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Presupuesto 2018\CIERRE MES DE MARZO 2018\"/>
    </mc:Choice>
  </mc:AlternateContent>
  <bookViews>
    <workbookView xWindow="0" yWindow="0" windowWidth="28800" windowHeight="11910" activeTab="3"/>
  </bookViews>
  <sheets>
    <sheet name="Parcitipación Aforo por Concept" sheetId="2" r:id="rId1"/>
    <sheet name="Desagregación Aforo Rec Propios" sheetId="4" r:id="rId2"/>
    <sheet name="MARZO" sheetId="1" state="hidden" r:id="rId3"/>
    <sheet name="Aforo Vs Recaudo" sheetId="3" r:id="rId4"/>
  </sheets>
  <definedNames>
    <definedName name="_xlnm.Print_Area" localSheetId="2">MARZO!$A$1:$H$16</definedName>
  </definedNames>
  <calcPr calcId="171027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<sst xmlns="http://schemas.openxmlformats.org/spreadsheetml/2006/main" count="65" uniqueCount="31">
  <si>
    <t>CODIFICACION
PRESUPUESTAL</t>
  </si>
  <si>
    <t>MODIFICACIONES AFORO</t>
  </si>
  <si>
    <t>PEAJES</t>
  </si>
  <si>
    <t>ARRENDAMIENTOS</t>
  </si>
  <si>
    <t>MULTAS</t>
  </si>
  <si>
    <t>COMISIONES</t>
  </si>
  <si>
    <t>RECUPERACIONES</t>
  </si>
  <si>
    <t>INDEMNIZACIONES</t>
  </si>
  <si>
    <t>FOTOCOPIAS</t>
  </si>
  <si>
    <t>RENDIMIENTOS FINANCIEROS CUENTAS BANCARIAS</t>
  </si>
  <si>
    <t>RENDIMIENTOS SOBRE DEPOSITOS EN ADMINISTRACION</t>
  </si>
  <si>
    <t>RENDIMIENTOS FINANCIEROS DE INVERSIONES</t>
  </si>
  <si>
    <t>EXCEDENTES FINANCIEROS</t>
  </si>
  <si>
    <t>REINTEGRO INCAPACIDADES VIGENCIAS ANTERIORES</t>
  </si>
  <si>
    <t>Aportes</t>
  </si>
  <si>
    <t>Propios</t>
  </si>
  <si>
    <t>Nación</t>
  </si>
  <si>
    <t>Etiquetas de fila</t>
  </si>
  <si>
    <t>Total general</t>
  </si>
  <si>
    <t xml:space="preserve">RECAUDO EN EFECTIVO 
</t>
  </si>
  <si>
    <t xml:space="preserve">SALDO DE AFORO POR RECAUDAR
</t>
  </si>
  <si>
    <t>RECAUDO EN EFECTIVO .</t>
  </si>
  <si>
    <t>(Varios elementos)</t>
  </si>
  <si>
    <t>Cifras en Millones de Pesos</t>
  </si>
  <si>
    <t>APORTES NACIÓN</t>
  </si>
  <si>
    <t xml:space="preserve">AFORO VIGENTE
</t>
  </si>
  <si>
    <t xml:space="preserve">AFORO INICIAL
</t>
  </si>
  <si>
    <t>CONCEPTO INGRESO</t>
  </si>
  <si>
    <t xml:space="preserve">Suma de AFORO VIGENTE
</t>
  </si>
  <si>
    <t xml:space="preserve">AFORO INICIAL.
</t>
  </si>
  <si>
    <t xml:space="preserve">AFORO VIGENTE.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</si>
</sst>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3" xfId="1" applyFont="1" applyFill="1" applyBorder="1" applyAlignment="1">
      <alignment horizontal="right" vertical="center"/>
    </xf>
    <xf numFmtId="164" fontId="3" fillId="3" borderId="3" xfId="1" applyFont="1" applyFill="1" applyBorder="1" applyAlignment="1">
      <alignment horizontal="right" vertical="center"/>
    </xf>
    <xf numFmtId="164" fontId="3" fillId="3" borderId="4" xfId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top" readingOrder="1"/>
    </xf>
    <xf numFmtId="164" fontId="2" fillId="3" borderId="4" xfId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2" fillId="3" borderId="3" xfId="1" applyFont="1" applyFill="1" applyBorder="1" applyAlignment="1">
      <alignment vertical="center"/>
    </xf>
    <xf numFmtId="43" fontId="2" fillId="3" borderId="0" xfId="0" applyNumberFormat="1" applyFont="1" applyFill="1" applyBorder="1"/>
    <xf numFmtId="4" fontId="5" fillId="3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6" fillId="0" borderId="0" xfId="0" applyFont="1"/>
  </cellXfs>
  <cellStyles count="2">
    <cellStyle name="Millares" xfId="1" builtinId="3"/>
    <cellStyle name="Normal" xfId="0" builtinId="0"/>
  </cellStyles>
  <dxfs count="6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Marzo Ingresos.xlsx]Parcitipación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por Tipo de Recurso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cene3d>
            <a:camera prst="orthographicFront"/>
            <a:lightRig rig="threePt" dir="t"/>
          </a:scene3d>
          <a:sp3d>
            <a:bevelT prst="slope"/>
            <a:bevelB prst="convex"/>
          </a:sp3d>
        </c:spPr>
        <c:dLbl>
          <c:idx val="0"/>
          <c:layout>
            <c:manualLayout>
              <c:x val="0.21192925068342719"/>
              <c:y val="-0.16511634363012315"/>
            </c:manualLayout>
          </c:layout>
          <c:spPr>
            <a:solidFill>
              <a:schemeClr val="accent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layout>
            <c:manualLayout>
              <c:x val="-1.3150641443980468E-2"/>
              <c:y val="-2.1719664849586141E-2"/>
            </c:manualLayout>
          </c:layout>
          <c:spPr>
            <a:solidFill>
              <a:schemeClr val="accent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</c:pivotFmts>
    <c:view3D>
      <c:rotX val="30"/>
      <c:rotY val="0"/>
      <c:depthPercent val="24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cene3d>
                <a:camera prst="orthographicFront"/>
                <a:lightRig rig="threePt" dir="t"/>
              </a:scene3d>
              <a:sp3d>
                <a:bevelT prst="slope"/>
                <a:bevelB prst="convex"/>
              </a:sp3d>
            </c:spPr>
            <c:extLst>
              <c:ext xmlns:c16="http://schemas.microsoft.com/office/drawing/2014/chart" uri="{C3380CC4-5D6E-409C-BE32-E72D297353CC}">
                <c16:uniqueId val="{00000026-CCCB-4D77-AA14-38A521A522FD}"/>
              </c:ext>
            </c:extLst>
          </c:dPt>
          <c:dPt>
            <c:idx val="1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27-CCCB-4D77-AA14-38A521A522FD}"/>
              </c:ext>
            </c:extLst>
          </c:dPt>
          <c:dLbls>
            <c:dLbl>
              <c:idx val="0"/>
              <c:layout>
                <c:manualLayout>
                  <c:x val="0.21192925068342719"/>
                  <c:y val="-0.16511634363012315"/>
                </c:manualLayout>
              </c:layout>
              <c:spPr>
                <a:solidFill>
                  <a:schemeClr val="accent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CCB-4D77-AA14-38A521A522FD}"/>
                </c:ext>
              </c:extLst>
            </c:dLbl>
            <c:dLbl>
              <c:idx val="1"/>
              <c:layout>
                <c:manualLayout>
                  <c:x val="-1.3150641443980468E-2"/>
                  <c:y val="-2.1719664849586141E-2"/>
                </c:manualLayout>
              </c:layout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32122245846863"/>
                      <c:h val="5.6891025641025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7-CCCB-4D77-AA14-38A521A52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Concept'!$B$3:$B$5</c:f>
              <c:numCache>
                <c:formatCode>_(* #,##0_);_(* \(#,##0\);_(* "-"_);_(@_)</c:formatCode>
                <c:ptCount val="2"/>
                <c:pt idx="0">
                  <c:v>2225294.9011230003</c:v>
                </c:pt>
                <c:pt idx="1">
                  <c:v>270945.74266600003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CCB-4D77-AA14-38A521A5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Marzo Ingresos.xlsx]Desagregación Aforo Rec Propios!TablaDinámica1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de Recursos Propios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5001515189150247"/>
          <c:y val="3.2860636354703639E-3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6558372399981792E-2"/>
              <c:y val="2.1354282090890061E-3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907514450867053"/>
                  <c:h val="7.7405840739335874E-2"/>
                </c:manualLayout>
              </c15:layout>
            </c:ext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4.206098843322818E-3"/>
              <c:y val="3.629180764010991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67192429022082"/>
                  <c:h val="8.4668151537552486E-2"/>
                </c:manualLayout>
              </c15:layout>
            </c:ext>
          </c:extLst>
        </c:dLbl>
      </c:pivotFmt>
      <c:pivotFmt>
        <c:idx val="16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</c:dLbl>
      </c:pivotFmt>
      <c:pivotFmt>
        <c:idx val="18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1.4020329477742791E-3"/>
              <c:y val="-3.339085586365839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2719943918682093E-2"/>
                  <c:h val="0.10678865959691305"/>
                </c:manualLayout>
              </c15:layout>
            </c:ext>
          </c:extLst>
        </c:dLbl>
      </c:pivotFmt>
      <c:pivotFmt>
        <c:idx val="20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46101199375403E-2"/>
          <c:y val="0.29171317890978377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'Desagregación Aforo Rec Propios'!$B$4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0C-41BE-905A-A144850FB102}"/>
                </c:ext>
              </c:extLst>
            </c:dLbl>
            <c:dLbl>
              <c:idx val="1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C-41BE-905A-A144850FB102}"/>
                </c:ext>
              </c:extLst>
            </c:dLbl>
            <c:dLbl>
              <c:idx val="2"/>
              <c:layout>
                <c:manualLayout>
                  <c:x val="4.206098843322818E-3"/>
                  <c:y val="3.629180764010991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7192429022082"/>
                      <c:h val="8.46681515375524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C0C-41BE-905A-A144850FB102}"/>
                </c:ext>
              </c:extLst>
            </c:dLbl>
            <c:dLbl>
              <c:idx val="3"/>
              <c:layout>
                <c:manualLayout>
                  <c:x val="-1.4020329477742791E-3"/>
                  <c:y val="-3.3390855863658392E-2"/>
                </c:manualLayout>
              </c:layout>
              <c:numFmt formatCode="0.000%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19943918682093E-2"/>
                      <c:h val="0.10678865959691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C0C-41BE-905A-A144850FB102}"/>
                </c:ext>
              </c:extLst>
            </c:dLbl>
            <c:dLbl>
              <c:idx val="4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0C-41BE-905A-A144850FB102}"/>
                </c:ext>
              </c:extLst>
            </c:dLbl>
            <c:dLbl>
              <c:idx val="6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C-41BE-905A-A144850FB102}"/>
                </c:ext>
              </c:extLst>
            </c:dLbl>
            <c:dLbl>
              <c:idx val="7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0C-41BE-905A-A144850FB102}"/>
                </c:ext>
              </c:extLst>
            </c:dLbl>
            <c:numFmt formatCode="0.000%" sourceLinked="0"/>
            <c:spPr>
              <a:solidFill>
                <a:schemeClr val="tx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'Desagregación Aforo Rec Propios'!$A$5:$A$13</c:f>
              <c:strCache>
                <c:ptCount val="8"/>
                <c:pt idx="0">
                  <c:v>ARRENDAMIENTOS</c:v>
                </c:pt>
                <c:pt idx="1">
                  <c:v>COMISIONES</c:v>
                </c:pt>
                <c:pt idx="2">
                  <c:v>EXCEDENTES FINANCIEROS</c:v>
                </c:pt>
                <c:pt idx="3">
                  <c:v>FOTOCOPIAS</c:v>
                </c:pt>
                <c:pt idx="4">
                  <c:v>PEAJES</c:v>
                </c:pt>
                <c:pt idx="5">
                  <c:v>RECUPERACIONES</c:v>
                </c:pt>
                <c:pt idx="6">
                  <c:v>RENDIMIENTOS FINANCIEROS CUENTAS BANCARIAS</c:v>
                </c:pt>
                <c:pt idx="7">
                  <c:v>RENDIMIENTOS SOBRE DEPOSITOS EN ADMINISTRACION</c:v>
                </c:pt>
              </c:strCache>
            </c:strRef>
          </c:cat>
          <c:val>
            <c:numRef>
              <c:f>'Desagregación Aforo Rec Propios'!$B$5:$B$13</c:f>
              <c:numCache>
                <c:formatCode>_(* #,##0_);_(* \(#,##0\);_(* "-"_);_(@_)</c:formatCode>
                <c:ptCount val="8"/>
                <c:pt idx="0">
                  <c:v>781</c:v>
                </c:pt>
                <c:pt idx="1">
                  <c:v>201941.703966</c:v>
                </c:pt>
                <c:pt idx="2">
                  <c:v>17400</c:v>
                </c:pt>
                <c:pt idx="3">
                  <c:v>5</c:v>
                </c:pt>
                <c:pt idx="4">
                  <c:v>38046</c:v>
                </c:pt>
                <c:pt idx="5">
                  <c:v>7000</c:v>
                </c:pt>
                <c:pt idx="6">
                  <c:v>40</c:v>
                </c:pt>
                <c:pt idx="7">
                  <c:v>5732.0387000000001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C-41BE-905A-A144850FB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03148667799126"/>
          <c:y val="0.13952417003303619"/>
          <c:w val="0.32818159351058473"/>
          <c:h val="0.8345212442800072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Marzo Ingresos.xlsx]Aforo Vs Recaudo!TablaDinámica1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678735898377813"/>
          <c:y val="8.7878717029182304E-2"/>
          <c:w val="0.66061693099721563"/>
          <c:h val="0.845887842567380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'Aforo Vs Recaudo'!$B$2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\ 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Recaudo'!$B$3:$B$5</c:f>
              <c:numCache>
                <c:formatCode>_(* #,##0_);_(* \(#,##0\);_(* "-"_);_(@_)</c:formatCode>
                <c:ptCount val="2"/>
                <c:pt idx="0">
                  <c:v>168646.16812399999</c:v>
                </c:pt>
                <c:pt idx="1">
                  <c:v>68949.375972849986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Recaudo'!$C$2</c:f>
              <c:strCache>
                <c:ptCount val="1"/>
                <c:pt idx="0">
                  <c:v>Suma de AFORO VIGENTE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FF-4008-8EC8-2FB8E2D287C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FF-4008-8EC8-2FB8E2D28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Recaudo'!$C$3:$C$5</c:f>
              <c:numCache>
                <c:formatCode>_(* #,##0_);_(* \(#,##0\);_(* "-"_);_(@_)</c:formatCode>
                <c:ptCount val="2"/>
                <c:pt idx="0">
                  <c:v>1975294.9011230001</c:v>
                </c:pt>
                <c:pt idx="1">
                  <c:v>270945.74266600003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38100</xdr:rowOff>
    </xdr:from>
    <xdr:to>
      <xdr:col>5</xdr:col>
      <xdr:colOff>571499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104773</xdr:rowOff>
    </xdr:from>
    <xdr:to>
      <xdr:col>5</xdr:col>
      <xdr:colOff>819150</xdr:colOff>
      <xdr:row>35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65347-1AF3-4D0D-B161-9ABC196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38099</xdr:rowOff>
    </xdr:from>
    <xdr:to>
      <xdr:col>8</xdr:col>
      <xdr:colOff>361950</xdr:colOff>
      <xdr:row>29</xdr:row>
      <xdr:rowOff>104775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07.698812731483" createdVersion="6" refreshedVersion="6" minRefreshableVersion="3" recordCount="15">
  <cacheSource type="worksheet">
    <worksheetSource ref="A1:H16" sheet="MARZO"/>
  </cacheSource>
  <cacheFields count="8">
    <cacheField name="CODIFICACION_x000a_PRESUPUESTAL" numFmtId="0">
      <sharedItems containsSemiMixedTypes="0" containsString="0" containsNumber="1" containsInteger="1" minValue="41" maxValue="325514"/>
    </cacheField>
    <cacheField name="CONCEPTO INGRESO" numFmtId="0">
      <sharedItems count="13">
        <s v="PEAJES"/>
        <s v="ARRENDAMIENTOS"/>
        <s v="MULTAS"/>
        <s v="COMISIONES"/>
        <s v="RECUPERACIONES"/>
        <s v="INDEMNIZACIONES"/>
        <s v="FOTOCOPIAS"/>
        <s v="RENDIMIENTOS FINANCIEROS CUENTAS BANCARIAS"/>
        <s v="RENDIMIENTOS SOBRE DEPOSITOS EN ADMINISTRACION"/>
        <s v="RENDIMIENTOS FINANCIEROS DE INVERSIONES"/>
        <s v="EXCEDENTES FINANCIEROS"/>
        <s v="REINTEGRO INCAPACIDADES VIGENCIAS ANTERIORES"/>
        <s v="APORTES NACIÓN"/>
      </sharedItems>
    </cacheField>
    <cacheField name="Aportes" numFmtId="0">
      <sharedItems count="2">
        <s v="Propios"/>
        <s v="Nación"/>
      </sharedItems>
    </cacheField>
    <cacheField name="AFORO INICIAL_x000a_" numFmtId="0">
      <sharedItems containsSemiMixedTypes="0" containsString="0" containsNumber="1" minValue="0" maxValue="1556860.292384"/>
    </cacheField>
    <cacheField name="MODIFICACIONES AFORO" numFmtId="164">
      <sharedItems containsSemiMixedTypes="0" containsString="0" containsNumber="1" containsInteger="1" minValue="-250000" maxValue="0"/>
    </cacheField>
    <cacheField name="AFORO VIGENTE_x000a_" numFmtId="164">
      <sharedItems containsSemiMixedTypes="0" containsString="0" containsNumber="1" minValue="0" maxValue="1306860.292384" count="12">
        <n v="38046"/>
        <n v="781"/>
        <n v="0"/>
        <n v="201941.703966"/>
        <n v="7000"/>
        <n v="5"/>
        <n v="40"/>
        <n v="5732.0387000000001"/>
        <n v="17400"/>
        <n v="1741.080189"/>
        <n v="666693.52855000005"/>
        <n v="1306860.292384"/>
      </sharedItems>
    </cacheField>
    <cacheField name="RECAUDO EN EFECTIVO _x000a_" numFmtId="0">
      <sharedItems containsSemiMixedTypes="0" containsString="0" containsNumber="1" minValue="0" maxValue="168646.16812399999"/>
    </cacheField>
    <cacheField name="SALDO DE AFORO POR RECAUDAR_x000a_" numFmtId="164">
      <sharedItems containsSemiMixedTypes="0" containsString="0" containsNumber="1" minValue="-465.78245708999998" maxValue="1306860.2923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n v="312712"/>
    <x v="0"/>
    <x v="0"/>
    <n v="38046"/>
    <n v="0"/>
    <x v="0"/>
    <n v="0"/>
    <n v="38046"/>
  </r>
  <r>
    <n v="312717"/>
    <x v="1"/>
    <x v="0"/>
    <n v="781"/>
    <n v="0"/>
    <x v="1"/>
    <n v="136.74388844000001"/>
    <n v="644.25611155999991"/>
  </r>
  <r>
    <n v="312721"/>
    <x v="2"/>
    <x v="0"/>
    <n v="0"/>
    <n v="0"/>
    <x v="2"/>
    <n v="38.103579000000003"/>
    <n v="-38.103579000000003"/>
  </r>
  <r>
    <n v="312811"/>
    <x v="3"/>
    <x v="0"/>
    <n v="201941.703966"/>
    <n v="0"/>
    <x v="3"/>
    <n v="43520.420960000003"/>
    <n v="158421.28300600001"/>
  </r>
  <r>
    <n v="312821"/>
    <x v="4"/>
    <x v="0"/>
    <n v="7000"/>
    <n v="0"/>
    <x v="4"/>
    <n v="7192.0272279999999"/>
    <n v="-192.02722800000001"/>
  </r>
  <r>
    <n v="312823"/>
    <x v="5"/>
    <x v="0"/>
    <n v="0"/>
    <n v="0"/>
    <x v="2"/>
    <n v="66.900000000000006"/>
    <n v="-66.900000000000006"/>
  </r>
  <r>
    <n v="312827"/>
    <x v="6"/>
    <x v="0"/>
    <n v="5"/>
    <n v="0"/>
    <x v="5"/>
    <n v="3.0010119999999998"/>
    <n v="1.998988"/>
  </r>
  <r>
    <n v="32303"/>
    <x v="7"/>
    <x v="0"/>
    <n v="40"/>
    <n v="0"/>
    <x v="6"/>
    <n v="9.1325154500000014"/>
    <n v="30.867484549999997"/>
  </r>
  <r>
    <n v="32304"/>
    <x v="8"/>
    <x v="0"/>
    <n v="5732.0387000000001"/>
    <n v="0"/>
    <x v="7"/>
    <n v="155.78246587000001"/>
    <n v="5576.2562341299999"/>
  </r>
  <r>
    <n v="32307"/>
    <x v="9"/>
    <x v="0"/>
    <n v="0"/>
    <n v="0"/>
    <x v="2"/>
    <n v="465.78245708999998"/>
    <n v="-465.78245708999998"/>
  </r>
  <r>
    <n v="32521"/>
    <x v="10"/>
    <x v="0"/>
    <n v="17400"/>
    <n v="0"/>
    <x v="8"/>
    <n v="17278"/>
    <n v="122"/>
  </r>
  <r>
    <n v="325514"/>
    <x v="11"/>
    <x v="0"/>
    <n v="0"/>
    <n v="0"/>
    <x v="2"/>
    <n v="83.481866999999994"/>
    <n v="-83.481866999999994"/>
  </r>
  <r>
    <n v="41"/>
    <x v="12"/>
    <x v="1"/>
    <n v="1741.080189"/>
    <n v="0"/>
    <x v="9"/>
    <n v="0"/>
    <n v="1741.080189"/>
  </r>
  <r>
    <n v="42"/>
    <x v="12"/>
    <x v="1"/>
    <n v="666693.52855000005"/>
    <n v="0"/>
    <x v="10"/>
    <n v="168646.16812399999"/>
    <n v="498047.36042600003"/>
  </r>
  <r>
    <n v="43"/>
    <x v="12"/>
    <x v="1"/>
    <n v="1556860.292384"/>
    <n v="-250000"/>
    <x v="11"/>
    <n v="0"/>
    <n v="1306860.2923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:B5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dataField="1" showAll="0"/>
    <pivotField subtotalTop="0" showAll="0"/>
    <pivotField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AFORO INICIAL._x000a_" fld="3" baseField="0" baseItem="0"/>
  </dataFields>
  <formats count="1">
    <format dxfId="5">
      <pivotArea outline="0" collapsedLevelsAreSubtotals="1" fieldPosition="0"/>
    </format>
  </formats>
  <chartFormats count="3"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B13" firstHeaderRow="1" firstDataRow="1" firstDataCol="1" rowPageCount="2" colPageCount="1"/>
  <pivotFields count="8">
    <pivotField subtotalTop="0" showAll="0"/>
    <pivotField axis="axisRow" showAll="0">
      <items count="14">
        <item x="12"/>
        <item x="1"/>
        <item x="3"/>
        <item x="10"/>
        <item x="6"/>
        <item x="5"/>
        <item x="2"/>
        <item x="0"/>
        <item x="4"/>
        <item x="11"/>
        <item x="7"/>
        <item x="9"/>
        <item x="8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showAll="0"/>
    <pivotField subtotalTop="0" showAll="0"/>
    <pivotField axis="axisPage" dataField="1" numFmtId="164" multipleItemSelectionAllowed="1" showAll="0">
      <items count="13">
        <item h="1" x="2"/>
        <item x="5"/>
        <item x="6"/>
        <item x="1"/>
        <item x="9"/>
        <item x="7"/>
        <item x="4"/>
        <item x="8"/>
        <item x="0"/>
        <item x="3"/>
        <item x="10"/>
        <item x="11"/>
        <item t="default"/>
      </items>
    </pivotField>
    <pivotField showAll="0"/>
    <pivotField numFmtId="164" showAll="0"/>
  </pivotFields>
  <rowFields count="1">
    <field x="1"/>
  </rowFields>
  <rowItems count="9">
    <i>
      <x v="1"/>
    </i>
    <i>
      <x v="2"/>
    </i>
    <i>
      <x v="3"/>
    </i>
    <i>
      <x v="4"/>
    </i>
    <i>
      <x v="7"/>
    </i>
    <i>
      <x v="8"/>
    </i>
    <i>
      <x v="10"/>
    </i>
    <i>
      <x v="12"/>
    </i>
    <i t="grand">
      <x/>
    </i>
  </rowItems>
  <colItems count="1">
    <i/>
  </colItems>
  <pageFields count="2">
    <pageField fld="2" hier="-1"/>
    <pageField fld="5" hier="-1"/>
  </pageFields>
  <dataFields count="1">
    <dataField name="AFORO VIGENTE._x000a_" fld="5" baseField="0" baseItem="0"/>
  </dataFields>
  <formats count="1">
    <format dxfId="4">
      <pivotArea outline="0" collapsedLevelsAreSubtotals="1" fieldPosition="0"/>
    </format>
  </formats>
  <chartFormats count="9">
    <chartFormat chart="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2:C5" firstHeaderRow="0" firstDataRow="1" firstDataCol="1"/>
  <pivotFields count="8">
    <pivotField subtotalTop="0" showAll="0"/>
    <pivotField axis="axisRow" showAll="0">
      <items count="14">
        <item x="12"/>
        <item x="1"/>
        <item x="3"/>
        <item x="10"/>
        <item x="6"/>
        <item x="5"/>
        <item x="2"/>
        <item x="0"/>
        <item x="4"/>
        <item x="11"/>
        <item x="7"/>
        <item x="9"/>
        <item x="8"/>
        <item t="default"/>
      </items>
    </pivotField>
    <pivotField axis="axisRow" subtotalTop="0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RECAUDO EN EFECTIVO ." fld="6" baseField="0" baseItem="0"/>
    <dataField name="Suma de AFORO VIGENTE_x000a_" fld="5" baseField="0" baseItem="0"/>
  </dataFields>
  <formats count="1">
    <format dxfId="3">
      <pivotArea outline="0" collapsedLevelsAreSubtotals="1" fieldPosition="0"/>
    </format>
  </formats>
  <chartFormats count="4">
    <chartFormat chart="3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B5"/>
  <sheetViews>
    <sheetView showGridLines="0" showRowColHeaders="0" workbookViewId="0">
      <selection activeCell="F13" sqref="F13"/>
    </sheetView>
  </sheetViews>
  <sheetFormatPr baseColWidth="10" defaultRowHeight="15" x14ac:dyDescent="0.25"/>
  <cols>
    <col min="1" max="1" width="17.5703125" bestFit="1" customWidth="1"/>
    <col min="2" max="2" width="23.5703125" bestFit="1" customWidth="1"/>
    <col min="3" max="4" width="12.5703125" bestFit="1" customWidth="1"/>
    <col min="5" max="5" width="24.7109375" bestFit="1" customWidth="1"/>
    <col min="6" max="6" width="48.570312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2" spans="1:2" x14ac:dyDescent="0.25">
      <c r="A2" s="21" t="s">
        <v>17</v>
      </c>
      <c r="B2" t="s">
        <v>29</v>
      </c>
    </row>
    <row r="3" spans="1:2" x14ac:dyDescent="0.25">
      <c r="A3" s="22" t="s">
        <v>16</v>
      </c>
      <c r="B3" s="23">
        <v>2225294.9011230003</v>
      </c>
    </row>
    <row r="4" spans="1:2" x14ac:dyDescent="0.25">
      <c r="A4" s="22" t="s">
        <v>15</v>
      </c>
      <c r="B4" s="23">
        <v>270945.74266600003</v>
      </c>
    </row>
    <row r="5" spans="1:2" x14ac:dyDescent="0.25">
      <c r="A5" s="22" t="s">
        <v>18</v>
      </c>
      <c r="B5" s="23">
        <v>2496240.6437890003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13"/>
  <sheetViews>
    <sheetView showGridLines="0" showRowColHeaders="0" workbookViewId="0">
      <selection activeCell="E3" sqref="E3"/>
    </sheetView>
  </sheetViews>
  <sheetFormatPr baseColWidth="10" defaultRowHeight="15" x14ac:dyDescent="0.25"/>
  <cols>
    <col min="1" max="1" width="51.1406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1" spans="1:2" x14ac:dyDescent="0.25">
      <c r="A1" s="21" t="s">
        <v>14</v>
      </c>
      <c r="B1" t="s">
        <v>15</v>
      </c>
    </row>
    <row r="2" spans="1:2" x14ac:dyDescent="0.25">
      <c r="A2" s="21" t="s">
        <v>25</v>
      </c>
      <c r="B2" t="s">
        <v>22</v>
      </c>
    </row>
    <row r="4" spans="1:2" x14ac:dyDescent="0.25">
      <c r="A4" s="21" t="s">
        <v>17</v>
      </c>
      <c r="B4" t="s">
        <v>30</v>
      </c>
    </row>
    <row r="5" spans="1:2" x14ac:dyDescent="0.25">
      <c r="A5" s="22" t="s">
        <v>3</v>
      </c>
      <c r="B5" s="23">
        <v>781</v>
      </c>
    </row>
    <row r="6" spans="1:2" x14ac:dyDescent="0.25">
      <c r="A6" s="22" t="s">
        <v>5</v>
      </c>
      <c r="B6" s="23">
        <v>201941.703966</v>
      </c>
    </row>
    <row r="7" spans="1:2" x14ac:dyDescent="0.25">
      <c r="A7" s="22" t="s">
        <v>12</v>
      </c>
      <c r="B7" s="23">
        <v>17400</v>
      </c>
    </row>
    <row r="8" spans="1:2" x14ac:dyDescent="0.25">
      <c r="A8" s="22" t="s">
        <v>8</v>
      </c>
      <c r="B8" s="23">
        <v>5</v>
      </c>
    </row>
    <row r="9" spans="1:2" x14ac:dyDescent="0.25">
      <c r="A9" s="22" t="s">
        <v>2</v>
      </c>
      <c r="B9" s="23">
        <v>38046</v>
      </c>
    </row>
    <row r="10" spans="1:2" x14ac:dyDescent="0.25">
      <c r="A10" s="22" t="s">
        <v>6</v>
      </c>
      <c r="B10" s="23">
        <v>7000</v>
      </c>
    </row>
    <row r="11" spans="1:2" x14ac:dyDescent="0.25">
      <c r="A11" s="22" t="s">
        <v>9</v>
      </c>
      <c r="B11" s="23">
        <v>40</v>
      </c>
    </row>
    <row r="12" spans="1:2" x14ac:dyDescent="0.25">
      <c r="A12" s="22" t="s">
        <v>10</v>
      </c>
      <c r="B12" s="23">
        <v>5732.0387000000001</v>
      </c>
    </row>
    <row r="13" spans="1:2" x14ac:dyDescent="0.25">
      <c r="A13" s="22" t="s">
        <v>18</v>
      </c>
      <c r="B13" s="23">
        <v>270945.74266599998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10" sqref="B10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11.140625" style="1" customWidth="1"/>
    <col min="4" max="4" width="20.42578125" style="2" bestFit="1" customWidth="1"/>
    <col min="5" max="5" width="22.28515625" style="2" customWidth="1"/>
    <col min="6" max="6" width="23.7109375" style="2" customWidth="1"/>
    <col min="7" max="7" width="27.85546875" style="2" customWidth="1"/>
    <col min="8" max="8" width="26" style="2" customWidth="1"/>
    <col min="9" max="9" width="28.85546875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19" t="s">
        <v>27</v>
      </c>
      <c r="C1" s="19" t="s">
        <v>14</v>
      </c>
      <c r="D1" s="4" t="s">
        <v>26</v>
      </c>
      <c r="E1" s="4" t="s">
        <v>1</v>
      </c>
      <c r="F1" s="4" t="s">
        <v>25</v>
      </c>
      <c r="G1" s="4" t="s">
        <v>19</v>
      </c>
      <c r="H1" s="4" t="s">
        <v>20</v>
      </c>
    </row>
    <row r="2" spans="1:10" s="5" customFormat="1" ht="18" customHeight="1" x14ac:dyDescent="0.25">
      <c r="A2" s="9">
        <v>312712</v>
      </c>
      <c r="B2" s="20" t="s">
        <v>2</v>
      </c>
      <c r="C2" s="20" t="s">
        <v>15</v>
      </c>
      <c r="D2" s="10">
        <v>38046</v>
      </c>
      <c r="E2" s="11">
        <v>0</v>
      </c>
      <c r="F2" s="10">
        <v>38046</v>
      </c>
      <c r="G2" s="11">
        <v>0</v>
      </c>
      <c r="H2" s="12">
        <v>38046</v>
      </c>
    </row>
    <row r="3" spans="1:10" ht="18" customHeight="1" x14ac:dyDescent="0.25">
      <c r="A3" s="9">
        <v>312717</v>
      </c>
      <c r="B3" s="13" t="s">
        <v>3</v>
      </c>
      <c r="C3" s="20" t="s">
        <v>15</v>
      </c>
      <c r="D3" s="10">
        <v>781</v>
      </c>
      <c r="E3" s="10">
        <v>0</v>
      </c>
      <c r="F3" s="10">
        <v>781</v>
      </c>
      <c r="G3" s="10">
        <v>136.74388844000001</v>
      </c>
      <c r="H3" s="14">
        <v>644.25611155999991</v>
      </c>
    </row>
    <row r="4" spans="1:10" ht="18" customHeight="1" x14ac:dyDescent="0.25">
      <c r="A4" s="9">
        <v>312721</v>
      </c>
      <c r="B4" s="13" t="s">
        <v>4</v>
      </c>
      <c r="C4" s="20" t="s">
        <v>15</v>
      </c>
      <c r="D4" s="10">
        <v>0</v>
      </c>
      <c r="E4" s="10">
        <v>0</v>
      </c>
      <c r="F4" s="10">
        <v>0</v>
      </c>
      <c r="G4" s="10">
        <v>38.103579000000003</v>
      </c>
      <c r="H4" s="14">
        <v>-38.103579000000003</v>
      </c>
    </row>
    <row r="5" spans="1:10" ht="18" customHeight="1" x14ac:dyDescent="0.25">
      <c r="A5" s="9">
        <v>312811</v>
      </c>
      <c r="B5" s="15" t="s">
        <v>5</v>
      </c>
      <c r="C5" s="20" t="s">
        <v>15</v>
      </c>
      <c r="D5" s="10">
        <v>201941.703966</v>
      </c>
      <c r="E5" s="10">
        <v>0</v>
      </c>
      <c r="F5" s="10">
        <v>201941.703966</v>
      </c>
      <c r="G5" s="10">
        <v>43520.420960000003</v>
      </c>
      <c r="H5" s="14">
        <v>158421.28300600001</v>
      </c>
      <c r="J5" s="6"/>
    </row>
    <row r="6" spans="1:10" ht="18" customHeight="1" x14ac:dyDescent="0.25">
      <c r="A6" s="9">
        <v>312821</v>
      </c>
      <c r="B6" s="15" t="s">
        <v>6</v>
      </c>
      <c r="C6" s="20" t="s">
        <v>15</v>
      </c>
      <c r="D6" s="10">
        <v>7000</v>
      </c>
      <c r="E6" s="10">
        <v>0</v>
      </c>
      <c r="F6" s="10">
        <v>7000</v>
      </c>
      <c r="G6" s="10">
        <v>7192.0272279999999</v>
      </c>
      <c r="H6" s="14">
        <v>-192.02722800000001</v>
      </c>
    </row>
    <row r="7" spans="1:10" ht="18" customHeight="1" x14ac:dyDescent="0.25">
      <c r="A7" s="9">
        <v>312823</v>
      </c>
      <c r="B7" s="15" t="s">
        <v>7</v>
      </c>
      <c r="C7" s="20" t="s">
        <v>15</v>
      </c>
      <c r="D7" s="10">
        <v>0</v>
      </c>
      <c r="E7" s="10">
        <v>0</v>
      </c>
      <c r="F7" s="11">
        <v>0</v>
      </c>
      <c r="G7" s="10">
        <v>66.900000000000006</v>
      </c>
      <c r="H7" s="14">
        <v>-66.900000000000006</v>
      </c>
    </row>
    <row r="8" spans="1:10" ht="18" customHeight="1" x14ac:dyDescent="0.25">
      <c r="A8" s="9">
        <v>312827</v>
      </c>
      <c r="B8" s="15" t="s">
        <v>8</v>
      </c>
      <c r="C8" s="20" t="s">
        <v>15</v>
      </c>
      <c r="D8" s="10">
        <v>5</v>
      </c>
      <c r="E8" s="10">
        <v>0</v>
      </c>
      <c r="F8" s="10">
        <v>5</v>
      </c>
      <c r="G8" s="10">
        <v>3.0010119999999998</v>
      </c>
      <c r="H8" s="14">
        <v>1.998988</v>
      </c>
    </row>
    <row r="9" spans="1:10" ht="18" customHeight="1" x14ac:dyDescent="0.25">
      <c r="A9" s="9">
        <v>32303</v>
      </c>
      <c r="B9" s="15" t="s">
        <v>9</v>
      </c>
      <c r="C9" s="20" t="s">
        <v>15</v>
      </c>
      <c r="D9" s="10">
        <v>40</v>
      </c>
      <c r="E9" s="10">
        <v>0</v>
      </c>
      <c r="F9" s="10">
        <v>40</v>
      </c>
      <c r="G9" s="10">
        <v>9.1325154500000014</v>
      </c>
      <c r="H9" s="14">
        <v>30.867484549999997</v>
      </c>
    </row>
    <row r="10" spans="1:10" ht="18" customHeight="1" x14ac:dyDescent="0.25">
      <c r="A10" s="9">
        <v>32304</v>
      </c>
      <c r="B10" s="15" t="s">
        <v>10</v>
      </c>
      <c r="C10" s="20" t="s">
        <v>15</v>
      </c>
      <c r="D10" s="10">
        <v>5732.0387000000001</v>
      </c>
      <c r="E10" s="10">
        <v>0</v>
      </c>
      <c r="F10" s="10">
        <v>5732.0387000000001</v>
      </c>
      <c r="G10" s="10">
        <v>155.78246587000001</v>
      </c>
      <c r="H10" s="14">
        <v>5576.2562341299999</v>
      </c>
    </row>
    <row r="11" spans="1:10" ht="18" customHeight="1" x14ac:dyDescent="0.25">
      <c r="A11" s="9">
        <v>32307</v>
      </c>
      <c r="B11" s="15" t="s">
        <v>11</v>
      </c>
      <c r="C11" s="20" t="s">
        <v>15</v>
      </c>
      <c r="D11" s="10">
        <v>0</v>
      </c>
      <c r="E11" s="10">
        <v>0</v>
      </c>
      <c r="F11" s="11">
        <v>0</v>
      </c>
      <c r="G11" s="10">
        <v>465.78245708999998</v>
      </c>
      <c r="H11" s="14">
        <v>-465.78245708999998</v>
      </c>
    </row>
    <row r="12" spans="1:10" ht="18" customHeight="1" x14ac:dyDescent="0.25">
      <c r="A12" s="9">
        <v>32521</v>
      </c>
      <c r="B12" s="15" t="s">
        <v>12</v>
      </c>
      <c r="C12" s="20" t="s">
        <v>15</v>
      </c>
      <c r="D12" s="10">
        <v>17400</v>
      </c>
      <c r="E12" s="10">
        <v>0</v>
      </c>
      <c r="F12" s="10">
        <v>17400</v>
      </c>
      <c r="G12" s="10">
        <v>17278</v>
      </c>
      <c r="H12" s="14">
        <v>122</v>
      </c>
    </row>
    <row r="13" spans="1:10" ht="18" customHeight="1" x14ac:dyDescent="0.25">
      <c r="A13" s="9">
        <v>325514</v>
      </c>
      <c r="B13" s="15" t="s">
        <v>13</v>
      </c>
      <c r="C13" s="20" t="s">
        <v>15</v>
      </c>
      <c r="D13" s="10">
        <v>0</v>
      </c>
      <c r="E13" s="10">
        <v>0</v>
      </c>
      <c r="F13" s="11">
        <v>0</v>
      </c>
      <c r="G13" s="10">
        <v>83.481866999999994</v>
      </c>
      <c r="H13" s="14">
        <v>-83.481866999999994</v>
      </c>
    </row>
    <row r="14" spans="1:10" s="8" customFormat="1" ht="18" customHeight="1" x14ac:dyDescent="0.25">
      <c r="A14" s="9">
        <v>41</v>
      </c>
      <c r="B14" s="15" t="s">
        <v>24</v>
      </c>
      <c r="C14" s="15" t="s">
        <v>16</v>
      </c>
      <c r="D14" s="10">
        <v>1741.080189</v>
      </c>
      <c r="E14" s="10">
        <v>0</v>
      </c>
      <c r="F14" s="11">
        <v>1741.080189</v>
      </c>
      <c r="G14" s="16">
        <v>0</v>
      </c>
      <c r="H14" s="14">
        <v>1741.080189</v>
      </c>
      <c r="I14" s="7"/>
      <c r="J14" s="7"/>
    </row>
    <row r="15" spans="1:10" s="8" customFormat="1" ht="18" customHeight="1" x14ac:dyDescent="0.25">
      <c r="A15" s="9">
        <v>42</v>
      </c>
      <c r="B15" s="15" t="s">
        <v>24</v>
      </c>
      <c r="C15" s="15" t="s">
        <v>16</v>
      </c>
      <c r="D15" s="10">
        <v>666693.52855000005</v>
      </c>
      <c r="E15" s="10">
        <v>0</v>
      </c>
      <c r="F15" s="11">
        <v>666693.52855000005</v>
      </c>
      <c r="G15" s="17">
        <v>168646.16812399999</v>
      </c>
      <c r="H15" s="14">
        <v>498047.36042600003</v>
      </c>
      <c r="I15" s="7"/>
      <c r="J15" s="7"/>
    </row>
    <row r="16" spans="1:10" s="8" customFormat="1" ht="18" customHeight="1" x14ac:dyDescent="0.25">
      <c r="A16" s="9">
        <v>43</v>
      </c>
      <c r="B16" s="15" t="s">
        <v>24</v>
      </c>
      <c r="C16" s="15" t="s">
        <v>16</v>
      </c>
      <c r="D16" s="18">
        <v>1556860.292384</v>
      </c>
      <c r="E16" s="10">
        <v>-250000</v>
      </c>
      <c r="F16" s="11">
        <v>1306860.292384</v>
      </c>
      <c r="G16" s="10">
        <v>0</v>
      </c>
      <c r="H16" s="14">
        <v>1306860.292384</v>
      </c>
      <c r="I16" s="7"/>
      <c r="J16" s="7"/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G16"/>
  <sheetViews>
    <sheetView showGridLines="0" showRowColHeaders="0" tabSelected="1" workbookViewId="0">
      <selection activeCell="C33" sqref="C33"/>
    </sheetView>
  </sheetViews>
  <sheetFormatPr baseColWidth="10" defaultRowHeight="15" x14ac:dyDescent="0.25"/>
  <cols>
    <col min="1" max="1" width="17.5703125" bestFit="1" customWidth="1"/>
    <col min="2" max="2" width="22.7109375" bestFit="1" customWidth="1"/>
    <col min="3" max="3" width="24.85546875" bestFit="1" customWidth="1"/>
    <col min="4" max="4" width="32.85546875" bestFit="1" customWidth="1"/>
  </cols>
  <sheetData>
    <row r="2" spans="1:7" x14ac:dyDescent="0.25">
      <c r="A2" s="21" t="s">
        <v>17</v>
      </c>
      <c r="B2" t="s">
        <v>21</v>
      </c>
      <c r="C2" t="s">
        <v>28</v>
      </c>
    </row>
    <row r="3" spans="1:7" x14ac:dyDescent="0.25">
      <c r="A3" s="22" t="s">
        <v>16</v>
      </c>
      <c r="B3" s="23">
        <v>168646.16812399999</v>
      </c>
      <c r="C3" s="23">
        <v>1975294.9011230001</v>
      </c>
    </row>
    <row r="4" spans="1:7" x14ac:dyDescent="0.25">
      <c r="A4" s="22" t="s">
        <v>15</v>
      </c>
      <c r="B4" s="23">
        <v>68949.375972849986</v>
      </c>
      <c r="C4" s="23">
        <v>270945.74266600003</v>
      </c>
    </row>
    <row r="5" spans="1:7" x14ac:dyDescent="0.25">
      <c r="A5" s="22" t="s">
        <v>18</v>
      </c>
      <c r="B5" s="23">
        <v>237595.54409684998</v>
      </c>
      <c r="C5" s="23">
        <v>2246240.6437889999</v>
      </c>
    </row>
    <row r="16" spans="1:7" x14ac:dyDescent="0.25">
      <c r="G16" s="24" t="s">
        <v>23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Parcitipación Aforo por Concept</vt:lpstr>
      <vt:lpstr>Desagregación Aforo Rec Propios</vt:lpstr>
      <vt:lpstr>MARZO</vt:lpstr>
      <vt:lpstr>Aforo Vs Recaudo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Elsa Liliana Lievano Torres</cp:lastModifiedBy>
  <dcterms:created xsi:type="dcterms:W3CDTF">2018-04-17T16:44:20Z</dcterms:created>
  <dcterms:modified xsi:type="dcterms:W3CDTF">2018-04-17T22:10:58Z</dcterms:modified>
</cp:coreProperties>
</file>