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rtinez\Documents\HECTOR\"/>
    </mc:Choice>
  </mc:AlternateContent>
  <bookViews>
    <workbookView xWindow="0" yWindow="0" windowWidth="24000" windowHeight="9000"/>
  </bookViews>
  <sheets>
    <sheet name="CONCESIONES CARRETERO" sheetId="1" r:id="rId1"/>
  </sheets>
  <externalReferences>
    <externalReference r:id="rId2"/>
  </externalReferences>
  <definedNames>
    <definedName name="_xlnm._FilterDatabase" localSheetId="0" hidden="1">'CONCESIONES CARRETERO'!$A$1:$G$53</definedName>
    <definedName name="_xlnm.Print_Area" localSheetId="0">'CONCESIONES CARRETERO'!$A$1:$I$54</definedName>
    <definedName name="CAPEX_MILLONES__DE_PESOS_DE_2015">'[1]INVERSIÓN DEPART 4G '!$H$2:$H$62</definedName>
    <definedName name="DEPARTAMENTO">'[1]KM X DEPTO'!$F$2:$F$103</definedName>
    <definedName name="KM_POR_DEPARTAMENTO">'[1]KM X DEPTO'!$G$2:$G$103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<sst xmlns="http://schemas.openxmlformats.org/spreadsheetml/2006/main" count="314" uniqueCount="260">
  <si>
    <t>PROYECTO</t>
  </si>
  <si>
    <t>LINK SECOP (Sistema electrónico de contratación pública)/Portal ANI</t>
  </si>
  <si>
    <t>Bogotá - Siberia - La Punta - El Vino - Villeta</t>
  </si>
  <si>
    <t>https://www.contratos.gov.co/consultas/detalleProceso.do?numConstancia=16-12-4627222</t>
  </si>
  <si>
    <t>Bogota - Villavicencio</t>
  </si>
  <si>
    <t>https://www.contratos.gov.co/consultas/detalleProcesoPTE.do?numCompromiso=716&amp;subEntidad=24-13-00</t>
  </si>
  <si>
    <t>Cartagena Barranquilla</t>
  </si>
  <si>
    <t>https://www.contratos.gov.co/consultas/detalleProceso.do?numConstancia=15-1-133681</t>
  </si>
  <si>
    <t>Desarrollo Vial del Norte de Bogotá - DEVINORTE</t>
  </si>
  <si>
    <t>https://www.contratos.gov.co/consultas/detalleProceso.do?numConstancia=13-12-2075308</t>
  </si>
  <si>
    <t>Fontibon Facatativá Los Alpes</t>
  </si>
  <si>
    <t>https://www.contratos.gov.co/consultas/detalleProceso.do?numConstancia=15-1-132180</t>
  </si>
  <si>
    <t>Desarrollo Vial del Oriente de Medellin - DEVIMED</t>
  </si>
  <si>
    <t>https://www.contratos.gov.co/consultas/detalleProceso.do?numConstancia=14-4-3070110</t>
  </si>
  <si>
    <t>Malla Vial del Valle y Cauca</t>
  </si>
  <si>
    <t>https://www.contratos.gov.co/consultas/detalleProceso.do?numConstancia=14-1-116960</t>
  </si>
  <si>
    <t>Briceño -Tunja - Sogamoso</t>
  </si>
  <si>
    <t>https://www.contratos.gov.co/consultas/detalleProceso.do?numConstancia=16-1-156465</t>
  </si>
  <si>
    <t>Bosa - Granada - Girardot</t>
  </si>
  <si>
    <t>https://www.contratos.gov.co/consultas/detalleProceso.do?numConstancia=16-1-156632</t>
  </si>
  <si>
    <t>Zona Metropolitana de Bucaramanga</t>
  </si>
  <si>
    <t>https://www.contratos.gov.co/consultas/detalleProceso.do?numConstancia=14-1-117218</t>
  </si>
  <si>
    <t>Cordoba - Sucre</t>
  </si>
  <si>
    <t>https://www.contratos.gov.co/consultas/detalleProceso.do?numConstancia=06-1-3368</t>
  </si>
  <si>
    <t>Area Metropolitana de Cúcuta</t>
  </si>
  <si>
    <t>https://www.contratos.gov.co/consultas/detalleProceso.do?numConstancia=06-1-6047</t>
  </si>
  <si>
    <t>Ruta Caribe</t>
  </si>
  <si>
    <t>https://www.contratos.gov.co/consultas/detalleProceso.do?numConstancia=06-1-5381</t>
  </si>
  <si>
    <t>Girardot - Ibague - Cajamarca</t>
  </si>
  <si>
    <t>https://www.contratos.gov.co/consultas/detalleProceso.do?numConstancia=13-1-103191</t>
  </si>
  <si>
    <t>Ruta del Sol sector - 1</t>
  </si>
  <si>
    <t>https://www.contratos.gov.co/consultas/detalleProceso.do?numConstancia=09-1-41316</t>
  </si>
  <si>
    <t>Ruta del Sol sector - 2</t>
  </si>
  <si>
    <t>Ruta del Sol sector - 3</t>
  </si>
  <si>
    <t>https://www.contratos.gov.co/consultas/detalleProceso.do?numConstancia=10-</t>
  </si>
  <si>
    <t>Transversal de las Américas - 1</t>
  </si>
  <si>
    <t>https://www.contratos.gov.co/consultas/detalleProceso.do?numConstancia=09-1-49664</t>
  </si>
  <si>
    <t>Zipaquira Palenque</t>
  </si>
  <si>
    <t>https://www.contratos.gov.co/consultas/detalleProceso.do?numConstancia=12-1-85398</t>
  </si>
  <si>
    <t>Buga - Loboguerrero</t>
  </si>
  <si>
    <t>https://www.contratos.gov.co/consultas/detalleProceso.do?numConstancia=12-1-85399</t>
  </si>
  <si>
    <t>Autopista Conexión Pacifico 2: Bolombolo – La Pintada - La Primavera</t>
  </si>
  <si>
    <t>https://www.contratos.gov.co/consultas/detalleProceso.do?numConstancia=13-19-1585182</t>
  </si>
  <si>
    <t>Girardot - Honda - Puerto Salgar</t>
  </si>
  <si>
    <t>https://www.contratos.gov.co/consultas/detalleProceso.do?numConstancia=13-19-1442282</t>
  </si>
  <si>
    <t>Autopista Conexión Pacifico 1: Ancón Sur - Camilo Cé - Bolombolo</t>
  </si>
  <si>
    <t>https://www.contratos.gov.co/consultas/detalleProceso.do?numConstancia=13-19-1585051</t>
  </si>
  <si>
    <t>Cartagena Barranquilla 4G</t>
  </si>
  <si>
    <t>https://www.contratos.gov.co/consultas/detalleProceso.do?numConstancia=13-19-1611882</t>
  </si>
  <si>
    <t>Autopista Conexión Pacifico 3: La Pintada – La Felisa - Irra - Tres Puertas (Conexión Autopistas del Café) y la Felisa - Asia - La Virginia – Variante Tesalia 1</t>
  </si>
  <si>
    <t>https://www.contratos.gov.co/consultas/detalleProceso.do?numConstancia=13-19-1585387</t>
  </si>
  <si>
    <t>Perimetral Oriente de Cundinamarca</t>
  </si>
  <si>
    <t>https://www.contratos.gov.co/consultas/detalleProceso.do?numConstancia=13-19-1611851</t>
  </si>
  <si>
    <t>Autopistas Conexión Norte: Remedios -Zaragoza - Caucasia 1</t>
  </si>
  <si>
    <t>https://www.contratos.gov.co/consultas/detalleProceso.do?numConstancia=13-19-1584961</t>
  </si>
  <si>
    <t>Magdalena II</t>
  </si>
  <si>
    <t>https://www.contratos.gov.co/consultas/detalleProceso.do?numConstancia=13-19-1585022</t>
  </si>
  <si>
    <t>Loboguerrero - Mulaló</t>
  </si>
  <si>
    <t>https://www.contratos.gov.co/consultas/detalleProceso.do?numConstancia=13-19-1442332</t>
  </si>
  <si>
    <t>Rio de oro - Aguaclarra - Gamarra</t>
  </si>
  <si>
    <t>Puerta de Hierro - Carreto - Palmar de Varela; Carreto - Cruz del Viso</t>
  </si>
  <si>
    <t>https://www.contratos.gov.co/consultas/detalleProceso.do?numConstancia=13-19-1914075</t>
  </si>
  <si>
    <t>Transversal del Sisga</t>
  </si>
  <si>
    <t>https://www.contratos.gov.co/consultas/detalleProceso.do?numConstancia=14-19-3262626</t>
  </si>
  <si>
    <t>Villavicencio -Yopal</t>
  </si>
  <si>
    <t>https://www.contratos.gov.co/consultas/detalleProceso.do?numConstancia=13-19-1914079</t>
  </si>
  <si>
    <t>Santana - Mocoa - Neiva</t>
  </si>
  <si>
    <t>https://www.contratos.gov.co/consultas/detalleProceso.do?numConstancia=13-19-1954844</t>
  </si>
  <si>
    <t>Santander de Quilichao - Popayan</t>
  </si>
  <si>
    <t>https://www.contratos.gov.co/consultas/detalleProceso.do?numConstancia=13-19-1954473</t>
  </si>
  <si>
    <t xml:space="preserve">Autopistas al Mar 1: Túnel de Occidente - San Jerónimo – Santafé de Antioquia - Bolombolo </t>
  </si>
  <si>
    <t>https://www.contratos.gov.co/consultas/detalleProceso.do?numConstancia=13-19-2154140</t>
  </si>
  <si>
    <t>Bucaramanga - Barranca - Yondó</t>
  </si>
  <si>
    <t>https://www.contratos.gov.co/consultas/detalleProceso.do?numConstancia=15-19-3381314</t>
  </si>
  <si>
    <t>Pasto - Rumichaca</t>
  </si>
  <si>
    <t>https://www.contratos.gov.co/consultas/detalleProceso.do?numConstancia=13-19-1914070</t>
  </si>
  <si>
    <t>Autopistas al Mar 2: Cañas  gordas - Uramita - Dabeiba  Variante Fuemia) - Mutatá - El Tigre</t>
  </si>
  <si>
    <t>https://www.contratos.gov.co/consultas/detalleProceso.do?numConstancia=15-19-4009405</t>
  </si>
  <si>
    <t xml:space="preserve">IP - Girardot - Ibague - Cajamarca </t>
  </si>
  <si>
    <t>https://www.contratos.gov.co/consultas/detalleProceso.do?numConstancia=14-19-3126186</t>
  </si>
  <si>
    <t>IP- Malla Vial del Meta</t>
  </si>
  <si>
    <t>https://www.contratos.gov.co/consultas/detalleProceso.do?numConstancia=15-19-3423753</t>
  </si>
  <si>
    <t>IP - Chirajara - Villavicencio</t>
  </si>
  <si>
    <t>https://www.contratos.gov.co/consultas/detalleProceso.do?numConstancia=15-19-3481458</t>
  </si>
  <si>
    <t xml:space="preserve">IP - Cesar - Guajira </t>
  </si>
  <si>
    <t>https://www.contratos.gov.co/consultas/detalleProceso.do?numConstancia=15-19-3603607</t>
  </si>
  <si>
    <t xml:space="preserve">IP - Cambao - Manizales </t>
  </si>
  <si>
    <t>https://www.contratos.gov.co/consultas/detalleProceso.do?numConstancia=15-19-3627936</t>
  </si>
  <si>
    <t>IP - Neiva Espinal</t>
  </si>
  <si>
    <t>https://www.contratos.gov.co/consultas/detalleProceso.do?numConstancia=15-20-432</t>
  </si>
  <si>
    <t>IP - Antioquia - Bolivar</t>
  </si>
  <si>
    <t>https://www.contratos.gov.co/consultas/detalleProceso.do?numConstancia=15-20-448</t>
  </si>
  <si>
    <t>IP - Vía al Nus</t>
  </si>
  <si>
    <t>https://www.contratos.gov.co/consultas/detalleProceso.do?numConstancia=15-20-771</t>
  </si>
  <si>
    <t>IP - Vía al Puerto</t>
  </si>
  <si>
    <t>http://www.contratos.gov.co/consultas/detalleProceso.do?numConstancia=16-20-1375</t>
  </si>
  <si>
    <t>Bucaramanga - Pamplona</t>
  </si>
  <si>
    <t>https://www.contratos.gov.co/consultas/detalleProceso.do?numConstancia=15-19-4419588</t>
  </si>
  <si>
    <t>IP - Tercer Carril</t>
  </si>
  <si>
    <t>https://www.contratos.gov.co/consultas/detalleProceso.do?numConstancia=15-20-532</t>
  </si>
  <si>
    <t>IP Accesos Norte de Bogotá</t>
  </si>
  <si>
    <t>https://www.contratos.gov.co/consultas/detalleProceso.do?numConstancia=16-20-1498</t>
  </si>
  <si>
    <t>Pamplona - Cúcuta</t>
  </si>
  <si>
    <t>https://www.contratos.gov.co/consultas/detalleProceso.do?numConstancia=16-19-5730078</t>
  </si>
  <si>
    <t>002-2017</t>
  </si>
  <si>
    <t>UNIÓN VIAL RÍO PAMPLONITA SAS</t>
  </si>
  <si>
    <t>AFA CONSULTORES Y CONSTRUCTORES S.A</t>
  </si>
  <si>
    <t>INTERVENTOR</t>
  </si>
  <si>
    <t>SUPERVISOR</t>
  </si>
  <si>
    <t>NUMERO DE CONTRATO</t>
  </si>
  <si>
    <t>447-1994</t>
  </si>
  <si>
    <t>CONCESION SABANA DE OCCIDENTE S.A.</t>
  </si>
  <si>
    <t>CONCESIONARIA VIAL DE LOS ANDES SAS COVIANDES S A S</t>
  </si>
  <si>
    <t>444-1994</t>
  </si>
  <si>
    <t>CONSORCIO INTERCONCESIONES</t>
  </si>
  <si>
    <t>CONSORCIO VIA AL MAR</t>
  </si>
  <si>
    <t>503-1994</t>
  </si>
  <si>
    <t>Consorcio Vía al Mar</t>
  </si>
  <si>
    <t>UNION TEMPORAL DEVINORTE</t>
  </si>
  <si>
    <t>664-1994</t>
  </si>
  <si>
    <t>Consorcio ICITY</t>
  </si>
  <si>
    <t>CONCESIONES CCFC S.A.</t>
  </si>
  <si>
    <t>937-1995</t>
  </si>
  <si>
    <t>CONSORCIO R&amp;Q SERVINC</t>
  </si>
  <si>
    <t>SOCIEDAD CONCESION SABANA DE OCCIDENTE S.A.</t>
  </si>
  <si>
    <t>DEVIMED S.A.</t>
  </si>
  <si>
    <t>275-1996</t>
  </si>
  <si>
    <t>CONSORCIO INTERCARRETEROS (Alcance básico)
CONSORCIO HMV-SESAC (Adicional N° 14)</t>
  </si>
  <si>
    <t>UNION TEMPORAL MALLA VIAL DEL VALLE DEL CAUCA Y CAUCA</t>
  </si>
  <si>
    <t>005-1999</t>
  </si>
  <si>
    <t>CONSORCIO INTERCOL SP</t>
  </si>
  <si>
    <t>CSS CONSTRUCTORES S.A</t>
  </si>
  <si>
    <t>377-2002</t>
  </si>
  <si>
    <t>CONSORCIO CONCESIONES COLOMBIA</t>
  </si>
  <si>
    <t>AUTOPISTA BOGOTA- GIRARDOT S.A.</t>
  </si>
  <si>
    <t>040-2004</t>
  </si>
  <si>
    <t>AUTOPISTAS DE SANTANDER S.A</t>
  </si>
  <si>
    <t>002-2006</t>
  </si>
  <si>
    <t>AUTOPISTAS DE LA SABANA S.A.</t>
  </si>
  <si>
    <t>002-2007</t>
  </si>
  <si>
    <t>CONSORCIO EL PINO</t>
  </si>
  <si>
    <t>CONCESIONARIA SAN SIMÓN S.A.</t>
  </si>
  <si>
    <t>006-2007</t>
  </si>
  <si>
    <t>Consorcio VELNEC-GNG</t>
  </si>
  <si>
    <t>AUTOPISTAS DEL SOL S.A.</t>
  </si>
  <si>
    <t>008-2007</t>
  </si>
  <si>
    <t>CONSORCIO EPSILON VIAL</t>
  </si>
  <si>
    <t>CONCESIONARIA SAN RAFAEL S.A.</t>
  </si>
  <si>
    <t>007-2007</t>
  </si>
  <si>
    <t>CONSORCIO VIAL HELIOS</t>
  </si>
  <si>
    <t>002-2010</t>
  </si>
  <si>
    <t>"Consorcio Zañartu MAB Velnec "</t>
  </si>
  <si>
    <t>CONCESIONARIO RUTA DEL SOL S.A</t>
  </si>
  <si>
    <t>001-2010</t>
  </si>
  <si>
    <t>CONSORCIO PROYECCIÓN VIAL PUERTO SALGAR</t>
  </si>
  <si>
    <t>CONCESIONARIA YUMA S.A.</t>
  </si>
  <si>
    <t>007-2010</t>
  </si>
  <si>
    <t>CONSORCIO EL SOL</t>
  </si>
  <si>
    <t>CONSORCIO VÍAS DE LAS AMÉRICAS S.A.</t>
  </si>
  <si>
    <t>008-2010</t>
  </si>
  <si>
    <t>CONCESIONARIA VIAL DE COLOMBIA SAS - CONVICOL SAS</t>
  </si>
  <si>
    <t>517-2013</t>
  </si>
  <si>
    <t>Consorcio Interventores Zipaquirá - Palenque</t>
  </si>
  <si>
    <t>CONCESIONARIO LOBOGUERRERO BUGA SOCIEDAD POR ACCIONES SIMPLIFICADA - CONCESIONARIO LOBOGUERRERO BUGA SAS</t>
  </si>
  <si>
    <t>211-2013</t>
  </si>
  <si>
    <t>CONSORCIO INTERCON</t>
  </si>
  <si>
    <t>CONCESIÓN LA PINTADA S.A.S</t>
  </si>
  <si>
    <t>006-2014</t>
  </si>
  <si>
    <t xml:space="preserve">CONSORCIO PROSPERIDAD </t>
  </si>
  <si>
    <t>CONCESIÓN ALTO MAGDALENA S.A.S</t>
  </si>
  <si>
    <t>003-2014</t>
  </si>
  <si>
    <t>CONSORCIO 4C</t>
  </si>
  <si>
    <t>Concesionaria Vial del Pacífico S.A.S - COVIPACÍFICO S.A.S</t>
  </si>
  <si>
    <t>007-2014</t>
  </si>
  <si>
    <t>CONSORCIO SERVINC – ETA</t>
  </si>
  <si>
    <t>CONCESIÓN COSTERA - CARTAGENA BARRANQUILLA S.A.S</t>
  </si>
  <si>
    <t>004-2014</t>
  </si>
  <si>
    <t>MAB INGENIERIA DE VALOR S. A.</t>
  </si>
  <si>
    <t>CONCESIÓN PACIFICO TRES S.A.S</t>
  </si>
  <si>
    <t>005-2014</t>
  </si>
  <si>
    <t xml:space="preserve">CONSORCIO EPSILON COLOMBIA </t>
  </si>
  <si>
    <t>PERIMETRAL ORIENTAL DE BOGOTA S.A.S</t>
  </si>
  <si>
    <t>002-2014</t>
  </si>
  <si>
    <t xml:space="preserve">CONSORCIO INTERVIAS 4G </t>
  </si>
  <si>
    <t>Autopistas del Nordeste S.A.S</t>
  </si>
  <si>
    <t>009-2014</t>
  </si>
  <si>
    <t>CONSORCIO 4G</t>
  </si>
  <si>
    <t>Autopista Río Magdalena S.A.S Grupo OHL</t>
  </si>
  <si>
    <t>008-2014</t>
  </si>
  <si>
    <t>UNIÓN TEMPORAL CONCESIONES 4G</t>
  </si>
  <si>
    <t>CONCESIONARIA NUEVA VÍA AL MAR S.A.S</t>
  </si>
  <si>
    <t>001-2015</t>
  </si>
  <si>
    <t>CONSORCIO INTERCONCESIONES 4G</t>
  </si>
  <si>
    <t>Otrosí N°6 - Ruta del sol II</t>
  </si>
  <si>
    <t>SOCIEDAD CONCESIONARIA VIAL MONTES DE MARIA SAS</t>
  </si>
  <si>
    <t>007-2015</t>
  </si>
  <si>
    <t>Consorcio Infraestructura Inter 4G</t>
  </si>
  <si>
    <t>CONCESIÓN DEL SISGA SAS</t>
  </si>
  <si>
    <t>009-2015</t>
  </si>
  <si>
    <t>Joyco S.A.S. 100%.</t>
  </si>
  <si>
    <t>CONCESIONARIA VIAL DEL ORIENTE S.A.S. - COVIORIENTE S.A.S</t>
  </si>
  <si>
    <t>010-2015</t>
  </si>
  <si>
    <t>Consorcio Interventores 4G-2</t>
  </si>
  <si>
    <t>ALIADAS PARA EL PROGRESO S.A.S</t>
  </si>
  <si>
    <t>012-2015</t>
  </si>
  <si>
    <t>Consorcio Interventoria NMS</t>
  </si>
  <si>
    <t>NUEVO CAUCA SAS</t>
  </si>
  <si>
    <t>011-2015</t>
  </si>
  <si>
    <t>Unión Temporal 4G</t>
  </si>
  <si>
    <t>DESARROLLO VIAL AL MAR S.A.S</t>
  </si>
  <si>
    <t>014-2015</t>
  </si>
  <si>
    <t>Consorcio EPSILON 4G 9</t>
  </si>
  <si>
    <t>CONCESIONARIA RUTA DEL CACAO S.A.S.</t>
  </si>
  <si>
    <t>013-2015</t>
  </si>
  <si>
    <t>CONSORCIO GESAC</t>
  </si>
  <si>
    <t>CONCESIONARIA VIAL UNION DEL SUR SAS</t>
  </si>
  <si>
    <t>015-2015</t>
  </si>
  <si>
    <t>HMV Consultoria SAS</t>
  </si>
  <si>
    <t>AUTOPISTAS URABA SAS</t>
  </si>
  <si>
    <t>018-2015</t>
  </si>
  <si>
    <t>CONSORCIO INTERVENTOR PEB-ET</t>
  </si>
  <si>
    <t>APP GICA S.A</t>
  </si>
  <si>
    <t>002-2015</t>
  </si>
  <si>
    <t>CONSULTECNICOS S.A</t>
  </si>
  <si>
    <t>CONCESION VIAL DE LOS LLANOS SAS</t>
  </si>
  <si>
    <t>004-2015</t>
  </si>
  <si>
    <t>UNION TEMPORAL META</t>
  </si>
  <si>
    <t>CONCESIONARIA VIAL ANDINA S.A.S. COVIANDINA SAS</t>
  </si>
  <si>
    <t>005-2015</t>
  </si>
  <si>
    <t xml:space="preserve">CONSORCIO METROANDINA
</t>
  </si>
  <si>
    <t>CONCESIÓN CESAR-GUAJIRA S.A.S</t>
  </si>
  <si>
    <t>006-2015</t>
  </si>
  <si>
    <t>CONSORCIO CJE PLANES</t>
  </si>
  <si>
    <t>CONCESIONARIA ALTERNATIVAS VIALES SAS</t>
  </si>
  <si>
    <t>008-2015</t>
  </si>
  <si>
    <t xml:space="preserve">CONSORCIO VIAL COLOMBIA 2015
</t>
  </si>
  <si>
    <t>AUTOVIA NEIVA GIRARDOT S.A.S</t>
  </si>
  <si>
    <t>017-2015</t>
  </si>
  <si>
    <t>HMV SUPERVISIÓN S.A.S</t>
  </si>
  <si>
    <t>Concesión Ruta al Mar SAS CORUMA SAS</t>
  </si>
  <si>
    <t>016-2015</t>
  </si>
  <si>
    <t>CONSORCIO CR - CONCESIONES</t>
  </si>
  <si>
    <t>Concesión Vías del NUS - VINUS S.A.S.</t>
  </si>
  <si>
    <t>001-2016</t>
  </si>
  <si>
    <t>CONSORCIO SERVINC-VQM</t>
  </si>
  <si>
    <t>VÍA PACÍFICO S.A.S</t>
  </si>
  <si>
    <t>003-2016</t>
  </si>
  <si>
    <t>CONSORCIO PLANES HIDROCONSULTA</t>
  </si>
  <si>
    <t>VÍA 40 EXPRESS S.A.S.</t>
  </si>
  <si>
    <t>004-2016</t>
  </si>
  <si>
    <t>CONSORCIO SEG - INCOPLAN</t>
  </si>
  <si>
    <t>AUTOVIA BUCARAMANGA PAMPLONA S.A.S.</t>
  </si>
  <si>
    <t>002-2016</t>
  </si>
  <si>
    <t>INGEANDINA CONSULTORES DE INGENIERIA SAS</t>
  </si>
  <si>
    <t>CONCESIONARIO</t>
  </si>
  <si>
    <t>ACCESOS NORTE DE BOGOTA S.A.S.</t>
  </si>
  <si>
    <t>001-2017</t>
  </si>
  <si>
    <t>CONSORCIO ETSA-SIGA</t>
  </si>
  <si>
    <t>Vicepresidente Ejecutivo 
Luis Fernando Mejía</t>
  </si>
  <si>
    <t>Vicepresidente de Gestión Contractual
Andrés Figueredo Serpa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</si>
</sst>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/>
      <sz val="12"/>
      <color indexed="12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5">
    <cellStyle name="Hipervínculo" xfId="3" builtinId="8"/>
    <cellStyle name="Hipervínculo 2" xfId="2"/>
    <cellStyle name="Hipervínculo 2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cion\MODOS\2.%20CARRETERO\3.%20CONSOLIDADOS\2017\20170417%20BASE%20DE%20DATOS%20CONSOLID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S EN LA BASE"/>
      <sheetName val="CODIFICACIÓN"/>
      <sheetName val="FILTRO"/>
      <sheetName val="FORMULACIÓN"/>
      <sheetName val="DATOS"/>
      <sheetName val="KM X DEPTO"/>
      <sheetName val="LINK SECOP_PORTAL ANI"/>
      <sheetName val="DC Y SC 1234G"/>
      <sheetName val="INF GENERAL PROYECTOS"/>
      <sheetName val="123G"/>
      <sheetName val="INTERVENTORIAS"/>
      <sheetName val="COMPOSICIÓN ACCIONARIA"/>
      <sheetName val="DATOS FINANCIEROS_4G"/>
      <sheetName val="FECHAS IMPORTANTES_4G"/>
      <sheetName val="FECHAS IMPORTANTES_1,2,3G"/>
      <sheetName val="CIERRE FINANCIERO"/>
      <sheetName val="INVERSIÓN DEPART 4G "/>
      <sheetName val="INVERSIÓN DEP -ANUALIZADA 4G"/>
      <sheetName val="INVERSIÓN DEPART 1-2-3G"/>
      <sheetName val="PERFILES-EMPLEOS 4G"/>
      <sheetName val="ALCANCE"/>
      <sheetName val="ALCANCE 1-2-3-G"/>
      <sheetName val="Túneles1-2-3G"/>
      <sheetName val="1,2,3G VALOR CONTRATO"/>
      <sheetName val="OBJETO CONTRATO 1-2-3G"/>
      <sheetName val="Vigencias Futuras 1-2-3G"/>
      <sheetName val="1 Ola 2014-2018"/>
      <sheetName val="2 Ola 2014-2018"/>
      <sheetName val="IP 2014-2018"/>
      <sheetName val="3 Ola 2014-2018"/>
      <sheetName val="DATOS IMPORTANTES 4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F2" t="str">
            <v>CUNDINAMARCA</v>
          </cell>
          <cell r="G2">
            <v>81.63</v>
          </cell>
        </row>
        <row r="3">
          <cell r="F3" t="str">
            <v>GUAJIRA</v>
          </cell>
          <cell r="G3">
            <v>213</v>
          </cell>
        </row>
        <row r="4">
          <cell r="F4" t="str">
            <v>MAGDALENA</v>
          </cell>
          <cell r="G4">
            <v>72</v>
          </cell>
        </row>
        <row r="5">
          <cell r="F5" t="str">
            <v>CUNDINAMARCA</v>
          </cell>
          <cell r="G5">
            <v>70.5</v>
          </cell>
        </row>
        <row r="6">
          <cell r="F6" t="str">
            <v>META</v>
          </cell>
          <cell r="G6">
            <v>15.1</v>
          </cell>
        </row>
        <row r="7">
          <cell r="F7" t="str">
            <v>ATLÁNTICO</v>
          </cell>
          <cell r="G7">
            <v>48</v>
          </cell>
        </row>
        <row r="8">
          <cell r="F8" t="str">
            <v>BOLÍVAR</v>
          </cell>
          <cell r="G8">
            <v>45</v>
          </cell>
        </row>
        <row r="9">
          <cell r="F9" t="str">
            <v>CUNDINAMARCA</v>
          </cell>
          <cell r="G9">
            <v>53.89</v>
          </cell>
        </row>
        <row r="10">
          <cell r="F10" t="str">
            <v>CUNDINAMARCA</v>
          </cell>
          <cell r="G10">
            <v>38.380000000000003</v>
          </cell>
        </row>
        <row r="11">
          <cell r="F11" t="str">
            <v>ANTIOQUIA</v>
          </cell>
          <cell r="G11">
            <v>297.10000000000002</v>
          </cell>
        </row>
        <row r="12">
          <cell r="F12" t="str">
            <v>CALDAS</v>
          </cell>
          <cell r="G12">
            <v>44.8</v>
          </cell>
        </row>
        <row r="13">
          <cell r="F13" t="str">
            <v>QUÍNDIO</v>
          </cell>
          <cell r="G13">
            <v>54.9</v>
          </cell>
        </row>
        <row r="14">
          <cell r="F14" t="str">
            <v>RISARALDA</v>
          </cell>
          <cell r="G14">
            <v>63.6</v>
          </cell>
        </row>
        <row r="15">
          <cell r="F15" t="str">
            <v>VALLE DEL CAUCA</v>
          </cell>
          <cell r="G15">
            <v>25.7</v>
          </cell>
        </row>
        <row r="16">
          <cell r="F16" t="str">
            <v>CAUCA</v>
          </cell>
          <cell r="G16">
            <v>43.9</v>
          </cell>
        </row>
        <row r="17">
          <cell r="F17" t="str">
            <v>VALLE DEL CAUCA</v>
          </cell>
          <cell r="G17">
            <v>219.82</v>
          </cell>
        </row>
        <row r="18">
          <cell r="F18" t="str">
            <v>BOYACÁ</v>
          </cell>
          <cell r="G18">
            <v>139.6</v>
          </cell>
        </row>
        <row r="19">
          <cell r="F19" t="str">
            <v>CUNDINAMARCA</v>
          </cell>
          <cell r="G19">
            <v>66.400000000000006</v>
          </cell>
        </row>
        <row r="20">
          <cell r="F20" t="str">
            <v>RISARALDA</v>
          </cell>
          <cell r="G20">
            <v>17.46</v>
          </cell>
        </row>
        <row r="21">
          <cell r="F21" t="str">
            <v>VALLE DEL CAUCA</v>
          </cell>
          <cell r="G21">
            <v>37.03</v>
          </cell>
        </row>
        <row r="22">
          <cell r="F22" t="str">
            <v>CÓRDOBA</v>
          </cell>
          <cell r="G22">
            <v>102.98</v>
          </cell>
        </row>
        <row r="23">
          <cell r="F23" t="str">
            <v>SUCRE</v>
          </cell>
          <cell r="G23">
            <v>74.150000000000006</v>
          </cell>
        </row>
        <row r="24">
          <cell r="F24" t="str">
            <v>NORTE DE SANTANDER</v>
          </cell>
          <cell r="G24">
            <v>76.41</v>
          </cell>
        </row>
        <row r="25">
          <cell r="F25" t="str">
            <v>ATLÁNTICO</v>
          </cell>
          <cell r="G25">
            <v>167.5</v>
          </cell>
        </row>
        <row r="26">
          <cell r="F26" t="str">
            <v>BOLÍVAR</v>
          </cell>
          <cell r="G26">
            <v>121.12</v>
          </cell>
        </row>
        <row r="27">
          <cell r="F27" t="str">
            <v>TOLIMA</v>
          </cell>
          <cell r="G27">
            <v>146.1</v>
          </cell>
        </row>
        <row r="28">
          <cell r="F28" t="str">
            <v>CUNDINAMARCA</v>
          </cell>
          <cell r="G28">
            <v>61.3</v>
          </cell>
        </row>
        <row r="29">
          <cell r="F29" t="str">
            <v>CESAR</v>
          </cell>
          <cell r="G29">
            <v>246.35</v>
          </cell>
        </row>
        <row r="30">
          <cell r="F30" t="str">
            <v>BOYACÁ</v>
          </cell>
          <cell r="G30">
            <v>69.709999999999994</v>
          </cell>
        </row>
        <row r="31">
          <cell r="F31" t="str">
            <v>CUNDINAMARCA</v>
          </cell>
          <cell r="G31">
            <v>31.31</v>
          </cell>
        </row>
        <row r="32">
          <cell r="F32" t="str">
            <v>SANTANDER</v>
          </cell>
          <cell r="G32">
            <v>222.09</v>
          </cell>
        </row>
        <row r="33">
          <cell r="F33" t="str">
            <v>NORTE DE SANTANDER</v>
          </cell>
          <cell r="G33">
            <v>6.29</v>
          </cell>
        </row>
        <row r="34">
          <cell r="F34" t="str">
            <v>BOLÍVAR</v>
          </cell>
          <cell r="G34">
            <v>41</v>
          </cell>
        </row>
        <row r="35">
          <cell r="F35" t="str">
            <v>CESAR</v>
          </cell>
          <cell r="G35">
            <v>223</v>
          </cell>
        </row>
        <row r="36">
          <cell r="F36" t="str">
            <v>MAGDALENA</v>
          </cell>
          <cell r="G36">
            <v>201</v>
          </cell>
        </row>
        <row r="37">
          <cell r="F37" t="str">
            <v>ANTIOQUIA</v>
          </cell>
          <cell r="G37">
            <v>333.02</v>
          </cell>
        </row>
        <row r="38">
          <cell r="F38" t="str">
            <v>BOLÍVAR</v>
          </cell>
          <cell r="G38">
            <v>155</v>
          </cell>
        </row>
        <row r="39">
          <cell r="F39" t="str">
            <v>CESAR</v>
          </cell>
          <cell r="G39">
            <v>18.47</v>
          </cell>
        </row>
        <row r="40">
          <cell r="F40" t="str">
            <v>CÓRDOBA</v>
          </cell>
          <cell r="G40">
            <v>158.6</v>
          </cell>
        </row>
        <row r="41">
          <cell r="F41" t="str">
            <v>MAGDALENA</v>
          </cell>
          <cell r="G41">
            <v>117.45</v>
          </cell>
        </row>
        <row r="42">
          <cell r="F42" t="str">
            <v>SUCRE</v>
          </cell>
          <cell r="G42">
            <v>109.2</v>
          </cell>
        </row>
        <row r="43">
          <cell r="F43" t="str">
            <v>BOYACÁ</v>
          </cell>
          <cell r="G43">
            <v>67</v>
          </cell>
        </row>
        <row r="44">
          <cell r="F44" t="str">
            <v>CUNDINAMARCA</v>
          </cell>
          <cell r="G44">
            <v>96</v>
          </cell>
        </row>
        <row r="45">
          <cell r="F45" t="str">
            <v>SANTANDER</v>
          </cell>
          <cell r="G45">
            <v>207</v>
          </cell>
        </row>
        <row r="46">
          <cell r="F46" t="str">
            <v>VALLE DEL CAUCA</v>
          </cell>
          <cell r="G46">
            <v>55.42</v>
          </cell>
        </row>
        <row r="47">
          <cell r="F47" t="str">
            <v>CESAR</v>
          </cell>
          <cell r="G47">
            <v>80</v>
          </cell>
        </row>
        <row r="48">
          <cell r="F48" t="str">
            <v>ANTIOQUIA</v>
          </cell>
          <cell r="G48">
            <v>98</v>
          </cell>
        </row>
        <row r="49">
          <cell r="F49" t="str">
            <v>CUNDINAMARCA</v>
          </cell>
          <cell r="G49">
            <v>166.21764478764479</v>
          </cell>
        </row>
        <row r="50">
          <cell r="F50" t="str">
            <v>CALDAS</v>
          </cell>
          <cell r="G50">
            <v>9.1467181467181451</v>
          </cell>
        </row>
        <row r="51">
          <cell r="F51" t="str">
            <v>TOLIMA</v>
          </cell>
          <cell r="G51">
            <v>14.765637065637065</v>
          </cell>
        </row>
        <row r="52">
          <cell r="F52" t="str">
            <v>ANTIOQUIA</v>
          </cell>
          <cell r="G52">
            <v>49</v>
          </cell>
        </row>
        <row r="53">
          <cell r="F53" t="str">
            <v>ATLÁNTICO</v>
          </cell>
          <cell r="G53">
            <v>97.41</v>
          </cell>
        </row>
        <row r="54">
          <cell r="F54" t="str">
            <v>BOLÍVAR</v>
          </cell>
          <cell r="G54">
            <v>49.19</v>
          </cell>
        </row>
        <row r="55">
          <cell r="F55" t="str">
            <v>ANTIOQUIA</v>
          </cell>
          <cell r="G55">
            <v>28.182000000000002</v>
          </cell>
        </row>
        <row r="56">
          <cell r="F56" t="str">
            <v>RISARALDA</v>
          </cell>
          <cell r="G56">
            <v>9.6320000000000014</v>
          </cell>
        </row>
        <row r="57">
          <cell r="F57" t="str">
            <v>CALDAS</v>
          </cell>
          <cell r="G57">
            <v>108.386</v>
          </cell>
        </row>
        <row r="58">
          <cell r="F58" t="str">
            <v>CUNDINAMARCA</v>
          </cell>
          <cell r="G58">
            <v>153.87</v>
          </cell>
        </row>
        <row r="59">
          <cell r="F59" t="str">
            <v>ANTIOQUIA</v>
          </cell>
          <cell r="G59">
            <v>145</v>
          </cell>
        </row>
        <row r="60">
          <cell r="F60" t="str">
            <v>ANTIOQUIA</v>
          </cell>
          <cell r="G60">
            <v>128.19999999999999</v>
          </cell>
        </row>
        <row r="61">
          <cell r="F61" t="str">
            <v>SANTANDER</v>
          </cell>
          <cell r="G61">
            <v>15.8</v>
          </cell>
        </row>
        <row r="62">
          <cell r="F62" t="str">
            <v>VALLE DEL CAUCA</v>
          </cell>
          <cell r="G62">
            <v>31.82</v>
          </cell>
        </row>
        <row r="63">
          <cell r="F63" t="str">
            <v>SUCRE</v>
          </cell>
          <cell r="G63">
            <v>22.640539512023878</v>
          </cell>
        </row>
        <row r="64">
          <cell r="F64" t="str">
            <v>BOLÍVAR</v>
          </cell>
          <cell r="G64">
            <v>121.22825294453219</v>
          </cell>
        </row>
        <row r="65">
          <cell r="F65" t="str">
            <v>ATLÁNTICO</v>
          </cell>
          <cell r="G65">
            <v>52.321207543443911</v>
          </cell>
        </row>
        <row r="66">
          <cell r="F66" t="str">
            <v>CUNDINAMARCA</v>
          </cell>
          <cell r="G66">
            <v>37</v>
          </cell>
        </row>
        <row r="67">
          <cell r="F67" t="str">
            <v>BOYACÁ</v>
          </cell>
          <cell r="G67">
            <v>86.03</v>
          </cell>
        </row>
        <row r="68">
          <cell r="F68" t="str">
            <v>CASANARE</v>
          </cell>
          <cell r="G68">
            <v>14</v>
          </cell>
        </row>
        <row r="69">
          <cell r="F69" t="str">
            <v>META</v>
          </cell>
          <cell r="G69">
            <v>57.361585903083686</v>
          </cell>
        </row>
        <row r="70">
          <cell r="F70" t="str">
            <v>CUNDINAMARCA</v>
          </cell>
          <cell r="G70">
            <v>53.464493392070487</v>
          </cell>
        </row>
        <row r="71">
          <cell r="F71" t="str">
            <v>CASANARE</v>
          </cell>
          <cell r="G71">
            <v>151.37392070484583</v>
          </cell>
        </row>
        <row r="72">
          <cell r="F72" t="str">
            <v>HUILA</v>
          </cell>
          <cell r="G72">
            <v>265.68310810810806</v>
          </cell>
        </row>
        <row r="73">
          <cell r="F73" t="str">
            <v>CAUCA</v>
          </cell>
          <cell r="G73">
            <v>76.815540540540539</v>
          </cell>
        </row>
        <row r="74">
          <cell r="F74" t="str">
            <v>PUTUMAYO</v>
          </cell>
          <cell r="G74">
            <v>104.50135135135135</v>
          </cell>
        </row>
        <row r="75">
          <cell r="F75" t="str">
            <v>CAUCA</v>
          </cell>
          <cell r="G75">
            <v>76</v>
          </cell>
        </row>
        <row r="76">
          <cell r="F76" t="str">
            <v>ANTIOQUIA</v>
          </cell>
          <cell r="G76">
            <v>176</v>
          </cell>
        </row>
        <row r="77">
          <cell r="F77" t="str">
            <v>ANTIOQUIA</v>
          </cell>
          <cell r="G77">
            <v>10.208389610389609</v>
          </cell>
        </row>
        <row r="78">
          <cell r="F78" t="str">
            <v>SANTANDER</v>
          </cell>
          <cell r="G78">
            <v>141.39161038961038</v>
          </cell>
        </row>
        <row r="79">
          <cell r="F79" t="str">
            <v>NARIÑO</v>
          </cell>
          <cell r="G79">
            <v>80</v>
          </cell>
        </row>
        <row r="80">
          <cell r="F80" t="str">
            <v>ANTIOQUIA</v>
          </cell>
          <cell r="G80">
            <v>254</v>
          </cell>
        </row>
        <row r="81">
          <cell r="F81" t="str">
            <v>TOLIMA</v>
          </cell>
          <cell r="G81">
            <v>35.1</v>
          </cell>
        </row>
        <row r="82">
          <cell r="F82" t="str">
            <v>META</v>
          </cell>
          <cell r="G82">
            <v>354</v>
          </cell>
        </row>
        <row r="83">
          <cell r="F83" t="str">
            <v>CUNDINAMARCA</v>
          </cell>
          <cell r="G83">
            <v>69</v>
          </cell>
        </row>
        <row r="84">
          <cell r="F84" t="str">
            <v>META</v>
          </cell>
          <cell r="G84">
            <v>16.600000000000001</v>
          </cell>
        </row>
        <row r="85">
          <cell r="F85" t="str">
            <v>CESAR</v>
          </cell>
          <cell r="G85">
            <v>214.5</v>
          </cell>
        </row>
        <row r="86">
          <cell r="F86" t="str">
            <v>GUAJIRA</v>
          </cell>
          <cell r="G86">
            <v>135.80000000000001</v>
          </cell>
        </row>
        <row r="87">
          <cell r="F87" t="str">
            <v>CALDAS</v>
          </cell>
          <cell r="G87">
            <v>20</v>
          </cell>
        </row>
        <row r="88">
          <cell r="F88" t="str">
            <v>TOLIMA</v>
          </cell>
          <cell r="G88">
            <v>236</v>
          </cell>
        </row>
        <row r="89">
          <cell r="F89" t="str">
            <v>HUILA</v>
          </cell>
          <cell r="G89">
            <v>78.400000000000006</v>
          </cell>
        </row>
        <row r="90">
          <cell r="F90" t="str">
            <v>TOLIMA</v>
          </cell>
          <cell r="G90">
            <v>114.6</v>
          </cell>
        </row>
        <row r="91">
          <cell r="F91" t="str">
            <v>ANTIOQUIA</v>
          </cell>
          <cell r="G91">
            <v>13.018533604887983</v>
          </cell>
        </row>
        <row r="92">
          <cell r="F92" t="str">
            <v>CÓRDOBA</v>
          </cell>
          <cell r="G92">
            <v>355.50610997963338</v>
          </cell>
        </row>
        <row r="93">
          <cell r="F93" t="str">
            <v>SUCRE</v>
          </cell>
          <cell r="G93">
            <v>93.633299389002033</v>
          </cell>
        </row>
        <row r="94">
          <cell r="F94" t="str">
            <v>BOLÍVAR</v>
          </cell>
          <cell r="G94">
            <v>29.542057026476577</v>
          </cell>
        </row>
        <row r="95">
          <cell r="F95" t="str">
            <v>ANTIOQUIA</v>
          </cell>
          <cell r="G95">
            <v>157.4</v>
          </cell>
        </row>
        <row r="96">
          <cell r="F96" t="str">
            <v>VALLE DEL CAUCA</v>
          </cell>
          <cell r="G96">
            <v>113</v>
          </cell>
        </row>
        <row r="97">
          <cell r="F97" t="str">
            <v>CUNDINAMARCA</v>
          </cell>
          <cell r="G97">
            <v>59.19</v>
          </cell>
        </row>
        <row r="98">
          <cell r="F98" t="str">
            <v>CUNDINAMARCA</v>
          </cell>
          <cell r="G98">
            <v>144.80000000000001</v>
          </cell>
        </row>
        <row r="99">
          <cell r="F99" t="str">
            <v>BOLÍVAR</v>
          </cell>
        </row>
        <row r="100">
          <cell r="F100" t="str">
            <v>ATLÁNTICO</v>
          </cell>
        </row>
        <row r="101">
          <cell r="F101" t="str">
            <v>SANTANDER</v>
          </cell>
          <cell r="G101">
            <v>78</v>
          </cell>
        </row>
        <row r="102">
          <cell r="F102" t="str">
            <v>NORTE DE SANTANDER</v>
          </cell>
          <cell r="G102">
            <v>55</v>
          </cell>
        </row>
        <row r="103">
          <cell r="F103" t="str">
            <v>NORTE DE SANTANDER</v>
          </cell>
          <cell r="G103">
            <v>62</v>
          </cell>
        </row>
      </sheetData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H2">
            <v>31230.923132989301</v>
          </cell>
        </row>
        <row r="3">
          <cell r="H3">
            <v>49565.214226233482</v>
          </cell>
        </row>
        <row r="4">
          <cell r="H4">
            <v>127569.94377042397</v>
          </cell>
        </row>
        <row r="5">
          <cell r="H5">
            <v>55479</v>
          </cell>
        </row>
        <row r="6">
          <cell r="H6">
            <v>1257780.9489798176</v>
          </cell>
        </row>
        <row r="7">
          <cell r="H7">
            <v>90934.003849736415</v>
          </cell>
        </row>
        <row r="8">
          <cell r="H8">
            <v>925655.15023989673</v>
          </cell>
        </row>
        <row r="9">
          <cell r="H9">
            <v>145362.1870383934</v>
          </cell>
        </row>
        <row r="10">
          <cell r="H10">
            <v>2171074.646696934</v>
          </cell>
        </row>
        <row r="11">
          <cell r="H11">
            <v>623512.26051428297</v>
          </cell>
        </row>
        <row r="12">
          <cell r="H12">
            <v>787422.77100631373</v>
          </cell>
        </row>
        <row r="13">
          <cell r="H13">
            <v>83268.834034736865</v>
          </cell>
        </row>
        <row r="14">
          <cell r="H14">
            <v>1448530.7587292765</v>
          </cell>
        </row>
        <row r="15">
          <cell r="H15">
            <v>202967.78295967117</v>
          </cell>
        </row>
        <row r="16">
          <cell r="H16">
            <v>1293042.5351797414</v>
          </cell>
        </row>
        <row r="17">
          <cell r="H17">
            <v>1253837.9240632048</v>
          </cell>
        </row>
        <row r="18">
          <cell r="H18">
            <v>1321695.1878900807</v>
          </cell>
        </row>
        <row r="19">
          <cell r="H19">
            <v>163200.60501784534</v>
          </cell>
        </row>
        <row r="20">
          <cell r="H20">
            <v>1639451.7335483849</v>
          </cell>
        </row>
        <row r="21">
          <cell r="H21">
            <v>1383478.6102721659</v>
          </cell>
        </row>
        <row r="22">
          <cell r="H22">
            <v>112811.48488136831</v>
          </cell>
        </row>
        <row r="23">
          <cell r="H23">
            <v>266777.23161942087</v>
          </cell>
        </row>
        <row r="24">
          <cell r="H24">
            <v>117155.45362649365</v>
          </cell>
        </row>
        <row r="25">
          <cell r="H25">
            <v>150221.5605661326</v>
          </cell>
        </row>
        <row r="26">
          <cell r="H26">
            <v>349285.42852714559</v>
          </cell>
        </row>
        <row r="27">
          <cell r="H27">
            <v>56840.590484482607</v>
          </cell>
        </row>
        <row r="28">
          <cell r="H28">
            <v>498044.59166655253</v>
          </cell>
        </row>
        <row r="29">
          <cell r="H29">
            <v>429912.94028555974</v>
          </cell>
        </row>
        <row r="30">
          <cell r="H30">
            <v>1251580.3658807415</v>
          </cell>
        </row>
        <row r="31">
          <cell r="H31">
            <v>939700.89520454209</v>
          </cell>
        </row>
        <row r="32">
          <cell r="H32">
            <v>134216.19238761594</v>
          </cell>
        </row>
        <row r="33">
          <cell r="H33">
            <v>330779.63465319184</v>
          </cell>
        </row>
        <row r="34">
          <cell r="H34">
            <v>1317246.2676301082</v>
          </cell>
        </row>
        <row r="35">
          <cell r="H35">
            <v>1556825.8252450228</v>
          </cell>
        </row>
        <row r="36">
          <cell r="H36">
            <v>17650.695675087365</v>
          </cell>
        </row>
        <row r="37">
          <cell r="H37">
            <v>1795897.2752554677</v>
          </cell>
        </row>
        <row r="38">
          <cell r="H38">
            <v>1807331.1613397044</v>
          </cell>
        </row>
        <row r="39">
          <cell r="H39">
            <v>1504560.6485522371</v>
          </cell>
        </row>
        <row r="40">
          <cell r="H40">
            <v>1155296.1468553231</v>
          </cell>
        </row>
        <row r="41">
          <cell r="H41">
            <v>1403847.8498816525</v>
          </cell>
        </row>
        <row r="42">
          <cell r="H42">
            <v>1775881.0489737226</v>
          </cell>
        </row>
        <row r="43">
          <cell r="H43">
            <v>761091.87813159544</v>
          </cell>
        </row>
        <row r="44">
          <cell r="H44">
            <v>146222.93551045621</v>
          </cell>
        </row>
        <row r="45">
          <cell r="H45">
            <v>92573.774556270189</v>
          </cell>
        </row>
        <row r="46">
          <cell r="H46">
            <v>537756.56128498213</v>
          </cell>
        </row>
        <row r="47">
          <cell r="H47">
            <v>45572.589939405261</v>
          </cell>
        </row>
        <row r="48">
          <cell r="H48">
            <v>313953.59861721972</v>
          </cell>
        </row>
        <row r="49">
          <cell r="H49">
            <v>458916.86736649729</v>
          </cell>
        </row>
        <row r="50">
          <cell r="H50">
            <v>33778.631838787078</v>
          </cell>
        </row>
        <row r="51">
          <cell r="H51">
            <v>922416.48482841637</v>
          </cell>
        </row>
        <row r="52">
          <cell r="H52">
            <v>242946.31360973782</v>
          </cell>
        </row>
        <row r="53">
          <cell r="H53">
            <v>76651.510711093739</v>
          </cell>
        </row>
        <row r="54">
          <cell r="H54">
            <v>1064537.9610267468</v>
          </cell>
        </row>
        <row r="55">
          <cell r="H55">
            <v>1075556.9999999963</v>
          </cell>
        </row>
        <row r="56">
          <cell r="H56">
            <v>488891.38381297229</v>
          </cell>
        </row>
        <row r="57">
          <cell r="H57">
            <v>1831555.3747632429</v>
          </cell>
        </row>
        <row r="60">
          <cell r="H60">
            <v>588980.32354426396</v>
          </cell>
        </row>
        <row r="61">
          <cell r="H61">
            <v>299909.67630220088</v>
          </cell>
        </row>
        <row r="62">
          <cell r="H62">
            <v>1534632.9999999949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tratos.gov.co/consultas/detalleProceso.do?numConstancia=14-19-3262626" TargetMode="External"/><Relationship Id="rId18" Type="http://schemas.openxmlformats.org/officeDocument/2006/relationships/hyperlink" Target="https://www.contratos.gov.co/consultas/detalleProceso.do?numConstancia=15-19-3381314" TargetMode="External"/><Relationship Id="rId26" Type="http://schemas.openxmlformats.org/officeDocument/2006/relationships/hyperlink" Target="https://www.contratos.gov.co/consultas/detalleProceso.do?numConstancia=15-20-448" TargetMode="External"/><Relationship Id="rId39" Type="http://schemas.openxmlformats.org/officeDocument/2006/relationships/hyperlink" Target="https://www.contratos.gov.co/consultas/detalleProceso.do?numConstancia=06-1-3368" TargetMode="External"/><Relationship Id="rId21" Type="http://schemas.openxmlformats.org/officeDocument/2006/relationships/hyperlink" Target="https://www.contratos.gov.co/consultas/detalleProceso.do?numConstancia=14-19-3126186" TargetMode="External"/><Relationship Id="rId34" Type="http://schemas.openxmlformats.org/officeDocument/2006/relationships/hyperlink" Target="https://www.contratos.gov.co/consultas/detalleProceso.do?numConstancia=15-1-132180" TargetMode="External"/><Relationship Id="rId42" Type="http://schemas.openxmlformats.org/officeDocument/2006/relationships/hyperlink" Target="https://www.contratos.gov.co/consultas/detalleProceso.do?numConstancia=13-1-103191" TargetMode="External"/><Relationship Id="rId47" Type="http://schemas.openxmlformats.org/officeDocument/2006/relationships/hyperlink" Target="http://www.contratos.gov.co/consultas/detalleProceso.do?numConstancia=16-20-1375" TargetMode="External"/><Relationship Id="rId50" Type="http://schemas.openxmlformats.org/officeDocument/2006/relationships/hyperlink" Target="https://www.contratos.gov.co/consultas/detalleProceso.do?numConstancia=15-1-133681" TargetMode="External"/><Relationship Id="rId7" Type="http://schemas.openxmlformats.org/officeDocument/2006/relationships/hyperlink" Target="https://www.contratos.gov.co/consultas/detalleProceso.do?numConstancia=13-19-1611851" TargetMode="External"/><Relationship Id="rId2" Type="http://schemas.openxmlformats.org/officeDocument/2006/relationships/hyperlink" Target="https://www.contratos.gov.co/consultas/detalleProceso.do?numConstancia=12-1-85399" TargetMode="External"/><Relationship Id="rId16" Type="http://schemas.openxmlformats.org/officeDocument/2006/relationships/hyperlink" Target="https://www.contratos.gov.co/consultas/detalleProceso.do?numConstancia=13-19-1954473" TargetMode="External"/><Relationship Id="rId29" Type="http://schemas.openxmlformats.org/officeDocument/2006/relationships/hyperlink" Target="https://www.contratos.gov.co/consultas/detalleProceso.do?numConstancia=15-19-4419588" TargetMode="External"/><Relationship Id="rId11" Type="http://schemas.openxmlformats.org/officeDocument/2006/relationships/hyperlink" Target="https://www.contratos.gov.co/consultas/detalleProceso.do?numConstancia=13-19-1585387" TargetMode="External"/><Relationship Id="rId24" Type="http://schemas.openxmlformats.org/officeDocument/2006/relationships/hyperlink" Target="https://www.contratos.gov.co/consultas/detalleProceso.do?numConstancia=15-19-3627936" TargetMode="External"/><Relationship Id="rId32" Type="http://schemas.openxmlformats.org/officeDocument/2006/relationships/hyperlink" Target="https://www.contratos.gov.co/consultas/detalleProceso.do?numConstancia=09-1-41316" TargetMode="External"/><Relationship Id="rId37" Type="http://schemas.openxmlformats.org/officeDocument/2006/relationships/hyperlink" Target="https://www.contratos.gov.co/consultas/detalleProceso.do?numConstancia=16-1-156632" TargetMode="External"/><Relationship Id="rId40" Type="http://schemas.openxmlformats.org/officeDocument/2006/relationships/hyperlink" Target="https://www.contratos.gov.co/consultas/detalleProceso.do?numConstancia=06-1-6047" TargetMode="External"/><Relationship Id="rId45" Type="http://schemas.openxmlformats.org/officeDocument/2006/relationships/hyperlink" Target="https://www.contratos.gov.co/consultas/detalleProceso.do?numConstancia=13-12-2075308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contratos.gov.co/consultas/detalleProceso.do?numConstancia=13-19-1585051" TargetMode="External"/><Relationship Id="rId10" Type="http://schemas.openxmlformats.org/officeDocument/2006/relationships/hyperlink" Target="https://www.contratos.gov.co/consultas/detalleProceso.do?numConstancia=13-19-1442332" TargetMode="External"/><Relationship Id="rId19" Type="http://schemas.openxmlformats.org/officeDocument/2006/relationships/hyperlink" Target="https://www.contratos.gov.co/consultas/detalleProceso.do?numConstancia=13-19-1914070" TargetMode="External"/><Relationship Id="rId31" Type="http://schemas.openxmlformats.org/officeDocument/2006/relationships/hyperlink" Target="https://www.contratos.gov.co/consultas/detalleProceso.do?numConstancia=09-1-41316" TargetMode="External"/><Relationship Id="rId44" Type="http://schemas.openxmlformats.org/officeDocument/2006/relationships/hyperlink" Target="https://www.contratos.gov.co/consultas/detalleProceso.do?numConstancia=14-4-3070110" TargetMode="External"/><Relationship Id="rId52" Type="http://schemas.openxmlformats.org/officeDocument/2006/relationships/hyperlink" Target="https://www.contratos.gov.co/consultas/detalleProceso.do?numConstancia=16-19-5730078" TargetMode="External"/><Relationship Id="rId4" Type="http://schemas.openxmlformats.org/officeDocument/2006/relationships/hyperlink" Target="https://www.contratos.gov.co/consultas/detalleProceso.do?numConstancia=13-19-1442282" TargetMode="External"/><Relationship Id="rId9" Type="http://schemas.openxmlformats.org/officeDocument/2006/relationships/hyperlink" Target="https://www.contratos.gov.co/consultas/detalleProceso.do?numConstancia=13-19-1585022" TargetMode="External"/><Relationship Id="rId14" Type="http://schemas.openxmlformats.org/officeDocument/2006/relationships/hyperlink" Target="https://www.contratos.gov.co/consultas/detalleProceso.do?numConstancia=13-19-1914079" TargetMode="External"/><Relationship Id="rId22" Type="http://schemas.openxmlformats.org/officeDocument/2006/relationships/hyperlink" Target="https://www.contratos.gov.co/consultas/detalleProceso.do?numConstancia=15-19-3481458" TargetMode="External"/><Relationship Id="rId27" Type="http://schemas.openxmlformats.org/officeDocument/2006/relationships/hyperlink" Target="https://www.contratos.gov.co/consultas/detalleProceso.do?numConstancia=15-20-771" TargetMode="External"/><Relationship Id="rId30" Type="http://schemas.openxmlformats.org/officeDocument/2006/relationships/hyperlink" Target="https://www.contratos.gov.co/consultas/detalleProceso.do?numConstancia=09-1-49664" TargetMode="External"/><Relationship Id="rId35" Type="http://schemas.openxmlformats.org/officeDocument/2006/relationships/hyperlink" Target="https://www.contratos.gov.co/consultas/detalleProceso.do?numConstancia=14-1-116960" TargetMode="External"/><Relationship Id="rId43" Type="http://schemas.openxmlformats.org/officeDocument/2006/relationships/hyperlink" Target="https://www.contratos.gov.co/consultas/detalleProceso.do?numConstancia=16-12-4627222" TargetMode="External"/><Relationship Id="rId48" Type="http://schemas.openxmlformats.org/officeDocument/2006/relationships/hyperlink" Target="https://www.contratos.gov.co/consultas/detalleProceso.do?numConstancia=15-20-532" TargetMode="External"/><Relationship Id="rId8" Type="http://schemas.openxmlformats.org/officeDocument/2006/relationships/hyperlink" Target="https://www.contratos.gov.co/consultas/detalleProceso.do?numConstancia=13-19-1584961" TargetMode="External"/><Relationship Id="rId51" Type="http://schemas.openxmlformats.org/officeDocument/2006/relationships/hyperlink" Target="https://www.contratos.gov.co/consultas/detalleProceso.do?numConstancia=16-20-1498" TargetMode="External"/><Relationship Id="rId3" Type="http://schemas.openxmlformats.org/officeDocument/2006/relationships/hyperlink" Target="https://www.contratos.gov.co/consultas/detalleProceso.do?numConstancia=13-19-1585182" TargetMode="External"/><Relationship Id="rId12" Type="http://schemas.openxmlformats.org/officeDocument/2006/relationships/hyperlink" Target="https://www.contratos.gov.co/consultas/detalleProceso.do?numConstancia=13-19-1914075" TargetMode="External"/><Relationship Id="rId17" Type="http://schemas.openxmlformats.org/officeDocument/2006/relationships/hyperlink" Target="https://www.contratos.gov.co/consultas/detalleProceso.do?numConstancia=13-19-2154140" TargetMode="External"/><Relationship Id="rId25" Type="http://schemas.openxmlformats.org/officeDocument/2006/relationships/hyperlink" Target="https://www.contratos.gov.co/consultas/detalleProceso.do?numConstancia=15-20-432" TargetMode="External"/><Relationship Id="rId33" Type="http://schemas.openxmlformats.org/officeDocument/2006/relationships/hyperlink" Target="https://www.contratos.gov.co/consultas/detalleProceso.do?numConstancia=10-" TargetMode="External"/><Relationship Id="rId38" Type="http://schemas.openxmlformats.org/officeDocument/2006/relationships/hyperlink" Target="https://www.contratos.gov.co/consultas/detalleProceso.do?numConstancia=14-1-117218" TargetMode="External"/><Relationship Id="rId46" Type="http://schemas.openxmlformats.org/officeDocument/2006/relationships/hyperlink" Target="https://www.contratos.gov.co/consultas/detalleProceso.do?numConstancia=12-1-85398" TargetMode="External"/><Relationship Id="rId20" Type="http://schemas.openxmlformats.org/officeDocument/2006/relationships/hyperlink" Target="https://www.contratos.gov.co/consultas/detalleProceso.do?numConstancia=15-19-4009405" TargetMode="External"/><Relationship Id="rId41" Type="http://schemas.openxmlformats.org/officeDocument/2006/relationships/hyperlink" Target="https://www.contratos.gov.co/consultas/detalleProceso.do?numConstancia=06-1-5381" TargetMode="External"/><Relationship Id="rId1" Type="http://schemas.openxmlformats.org/officeDocument/2006/relationships/hyperlink" Target="https://www.contratos.gov.co/consultas/detalleProceso.do?numConstancia=09-1-41316" TargetMode="External"/><Relationship Id="rId6" Type="http://schemas.openxmlformats.org/officeDocument/2006/relationships/hyperlink" Target="https://www.contratos.gov.co/consultas/detalleProceso.do?numConstancia=13-19-1611882" TargetMode="External"/><Relationship Id="rId15" Type="http://schemas.openxmlformats.org/officeDocument/2006/relationships/hyperlink" Target="https://www.contratos.gov.co/consultas/detalleProceso.do?numConstancia=13-19-1954844" TargetMode="External"/><Relationship Id="rId23" Type="http://schemas.openxmlformats.org/officeDocument/2006/relationships/hyperlink" Target="https://www.contratos.gov.co/consultas/detalleProceso.do?numConstancia=15-19-3603607" TargetMode="External"/><Relationship Id="rId28" Type="http://schemas.openxmlformats.org/officeDocument/2006/relationships/hyperlink" Target="https://www.contratos.gov.co/consultas/detalleProceso.do?numConstancia=15-19-3423753" TargetMode="External"/><Relationship Id="rId36" Type="http://schemas.openxmlformats.org/officeDocument/2006/relationships/hyperlink" Target="https://www.contratos.gov.co/consultas/detalleProceso.do?numConstancia=16-1-156465" TargetMode="External"/><Relationship Id="rId49" Type="http://schemas.openxmlformats.org/officeDocument/2006/relationships/hyperlink" Target="https://www.contratos.gov.co/consultas/detalleProcesoPTE.do?numCompromiso=716&amp;subEntidad=24-13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5"/>
  <sheetViews>
    <sheetView tabSelected="1" zoomScale="70" zoomScaleNormal="70" zoomScaleSheetLayoutView="50" workbookViewId="0">
      <pane xSplit="4" ySplit="1" topLeftCell="E2" activePane="bottomRight" state="frozen"/>
      <selection activeCell="E57" sqref="E57"/>
      <selection pane="topRight" activeCell="E57" sqref="E57"/>
      <selection pane="bottomLeft" activeCell="E57" sqref="E57"/>
      <selection pane="bottomRight" sqref="A1:XFD1048576"/>
    </sheetView>
  </sheetViews>
  <sheetFormatPr baseColWidth="10" defaultRowHeight="15.75" x14ac:dyDescent="0.25"/>
  <cols>
    <col min="1" max="1" width="20.85546875" style="14" customWidth="1"/>
    <col min="2" max="2" width="57.5703125" style="14" customWidth="1"/>
    <col min="3" max="3" width="30.42578125" style="14" customWidth="1"/>
    <col min="4" max="4" width="44.28515625" style="14" customWidth="1"/>
    <col min="5" max="5" width="99.42578125" style="14" customWidth="1"/>
    <col min="6" max="6" width="42.28515625" style="14" customWidth="1"/>
    <col min="7" max="16384" width="11.42578125" style="14"/>
  </cols>
  <sheetData>
    <row r="1" spans="1:6" s="12" customFormat="1" x14ac:dyDescent="0.25">
      <c r="A1" s="10" t="s">
        <v>0</v>
      </c>
      <c r="B1" s="10" t="s">
        <v>254</v>
      </c>
      <c r="C1" s="10" t="s">
        <v>109</v>
      </c>
      <c r="D1" s="10" t="s">
        <v>107</v>
      </c>
      <c r="E1" s="11" t="s">
        <v>1</v>
      </c>
      <c r="F1" s="10" t="s">
        <v>108</v>
      </c>
    </row>
    <row r="2" spans="1:6" s="13" customFormat="1" ht="47.25" x14ac:dyDescent="0.25">
      <c r="A2" s="1" t="s">
        <v>2</v>
      </c>
      <c r="B2" s="1" t="s">
        <v>111</v>
      </c>
      <c r="C2" s="2" t="s">
        <v>110</v>
      </c>
      <c r="D2" s="2" t="s">
        <v>124</v>
      </c>
      <c r="E2" s="3" t="s">
        <v>3</v>
      </c>
      <c r="F2" s="1" t="s">
        <v>259</v>
      </c>
    </row>
    <row r="3" spans="1:6" s="13" customFormat="1" ht="30" customHeight="1" x14ac:dyDescent="0.25">
      <c r="A3" s="1" t="s">
        <v>4</v>
      </c>
      <c r="B3" s="1" t="s">
        <v>112</v>
      </c>
      <c r="C3" s="2" t="s">
        <v>113</v>
      </c>
      <c r="D3" s="2" t="s">
        <v>114</v>
      </c>
      <c r="E3" s="8" t="s">
        <v>5</v>
      </c>
      <c r="F3" s="1" t="s">
        <v>258</v>
      </c>
    </row>
    <row r="4" spans="1:6" s="13" customFormat="1" ht="30" customHeight="1" x14ac:dyDescent="0.25">
      <c r="A4" s="1" t="s">
        <v>6</v>
      </c>
      <c r="B4" s="1" t="s">
        <v>115</v>
      </c>
      <c r="C4" s="2" t="s">
        <v>116</v>
      </c>
      <c r="D4" s="2" t="s">
        <v>117</v>
      </c>
      <c r="E4" s="8" t="s">
        <v>7</v>
      </c>
      <c r="F4" s="1" t="s">
        <v>259</v>
      </c>
    </row>
    <row r="5" spans="1:6" ht="47.25" x14ac:dyDescent="0.25">
      <c r="A5" s="1" t="s">
        <v>8</v>
      </c>
      <c r="B5" s="1" t="s">
        <v>118</v>
      </c>
      <c r="C5" s="2" t="s">
        <v>119</v>
      </c>
      <c r="D5" s="2" t="s">
        <v>120</v>
      </c>
      <c r="E5" s="8" t="s">
        <v>9</v>
      </c>
      <c r="F5" s="1" t="s">
        <v>259</v>
      </c>
    </row>
    <row r="6" spans="1:6" ht="31.5" x14ac:dyDescent="0.25">
      <c r="A6" s="1" t="s">
        <v>10</v>
      </c>
      <c r="B6" s="1" t="s">
        <v>121</v>
      </c>
      <c r="C6" s="2" t="s">
        <v>122</v>
      </c>
      <c r="D6" s="2" t="s">
        <v>123</v>
      </c>
      <c r="E6" s="7" t="s">
        <v>11</v>
      </c>
      <c r="F6" s="15" t="s">
        <v>258</v>
      </c>
    </row>
    <row r="7" spans="1:6" ht="47.25" x14ac:dyDescent="0.25">
      <c r="A7" s="1" t="s">
        <v>12</v>
      </c>
      <c r="B7" s="1" t="s">
        <v>125</v>
      </c>
      <c r="C7" s="2" t="s">
        <v>126</v>
      </c>
      <c r="D7" s="2" t="s">
        <v>127</v>
      </c>
      <c r="E7" s="3" t="s">
        <v>13</v>
      </c>
      <c r="F7" s="1" t="s">
        <v>259</v>
      </c>
    </row>
    <row r="8" spans="1:6" ht="33" customHeight="1" x14ac:dyDescent="0.25">
      <c r="A8" s="1" t="s">
        <v>14</v>
      </c>
      <c r="B8" s="1" t="s">
        <v>128</v>
      </c>
      <c r="C8" s="2" t="s">
        <v>129</v>
      </c>
      <c r="D8" s="2" t="s">
        <v>130</v>
      </c>
      <c r="E8" s="7" t="s">
        <v>15</v>
      </c>
      <c r="F8" s="15" t="s">
        <v>258</v>
      </c>
    </row>
    <row r="9" spans="1:6" ht="15" customHeight="1" x14ac:dyDescent="0.25">
      <c r="A9" s="1" t="s">
        <v>16</v>
      </c>
      <c r="B9" s="1" t="s">
        <v>131</v>
      </c>
      <c r="C9" s="2" t="s">
        <v>132</v>
      </c>
      <c r="D9" s="2" t="s">
        <v>133</v>
      </c>
      <c r="E9" s="7" t="s">
        <v>17</v>
      </c>
      <c r="F9" s="15" t="s">
        <v>258</v>
      </c>
    </row>
    <row r="10" spans="1:6" ht="31.5" x14ac:dyDescent="0.25">
      <c r="A10" s="1" t="s">
        <v>18</v>
      </c>
      <c r="B10" s="1" t="s">
        <v>134</v>
      </c>
      <c r="C10" s="2" t="s">
        <v>135</v>
      </c>
      <c r="D10" s="2"/>
      <c r="E10" s="7" t="s">
        <v>19</v>
      </c>
      <c r="F10" s="1" t="s">
        <v>259</v>
      </c>
    </row>
    <row r="11" spans="1:6" ht="31.5" x14ac:dyDescent="0.25">
      <c r="A11" s="1" t="s">
        <v>20</v>
      </c>
      <c r="B11" s="1" t="s">
        <v>136</v>
      </c>
      <c r="C11" s="2" t="s">
        <v>137</v>
      </c>
      <c r="D11" s="2"/>
      <c r="E11" s="7" t="s">
        <v>21</v>
      </c>
      <c r="F11" s="15" t="s">
        <v>258</v>
      </c>
    </row>
    <row r="12" spans="1:6" ht="31.5" x14ac:dyDescent="0.25">
      <c r="A12" s="1" t="s">
        <v>22</v>
      </c>
      <c r="B12" s="1" t="s">
        <v>138</v>
      </c>
      <c r="C12" s="2" t="s">
        <v>139</v>
      </c>
      <c r="D12" s="2" t="s">
        <v>140</v>
      </c>
      <c r="E12" s="7" t="s">
        <v>23</v>
      </c>
      <c r="F12" s="1" t="s">
        <v>259</v>
      </c>
    </row>
    <row r="13" spans="1:6" ht="31.5" x14ac:dyDescent="0.25">
      <c r="A13" s="1" t="s">
        <v>24</v>
      </c>
      <c r="B13" s="1" t="s">
        <v>141</v>
      </c>
      <c r="C13" s="2" t="s">
        <v>142</v>
      </c>
      <c r="D13" s="2" t="s">
        <v>143</v>
      </c>
      <c r="E13" s="7" t="s">
        <v>25</v>
      </c>
      <c r="F13" s="1" t="s">
        <v>259</v>
      </c>
    </row>
    <row r="14" spans="1:6" ht="31.5" x14ac:dyDescent="0.25">
      <c r="A14" s="1" t="s">
        <v>26</v>
      </c>
      <c r="B14" s="1" t="s">
        <v>144</v>
      </c>
      <c r="C14" s="2" t="s">
        <v>145</v>
      </c>
      <c r="D14" s="2" t="s">
        <v>146</v>
      </c>
      <c r="E14" s="7" t="s">
        <v>27</v>
      </c>
      <c r="F14" s="1" t="s">
        <v>259</v>
      </c>
    </row>
    <row r="15" spans="1:6" ht="31.5" x14ac:dyDescent="0.25">
      <c r="A15" s="1" t="s">
        <v>28</v>
      </c>
      <c r="B15" s="1" t="s">
        <v>147</v>
      </c>
      <c r="C15" s="2" t="s">
        <v>148</v>
      </c>
      <c r="D15" s="2" t="s">
        <v>114</v>
      </c>
      <c r="E15" s="7" t="s">
        <v>29</v>
      </c>
      <c r="F15" s="1" t="s">
        <v>259</v>
      </c>
    </row>
    <row r="16" spans="1:6" ht="31.5" x14ac:dyDescent="0.25">
      <c r="A16" s="1" t="s">
        <v>30</v>
      </c>
      <c r="B16" s="1" t="s">
        <v>149</v>
      </c>
      <c r="C16" s="2" t="s">
        <v>150</v>
      </c>
      <c r="D16" s="2" t="s">
        <v>151</v>
      </c>
      <c r="E16" s="3" t="s">
        <v>31</v>
      </c>
      <c r="F16" s="15" t="s">
        <v>258</v>
      </c>
    </row>
    <row r="17" spans="1:6" ht="31.5" x14ac:dyDescent="0.25">
      <c r="A17" s="1" t="s">
        <v>32</v>
      </c>
      <c r="B17" s="1" t="s">
        <v>152</v>
      </c>
      <c r="C17" s="2" t="s">
        <v>153</v>
      </c>
      <c r="D17" s="2" t="s">
        <v>154</v>
      </c>
      <c r="E17" s="3" t="s">
        <v>31</v>
      </c>
      <c r="F17" s="15" t="s">
        <v>258</v>
      </c>
    </row>
    <row r="18" spans="1:6" ht="31.5" x14ac:dyDescent="0.25">
      <c r="A18" s="1" t="s">
        <v>33</v>
      </c>
      <c r="B18" s="1" t="s">
        <v>155</v>
      </c>
      <c r="C18" s="2" t="s">
        <v>156</v>
      </c>
      <c r="D18" s="2" t="s">
        <v>157</v>
      </c>
      <c r="E18" s="3" t="s">
        <v>34</v>
      </c>
      <c r="F18" s="15" t="s">
        <v>258</v>
      </c>
    </row>
    <row r="19" spans="1:6" ht="31.5" x14ac:dyDescent="0.25">
      <c r="A19" s="1" t="s">
        <v>35</v>
      </c>
      <c r="B19" s="1" t="s">
        <v>158</v>
      </c>
      <c r="C19" s="2" t="s">
        <v>159</v>
      </c>
      <c r="D19" s="2"/>
      <c r="E19" s="3" t="s">
        <v>36</v>
      </c>
      <c r="F19" s="1" t="s">
        <v>259</v>
      </c>
    </row>
    <row r="20" spans="1:6" ht="33.75" customHeight="1" x14ac:dyDescent="0.25">
      <c r="A20" s="1" t="s">
        <v>37</v>
      </c>
      <c r="B20" s="1" t="s">
        <v>160</v>
      </c>
      <c r="C20" s="2" t="s">
        <v>161</v>
      </c>
      <c r="D20" s="2" t="s">
        <v>162</v>
      </c>
      <c r="E20" s="7" t="s">
        <v>38</v>
      </c>
      <c r="F20" s="1" t="s">
        <v>259</v>
      </c>
    </row>
    <row r="21" spans="1:6" ht="47.25" x14ac:dyDescent="0.25">
      <c r="A21" s="1" t="s">
        <v>39</v>
      </c>
      <c r="B21" s="1" t="s">
        <v>163</v>
      </c>
      <c r="C21" s="2" t="s">
        <v>164</v>
      </c>
      <c r="D21" s="2" t="s">
        <v>165</v>
      </c>
      <c r="E21" s="7" t="s">
        <v>40</v>
      </c>
      <c r="F21" s="15" t="s">
        <v>258</v>
      </c>
    </row>
    <row r="22" spans="1:6" ht="15.75" customHeight="1" x14ac:dyDescent="0.25">
      <c r="A22" s="1" t="s">
        <v>41</v>
      </c>
      <c r="B22" s="1" t="s">
        <v>166</v>
      </c>
      <c r="C22" s="2" t="s">
        <v>167</v>
      </c>
      <c r="D22" s="1" t="s">
        <v>168</v>
      </c>
      <c r="E22" s="7" t="s">
        <v>42</v>
      </c>
      <c r="F22" s="1" t="s">
        <v>259</v>
      </c>
    </row>
    <row r="23" spans="1:6" ht="31.5" x14ac:dyDescent="0.25">
      <c r="A23" s="1" t="s">
        <v>43</v>
      </c>
      <c r="B23" s="1" t="s">
        <v>169</v>
      </c>
      <c r="C23" s="2" t="s">
        <v>170</v>
      </c>
      <c r="D23" s="1" t="s">
        <v>171</v>
      </c>
      <c r="E23" s="7" t="s">
        <v>44</v>
      </c>
      <c r="F23" s="1" t="s">
        <v>259</v>
      </c>
    </row>
    <row r="24" spans="1:6" ht="63" x14ac:dyDescent="0.25">
      <c r="A24" s="1" t="s">
        <v>45</v>
      </c>
      <c r="B24" s="1" t="s">
        <v>172</v>
      </c>
      <c r="C24" s="2" t="s">
        <v>173</v>
      </c>
      <c r="D24" s="1" t="s">
        <v>174</v>
      </c>
      <c r="E24" s="7" t="s">
        <v>46</v>
      </c>
      <c r="F24" s="15" t="s">
        <v>258</v>
      </c>
    </row>
    <row r="25" spans="1:6" ht="31.5" x14ac:dyDescent="0.25">
      <c r="A25" s="1" t="s">
        <v>47</v>
      </c>
      <c r="B25" s="1" t="s">
        <v>175</v>
      </c>
      <c r="C25" s="2" t="s">
        <v>176</v>
      </c>
      <c r="D25" s="1" t="s">
        <v>177</v>
      </c>
      <c r="E25" s="7" t="s">
        <v>48</v>
      </c>
      <c r="F25" s="1" t="s">
        <v>259</v>
      </c>
    </row>
    <row r="26" spans="1:6" ht="45" customHeight="1" x14ac:dyDescent="0.25">
      <c r="A26" s="1" t="s">
        <v>49</v>
      </c>
      <c r="B26" s="1" t="s">
        <v>178</v>
      </c>
      <c r="C26" s="2" t="s">
        <v>179</v>
      </c>
      <c r="D26" s="1" t="s">
        <v>180</v>
      </c>
      <c r="E26" s="7" t="s">
        <v>50</v>
      </c>
      <c r="F26" s="1" t="s">
        <v>259</v>
      </c>
    </row>
    <row r="27" spans="1:6" ht="31.5" x14ac:dyDescent="0.25">
      <c r="A27" s="1" t="s">
        <v>51</v>
      </c>
      <c r="B27" s="1" t="s">
        <v>181</v>
      </c>
      <c r="C27" s="2" t="s">
        <v>182</v>
      </c>
      <c r="D27" s="1" t="s">
        <v>183</v>
      </c>
      <c r="E27" s="7" t="s">
        <v>52</v>
      </c>
      <c r="F27" s="1" t="s">
        <v>259</v>
      </c>
    </row>
    <row r="28" spans="1:6" ht="63" x14ac:dyDescent="0.25">
      <c r="A28" s="1" t="s">
        <v>53</v>
      </c>
      <c r="B28" s="1" t="s">
        <v>184</v>
      </c>
      <c r="C28" s="2" t="s">
        <v>185</v>
      </c>
      <c r="D28" s="1" t="s">
        <v>186</v>
      </c>
      <c r="E28" s="7" t="s">
        <v>54</v>
      </c>
      <c r="F28" s="1" t="s">
        <v>259</v>
      </c>
    </row>
    <row r="29" spans="1:6" ht="31.5" x14ac:dyDescent="0.25">
      <c r="A29" s="1" t="s">
        <v>55</v>
      </c>
      <c r="B29" s="1" t="s">
        <v>187</v>
      </c>
      <c r="C29" s="2" t="s">
        <v>188</v>
      </c>
      <c r="D29" s="1" t="s">
        <v>189</v>
      </c>
      <c r="E29" s="7" t="s">
        <v>56</v>
      </c>
      <c r="F29" s="1" t="s">
        <v>259</v>
      </c>
    </row>
    <row r="30" spans="1:6" ht="31.5" x14ac:dyDescent="0.25">
      <c r="A30" s="1" t="s">
        <v>57</v>
      </c>
      <c r="B30" s="1" t="s">
        <v>190</v>
      </c>
      <c r="C30" s="2" t="s">
        <v>191</v>
      </c>
      <c r="D30" s="1" t="s">
        <v>192</v>
      </c>
      <c r="E30" s="7" t="s">
        <v>58</v>
      </c>
      <c r="F30" s="15" t="s">
        <v>258</v>
      </c>
    </row>
    <row r="31" spans="1:6" ht="32.25" customHeight="1" x14ac:dyDescent="0.25">
      <c r="A31" s="1" t="s">
        <v>59</v>
      </c>
      <c r="B31" s="1" t="str">
        <f>+B17</f>
        <v>CONCESIONARIO RUTA DEL SOL S.A</v>
      </c>
      <c r="C31" s="2" t="s">
        <v>193</v>
      </c>
      <c r="D31" s="2" t="s">
        <v>154</v>
      </c>
      <c r="E31" s="7" t="s">
        <v>31</v>
      </c>
      <c r="F31" s="1" t="s">
        <v>259</v>
      </c>
    </row>
    <row r="32" spans="1:6" ht="30" customHeight="1" x14ac:dyDescent="0.25">
      <c r="A32" s="1" t="s">
        <v>60</v>
      </c>
      <c r="B32" s="1" t="s">
        <v>194</v>
      </c>
      <c r="C32" s="2" t="s">
        <v>195</v>
      </c>
      <c r="D32" s="1" t="s">
        <v>196</v>
      </c>
      <c r="E32" s="7" t="s">
        <v>61</v>
      </c>
      <c r="F32" s="1" t="s">
        <v>259</v>
      </c>
    </row>
    <row r="33" spans="1:7" ht="30" customHeight="1" x14ac:dyDescent="0.25">
      <c r="A33" s="1" t="s">
        <v>62</v>
      </c>
      <c r="B33" s="1" t="s">
        <v>197</v>
      </c>
      <c r="C33" s="2" t="s">
        <v>198</v>
      </c>
      <c r="D33" s="1" t="s">
        <v>199</v>
      </c>
      <c r="E33" s="7" t="s">
        <v>63</v>
      </c>
      <c r="F33" s="1" t="s">
        <v>259</v>
      </c>
    </row>
    <row r="34" spans="1:7" ht="30" customHeight="1" x14ac:dyDescent="0.25">
      <c r="A34" s="1" t="s">
        <v>64</v>
      </c>
      <c r="B34" s="1" t="s">
        <v>200</v>
      </c>
      <c r="C34" s="2" t="s">
        <v>201</v>
      </c>
      <c r="D34" s="1" t="s">
        <v>202</v>
      </c>
      <c r="E34" s="7" t="s">
        <v>65</v>
      </c>
      <c r="F34" s="15" t="s">
        <v>258</v>
      </c>
    </row>
    <row r="35" spans="1:7" ht="31.5" x14ac:dyDescent="0.25">
      <c r="A35" s="1" t="s">
        <v>66</v>
      </c>
      <c r="B35" s="1" t="s">
        <v>203</v>
      </c>
      <c r="C35" s="2" t="s">
        <v>204</v>
      </c>
      <c r="D35" s="1" t="s">
        <v>205</v>
      </c>
      <c r="E35" s="7" t="s">
        <v>67</v>
      </c>
      <c r="F35" s="1" t="s">
        <v>259</v>
      </c>
    </row>
    <row r="36" spans="1:7" ht="31.5" x14ac:dyDescent="0.25">
      <c r="A36" s="1" t="s">
        <v>68</v>
      </c>
      <c r="B36" s="1" t="s">
        <v>206</v>
      </c>
      <c r="C36" s="2" t="s">
        <v>207</v>
      </c>
      <c r="D36" s="1" t="s">
        <v>208</v>
      </c>
      <c r="E36" s="7" t="s">
        <v>69</v>
      </c>
      <c r="F36" s="1" t="s">
        <v>259</v>
      </c>
    </row>
    <row r="37" spans="1:7" ht="78.75" x14ac:dyDescent="0.25">
      <c r="A37" s="1" t="s">
        <v>70</v>
      </c>
      <c r="B37" s="1" t="s">
        <v>209</v>
      </c>
      <c r="C37" s="2" t="s">
        <v>210</v>
      </c>
      <c r="D37" s="1" t="s">
        <v>211</v>
      </c>
      <c r="E37" s="7" t="s">
        <v>71</v>
      </c>
      <c r="F37" s="1" t="s">
        <v>259</v>
      </c>
    </row>
    <row r="38" spans="1:7" ht="31.5" x14ac:dyDescent="0.25">
      <c r="A38" s="1" t="s">
        <v>72</v>
      </c>
      <c r="B38" s="1" t="s">
        <v>212</v>
      </c>
      <c r="C38" s="2" t="s">
        <v>213</v>
      </c>
      <c r="D38" s="1" t="s">
        <v>214</v>
      </c>
      <c r="E38" s="7" t="s">
        <v>73</v>
      </c>
      <c r="F38" s="1" t="s">
        <v>259</v>
      </c>
    </row>
    <row r="39" spans="1:7" ht="31.5" x14ac:dyDescent="0.25">
      <c r="A39" s="1" t="s">
        <v>74</v>
      </c>
      <c r="B39" s="1" t="s">
        <v>215</v>
      </c>
      <c r="C39" s="2" t="s">
        <v>216</v>
      </c>
      <c r="D39" s="1" t="s">
        <v>217</v>
      </c>
      <c r="E39" s="7" t="s">
        <v>75</v>
      </c>
      <c r="F39" s="1" t="s">
        <v>259</v>
      </c>
    </row>
    <row r="40" spans="1:7" ht="78.75" x14ac:dyDescent="0.25">
      <c r="A40" s="1" t="s">
        <v>76</v>
      </c>
      <c r="B40" s="1" t="s">
        <v>218</v>
      </c>
      <c r="C40" s="2" t="s">
        <v>219</v>
      </c>
      <c r="D40" s="1" t="s">
        <v>220</v>
      </c>
      <c r="E40" s="7" t="s">
        <v>77</v>
      </c>
      <c r="F40" s="1" t="s">
        <v>259</v>
      </c>
    </row>
    <row r="41" spans="1:7" ht="15" customHeight="1" x14ac:dyDescent="0.25">
      <c r="A41" s="1" t="s">
        <v>78</v>
      </c>
      <c r="B41" s="1" t="s">
        <v>221</v>
      </c>
      <c r="C41" s="2" t="s">
        <v>222</v>
      </c>
      <c r="D41" s="1" t="s">
        <v>223</v>
      </c>
      <c r="E41" s="7" t="s">
        <v>79</v>
      </c>
      <c r="F41" s="1" t="s">
        <v>259</v>
      </c>
    </row>
    <row r="42" spans="1:7" ht="31.5" x14ac:dyDescent="0.25">
      <c r="A42" s="1" t="s">
        <v>80</v>
      </c>
      <c r="B42" s="1" t="s">
        <v>224</v>
      </c>
      <c r="C42" s="2" t="s">
        <v>225</v>
      </c>
      <c r="D42" s="1" t="s">
        <v>226</v>
      </c>
      <c r="E42" s="7" t="s">
        <v>81</v>
      </c>
      <c r="F42" s="1" t="s">
        <v>259</v>
      </c>
    </row>
    <row r="43" spans="1:7" ht="31.5" x14ac:dyDescent="0.25">
      <c r="A43" s="1" t="s">
        <v>82</v>
      </c>
      <c r="B43" s="1" t="s">
        <v>227</v>
      </c>
      <c r="C43" s="2" t="s">
        <v>228</v>
      </c>
      <c r="D43" s="1" t="s">
        <v>229</v>
      </c>
      <c r="E43" s="7" t="s">
        <v>83</v>
      </c>
      <c r="F43" s="15" t="s">
        <v>258</v>
      </c>
    </row>
    <row r="44" spans="1:7" ht="30" customHeight="1" x14ac:dyDescent="0.25">
      <c r="A44" s="1" t="s">
        <v>84</v>
      </c>
      <c r="B44" s="1" t="s">
        <v>230</v>
      </c>
      <c r="C44" s="2" t="s">
        <v>231</v>
      </c>
      <c r="D44" s="1" t="s">
        <v>232</v>
      </c>
      <c r="E44" s="7" t="s">
        <v>85</v>
      </c>
      <c r="F44" s="1" t="s">
        <v>259</v>
      </c>
    </row>
    <row r="45" spans="1:7" ht="31.5" x14ac:dyDescent="0.25">
      <c r="A45" s="1" t="s">
        <v>86</v>
      </c>
      <c r="B45" s="1" t="s">
        <v>233</v>
      </c>
      <c r="C45" s="2" t="s">
        <v>234</v>
      </c>
      <c r="D45" s="1" t="s">
        <v>235</v>
      </c>
      <c r="E45" s="7" t="s">
        <v>87</v>
      </c>
      <c r="F45" s="1" t="s">
        <v>259</v>
      </c>
    </row>
    <row r="46" spans="1:7" ht="31.5" x14ac:dyDescent="0.25">
      <c r="A46" s="1" t="s">
        <v>88</v>
      </c>
      <c r="B46" s="1" t="s">
        <v>236</v>
      </c>
      <c r="C46" s="2" t="s">
        <v>237</v>
      </c>
      <c r="D46" s="1" t="s">
        <v>238</v>
      </c>
      <c r="E46" s="7" t="s">
        <v>89</v>
      </c>
      <c r="F46" s="1" t="s">
        <v>259</v>
      </c>
    </row>
    <row r="47" spans="1:7" ht="30" customHeight="1" x14ac:dyDescent="0.25">
      <c r="A47" s="1" t="s">
        <v>90</v>
      </c>
      <c r="B47" s="1" t="s">
        <v>239</v>
      </c>
      <c r="C47" s="2" t="s">
        <v>240</v>
      </c>
      <c r="D47" s="1" t="s">
        <v>241</v>
      </c>
      <c r="E47" s="7" t="s">
        <v>91</v>
      </c>
      <c r="F47" s="1" t="s">
        <v>259</v>
      </c>
      <c r="G47" s="16"/>
    </row>
    <row r="48" spans="1:7" ht="31.5" x14ac:dyDescent="0.25">
      <c r="A48" s="1" t="s">
        <v>92</v>
      </c>
      <c r="B48" s="1" t="s">
        <v>242</v>
      </c>
      <c r="C48" s="2" t="s">
        <v>243</v>
      </c>
      <c r="D48" s="1" t="s">
        <v>244</v>
      </c>
      <c r="E48" s="7" t="s">
        <v>93</v>
      </c>
      <c r="F48" s="1" t="s">
        <v>259</v>
      </c>
    </row>
    <row r="49" spans="1:6" ht="31.5" x14ac:dyDescent="0.25">
      <c r="A49" s="1" t="s">
        <v>94</v>
      </c>
      <c r="B49" s="1" t="s">
        <v>245</v>
      </c>
      <c r="C49" s="2" t="s">
        <v>246</v>
      </c>
      <c r="D49" s="1" t="s">
        <v>247</v>
      </c>
      <c r="E49" s="8" t="s">
        <v>95</v>
      </c>
      <c r="F49" s="15" t="s">
        <v>258</v>
      </c>
    </row>
    <row r="50" spans="1:6" ht="30" customHeight="1" x14ac:dyDescent="0.25">
      <c r="A50" s="1" t="s">
        <v>96</v>
      </c>
      <c r="B50" s="1" t="s">
        <v>251</v>
      </c>
      <c r="C50" s="2" t="s">
        <v>252</v>
      </c>
      <c r="D50" s="1" t="s">
        <v>253</v>
      </c>
      <c r="E50" s="7" t="s">
        <v>97</v>
      </c>
      <c r="F50" s="1" t="s">
        <v>259</v>
      </c>
    </row>
    <row r="51" spans="1:6" ht="30" customHeight="1" x14ac:dyDescent="0.25">
      <c r="A51" s="4" t="s">
        <v>98</v>
      </c>
      <c r="B51" s="4" t="s">
        <v>248</v>
      </c>
      <c r="C51" s="2" t="s">
        <v>249</v>
      </c>
      <c r="D51" s="1" t="s">
        <v>250</v>
      </c>
      <c r="E51" s="7" t="s">
        <v>99</v>
      </c>
      <c r="F51" s="15" t="s">
        <v>258</v>
      </c>
    </row>
    <row r="52" spans="1:6" ht="30" customHeight="1" x14ac:dyDescent="0.25">
      <c r="A52" s="5" t="s">
        <v>100</v>
      </c>
      <c r="B52" s="1" t="s">
        <v>255</v>
      </c>
      <c r="C52" s="1" t="s">
        <v>256</v>
      </c>
      <c r="D52" s="1" t="s">
        <v>257</v>
      </c>
      <c r="E52" s="7" t="s">
        <v>101</v>
      </c>
      <c r="F52" s="1" t="s">
        <v>259</v>
      </c>
    </row>
    <row r="53" spans="1:6" ht="30" customHeight="1" x14ac:dyDescent="0.25">
      <c r="A53" s="5" t="s">
        <v>102</v>
      </c>
      <c r="B53" s="1" t="s">
        <v>105</v>
      </c>
      <c r="C53" s="6" t="s">
        <v>104</v>
      </c>
      <c r="D53" s="9" t="s">
        <v>106</v>
      </c>
      <c r="E53" s="8" t="s">
        <v>103</v>
      </c>
      <c r="F53" s="15" t="s">
        <v>258</v>
      </c>
    </row>
    <row r="54" spans="1:6" s="17" customFormat="1" x14ac:dyDescent="0.25"/>
    <row r="55" spans="1:6" s="17" customFormat="1" x14ac:dyDescent="0.25"/>
  </sheetData>
  <autoFilter ref="A1:G53"/>
  <hyperlinks>
    <hyperlink ref="E31" r:id="rId1"/>
    <hyperlink ref="E21" r:id="rId2"/>
    <hyperlink ref="E22" r:id="rId3"/>
    <hyperlink ref="E23" r:id="rId4"/>
    <hyperlink ref="E24" r:id="rId5"/>
    <hyperlink ref="E25" r:id="rId6"/>
    <hyperlink ref="E27" r:id="rId7"/>
    <hyperlink ref="E28" r:id="rId8"/>
    <hyperlink ref="E29" r:id="rId9"/>
    <hyperlink ref="E30" r:id="rId10"/>
    <hyperlink ref="E26" r:id="rId11"/>
    <hyperlink ref="E32" r:id="rId12"/>
    <hyperlink ref="E33" r:id="rId13"/>
    <hyperlink ref="E34" r:id="rId14"/>
    <hyperlink ref="E35" r:id="rId15"/>
    <hyperlink ref="E36" r:id="rId16"/>
    <hyperlink ref="E37" r:id="rId17"/>
    <hyperlink ref="E38" r:id="rId18"/>
    <hyperlink ref="E39" r:id="rId19"/>
    <hyperlink ref="E40" r:id="rId20"/>
    <hyperlink ref="E41" r:id="rId21"/>
    <hyperlink ref="E43" r:id="rId22"/>
    <hyperlink ref="E44" r:id="rId23"/>
    <hyperlink ref="E45" r:id="rId24"/>
    <hyperlink ref="E46" r:id="rId25"/>
    <hyperlink ref="E47" r:id="rId26"/>
    <hyperlink ref="E48" r:id="rId27"/>
    <hyperlink ref="E42" r:id="rId28"/>
    <hyperlink ref="E50" r:id="rId29"/>
    <hyperlink ref="E19" r:id="rId30"/>
    <hyperlink ref="E16" r:id="rId31"/>
    <hyperlink ref="E17" r:id="rId32"/>
    <hyperlink ref="E18" r:id="rId33"/>
    <hyperlink ref="E6" r:id="rId34"/>
    <hyperlink ref="E8" r:id="rId35"/>
    <hyperlink ref="E9" r:id="rId36"/>
    <hyperlink ref="E10" r:id="rId37"/>
    <hyperlink ref="E11" r:id="rId38"/>
    <hyperlink ref="E12" r:id="rId39"/>
    <hyperlink ref="E13" r:id="rId40"/>
    <hyperlink ref="E14" r:id="rId41"/>
    <hyperlink ref="E15" r:id="rId42"/>
    <hyperlink ref="E2" r:id="rId43"/>
    <hyperlink ref="E7" r:id="rId44"/>
    <hyperlink ref="E5" r:id="rId45"/>
    <hyperlink ref="E20" r:id="rId46"/>
    <hyperlink ref="E49" r:id="rId47"/>
    <hyperlink ref="E51" r:id="rId48"/>
    <hyperlink ref="E3" r:id="rId49"/>
    <hyperlink ref="E4" r:id="rId50"/>
    <hyperlink ref="E52" r:id="rId51"/>
    <hyperlink ref="E53" r:id="rId52"/>
  </hyperlinks>
  <pageMargins left="0.7" right="0.7" top="0.75" bottom="0.75" header="0.3" footer="0.3"/>
  <pageSetup scale="29" orientation="landscape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CONCESIONES CARRETERO</vt:lpstr>
      <vt:lpstr>'CONCESIONES CARRETERO'!Área_de_impresión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Dilsen Paola Martínez Cifuentes</dc:creator>
  <cp:lastModifiedBy>Dilsen Paola Martínez Cifuentes</cp:lastModifiedBy>
  <dcterms:created xsi:type="dcterms:W3CDTF">2017-07-27T20:36:02Z</dcterms:created>
  <dcterms:modified xsi:type="dcterms:W3CDTF">2017-07-27T22:00:25Z</dcterms:modified>
</cp:coreProperties>
</file>