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raguilera\Documents\Plan de Acción\2018\WEB\"/>
    </mc:Choice>
  </mc:AlternateContent>
  <xr:revisionPtr revIDLastSave="0" documentId="8_{C64ED5BA-2BE2-4124-B72E-3F8BB3593867}" xr6:coauthVersionLast="31" xr6:coauthVersionMax="31" xr10:uidLastSave="{00000000-0000-0000-0000-000000000000}"/>
  <bookViews>
    <workbookView xWindow="0" yWindow="0" windowWidth="28800" windowHeight="12225" tabRatio="601" firstSheet="2" activeTab="3" xr2:uid="{00000000-000D-0000-FFFF-FFFF00000000}"/>
  </bookViews>
  <sheets>
    <sheet name="SEPG-F-040" sheetId="1" state="hidden" r:id="rId1"/>
    <sheet name="Hoja5" sheetId="5" state="hidden" r:id="rId2"/>
    <sheet name="CICLO PHVA" sheetId="9" r:id="rId3"/>
    <sheet name="SEPG-F-007" sheetId="2" r:id="rId4"/>
    <sheet name="SPG-F-012" sheetId="6" r:id="rId5"/>
    <sheet name="SPG-F-014" sheetId="7" r:id="rId6"/>
    <sheet name="MATRIZ DE CAMBIOS" sheetId="8" r:id="rId7"/>
  </sheets>
  <externalReferences>
    <externalReference r:id="rId8"/>
    <externalReference r:id="rId9"/>
    <externalReference r:id="rId10"/>
    <externalReference r:id="rId11"/>
  </externalReferences>
  <definedNames>
    <definedName name="asdad">[1]DB!$H$9:$H$10</definedName>
    <definedName name="dsgryrt">[2]DB!$F$9:$F$10</definedName>
    <definedName name="erteytu">[2]DB!$N$5:$N$8</definedName>
    <definedName name="EXISTENCONTROLES">[3]DB!$D$5:$D$6</definedName>
    <definedName name="FrecuenciaSeguim">[3]DB!$H$9:$H$10</definedName>
    <definedName name="gsgrtyt">[2]DB!$D$5:$D$6</definedName>
    <definedName name="HerramientaControl">[3]DB!$D$9:$D$10</definedName>
    <definedName name="HerramientaEfectiva">[3]DB!$F$9:$F$10</definedName>
    <definedName name="IMPACTO">[3]DB!$H$5</definedName>
    <definedName name="ManualesInstructivos">[3]DB!$E$9:$E$10</definedName>
    <definedName name="OPCIONESDEMANEJO">[3]DB!$N$5:$N$8</definedName>
    <definedName name="PROBABILIDAD">[3]DB!$G$5</definedName>
    <definedName name="ResponDefinidos">[3]DB!$G$9:$G$10</definedName>
    <definedName name="TIPODERIESGO">[3]DB!$B$5:$B$11</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92" i="7" l="1"/>
  <c r="O94" i="7"/>
  <c r="O93" i="7"/>
  <c r="R93" i="7" s="1"/>
  <c r="O92" i="7"/>
  <c r="P92" i="7" s="1"/>
  <c r="N46" i="6"/>
  <c r="O46" i="6" s="1"/>
  <c r="D94" i="7" s="1"/>
  <c r="N45" i="6"/>
  <c r="O45" i="6" s="1"/>
  <c r="C94" i="7" s="1"/>
  <c r="D92" i="7" l="1"/>
  <c r="T92" i="7" s="1"/>
  <c r="R92" i="7"/>
  <c r="P45" i="6"/>
  <c r="Q45" i="6" s="1"/>
  <c r="C92" i="7"/>
  <c r="S92" i="7" s="1"/>
  <c r="O28" i="7"/>
  <c r="R28" i="7" s="1"/>
  <c r="O27" i="7"/>
  <c r="O26" i="7"/>
  <c r="R26" i="7" s="1"/>
  <c r="N26" i="6"/>
  <c r="O26" i="6" s="1"/>
  <c r="N25" i="6"/>
  <c r="P26" i="7" l="1"/>
  <c r="S26" i="7" s="1"/>
  <c r="Q26" i="7"/>
  <c r="T26" i="7" s="1"/>
  <c r="U92" i="7"/>
  <c r="V92" i="7" s="1"/>
  <c r="E92" i="7"/>
  <c r="P25" i="6"/>
  <c r="Q25" i="6" s="1"/>
  <c r="O25" i="6"/>
  <c r="A88" i="6"/>
  <c r="A112" i="7" s="1"/>
  <c r="A87" i="6"/>
  <c r="A111" i="7" s="1"/>
  <c r="A86" i="6"/>
  <c r="A110" i="7" s="1"/>
  <c r="A85" i="6"/>
  <c r="A109" i="7" s="1"/>
  <c r="A84" i="6"/>
  <c r="A108" i="7" s="1"/>
  <c r="A83" i="6"/>
  <c r="A107" i="7" s="1"/>
  <c r="O88" i="7"/>
  <c r="O87" i="7"/>
  <c r="O86" i="7"/>
  <c r="O83" i="7"/>
  <c r="O82" i="7"/>
  <c r="O77" i="7"/>
  <c r="R77" i="7" s="1"/>
  <c r="O76" i="7"/>
  <c r="O75" i="7"/>
  <c r="R75" i="7" s="1"/>
  <c r="E75" i="7"/>
  <c r="D75" i="7"/>
  <c r="C75" i="7"/>
  <c r="Q74" i="7"/>
  <c r="O74" i="7"/>
  <c r="R74" i="7" s="1"/>
  <c r="E74" i="7"/>
  <c r="D74" i="7"/>
  <c r="C74" i="7"/>
  <c r="U26" i="7" l="1"/>
  <c r="V26" i="7" s="1"/>
  <c r="T74" i="7"/>
  <c r="P74" i="7"/>
  <c r="S74" i="7" s="1"/>
  <c r="U74" i="7" l="1"/>
  <c r="V74" i="7" s="1"/>
  <c r="AH24" i="6"/>
  <c r="AH25" i="6"/>
  <c r="B99" i="7"/>
  <c r="R90" i="7"/>
  <c r="E90" i="7"/>
  <c r="D90" i="7"/>
  <c r="C90" i="7"/>
  <c r="Q89" i="7"/>
  <c r="O89" i="7"/>
  <c r="R89" i="7" s="1"/>
  <c r="E89" i="7"/>
  <c r="D89" i="7"/>
  <c r="C89" i="7"/>
  <c r="R85" i="7"/>
  <c r="E85" i="7"/>
  <c r="D85" i="7"/>
  <c r="C85" i="7"/>
  <c r="Q84" i="7"/>
  <c r="O84" i="7"/>
  <c r="R84" i="7" s="1"/>
  <c r="E84" i="7"/>
  <c r="D84" i="7"/>
  <c r="C84" i="7"/>
  <c r="R81" i="7"/>
  <c r="E81" i="7"/>
  <c r="D81" i="7"/>
  <c r="C81" i="7"/>
  <c r="Q80" i="7"/>
  <c r="O80" i="7"/>
  <c r="R80" i="7" s="1"/>
  <c r="E80" i="7"/>
  <c r="D80" i="7"/>
  <c r="C80" i="7"/>
  <c r="R79" i="7"/>
  <c r="E79" i="7"/>
  <c r="D79" i="7"/>
  <c r="C79" i="7"/>
  <c r="Q78" i="7"/>
  <c r="O78" i="7"/>
  <c r="R78" i="7" s="1"/>
  <c r="E78" i="7"/>
  <c r="D78" i="7"/>
  <c r="C78" i="7"/>
  <c r="B78" i="7"/>
  <c r="O73" i="7"/>
  <c r="R73" i="7" s="1"/>
  <c r="E73" i="7"/>
  <c r="D73" i="7"/>
  <c r="C73" i="7"/>
  <c r="Q72" i="7"/>
  <c r="O72" i="7"/>
  <c r="E72" i="7"/>
  <c r="D72" i="7"/>
  <c r="C72" i="7"/>
  <c r="B72" i="7"/>
  <c r="O71" i="7"/>
  <c r="R71" i="7" s="1"/>
  <c r="O70" i="7"/>
  <c r="E70" i="7"/>
  <c r="D70" i="7"/>
  <c r="C70" i="7"/>
  <c r="Q69" i="7"/>
  <c r="O69" i="7"/>
  <c r="E69" i="7"/>
  <c r="D69" i="7"/>
  <c r="C69" i="7"/>
  <c r="B69" i="7"/>
  <c r="X68" i="7"/>
  <c r="W68" i="7"/>
  <c r="O68" i="7"/>
  <c r="R68" i="7" s="1"/>
  <c r="X67" i="7"/>
  <c r="W67" i="7"/>
  <c r="O67" i="7"/>
  <c r="R67" i="7" s="1"/>
  <c r="E67" i="7"/>
  <c r="D67" i="7"/>
  <c r="C67" i="7"/>
  <c r="X66" i="7"/>
  <c r="W66" i="7"/>
  <c r="Q66" i="7"/>
  <c r="P66" i="7"/>
  <c r="O66" i="7"/>
  <c r="R66" i="7" s="1"/>
  <c r="E66" i="7"/>
  <c r="D66" i="7"/>
  <c r="C66" i="7"/>
  <c r="B66" i="7"/>
  <c r="A66" i="7"/>
  <c r="X65" i="7"/>
  <c r="W65" i="7"/>
  <c r="O65" i="7"/>
  <c r="R65" i="7" s="1"/>
  <c r="X64" i="7"/>
  <c r="W64" i="7"/>
  <c r="O64" i="7"/>
  <c r="R64" i="7" s="1"/>
  <c r="E64" i="7"/>
  <c r="D64" i="7"/>
  <c r="C64" i="7"/>
  <c r="X63" i="7"/>
  <c r="W63" i="7"/>
  <c r="Q63" i="7"/>
  <c r="P63" i="7"/>
  <c r="O63" i="7"/>
  <c r="R63" i="7" s="1"/>
  <c r="E63" i="7"/>
  <c r="D63" i="7"/>
  <c r="C63" i="7"/>
  <c r="S63" i="7" s="1"/>
  <c r="B63" i="7"/>
  <c r="A63" i="7"/>
  <c r="X62" i="7"/>
  <c r="W62" i="7"/>
  <c r="O62" i="7"/>
  <c r="R62" i="7" s="1"/>
  <c r="X61" i="7"/>
  <c r="W61" i="7"/>
  <c r="O61" i="7"/>
  <c r="R61" i="7" s="1"/>
  <c r="E61" i="7"/>
  <c r="D61" i="7"/>
  <c r="C61" i="7"/>
  <c r="X60" i="7"/>
  <c r="W60" i="7"/>
  <c r="Q60" i="7"/>
  <c r="P60" i="7"/>
  <c r="O60" i="7"/>
  <c r="R60" i="7" s="1"/>
  <c r="E60" i="7"/>
  <c r="D60" i="7"/>
  <c r="C60" i="7"/>
  <c r="B60" i="7"/>
  <c r="A60" i="7"/>
  <c r="X59" i="7"/>
  <c r="W59" i="7"/>
  <c r="O59" i="7"/>
  <c r="R59" i="7" s="1"/>
  <c r="X58" i="7"/>
  <c r="W58" i="7"/>
  <c r="O58" i="7"/>
  <c r="R58" i="7" s="1"/>
  <c r="E58" i="7"/>
  <c r="D58" i="7"/>
  <c r="C58" i="7"/>
  <c r="X57" i="7"/>
  <c r="W57" i="7"/>
  <c r="Q57" i="7"/>
  <c r="P57" i="7"/>
  <c r="O57" i="7"/>
  <c r="R57" i="7" s="1"/>
  <c r="E57" i="7"/>
  <c r="D57" i="7"/>
  <c r="C57" i="7"/>
  <c r="B57" i="7"/>
  <c r="A57" i="7"/>
  <c r="X56" i="7"/>
  <c r="W56" i="7"/>
  <c r="O56" i="7"/>
  <c r="R56" i="7" s="1"/>
  <c r="X55" i="7"/>
  <c r="W55" i="7"/>
  <c r="O55" i="7"/>
  <c r="R55" i="7" s="1"/>
  <c r="E55" i="7"/>
  <c r="D55" i="7"/>
  <c r="C55" i="7"/>
  <c r="X54" i="7"/>
  <c r="W54" i="7"/>
  <c r="Q54" i="7"/>
  <c r="P54" i="7"/>
  <c r="O54" i="7"/>
  <c r="R54" i="7" s="1"/>
  <c r="E54" i="7"/>
  <c r="D54" i="7"/>
  <c r="C54" i="7"/>
  <c r="B54" i="7"/>
  <c r="A54" i="7"/>
  <c r="X53" i="7"/>
  <c r="W53" i="7"/>
  <c r="O53" i="7"/>
  <c r="R53" i="7" s="1"/>
  <c r="X52" i="7"/>
  <c r="W52" i="7"/>
  <c r="O52" i="7"/>
  <c r="R52" i="7" s="1"/>
  <c r="E52" i="7"/>
  <c r="D52" i="7"/>
  <c r="C52" i="7"/>
  <c r="X51" i="7"/>
  <c r="W51" i="7"/>
  <c r="Q51" i="7"/>
  <c r="P51" i="7"/>
  <c r="O51" i="7"/>
  <c r="R51" i="7" s="1"/>
  <c r="E51" i="7"/>
  <c r="D51" i="7"/>
  <c r="C51" i="7"/>
  <c r="B51" i="7"/>
  <c r="A51" i="7"/>
  <c r="X50" i="7"/>
  <c r="W50" i="7"/>
  <c r="O50" i="7"/>
  <c r="R50" i="7" s="1"/>
  <c r="X49" i="7"/>
  <c r="W49" i="7"/>
  <c r="O49" i="7"/>
  <c r="R49" i="7" s="1"/>
  <c r="E49" i="7"/>
  <c r="D49" i="7"/>
  <c r="C49" i="7"/>
  <c r="X48" i="7"/>
  <c r="W48" i="7"/>
  <c r="Q48" i="7"/>
  <c r="P48" i="7"/>
  <c r="O48" i="7"/>
  <c r="R48" i="7" s="1"/>
  <c r="E48" i="7"/>
  <c r="D48" i="7"/>
  <c r="C48" i="7"/>
  <c r="B48" i="7"/>
  <c r="A48" i="7"/>
  <c r="X47" i="7"/>
  <c r="W47" i="7"/>
  <c r="O47" i="7"/>
  <c r="R47" i="7" s="1"/>
  <c r="X46" i="7"/>
  <c r="W46" i="7"/>
  <c r="O46" i="7"/>
  <c r="R46" i="7" s="1"/>
  <c r="E46" i="7"/>
  <c r="D46" i="7"/>
  <c r="C46" i="7"/>
  <c r="X45" i="7"/>
  <c r="W45" i="7"/>
  <c r="Q45" i="7"/>
  <c r="P45" i="7"/>
  <c r="O45" i="7"/>
  <c r="R45" i="7" s="1"/>
  <c r="E45" i="7"/>
  <c r="D45" i="7"/>
  <c r="C45" i="7"/>
  <c r="B45" i="7"/>
  <c r="A45" i="7"/>
  <c r="X44" i="7"/>
  <c r="W44" i="7"/>
  <c r="O44" i="7"/>
  <c r="R44" i="7" s="1"/>
  <c r="X43" i="7"/>
  <c r="W43" i="7"/>
  <c r="O43" i="7"/>
  <c r="R43" i="7" s="1"/>
  <c r="E43" i="7"/>
  <c r="D43" i="7"/>
  <c r="C43" i="7"/>
  <c r="X42" i="7"/>
  <c r="W42" i="7"/>
  <c r="Q42" i="7"/>
  <c r="P42" i="7"/>
  <c r="O42" i="7"/>
  <c r="R42" i="7" s="1"/>
  <c r="E42" i="7"/>
  <c r="D42" i="7"/>
  <c r="C42" i="7"/>
  <c r="B42" i="7"/>
  <c r="A42" i="7"/>
  <c r="X41" i="7"/>
  <c r="W41" i="7"/>
  <c r="O41" i="7"/>
  <c r="R41" i="7" s="1"/>
  <c r="X40" i="7"/>
  <c r="W40" i="7"/>
  <c r="O40" i="7"/>
  <c r="R40" i="7" s="1"/>
  <c r="E40" i="7"/>
  <c r="D40" i="7"/>
  <c r="C40" i="7"/>
  <c r="X39" i="7"/>
  <c r="W39" i="7"/>
  <c r="Q39" i="7"/>
  <c r="P39" i="7"/>
  <c r="O39" i="7"/>
  <c r="R39" i="7" s="1"/>
  <c r="D39" i="7"/>
  <c r="C39" i="7"/>
  <c r="B39" i="7"/>
  <c r="A39" i="7"/>
  <c r="X38" i="7"/>
  <c r="W38" i="7"/>
  <c r="O38" i="7"/>
  <c r="R38" i="7" s="1"/>
  <c r="X37" i="7"/>
  <c r="W37" i="7"/>
  <c r="O37" i="7"/>
  <c r="R37" i="7" s="1"/>
  <c r="E37" i="7"/>
  <c r="D37" i="7"/>
  <c r="C37" i="7"/>
  <c r="X36" i="7"/>
  <c r="W36" i="7"/>
  <c r="Q36" i="7"/>
  <c r="P36" i="7"/>
  <c r="O36" i="7"/>
  <c r="R36" i="7" s="1"/>
  <c r="E36" i="7"/>
  <c r="D36" i="7"/>
  <c r="C36" i="7"/>
  <c r="B36" i="7"/>
  <c r="A36" i="7"/>
  <c r="X35" i="7"/>
  <c r="W35" i="7"/>
  <c r="O35" i="7"/>
  <c r="R35" i="7" s="1"/>
  <c r="X34" i="7"/>
  <c r="W34" i="7"/>
  <c r="O34" i="7"/>
  <c r="R34" i="7" s="1"/>
  <c r="E34" i="7"/>
  <c r="D34" i="7"/>
  <c r="C34" i="7"/>
  <c r="X33" i="7"/>
  <c r="W33" i="7"/>
  <c r="Q33" i="7"/>
  <c r="P33" i="7"/>
  <c r="O33" i="7"/>
  <c r="R33" i="7" s="1"/>
  <c r="E33" i="7"/>
  <c r="D33" i="7"/>
  <c r="C33" i="7"/>
  <c r="B33" i="7"/>
  <c r="A33" i="7"/>
  <c r="O32" i="7"/>
  <c r="R32" i="7" s="1"/>
  <c r="W32" i="7" s="1"/>
  <c r="E32" i="7"/>
  <c r="D32" i="7"/>
  <c r="C32" i="7"/>
  <c r="X31" i="7"/>
  <c r="Q31" i="7"/>
  <c r="O31" i="7"/>
  <c r="E31" i="7"/>
  <c r="D31" i="7"/>
  <c r="C31" i="7"/>
  <c r="B31" i="7"/>
  <c r="O30" i="7"/>
  <c r="E30" i="7"/>
  <c r="D30" i="7"/>
  <c r="C30" i="7"/>
  <c r="X29" i="7"/>
  <c r="Q29" i="7"/>
  <c r="O29" i="7"/>
  <c r="R29" i="7" s="1"/>
  <c r="W29" i="7" s="1"/>
  <c r="E29" i="7"/>
  <c r="D29" i="7"/>
  <c r="C29" i="7"/>
  <c r="B29" i="7"/>
  <c r="O25" i="7"/>
  <c r="R25" i="7" s="1"/>
  <c r="W25" i="7" s="1"/>
  <c r="O24" i="7"/>
  <c r="E24" i="7"/>
  <c r="D24" i="7"/>
  <c r="C24" i="7"/>
  <c r="X23" i="7"/>
  <c r="O23" i="7"/>
  <c r="E23" i="7"/>
  <c r="D23" i="7"/>
  <c r="C23" i="7"/>
  <c r="B23" i="7"/>
  <c r="A23" i="7"/>
  <c r="AH27" i="6"/>
  <c r="AH26" i="6"/>
  <c r="AH23" i="6"/>
  <c r="AB27" i="6"/>
  <c r="AB26" i="6"/>
  <c r="AB25" i="6"/>
  <c r="AB24" i="6"/>
  <c r="AB23" i="6"/>
  <c r="V23" i="6"/>
  <c r="U23" i="6"/>
  <c r="N44" i="6"/>
  <c r="O44" i="6" s="1"/>
  <c r="N43" i="6"/>
  <c r="O43" i="6" s="1"/>
  <c r="N42" i="6"/>
  <c r="O42" i="6" s="1"/>
  <c r="N41" i="6"/>
  <c r="O41" i="6" s="1"/>
  <c r="N40" i="6"/>
  <c r="O40" i="6" s="1"/>
  <c r="N39" i="6"/>
  <c r="O39" i="6" s="1"/>
  <c r="N38" i="6"/>
  <c r="O38" i="6" s="1"/>
  <c r="N37" i="6"/>
  <c r="N36" i="6"/>
  <c r="O36" i="6" s="1"/>
  <c r="N35" i="6"/>
  <c r="O35" i="6" s="1"/>
  <c r="N34" i="6"/>
  <c r="O34" i="6" s="1"/>
  <c r="N33" i="6"/>
  <c r="O33" i="6" s="1"/>
  <c r="N32" i="6"/>
  <c r="O32" i="6" s="1"/>
  <c r="N31" i="6"/>
  <c r="O31" i="6" s="1"/>
  <c r="N30" i="6"/>
  <c r="O30" i="6" s="1"/>
  <c r="N29" i="6"/>
  <c r="N28" i="6"/>
  <c r="O28" i="6" s="1"/>
  <c r="N27" i="6"/>
  <c r="N24" i="6"/>
  <c r="O24" i="6" s="1"/>
  <c r="N23" i="6"/>
  <c r="Y76" i="6"/>
  <c r="X76" i="6"/>
  <c r="Y75" i="6"/>
  <c r="X75" i="6"/>
  <c r="B77" i="6"/>
  <c r="A77" i="6"/>
  <c r="Y74" i="6"/>
  <c r="X74" i="6"/>
  <c r="Y73" i="6"/>
  <c r="X73" i="6"/>
  <c r="B75" i="6"/>
  <c r="A75" i="6"/>
  <c r="Y72" i="6"/>
  <c r="X72" i="6"/>
  <c r="Y71" i="6"/>
  <c r="X71" i="6"/>
  <c r="B73" i="6"/>
  <c r="A73" i="6"/>
  <c r="Y70" i="6"/>
  <c r="X70" i="6"/>
  <c r="Y69" i="6"/>
  <c r="X69" i="6"/>
  <c r="B71" i="6"/>
  <c r="A71" i="6"/>
  <c r="Y68" i="6"/>
  <c r="X68" i="6"/>
  <c r="Y67" i="6"/>
  <c r="X67" i="6"/>
  <c r="B69" i="6"/>
  <c r="A69" i="6"/>
  <c r="Y66" i="6"/>
  <c r="X66" i="6"/>
  <c r="Y65" i="6"/>
  <c r="X65" i="6"/>
  <c r="B67" i="6"/>
  <c r="A67" i="6"/>
  <c r="Y64" i="6"/>
  <c r="X64" i="6"/>
  <c r="Y63" i="6"/>
  <c r="X63" i="6"/>
  <c r="B65" i="6"/>
  <c r="A65" i="6"/>
  <c r="Y62" i="6"/>
  <c r="X62" i="6"/>
  <c r="Y61" i="6"/>
  <c r="X61" i="6"/>
  <c r="B63" i="6"/>
  <c r="A63" i="6"/>
  <c r="Y60" i="6"/>
  <c r="X60" i="6"/>
  <c r="Y59" i="6"/>
  <c r="X59" i="6"/>
  <c r="B61" i="6"/>
  <c r="A61" i="6"/>
  <c r="Y58" i="6"/>
  <c r="X58" i="6"/>
  <c r="Y57" i="6"/>
  <c r="X57" i="6"/>
  <c r="B59" i="6"/>
  <c r="A59" i="6"/>
  <c r="Y56" i="6"/>
  <c r="X56" i="6"/>
  <c r="Y55" i="6"/>
  <c r="X55" i="6"/>
  <c r="B57" i="6"/>
  <c r="A57" i="6"/>
  <c r="B55" i="6"/>
  <c r="A55" i="6"/>
  <c r="B53" i="6"/>
  <c r="A53" i="6"/>
  <c r="B51" i="6"/>
  <c r="A51" i="6"/>
  <c r="B49" i="6"/>
  <c r="A49" i="6"/>
  <c r="B47" i="6"/>
  <c r="A47" i="6"/>
  <c r="AD22" i="6"/>
  <c r="AE22" i="6" s="1"/>
  <c r="AF22" i="6" s="1"/>
  <c r="AG22" i="6" s="1"/>
  <c r="J22" i="6"/>
  <c r="K22" i="6" s="1"/>
  <c r="L22" i="6" s="1"/>
  <c r="M22" i="6" s="1"/>
  <c r="P23" i="6" l="1"/>
  <c r="Q23" i="6" s="1"/>
  <c r="Q23" i="7"/>
  <c r="S54" i="7"/>
  <c r="T39" i="7"/>
  <c r="Z57" i="6"/>
  <c r="AA57" i="6" s="1"/>
  <c r="Z61" i="6"/>
  <c r="AA61" i="6" s="1"/>
  <c r="Z65" i="6"/>
  <c r="AA65" i="6" s="1"/>
  <c r="Z69" i="6"/>
  <c r="AA69" i="6" s="1"/>
  <c r="Z73" i="6"/>
  <c r="AA73" i="6" s="1"/>
  <c r="S57" i="7"/>
  <c r="S42" i="7"/>
  <c r="S48" i="7"/>
  <c r="X25" i="7"/>
  <c r="S66" i="7"/>
  <c r="S51" i="7"/>
  <c r="S36" i="7"/>
  <c r="S45" i="7"/>
  <c r="S60" i="7"/>
  <c r="P27" i="6"/>
  <c r="Q27" i="6" s="1"/>
  <c r="Z59" i="6"/>
  <c r="AA59" i="6" s="1"/>
  <c r="Z67" i="6"/>
  <c r="AA67" i="6" s="1"/>
  <c r="Z75" i="6"/>
  <c r="AA75" i="6" s="1"/>
  <c r="P29" i="6"/>
  <c r="Q29" i="6" s="1"/>
  <c r="P37" i="6"/>
  <c r="Q37" i="6" s="1"/>
  <c r="Z55" i="6"/>
  <c r="AA55" i="6" s="1"/>
  <c r="Z63" i="6"/>
  <c r="AA63" i="6" s="1"/>
  <c r="Z71" i="6"/>
  <c r="AA71" i="6" s="1"/>
  <c r="AI23" i="6"/>
  <c r="O23" i="6"/>
  <c r="O27" i="6"/>
  <c r="P33" i="6"/>
  <c r="Q33" i="6" s="1"/>
  <c r="P41" i="6"/>
  <c r="Q41" i="6" s="1"/>
  <c r="O29" i="6"/>
  <c r="O37" i="6"/>
  <c r="D99" i="7"/>
  <c r="F99" i="7" s="1"/>
  <c r="S33" i="7"/>
  <c r="T45" i="7"/>
  <c r="U45" i="7" s="1"/>
  <c r="V45" i="7" s="1"/>
  <c r="T54" i="7"/>
  <c r="T60" i="7"/>
  <c r="T66" i="7"/>
  <c r="T42" i="7"/>
  <c r="T48" i="7"/>
  <c r="T51" i="7"/>
  <c r="T57" i="7"/>
  <c r="U57" i="7" s="1"/>
  <c r="V57" i="7" s="1"/>
  <c r="T63" i="7"/>
  <c r="U63" i="7" s="1"/>
  <c r="V63" i="7" s="1"/>
  <c r="P80" i="7"/>
  <c r="S80" i="7" s="1"/>
  <c r="P89" i="7"/>
  <c r="S89" i="7" s="1"/>
  <c r="T23" i="7"/>
  <c r="T29" i="7"/>
  <c r="T31" i="7"/>
  <c r="T69" i="7"/>
  <c r="T78" i="7"/>
  <c r="T84" i="7"/>
  <c r="S39" i="7"/>
  <c r="T80" i="7"/>
  <c r="T89" i="7"/>
  <c r="X32" i="7"/>
  <c r="P29" i="7"/>
  <c r="S29" i="7" s="1"/>
  <c r="P78" i="7"/>
  <c r="S78" i="7" s="1"/>
  <c r="P84" i="7"/>
  <c r="S84" i="7" s="1"/>
  <c r="R23" i="7"/>
  <c r="W23" i="7" s="1"/>
  <c r="P23" i="7"/>
  <c r="S23" i="7" s="1"/>
  <c r="R31" i="7"/>
  <c r="W31" i="7" s="1"/>
  <c r="P31" i="7"/>
  <c r="S31" i="7" s="1"/>
  <c r="T36" i="7"/>
  <c r="R72" i="7"/>
  <c r="P72" i="7"/>
  <c r="S72" i="7" s="1"/>
  <c r="T33" i="7"/>
  <c r="U33" i="7" s="1"/>
  <c r="V33" i="7" s="1"/>
  <c r="R69" i="7"/>
  <c r="P69" i="7"/>
  <c r="S69" i="7" s="1"/>
  <c r="T72" i="7"/>
  <c r="P31" i="6"/>
  <c r="Q31" i="6" s="1"/>
  <c r="P35" i="6"/>
  <c r="Q35" i="6" s="1"/>
  <c r="P39" i="6"/>
  <c r="Q39" i="6" s="1"/>
  <c r="P43" i="6"/>
  <c r="Q43" i="6" s="1"/>
  <c r="U54" i="7" l="1"/>
  <c r="V54" i="7" s="1"/>
  <c r="U39" i="7"/>
  <c r="V39" i="7" s="1"/>
  <c r="U36" i="7"/>
  <c r="V36" i="7" s="1"/>
  <c r="U48" i="7"/>
  <c r="V48" i="7" s="1"/>
  <c r="U42" i="7"/>
  <c r="V42" i="7" s="1"/>
  <c r="U60" i="7"/>
  <c r="V60" i="7" s="1"/>
  <c r="U51" i="7"/>
  <c r="V51" i="7" s="1"/>
  <c r="U66" i="7"/>
  <c r="V66" i="7" s="1"/>
  <c r="U89" i="7"/>
  <c r="V89" i="7" s="1"/>
  <c r="U80" i="7"/>
  <c r="V80" i="7" s="1"/>
  <c r="U29" i="7"/>
  <c r="V29" i="7" s="1"/>
  <c r="U78" i="7"/>
  <c r="V78" i="7" s="1"/>
  <c r="U69" i="7"/>
  <c r="V69" i="7" s="1"/>
  <c r="U84" i="7"/>
  <c r="V84" i="7" s="1"/>
  <c r="U23" i="7"/>
  <c r="V23" i="7" s="1"/>
  <c r="U72" i="7"/>
  <c r="V72" i="7" s="1"/>
  <c r="U31" i="7"/>
  <c r="V31"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A3" authorId="0" shapeId="0" xr:uid="{00000000-0006-0000-0100-000001000000}">
      <text>
        <r>
          <rPr>
            <b/>
            <sz val="9"/>
            <color indexed="81"/>
            <rFont val="Tahoma"/>
            <family val="2"/>
          </rPr>
          <t>Relacionados con estructura, cultura organizacional, el modelo de operación, el cumplimiento de los planes y programas, los sistemas de información, los procesos y procedimientos, los recursos humanos y económicos con los que cuenta una entidad.</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Pilou</author>
  </authors>
  <commentList>
    <comment ref="B9" authorId="0" shapeId="0" xr:uid="{00000000-0006-0000-0400-000001000000}">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xr:uid="{00000000-0006-0000-0400-000002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xr:uid="{00000000-0006-0000-0400-000003000000}">
      <text>
        <r>
          <rPr>
            <sz val="12"/>
            <color indexed="81"/>
            <rFont val="Tahoma"/>
            <family val="2"/>
          </rPr>
          <t xml:space="preserve">Se refiere a las características generales o las formas en que se observa o manifiesta el riesgo identificado.
</t>
        </r>
      </text>
    </comment>
    <comment ref="G9" authorId="0" shapeId="0" xr:uid="{00000000-0006-0000-0400-000004000000}">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xr:uid="{00000000-0006-0000-0400-000005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A10" authorId="2" shapeId="0" xr:uid="{00000000-0006-0000-0400-000006000000}">
      <text>
        <r>
          <rPr>
            <b/>
            <sz val="9"/>
            <color indexed="81"/>
            <rFont val="Tahoma"/>
            <family val="2"/>
          </rPr>
          <t>Modificar el consecutivo para cada proceso.</t>
        </r>
      </text>
    </comment>
    <comment ref="C22" authorId="1" shapeId="0" xr:uid="{00000000-0006-0000-0400-000007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22" authorId="1" shapeId="0" xr:uid="{00000000-0006-0000-0400-000008000000}">
      <text>
        <r>
          <rPr>
            <sz val="12"/>
            <color indexed="81"/>
            <rFont val="Tahoma"/>
            <family val="2"/>
          </rPr>
          <t xml:space="preserve">Se refiere a las características generales o las formas en que se observa o manifiesta el riesgo identificado.
</t>
        </r>
      </text>
    </comment>
    <comment ref="I22" authorId="1" shapeId="0" xr:uid="{00000000-0006-0000-0400-00000900000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22" authorId="1" shapeId="0" xr:uid="{00000000-0006-0000-0400-00000A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s>
  <commentList>
    <comment ref="A12" authorId="0" shapeId="0" xr:uid="{00000000-0006-0000-0300-00000100000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2" authorId="0" shapeId="0" xr:uid="{00000000-0006-0000-0300-00000200000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Y14" authorId="1" shapeId="0" xr:uid="{00000000-0006-0000-0300-000003000000}">
      <text>
        <r>
          <rPr>
            <b/>
            <sz val="9"/>
            <color indexed="81"/>
            <rFont val="Tahoma"/>
            <family val="2"/>
          </rPr>
          <t>Ingrid Johanna Maldonado Martinez:</t>
        </r>
        <r>
          <rPr>
            <sz val="9"/>
            <color indexed="81"/>
            <rFont val="Tahoma"/>
            <family val="2"/>
          </rPr>
          <t xml:space="preserve">
Que no se puede realizar por ningún concepto
</t>
        </r>
      </text>
    </comment>
    <comment ref="Y15" authorId="1" shapeId="0" xr:uid="{00000000-0006-0000-0300-000004000000}">
      <text>
        <r>
          <rPr>
            <b/>
            <sz val="9"/>
            <color indexed="81"/>
            <rFont val="Tahoma"/>
            <family val="2"/>
          </rPr>
          <t>Ingrid Johanna Maldonado Martinez:</t>
        </r>
        <r>
          <rPr>
            <sz val="9"/>
            <color indexed="81"/>
            <rFont val="Tahoma"/>
            <family val="2"/>
          </rPr>
          <t xml:space="preserve">
Se puede hacer pero no evalua la disponibilidad de recursos</t>
        </r>
      </text>
    </comment>
    <comment ref="Y16" authorId="1" shapeId="0" xr:uid="{00000000-0006-0000-0300-000005000000}">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Monica Viviana Parra Segura</author>
  </authors>
  <commentList>
    <comment ref="R23" authorId="0" shapeId="0" xr:uid="{00000000-0006-0000-0500-000001000000}">
      <text>
        <r>
          <rPr>
            <b/>
            <sz val="9"/>
            <color indexed="81"/>
            <rFont val="Tahoma"/>
            <family val="2"/>
          </rPr>
          <t xml:space="preserve">Monica Viviana Parra Segura:
</t>
        </r>
        <r>
          <rPr>
            <b/>
            <sz val="11"/>
            <color indexed="81"/>
            <rFont val="Tahoma"/>
            <family val="2"/>
          </rPr>
          <t>Recuerda que por normatividad cada  riesgo solo puede bajar hasta dos casillas vía impacto y hasta 2 vía probabilidad. Por lo tanto, ajustar para que se vea solo eso, y no que baja dos por cada control.</t>
        </r>
        <r>
          <rPr>
            <sz val="9"/>
            <color indexed="81"/>
            <rFont val="Tahoma"/>
            <family val="2"/>
          </rPr>
          <t xml:space="preserve">
</t>
        </r>
      </text>
    </comment>
  </commentList>
</comments>
</file>

<file path=xl/sharedStrings.xml><?xml version="1.0" encoding="utf-8"?>
<sst xmlns="http://schemas.openxmlformats.org/spreadsheetml/2006/main" count="838" uniqueCount="455">
  <si>
    <t>FECHA:</t>
  </si>
  <si>
    <t>ÍTEM</t>
  </si>
  <si>
    <t>ORIGEN</t>
  </si>
  <si>
    <t>RIESGO</t>
  </si>
  <si>
    <t>DESCRIPCIÓN DEL RIESGO</t>
  </si>
  <si>
    <t>TIPO DE RIESGO</t>
  </si>
  <si>
    <t>CAUSAS</t>
  </si>
  <si>
    <t>OPORTUNIDAD</t>
  </si>
  <si>
    <t xml:space="preserve">DESCRIPCIÓN DE LA OPORTUNIDAD </t>
  </si>
  <si>
    <t>¿QUÉ GENERA LA OPORTUNIDAD?</t>
  </si>
  <si>
    <t>POSIBLES EFECTOS</t>
  </si>
  <si>
    <t>TIPO DE OPORTUNIDAD</t>
  </si>
  <si>
    <t>Revisado por:</t>
  </si>
  <si>
    <t>SISTEMA INTEGRADO DE GESTIÓN</t>
  </si>
  <si>
    <t>IDENTIFICACIÓN DE RIESGOS</t>
  </si>
  <si>
    <t>OBJETIVO</t>
  </si>
  <si>
    <t/>
  </si>
  <si>
    <t>NOMBRE</t>
  </si>
  <si>
    <t>FORMATO</t>
  </si>
  <si>
    <t>CARGO</t>
  </si>
  <si>
    <t>FACTOR INTERNOS</t>
  </si>
  <si>
    <t>PROCESO</t>
  </si>
  <si>
    <t>DEBILDIADES</t>
  </si>
  <si>
    <t>FORTALEZAS</t>
  </si>
  <si>
    <t>SISTEMA ESTRATEGICO DE PLANEACIÓN Y GESTIÓN</t>
  </si>
  <si>
    <t>ESTRUCTURACIÓN DE PROYECTIS DE INFRAESTRUCTURA Y TRANSPORTE</t>
  </si>
  <si>
    <t>GESTIÓN DE CONTRATACIÓN PUBLICA</t>
  </si>
  <si>
    <t>GESTIÓN CONTRACTUL Y SEGUIMIENTO DE PROYECTOS DE INFRAESTRUCTURA Y TRANSPORTE</t>
  </si>
  <si>
    <t>GESTIÓN DEL TALENTO HUMANO</t>
  </si>
  <si>
    <t>GESTIÓN ADMINISTRATIVA Y FINANCIERA</t>
  </si>
  <si>
    <t>GESTIÓN DE LA INFORMACIÓN Y COMUNICACIONES</t>
  </si>
  <si>
    <t>GESTIÓN JURIDICA</t>
  </si>
  <si>
    <t>TRANSPARENCIA, PARTICIPACIÓN, SERVICIO AL CIUDADNO Y COMUNICACIÓN</t>
  </si>
  <si>
    <t>EVALUACIÓN Y CONTROL INSTITUCIONAL</t>
  </si>
  <si>
    <t>SEPG-F-007</t>
  </si>
  <si>
    <t>CÓDIGO</t>
  </si>
  <si>
    <t>VERSIÓN</t>
  </si>
  <si>
    <t>FECHA</t>
  </si>
  <si>
    <t>SISTEMA ESTRATÉGICO DE PLANEACIÓN Y GESTIÓN</t>
  </si>
  <si>
    <t>Elaborado por: 
(Colaboradores/facilitadores/personal que participa en la construcción del formato)</t>
  </si>
  <si>
    <t>Aprobado por: 
Nombre y firma del líder(s) del proceso</t>
  </si>
  <si>
    <t>SEPG-012</t>
  </si>
  <si>
    <t>CONSOLIDADO CALIFICACIÓN DEL RIESGO Y LA OPORTUNIDAD</t>
  </si>
  <si>
    <t xml:space="preserve">           </t>
  </si>
  <si>
    <t xml:space="preserve">    </t>
  </si>
  <si>
    <t>Nota</t>
  </si>
  <si>
    <t>El riesgo se debe calificar de acuerdo con los siguientes conceptos:</t>
  </si>
  <si>
    <t xml:space="preserve">Para valorar las oportunidades se deben considerar los siguientes conceptos: </t>
  </si>
  <si>
    <t>Probabilidad</t>
  </si>
  <si>
    <t>Impacto</t>
  </si>
  <si>
    <t>Viabilidad</t>
  </si>
  <si>
    <t>valor</t>
  </si>
  <si>
    <t>descripción</t>
  </si>
  <si>
    <t>Valor</t>
  </si>
  <si>
    <t>Descripción</t>
  </si>
  <si>
    <t>Letra</t>
  </si>
  <si>
    <t>Raro (E)</t>
  </si>
  <si>
    <t>Insignificante</t>
  </si>
  <si>
    <t>Inviable</t>
  </si>
  <si>
    <t>F</t>
  </si>
  <si>
    <t>Financieramente</t>
  </si>
  <si>
    <t>Improbable (D)</t>
  </si>
  <si>
    <t>Menor</t>
  </si>
  <si>
    <t>Factible</t>
  </si>
  <si>
    <t>L</t>
  </si>
  <si>
    <t>Legalmente</t>
  </si>
  <si>
    <t>Posible (C)</t>
  </si>
  <si>
    <t>Moderado</t>
  </si>
  <si>
    <t>viable</t>
  </si>
  <si>
    <t>M</t>
  </si>
  <si>
    <t>Mercado/comercialmente</t>
  </si>
  <si>
    <t>Probable (B)</t>
  </si>
  <si>
    <t>Mayor</t>
  </si>
  <si>
    <t>C</t>
  </si>
  <si>
    <t>conocimiento/ knowhow</t>
  </si>
  <si>
    <t>Casi Seguro (A)</t>
  </si>
  <si>
    <t>Catastrófico</t>
  </si>
  <si>
    <t>A</t>
  </si>
  <si>
    <t>Ambientalmente</t>
  </si>
  <si>
    <t>ITEM</t>
  </si>
  <si>
    <t>Probabilidad/ Impacto</t>
  </si>
  <si>
    <t>Empleados</t>
  </si>
  <si>
    <t>VALOR</t>
  </si>
  <si>
    <t>EVALUACION</t>
  </si>
  <si>
    <t>ZONA DE RIESGO INHERENTE</t>
  </si>
  <si>
    <t>Oportunidad</t>
  </si>
  <si>
    <t>ZONA DE OPORTUNIDAD</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</si>
  <si>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</si>
  <si>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</si>
  <si>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P</t>
  </si>
  <si>
    <t>Nota3. Si es viable se debe establecer un plan de acción y utilizar el formato de mejora y gestión del cambio para gestionar su implementación</t>
  </si>
  <si>
    <t>I</t>
  </si>
  <si>
    <t>Nota4. La evaluación de las oportunidades de la organización solo debe realizarse por las lineas altas de mando o que tengan alto poder para la toma de desiciones</t>
  </si>
  <si>
    <t>Elaborado por:
(Colaboradores/facilitadores/personal que participa en la construcción)</t>
  </si>
  <si>
    <t>SEPG-F-014</t>
  </si>
  <si>
    <t>MAPA DE RIESGOS POR PROCESOS</t>
  </si>
  <si>
    <t>Fecha</t>
  </si>
  <si>
    <t xml:space="preserve">OBJETIVO </t>
  </si>
  <si>
    <t xml:space="preserve"> </t>
  </si>
  <si>
    <t>NOTA:</t>
  </si>
  <si>
    <t>Notas</t>
  </si>
  <si>
    <t>ANALISIS RIESGO INHERENTE</t>
  </si>
  <si>
    <t>HERRAMIENTAS PARA EJERCER CONTROL</t>
  </si>
  <si>
    <t>SEGUIMIENTO AL CONTROL</t>
  </si>
  <si>
    <t>VALORACION DE CONTROLES</t>
  </si>
  <si>
    <t>RIESGO RESIDUAL</t>
  </si>
  <si>
    <t xml:space="preserve"> ACCION DE MEJORA</t>
  </si>
  <si>
    <t>VALORACIÓN DEL CONTROLES HACIA  PROBABILIDAD</t>
  </si>
  <si>
    <t>CUADRANTES A DISMINUIR</t>
  </si>
  <si>
    <t>PROBABILIDAD</t>
  </si>
  <si>
    <t>IMPACTO</t>
  </si>
  <si>
    <t>ZONA DE RIESGO RESIDUAL</t>
  </si>
  <si>
    <t>ACCIÓN REQUERIDA PARA MITIGAR EL RIESGO</t>
  </si>
  <si>
    <t>RESPONSABLE</t>
  </si>
  <si>
    <t>CRONOGRAMA</t>
  </si>
  <si>
    <t>RECURSOS</t>
  </si>
  <si>
    <t>INDICADOR CLAVE DE RIESGO</t>
  </si>
  <si>
    <t>META DEL INDICADOR</t>
  </si>
  <si>
    <t>RESULTADO DEL INDICADOR</t>
  </si>
  <si>
    <t>EVALUACIÓN DEL RIESGO INHERENTE</t>
  </si>
  <si>
    <t>¿EXISTEN CONTROLES?</t>
  </si>
  <si>
    <t>CONTROL</t>
  </si>
  <si>
    <t>¿TIENE HERRAMIENTA PARA EJERCER EL CONTROL?</t>
  </si>
  <si>
    <t>¿EXISTEN MANUALES, INSTRUCTIVOS O PROCEDIMIENTOS  PARA EL MANEJO DE LA HERRAMIENTA?</t>
  </si>
  <si>
    <t>¿LA HERRAMIENTA HA DEMOSTRADO SER EFECTIVA?</t>
  </si>
  <si>
    <t>¿ESTAN DEFINIDOS LOS RESPONSABLES DE SU EJECUCION Y SEGUIMIENTO?</t>
  </si>
  <si>
    <t>¿LA FRECUENCIA DE EJECUCION DEL CONTROL Y SEGUIMIENTO ES ADECUADA?</t>
  </si>
  <si>
    <t>OPCIONES DE MANEJO</t>
  </si>
  <si>
    <t>DEPENDENCIA</t>
  </si>
  <si>
    <t>FECHA INICIO</t>
  </si>
  <si>
    <t>FECHA FINAL</t>
  </si>
  <si>
    <t>OPORTUNIDADES</t>
  </si>
  <si>
    <t>ANALISIS OPORTUNIDAD</t>
  </si>
  <si>
    <t>ACCIÓN REQUERIDA PARA DESARROLLAR LA OPORTUNIDAD</t>
  </si>
  <si>
    <t>INDICADOR DE OPORTUNIDAD</t>
  </si>
  <si>
    <t>VIABILIDAD</t>
  </si>
  <si>
    <t>EVALUACIÓN DE LA VIABILIDAD</t>
  </si>
  <si>
    <t>Elaborado por: 
(Empleados/ Expertos)</t>
  </si>
  <si>
    <t xml:space="preserve">Registro errado de los hechos económicos. </t>
  </si>
  <si>
    <t>Presentación y publicación de los estados financieros posterior a las fechas establecidas</t>
  </si>
  <si>
    <t>Inadecuada planeación del PAC.</t>
  </si>
  <si>
    <t>Deterioro y/o perdida de la documentación</t>
  </si>
  <si>
    <t>No contar con la información suficiente y oportuna</t>
  </si>
  <si>
    <t>Expedición de CDP (Certificado de Disponibilidad Presupuestal) por valor o rubro diferente al solicitado.</t>
  </si>
  <si>
    <t>Obligación con cargo a compromiso diferente</t>
  </si>
  <si>
    <t>Pérdida de recursos o títulos valores.</t>
  </si>
  <si>
    <t>Recibo de Bienes y Servicios de mala calidad o en cantidades incorrectas</t>
  </si>
  <si>
    <t>Identificación inadecuada de las necesidades y rubros de la entidad</t>
  </si>
  <si>
    <t>Desarrollar la gestión administrativa y financiera de la Agencia por medio de la identificación, registro y trámite de los hechos presupuestales, contables y de tesorería; la implementación y mantenimiento del Sistema Integrado de Gestión Documental, y la provisión a todos los procesos de los recursos físicos y servicios generales, para la adecuada operación y toma de decisiones en la ANI.</t>
  </si>
  <si>
    <t>OBJETIVO PROCESO ADMINISTRATIVO Y FINANCIERO</t>
  </si>
  <si>
    <t>Implementación de la política de uso de papel</t>
  </si>
  <si>
    <t>Hallazgo Contraloria</t>
  </si>
  <si>
    <t>Caracterización del proceso</t>
  </si>
  <si>
    <t>Plan de Acción</t>
  </si>
  <si>
    <t>PROCESO DE: ADMINISTRATIVO Y FINANCIERO</t>
  </si>
  <si>
    <t xml:space="preserve">OPCIONES DE MANEJO: </t>
  </si>
  <si>
    <t xml:space="preserve">*¿EXISTEN CONTROLES?:   SI=1, NO = 0. Si su respuesta es "SI" continúe evaluando las siguientes celdas para este riesgo.
* CONTROL: Digite claramente los controles existentes y vigentes a la fecha.
* P/ I : Digite (X) en la casilla (P) e (I), si el control disminuye la probabilidad o al impacto.
*¿Tiene Herramientas para ejercer el control?: Seleccione una opción  (0) = NO ; (15)= SI
*¿Existen manuales o instructivos o procedimientos para manejo de la herramienta?: Selecciones una opción  (0) = NO ; (15)= SI                                                                                                                                                                                                                                                                                                                                                                                                                                                                                                            *¿La herramienta ha demostrado ser efectiva?: Selecciones una opción:  (0) = NO ; (30)= SI                                                                                                                                                                                                                                                                                                                                                                                                                                                                                                        *¿Están definidos los responsables de su ejecución y seguimiento? : Selecciones una opción:  (0) = NO ; (15)= SI.                                                                                                                                                                                                                                                                                                                                                                                                                                                                                                                                                                                                                                                                               *¿La frecuencia de ejecución del control y seguimiento es adecuada?: Selecciones una opción:  (0) = NO ; (25)= SI                                                                                                                                                                                                                                                                                                                                                                                                                                                                                                   Notas: - La evaluación del riesgo inherente puede disminuir dependiendo si el control ha demostrado ser robusto y efectivo, y de acuerdo a si esta orientado hacia la probabilidad o el impacto.                                                                                                                                                                                                                                                                                                                                                                                                            - La evaluación de los controles deberá ser presentada en posteriores ejercicios de evaluación y seguimiento, por lo que la calificación aquí determinada debe ser objetiva y veraz. </t>
  </si>
  <si>
    <t>X</t>
  </si>
  <si>
    <t>REDUCIR EL RIESGO</t>
  </si>
  <si>
    <t>GIT - Administrativa y financiera , Presupuesto</t>
  </si>
  <si>
    <t>Enero de 2018</t>
  </si>
  <si>
    <t>Diciembre de 2018</t>
  </si>
  <si>
    <t>Revisión por parte del expedidor del documento</t>
  </si>
  <si>
    <t>Revisión de documento expedido previo a la firma del Jefe de Presupuesto</t>
  </si>
  <si>
    <t>Revision del documento del supervisor</t>
  </si>
  <si>
    <t>Experto 6 - Jefe de contabilidad</t>
  </si>
  <si>
    <t>GIT - Administrativa y Financiera ,  Contabilidad</t>
  </si>
  <si>
    <t>x</t>
  </si>
  <si>
    <t>Experto 6 - Jefe  de tesorería</t>
  </si>
  <si>
    <t>GIT - Administrativa y financiera</t>
  </si>
  <si>
    <t>Unir 3 y 4 y el 5 tiene riesgo bajo</t>
  </si>
  <si>
    <t xml:space="preserve">Contrato, alcance del contrato y obligaciones del contrato </t>
  </si>
  <si>
    <t>Experto 6 - Servicios Generales</t>
  </si>
  <si>
    <t>Pólizas de garantía, de calidad de los bienes y servicios</t>
  </si>
  <si>
    <t>Control de ingreso o Registro de almacen e inventarios</t>
  </si>
  <si>
    <t xml:space="preserve">Revisión del ordenador del gasto.
</t>
  </si>
  <si>
    <t>Lider área de prespuesto</t>
  </si>
  <si>
    <t>GIT Administrativa y financiera</t>
  </si>
  <si>
    <t>Recurso Humano (7 personas).
Recurso tecnológico.</t>
  </si>
  <si>
    <t xml:space="preserve">
Revisión del área de presupuesto.
</t>
  </si>
  <si>
    <t>Diciembre de 2020</t>
  </si>
  <si>
    <t xml:space="preserve">Recurso Humano (7 personas).
</t>
  </si>
  <si>
    <t xml:space="preserve"> - Contar con las instalaciones adecuadas que cumplan con los requisitos exigidos por la normatividad.
- Inventarios documentales.
- Medios tecnológicos y software para migrar la información. 
</t>
  </si>
  <si>
    <t>Carmen Janeth Rodriguez</t>
  </si>
  <si>
    <t>Experto G3 -06 Archivo</t>
  </si>
  <si>
    <t>Recurso humano (40 personas)
Recurso Financiero.
Recurso Tecnológico</t>
  </si>
  <si>
    <t>GIT Administrativa y financiera y contable</t>
  </si>
  <si>
    <t>Recurso humano
RecursoTecnológico</t>
  </si>
  <si>
    <t>TRATATAMIENTO DEL RIESGO</t>
  </si>
  <si>
    <t>PUNTUACIÓN</t>
  </si>
  <si>
    <t>EVALUACIÓN</t>
  </si>
  <si>
    <t>PROCESO ADMINISTRATIVO Y FINANCIERO</t>
  </si>
  <si>
    <t>AÑO 2017</t>
  </si>
  <si>
    <t xml:space="preserve">ITEM </t>
  </si>
  <si>
    <t>SEPG- 2018</t>
  </si>
  <si>
    <t>Riesgos Proceso Gestión Administrativo y Financiero</t>
  </si>
  <si>
    <t>Estado</t>
  </si>
  <si>
    <t>Justificación de los cambios y observaciones</t>
  </si>
  <si>
    <t xml:space="preserve">PROBABILIDAD </t>
  </si>
  <si>
    <t xml:space="preserve">IMPACTO </t>
  </si>
  <si>
    <t xml:space="preserve">INHERENTE </t>
  </si>
  <si>
    <t xml:space="preserve">RESIDUAL </t>
  </si>
  <si>
    <t>OBSERVACIONES</t>
  </si>
  <si>
    <t>Se mantiene</t>
  </si>
  <si>
    <t>(Z-8)</t>
  </si>
  <si>
    <t xml:space="preserve">Expedición de RP (Registro Presupuestal) con cargo a CDP  o valor diferente al solicitado </t>
  </si>
  <si>
    <t>Se modifica</t>
  </si>
  <si>
    <t xml:space="preserve"> Obligación con cargo a compromiso diferente</t>
  </si>
  <si>
    <t>Falta de oportunidad en la realización de los procesos financieros.</t>
  </si>
  <si>
    <t>Se elimina</t>
  </si>
  <si>
    <t>Esta implicito en el nuevo riesgo para 2018: No contar con la información suficiente y oportuna</t>
  </si>
  <si>
    <t>Pérdida  de recursos ó títulos valores.</t>
  </si>
  <si>
    <t>(Z-75)</t>
  </si>
  <si>
    <t>Giros sin el cumplimiento de los requisitos.</t>
  </si>
  <si>
    <t>Recibo de  Bienes y Servicios de mala calidad o en cantidades incorrectas</t>
  </si>
  <si>
    <t>(Z-73)</t>
  </si>
  <si>
    <t>Clasificación y/o registros inadecuados de los hechos económios.</t>
  </si>
  <si>
    <t>Deficiencia en el sistema de evacuación del edificio en caso de emergencia.</t>
  </si>
  <si>
    <t xml:space="preserve">Este es un riesgo que debe ir en la matriz de peligros de la Entidad. </t>
  </si>
  <si>
    <t>FACTIBE</t>
  </si>
  <si>
    <t>VIABLE</t>
  </si>
  <si>
    <t>ACCIONES PARA POTENCIALIZAR LA OPORTUNIDAD</t>
  </si>
  <si>
    <t>Implementación política uso de  papel</t>
  </si>
  <si>
    <t>Sensibilización de personal sobre cultura ahorro de papel.
- Implementación formas electrónicas.
- Implementación de certificaciones en línea.
ración de proyectos normativos</t>
  </si>
  <si>
    <t>*Se establecen recursos e indicadores</t>
  </si>
  <si>
    <t>Elaborado por:</t>
  </si>
  <si>
    <t>Aprobado por: Nombre y firma del líder(s) del proceso</t>
  </si>
  <si>
    <t>Nombre</t>
  </si>
  <si>
    <t xml:space="preserve">Nombre
</t>
  </si>
  <si>
    <t xml:space="preserve">Nombre 
</t>
  </si>
  <si>
    <t>Adriana Hidalgo</t>
  </si>
  <si>
    <t>Luis Fabian Ramos</t>
  </si>
  <si>
    <t>Elsa Liliana Lievano</t>
  </si>
  <si>
    <t>Johanna Gil</t>
  </si>
  <si>
    <t xml:space="preserve">Mireyi Vargas </t>
  </si>
  <si>
    <t>Omaira Daza</t>
  </si>
  <si>
    <t>Nelsy Maldonado Ballen</t>
  </si>
  <si>
    <t>Adriana Mayorga</t>
  </si>
  <si>
    <t>Juana Celina Carvajal</t>
  </si>
  <si>
    <t>David Ricardo Lopez</t>
  </si>
  <si>
    <t>Carmen Janneth Rodriguez</t>
  </si>
  <si>
    <t>Lina Leidy Leal</t>
  </si>
  <si>
    <t>Poldy Paola Osorio</t>
  </si>
  <si>
    <t xml:space="preserve">Ingrid Maldonado </t>
  </si>
  <si>
    <t>Ingrid Maldonado</t>
  </si>
  <si>
    <t xml:space="preserve">Verificar el compromiso antes de realizar la obligación. </t>
  </si>
  <si>
    <t>Convenios con los diferentes bancos</t>
  </si>
  <si>
    <t>Manejo de caja fuerte, Cámaras de seguridad y llave en las puertas.</t>
  </si>
  <si>
    <t>1.  Adquisición de pólizas de seguros.
2. Sensibilización en riesgos financieros</t>
  </si>
  <si>
    <t># de eventos en las que se hacen efectivas las polizas de manejo</t>
  </si>
  <si>
    <t>1.  Verificación adquisición de pólizas de seguros por parte de los contratistas</t>
  </si>
  <si>
    <t># Bienes recibidos a satisfacción/ # Total de compras) x100</t>
  </si>
  <si>
    <t xml:space="preserve">1. Validación del rubro según la necesidad. </t>
  </si>
  <si>
    <t>Programación anual del PAC.</t>
  </si>
  <si>
    <t>Plan de inversión</t>
  </si>
  <si>
    <t xml:space="preserve">Plan de acción </t>
  </si>
  <si>
    <t>Políticas del Ministerio de Hacienda.</t>
  </si>
  <si>
    <t>Número de ajustes realizados al PAC.</t>
  </si>
  <si>
    <t>1. Revisiones mensuales del plan de inversión y de recursos propios.</t>
  </si>
  <si>
    <t>1. Capacitación al personal de archivo relacionados con conservación.
2. Contrato de custodia y bodegaje que cumpla con las medidas de conservación.
3. Realizar e implementar un plan de conservación integral.</t>
  </si>
  <si>
    <t xml:space="preserve">Verificar que la documentación se haya recibido en el área contable. </t>
  </si>
  <si>
    <t>Validar que la información consignada en los documentos esté debidamente diligenciada y certificada de conformidad con los requisitos establecidos por la Entidad.</t>
  </si>
  <si>
    <t>Confrontar que los hechos económicos se hayan registrado de acuerdo con la documentación recibida.</t>
  </si>
  <si>
    <t xml:space="preserve">1. Informar al área responsable a través de un medio de comunicación la documentación no recibida oportunamente y hacer seguimiento permanente.
2- Solicitar a las Vicepresidencias a través de memorando, de manera periódica, se informe al área de contabilidad los nuevos proyectos y actos administrativos. 
3- Devolver la documentación cuando la información este incompleta o errada.   
4- Validar que la documentación recibida esté incorporada en el sistema.
</t>
  </si>
  <si>
    <t>Validar el registro contable de acuerdo con los conceptos y normatividad emitida por la CGN.</t>
  </si>
  <si>
    <t>Revisar que la información recibida haya sido contabilizada.</t>
  </si>
  <si>
    <t xml:space="preserve">Realizar conciliaciones mensuales del sistema SIIF NACIÓN con el sistema auxiliar SINFAD.  </t>
  </si>
  <si>
    <t xml:space="preserve">1. Revisar y analizar la Normatividad contable vigente para las Entidades de Gobierno.
2. Solicitar concepto a la Contaduría General de la Nación para los hechos económicos particulares.
3.  Debatir con el equipo contable sobre la adecuada aplicación de la normatividad y los conceptos emitidos por la Contaduría General de la Nación que se ajuste al hecho económico. 
4. Conciliar con las áreas involucradas en la gestión contable que las cifras sean acordes a lo reportado. 
</t>
  </si>
  <si>
    <t>Revisar que la información financiera y las notas a los estados financieros cumplan con los requisitos exigidos por la Contaduría General de la Nación y las políticas contables establecidas por la entidad antes de ser firmados por el Representante Legal y el Contador Público de la entidad.</t>
  </si>
  <si>
    <t>Verificar y cumplir el cronograma establecido por el ente rector y la entidad para la presentación de la información financiera.</t>
  </si>
  <si>
    <t>1. Verificar continuamente el cronograma establecido para el reporte de informes a los entes de control y para su publicación.
2. Verificar de manera inmediata en el sistema Consolidador de Hacienda e Información Pública – CHIP la Información transmitida.
3. Revisar en la página web de la entidad la correcta publicación de los Estados Financieros.</t>
  </si>
  <si>
    <t>DOFA</t>
  </si>
  <si>
    <t>(# de informes publicados/#de informes a publicar. ) x 100</t>
  </si>
  <si>
    <t>1.Sensibilización de personal sobre cultura ahorro de papel.
2. Implementación de las firmas electrónicas.
3. Implementación de certificaciones en línea.</t>
  </si>
  <si>
    <t>Coordinador GIT Archivo</t>
  </si>
  <si>
    <t>VAF</t>
  </si>
  <si>
    <t>POSIBLES CONSECUENCIAS</t>
  </si>
  <si>
    <t>OPERATIVO</t>
  </si>
  <si>
    <t>1. No contemplar las necesidades de la Entidad.                                                    2. No contar con la información suficiente o información inadecuada para realizar la planeación del PAC.</t>
  </si>
  <si>
    <t xml:space="preserve">1. Incumplimientos contractuales.
2. Sanciones disciplinarias y pecuniarias.
</t>
  </si>
  <si>
    <t>Pérdida de información y deterioro por medidas de conservación deficientes e inadecuadas para los documentos físicos o electrónicos.</t>
  </si>
  <si>
    <t xml:space="preserve">1. Falta de medidas y controles de conservación.
2. Ausencia o falla de elementos tecnológicos, equipos instalaciones, </t>
  </si>
  <si>
    <t>1 . Ocurrencia de hechos económicos no informados de manera oportuna al área contable.
2. Documentos con Información insuficiente y/o errada.
 3. Omisión del registro de algún hecho económico.</t>
  </si>
  <si>
    <t xml:space="preserve">1. Revelar los hechos económicos posterior al periodo ocurrido.
2. Inadecuado registro de los hechos económicos.
3. Sobreestimar o subestimar las cuentas de los Estados 
</t>
  </si>
  <si>
    <t>FINANCIERO</t>
  </si>
  <si>
    <t>Vicepresidente Administrativa y Financiera</t>
  </si>
  <si>
    <t>Asesor Riesgos</t>
  </si>
  <si>
    <t>Coordinador GIT Riesgos</t>
  </si>
  <si>
    <t xml:space="preserve">1. Perdida de la memeoria institución al.
2. Reconstrucción de expedientes.
3. Sanciones disciplin
</t>
  </si>
  <si>
    <t xml:space="preserve">Presentación y publicación de los Estados Financieros posterior a las fechas establecidas por la Contaduría General de la Nación y las determinadas por la entidad. 
</t>
  </si>
  <si>
    <t xml:space="preserve">1. Inicio de procesos disciplinarios por omisión, incumplimiento o demora en la presentación de los Estados Financieros. 
2.  Investigación a la entidad por parte de la Procuraduría General de la Nación. 
3. Posibles hallazgos por parte de los Organismos de Control
</t>
  </si>
  <si>
    <t>FIRMA</t>
  </si>
  <si>
    <t>Firma</t>
  </si>
  <si>
    <t xml:space="preserve"> 1. Robo de títulos valores y/o documentación asociadas con recursos.
2. Ataques electrónicos.</t>
  </si>
  <si>
    <t xml:space="preserve"> 1. Responsabilidades penales, disciplinarias, fiscales.</t>
  </si>
  <si>
    <t xml:space="preserve"> 1, Definición incorrecta de especifiaciones en  los estudios previos                                                                                              2. Contratacion por el menor precio,                                                   3.  Inadecuada selección de proveedores                                           4. Falta de planeación de las Adquisiciones                                       5.  Falta de controles en la recepción de los Bienes y Servicios </t>
  </si>
  <si>
    <t xml:space="preserve"> 1. Reclamaciones por mala calidad  
2. Perdidas de recursos por compras reiteradas de un mismo elemento                                                                                                                                                                                                                                                                                                                             3. Investigaciones por fallas en el proceso de compras 
4. Hallazgos por parte de las instancias u oganismos de control</t>
  </si>
  <si>
    <t>Implementación de la politica que establece los lineamientos para el ahorro de papel al interior de cada uno de los procesos, asi como en el uso de las firmas digitales</t>
  </si>
  <si>
    <t>Ambiental</t>
  </si>
  <si>
    <t>1. Impacto ambiental y economico positivo.                                                                 2- Cultura ambiental 3- Uso de la firma digial</t>
  </si>
  <si>
    <t>CICLO PHVA</t>
  </si>
  <si>
    <t>ACTIVIDADES</t>
  </si>
  <si>
    <t>STEAKEHOKDERS</t>
  </si>
  <si>
    <t>RIESGOS ACTUALES</t>
  </si>
  <si>
    <t>RIESGOS NUEVOS</t>
  </si>
  <si>
    <t>PLANEAR</t>
  </si>
  <si>
    <t>- Preparar y consolidar el anteproyecto de funcionalidad.</t>
  </si>
  <si>
    <t>- Definir la meta global de pagos y/o el programa anual mensualizado de caja.</t>
  </si>
  <si>
    <t>- Programa de gestión documental.</t>
  </si>
  <si>
    <t>- Plan de acción.</t>
  </si>
  <si>
    <t>- Programar la adquisición, almacenamiento, custodia, mantenimiento, distribución e inventarios de elementos, equipos y demás bienes y servicios.</t>
  </si>
  <si>
    <t>- Banco de la República.</t>
  </si>
  <si>
    <t>- Ministerio de Hacienda.</t>
  </si>
  <si>
    <t>- Todas las vicepresidencias y la presidencia de la ANI.</t>
  </si>
  <si>
    <t>- Servidores públicos.</t>
  </si>
  <si>
    <t>- Proveedores.</t>
  </si>
  <si>
    <t>- Servicios generales.</t>
  </si>
  <si>
    <t>- Organismos de control.</t>
  </si>
  <si>
    <t xml:space="preserve">- Deloitte </t>
  </si>
  <si>
    <t>- Identificación inadecuada de las necesidades y rubros de la entidad.</t>
  </si>
  <si>
    <t>- Inadecuada planeación del PAC.</t>
  </si>
  <si>
    <t>HACER</t>
  </si>
  <si>
    <t>- Dirigir asuntos administrativos y ejecutar procesos de presupuesto, contabilidad, Financiera, Tesorería, Servicios generales y gestión documental.</t>
  </si>
  <si>
    <t>- Aplicar el nuevo marco normativo a nivel financiero</t>
  </si>
  <si>
    <t>- Inversionistas.</t>
  </si>
  <si>
    <t>- Invias</t>
  </si>
  <si>
    <t xml:space="preserve">- Aerocivil.  </t>
  </si>
  <si>
    <t>- Min. De Transporte.</t>
  </si>
  <si>
    <t>- Comunidad.</t>
  </si>
  <si>
    <t>- Concesiones.</t>
  </si>
  <si>
    <t>- Interventorías.</t>
  </si>
  <si>
    <t>- Todas las dependencias de la entidad.</t>
  </si>
  <si>
    <t>- Expedición de CDP (Certificado de Disponibilidad Presupuestal) por valor o rubro diferente al solicitado.</t>
  </si>
  <si>
    <t>- Obligación con cargo a compromiso diferente.</t>
  </si>
  <si>
    <t>- Pérdida de recursos ó títulos valores.</t>
  </si>
  <si>
    <t>- Deterioro y/o pérdida de la documentación.</t>
  </si>
  <si>
    <t>- No contar con la información suficiente y oportuna.</t>
  </si>
  <si>
    <t>- Presentación y publicación de los estados financieros posterior a las fechas establecidas.</t>
  </si>
  <si>
    <t>VERIFICAR</t>
  </si>
  <si>
    <t>- Controlar y coordinar los procesos administrativos y financieros.</t>
  </si>
  <si>
    <t>- OCI (Oficina de Control Interno).</t>
  </si>
  <si>
    <t>- Procuraduría.</t>
  </si>
  <si>
    <t>- Secretaría de Hacienda.</t>
  </si>
  <si>
    <t>- Recibo de Bienes y Servicios de mala calidad o en cantidades incorrectas</t>
  </si>
  <si>
    <t>ACTUAR</t>
  </si>
  <si>
    <t>- Ejecutar los procesos administrativos y financieros.</t>
  </si>
  <si>
    <t>-Todas las dependencias de la entidad.</t>
  </si>
  <si>
    <t>- Comunidades.</t>
  </si>
  <si>
    <t>PROCESO ADMIINISTRATIVO Y FINANCIERO</t>
  </si>
  <si>
    <t xml:space="preserve">OBJETIVO: </t>
  </si>
  <si>
    <t xml:space="preserve"> - Registro errado de los hechos económicos. </t>
  </si>
  <si>
    <t>Nathalia Ximena Arismendy</t>
  </si>
  <si>
    <t>Recurso humano</t>
  </si>
  <si>
    <t>(# de Informes recibidos oportunamente/ # de informes a recibir) x 100</t>
  </si>
  <si>
    <t># de conciliaciones realizadas con diferencia</t>
  </si>
  <si>
    <t>Gestor T1 Grado 07</t>
  </si>
  <si>
    <t>Experto G3-06 Con funciones de Contador</t>
  </si>
  <si>
    <t>Expedición del Registro Presupuestal con cargo a un CDP o valor diferente al solicitado o con un objeto que no concuerda con el objeto del CDP.</t>
  </si>
  <si>
    <t>Expedición  de Certificados de Disponibilidad Presupuestal afectando valor o rubro diferente al solicitado.</t>
  </si>
  <si>
    <t>Obligar un pago con cargo a compromiso diferente al que lo originó.</t>
  </si>
  <si>
    <t>Pérdida de recursos por ataques electrónicos o por extravío o hurto de títulos valores.</t>
  </si>
  <si>
    <t>Asignación inadecuada del rubro presupuestal Interno de la Entidad.</t>
  </si>
  <si>
    <t>Inadecuada programación por parte de la Entidad en la identificación de las necesidades de la Entidad.</t>
  </si>
  <si>
    <t>Los Bienes y Servicios adquiridos para la agencia no cumplan los requerimientos de los procesos.</t>
  </si>
  <si>
    <t>Hechos económicos ocurridos y no registrados, reportados inoportunamente, con información errada o sin los soportes suficientes, en una fecha posterior al cierre contable establecido por la Contaduría General de la Nación.</t>
  </si>
  <si>
    <t>Expedición de RP (Registro Presupuestal) con cargo a CDP  o valor diferente al solicitado  o con un objeto que no concuerda con el objeto del CDP.</t>
  </si>
  <si>
    <t>Obligación con cargo a compromiso diferente.</t>
  </si>
  <si>
    <t>Recibo de Bienes y Servicios de mala calidad o en cantidades incorrectas.</t>
  </si>
  <si>
    <t>Identificación inadecuada de las necesidades y rubros de la entidad.</t>
  </si>
  <si>
    <t>Deterioro y/o perdida de la documentación.</t>
  </si>
  <si>
    <t>No contar con la información suficiente y oportuna.</t>
  </si>
  <si>
    <t>Registro errado de los hechos económicos.</t>
  </si>
  <si>
    <t>Presentación y publicación de los estados financieros posterior a las fechas establecidas.</t>
  </si>
  <si>
    <t xml:space="preserve"> 1. Solicitud Erronea del Documento (Error en el formato de la solicitud de CDP).
2. Error de Digitacíon en la expedición.                                                           3. Fallas en la revisión de documentos.                                                                   4. Falta de Autocontrol.</t>
  </si>
  <si>
    <t>1. Inconsistencias en los documentos e informes de Ejecución.                                                                                                                                                                                                                                                                                                                                                          2. Hallazgos por parte de los Organismos de control - Incumplimiento Normas Presupuestales</t>
  </si>
  <si>
    <t>Experto G3-06 Con funciones de Jefe de Presupuesto</t>
  </si>
  <si>
    <t xml:space="preserve"> 1. Solicitud Erronea del Documento (Error en el formato de solicitud de RP o del documento contractual o su equivalente)
2. Error de Digitacíon en la expedición.                                                           3.  Fallas en la revisión de documentos.                                                                   4. Falta de Autocontrol.</t>
  </si>
  <si>
    <t>Nelcy Maldonado Ballen</t>
  </si>
  <si>
    <t>Riesgo Moderado (Z-8)</t>
  </si>
  <si>
    <t>Experto 6 con funciones  de Jefe de presupuesto</t>
  </si>
  <si>
    <t>Normatividad, procedimientos y Manuales Financieros</t>
  </si>
  <si>
    <t xml:space="preserve">(# CDP expedidos sin correcciones / # de CDP generados durante el periodo.) X 100 </t>
  </si>
  <si>
    <t>(# de RP´s expedidos sin correcciones / # total de RP´s expedidos en el periodo) x 100</t>
  </si>
  <si>
    <t xml:space="preserve">Legales, Humanos, Físicos, Tecnológicos, </t>
  </si>
  <si>
    <t>1. Mantener los controles y la revisión de los documentos que soportan la expedición del CDP.   2. Socializar la normatividad y los procesos y procedimientos internos.                                      3. Promover la cultura de autocontrol al interior del equipo de presupuesto.</t>
  </si>
  <si>
    <t>LILIANA LIÉVANO TORRES</t>
  </si>
  <si>
    <t>Se modificó</t>
  </si>
  <si>
    <t>Se ajusta por:  Expedición de RP (Registro Presupuestal) con cargo a CDP  o valor diferente al solicitado  o con un objeto que no concuerda con el objeto del CDP.</t>
  </si>
  <si>
    <t>Coordinador GIT Administrativo y Financiero</t>
  </si>
  <si>
    <t>Contratista</t>
  </si>
  <si>
    <t>Experto G3-06 - Servicios Generales</t>
  </si>
  <si>
    <t>Experto G3-06 con funciones de Tesorera</t>
  </si>
  <si>
    <t>Experto G3-6 - Servicios Generales</t>
  </si>
  <si>
    <t>Experto G3-6 con funciones de Tesorera</t>
  </si>
  <si>
    <t>Experto G3-6 - Asrchivo y Correspondencia</t>
  </si>
  <si>
    <t>Coordinador GIT de Riesgos</t>
  </si>
  <si>
    <t>Experto G3-6 con funciones de Jefe de Presupuesto</t>
  </si>
  <si>
    <t>Experto G3-06 Con funciones de Tesorera</t>
  </si>
  <si>
    <t>Experto G3-6 - Archivo y correspondencia</t>
  </si>
  <si>
    <t>Ciclo PHVA</t>
  </si>
  <si>
    <t xml:space="preserve">Tramitar el giro de recursos sin el cumplimiento del procedimiento o de los requisitos definidos </t>
  </si>
  <si>
    <t xml:space="preserve">1. Respónsabilidad Fiscal, Disciplinaria                                                                                                                                                                    2. Hallazgos de los entes de control                   </t>
  </si>
  <si>
    <t xml:space="preserve">1. Documentación incompleta o errónea                                                                                                   2.Fallas en la revisisón de la documentación                                                                                   3. No respetar el orden de llegada de las cuentas      </t>
  </si>
  <si>
    <t>Información a las personas juridicas y naturales de los requisitos exigidos para el pago</t>
  </si>
  <si>
    <t>Pólizas contra Riesgos de Infidelidad Financiera</t>
  </si>
  <si>
    <t xml:space="preserve">Adquisición de polizas de seguros de infidelidad y riesgo financiero. </t>
  </si>
  <si>
    <t xml:space="preserve">Nelcy Maldonado </t>
  </si>
  <si>
    <t>Coordinadora GIT Administrativo y Financiero</t>
  </si>
  <si>
    <t># de giros realizados sin cumplir requisitos</t>
  </si>
  <si>
    <t>Experto G3-03</t>
  </si>
  <si>
    <t>Tecnico Asistencial O1-04</t>
  </si>
  <si>
    <t>Experto G3-08</t>
  </si>
  <si>
    <t>Gestor T1 Grado 10</t>
  </si>
  <si>
    <t>Recursos Economicos, BPM- Firmas digitales, Desarrollo en Orfeo</t>
  </si>
  <si>
    <t>Gestor T1 06</t>
  </si>
  <si>
    <t>Gina Astrid Salzar Landinez ( Vicepresidente Administrativa y Fiannciera)</t>
  </si>
  <si>
    <t>Gina Astrid Salazar Landinez</t>
  </si>
  <si>
    <t>Recursos Economicos/ 1350 millones</t>
  </si>
  <si>
    <t>Recursos humanos</t>
  </si>
  <si>
    <t>(Documentos actuales en electronico l / documentos en papel en el año inmediatamente anterior)*100</t>
  </si>
  <si>
    <t>MIREYI VARGAS OLIVEROS</t>
  </si>
  <si>
    <t xml:space="preserve">1. falta de definición de políticas para la publicación de los Estados Financieros.
2. Presentar inoportunamente los Estados Financieros.
3. Omitir la publicación oportuna de los Estados Financieros.
</t>
  </si>
  <si>
    <t>1.Fallas en la Revisión de los documentos soportes del pago                                                         2. Premura en los giros por falta de planeación   3. Volúmenes estacionales de trabajo</t>
  </si>
  <si>
    <t xml:space="preserve">1. Hallazgos de los entes de control                                                                                                                                                                                                 2. Responsabilidad Disciplinaria y/o Fiscal                                                                                                                                                                                  3. Perdida de tiempo por reprocesos   </t>
  </si>
  <si>
    <t xml:space="preserve">1. Aplicación de políticas contables que desborden lo establecido en el marco normativo aplicable a la entidad.
2. Subestimación o sobreestimación de la realidad financiera a la fecha de corte.
3. Imputación del hecho económico en una cuenta o código diferente al que le corresponde. 
4. Error en registro manual de los hechos económicos en consecuencia de llevar los procesos contables tales como: depreciaciones, provisiones, amortizaciones, inventarios, en el sistema SIIF NACIÓN y en el sistema auxiliar SINFAD.     
</t>
  </si>
  <si>
    <t>Mantener los controles  y la revisión de los documentos que soportan el pago de cada una de las obligaciones</t>
  </si>
  <si>
    <t>JUANA CELINA CARVAJAL</t>
  </si>
  <si>
    <t>LUIS FABIAN RAMOS BARRERA</t>
  </si>
  <si>
    <t xml:space="preserve"> -Giros sin el cumplimiento de los requisitos.</t>
  </si>
  <si>
    <t>1. Desconocimiento de la Información presupuestal o falta de entrenamiento o no contar con la formación
2. Priorización inadecuada de las necesidades de las áreas.</t>
  </si>
  <si>
    <t>1. No utilización de los recursos en el tiempo planeado.
2. Incumploimientos contractuales.</t>
  </si>
  <si>
    <t>Revisión por parte de las tres areas involucradas en el proceso</t>
  </si>
  <si>
    <t xml:space="preserve">Experto G3-6 - Tesorería </t>
  </si>
  <si>
    <t>Se proyecta un ahorro en consumo del 5%</t>
  </si>
  <si>
    <t>Carmen Janneth Rodríguez Mora</t>
  </si>
  <si>
    <t>(#de error de rubro/# de solicitudes CDP) X 100</t>
  </si>
  <si>
    <t>0.</t>
  </si>
  <si>
    <t xml:space="preserve">0. </t>
  </si>
  <si>
    <t>1- 60%                                                            2 - 2%</t>
  </si>
  <si>
    <t>1. - (Capacitaciones realizadas./Capacitaciones programadas) x100
2- (# de documentos deteriorados o perdidos/ Total de documentos tramitados en el periodo) X 100</t>
  </si>
  <si>
    <t>(# de documentos remitidos para el pago de obligaciones/# de documentos revisados) X100</t>
  </si>
  <si>
    <r>
      <t xml:space="preserve">Este riesgo se modifica por: </t>
    </r>
    <r>
      <rPr>
        <b/>
        <sz val="15"/>
        <color theme="1" tint="0.249977111117893"/>
        <rFont val="Arial"/>
        <family val="2"/>
      </rPr>
      <t xml:space="preserve">Registro errado de los hechos económicos. </t>
    </r>
  </si>
  <si>
    <t>Riesgo No 2 de la matriz versión 2017. * Se modificó el nombre del riesgo.        * Se evaluaron controles y se modificó el primer control.                                    *Se adicionaron acciones.                              *Se modificó el   indicador.</t>
  </si>
  <si>
    <t xml:space="preserve">* Riesgo No. 1 de la Matriz versión 2017.
* Se evaluaron controles y se modificó el primer control.
*Se adicionaron acciones.                                                                                                                                     *Se modificó el  indicador.
</t>
  </si>
  <si>
    <t xml:space="preserve">* Riesgo No. 5 de la Matriz versión 2017.
* Se evaluaron controles. 
*Se modificó el   indicador.
</t>
  </si>
  <si>
    <t xml:space="preserve">* Riesgo No. 8 de la Matriz versión 2017
* Se evaluaron controles.                            *Se modificó el indicador. 
</t>
  </si>
  <si>
    <t xml:space="preserve">
* Riesgo No. 7 de la Matriz versión 2017
* Se evaluaron controles, unificando los controles 1 y 3. Se eliminó el control 2 y se creó un nuevo control.
*Se creó la segunda acción.                    *Se modificó el indicador. 
</t>
  </si>
  <si>
    <t>* Riesgo nuevo identificado
* Se analizó el riesgo.                             *Se identificaron los controles.                         *Se identificaron las opciones de manejo, la acción requerida para mitigar el riesgo.                  
* Se identificaron recursos.
* Se identificó el indicador.</t>
  </si>
  <si>
    <t>*Se eliminó el riesgo No. 3 de la matriz versión 2017, con sus controles acciones e indicador.                                         *Se analizó y se creó el nuevo riesgo.                                        
* Se identificaron los controles.              *Se identificaron las acciones requeridas para mitigar el riesgo.
* Se identificaron recursos.
* Se identificó el indicador.</t>
  </si>
  <si>
    <t>*Se modificó el riesgo No. 6 de la matriz versión 2017. 
* Se modificaron los controles.               * Se modificaron las acciones requeridas para mitigar el riesgo.
* Se identificaron recursos.
* Se modificaron indicadores</t>
  </si>
  <si>
    <t>* Riesgo No. 4 de la Matriz versión 2017.
* Se evaluaron controles. 
*Se evaluaron acciones.                                                                                                                                   *Se modificó el  indicador.</t>
  </si>
  <si>
    <t xml:space="preserve"> - Expedición de RP (Registro Presupuestal) con cargo a CDP  o valor diferente al solicitado  o con un objeto que no concuerda con el objeto del CDP.</t>
  </si>
  <si>
    <t xml:space="preserve">Normatividad contable vigente para las Entidades de Gobierno aplicada de forma inadecuada. El sistema financiero SIIF NACIÓN, no considera en su parametrización todos los hechos económicos que desde el punto de vista contable implica la concepción de parámetros específicos para el reporte integral y fidedigno de los hechos económicos asociados a la entidad. 
</t>
  </si>
  <si>
    <t xml:space="preserve">1. Ocurrencia de hechos económicos no considerados en la Normatividad contable vigente ni en la Doctrina Contable Pública.
2. Interpretación errónea del hecho económico de acuerdo con el marco normativo aplicable y las normas de reconocimiento, medición, presentación y revelación.    
3. Utilización inadecuada del catálogo contable.
4. El sistema SIIF NACIÓN no cuenta con todos los módulos para registrar los hechos económicos que hacen parte del proceso contable tales como: depreciaciones, provisiones, amortizaciones, inventarios, nómina entre otros, por ende, la Agencia registra estos hechos económicos en un sistema auxiliar llamado SINFAD, sistema permitido por el Ministerio de Hacienda y Crédito Público.
</t>
  </si>
  <si>
    <t xml:space="preserve">Revisar y verificar que el registro contable haya sido imputado adecuadamente en las cuentas y subcuentas a las que corresponde el hecho económico.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</si>
</sst>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00&quot;#"/>
    <numFmt numFmtId="165" formatCode="&quot;FECHA:&quot;\ mmmm\ dd\ &quot;de&quot;\ yyyy"/>
    <numFmt numFmtId="166" formatCode="0.0%"/>
  </numFmts>
  <fonts count="53" x14ac:knownFonts="1">
    <font>
      <sz val="11"/>
      <color theme="1"/>
      <name val="Calibri"/>
      <family val="2"/>
      <scheme val="minor"/>
    </font>
    <font>
      <sz val="10"/>
      <name val="Arial"/>
      <family val="2"/>
    </font>
    <font>
      <b/>
      <sz val="9"/>
      <color indexed="81"/>
      <name val="Tahoma"/>
      <family val="2"/>
    </font>
    <font>
      <sz val="9"/>
      <color indexed="81"/>
      <name val="Tahoma"/>
      <family val="2"/>
    </font>
    <font>
      <sz val="12"/>
      <color indexed="81"/>
      <name val="Tahoma"/>
      <family val="2"/>
    </font>
    <font>
      <b/>
      <sz val="12"/>
      <color indexed="81"/>
      <name val="Tahoma"/>
      <family val="2"/>
    </font>
    <font>
      <b/>
      <sz val="12"/>
      <name val="Calibri"/>
      <family val="2"/>
      <scheme val="minor"/>
    </font>
    <font>
      <sz val="12"/>
      <name val="Calibri"/>
      <family val="2"/>
      <scheme val="minor"/>
    </font>
    <font>
      <b/>
      <sz val="16"/>
      <name val="Arial Narrow"/>
      <family val="2"/>
    </font>
    <font>
      <sz val="16"/>
      <name val="Arial Narrow"/>
      <family val="2"/>
    </font>
    <font>
      <b/>
      <i/>
      <sz val="11"/>
      <color theme="1"/>
      <name val="Calibri"/>
      <family val="2"/>
      <scheme val="minor"/>
    </font>
    <font>
      <b/>
      <sz val="14"/>
      <name val="Calibri"/>
      <family val="2"/>
      <scheme val="minor"/>
    </font>
    <font>
      <sz val="14"/>
      <name val="Calibri"/>
      <family val="2"/>
      <scheme val="minor"/>
    </font>
    <font>
      <sz val="10"/>
      <name val="Calibri"/>
      <family val="2"/>
      <scheme val="minor"/>
    </font>
    <font>
      <sz val="10"/>
      <color theme="3" tint="0.39997558519241921"/>
      <name val="Calibri"/>
      <family val="2"/>
      <scheme val="minor"/>
    </font>
    <font>
      <b/>
      <sz val="11"/>
      <color theme="1"/>
      <name val="Calibri"/>
      <family val="2"/>
      <scheme val="minor"/>
    </font>
    <font>
      <b/>
      <sz val="12"/>
      <color rgb="FFFF0000"/>
      <name val="Calibri"/>
      <family val="2"/>
      <scheme val="minor"/>
    </font>
    <font>
      <b/>
      <sz val="10"/>
      <name val="Calibri"/>
      <family val="2"/>
      <scheme val="minor"/>
    </font>
    <font>
      <sz val="11"/>
      <name val="Calibri"/>
      <family val="2"/>
      <scheme val="minor"/>
    </font>
    <font>
      <b/>
      <sz val="11"/>
      <name val="Calibri"/>
      <family val="2"/>
      <scheme val="minor"/>
    </font>
    <font>
      <sz val="9"/>
      <color rgb="FFFF0000"/>
      <name val="Calibri"/>
      <family val="2"/>
      <scheme val="minor"/>
    </font>
    <font>
      <sz val="9"/>
      <name val="Calibri"/>
      <family val="2"/>
      <scheme val="minor"/>
    </font>
    <font>
      <sz val="14"/>
      <name val="Arial Narrow"/>
      <family val="2"/>
    </font>
    <font>
      <b/>
      <sz val="14"/>
      <name val="Arial Narrow"/>
      <family val="2"/>
    </font>
    <font>
      <sz val="13"/>
      <name val="Arial"/>
      <family val="2"/>
    </font>
    <font>
      <b/>
      <sz val="20"/>
      <name val="Arial Narrow"/>
      <family val="2"/>
    </font>
    <font>
      <b/>
      <sz val="18"/>
      <name val="Arial Narrow"/>
      <family val="2"/>
    </font>
    <font>
      <b/>
      <sz val="12"/>
      <name val="Arial Narrow"/>
      <family val="2"/>
    </font>
    <font>
      <sz val="18"/>
      <name val="Arial Narrow"/>
      <family val="2"/>
    </font>
    <font>
      <b/>
      <sz val="18"/>
      <color rgb="FFFF0000"/>
      <name val="Arial Narrow"/>
      <family val="2"/>
    </font>
    <font>
      <b/>
      <sz val="11"/>
      <color indexed="81"/>
      <name val="Tahoma"/>
      <family val="2"/>
    </font>
    <font>
      <b/>
      <sz val="10"/>
      <name val="Arial Narrow"/>
      <family val="2"/>
    </font>
    <font>
      <sz val="10"/>
      <name val="Arial Narrow"/>
      <family val="2"/>
    </font>
    <font>
      <sz val="9"/>
      <color rgb="FFFF0000"/>
      <name val="Arial"/>
      <family val="2"/>
    </font>
    <font>
      <sz val="9"/>
      <name val="Arial Narrow"/>
      <family val="2"/>
    </font>
    <font>
      <sz val="9"/>
      <color rgb="FFFF0000"/>
      <name val="Arial Narrow"/>
      <family val="2"/>
    </font>
    <font>
      <sz val="14"/>
      <color theme="1"/>
      <name val="Arial Narrow"/>
      <family val="2"/>
    </font>
    <font>
      <sz val="14"/>
      <name val="Arial"/>
      <family val="2"/>
    </font>
    <font>
      <b/>
      <sz val="14"/>
      <color theme="1"/>
      <name val="Arial Narrow"/>
      <family val="2"/>
    </font>
    <font>
      <b/>
      <sz val="15"/>
      <color theme="1"/>
      <name val="Arial"/>
      <family val="2"/>
    </font>
    <font>
      <sz val="15"/>
      <color theme="1"/>
      <name val="Arial"/>
      <family val="2"/>
    </font>
    <font>
      <b/>
      <i/>
      <sz val="15"/>
      <color theme="1"/>
      <name val="Arial"/>
      <family val="2"/>
    </font>
    <font>
      <b/>
      <sz val="15"/>
      <name val="Arial"/>
      <family val="2"/>
    </font>
    <font>
      <sz val="15"/>
      <name val="Arial"/>
      <family val="2"/>
    </font>
    <font>
      <b/>
      <sz val="15"/>
      <color theme="1" tint="0.249977111117893"/>
      <name val="Arial"/>
      <family val="2"/>
    </font>
    <font>
      <b/>
      <sz val="15"/>
      <color rgb="FFFF0000"/>
      <name val="Arial"/>
      <family val="2"/>
    </font>
    <font>
      <b/>
      <sz val="11"/>
      <color theme="1"/>
      <name val="Arial"/>
      <family val="2"/>
    </font>
    <font>
      <sz val="11"/>
      <color theme="1"/>
      <name val="Arial"/>
      <family val="2"/>
    </font>
    <font>
      <sz val="11"/>
      <color theme="1"/>
      <name val="Calibri"/>
      <family val="2"/>
      <scheme val="minor"/>
    </font>
    <font>
      <b/>
      <sz val="12"/>
      <color theme="3" tint="0.39997558519241921"/>
      <name val="Arial"/>
      <family val="2"/>
    </font>
    <font>
      <sz val="12"/>
      <name val="Arial"/>
      <family val="2"/>
    </font>
    <font>
      <b/>
      <sz val="10"/>
      <name val="Arial"/>
      <family val="2"/>
    </font>
    <font>
      <sz val="13"/>
      <color theme="1"/>
      <name val="Arial"/>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BFBFBF"/>
        <bgColor indexed="64"/>
      </patternFill>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indexed="9"/>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34998626667073579"/>
        <bgColor indexed="64"/>
      </patternFill>
    </fill>
  </fills>
  <borders count="183">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medium">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hair">
        <color indexed="64"/>
      </left>
      <right/>
      <top/>
      <bottom style="double">
        <color indexed="64"/>
      </bottom>
      <diagonal/>
    </border>
    <border>
      <left style="hair">
        <color indexed="64"/>
      </left>
      <right/>
      <top/>
      <bottom style="thin">
        <color indexed="64"/>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right style="hair">
        <color indexed="64"/>
      </right>
      <top/>
      <bottom style="double">
        <color indexed="64"/>
      </bottom>
      <diagonal/>
    </border>
    <border>
      <left/>
      <right style="hair">
        <color indexed="64"/>
      </right>
      <top/>
      <bottom style="thin">
        <color indexed="64"/>
      </bottom>
      <diagonal/>
    </border>
    <border>
      <left style="hair">
        <color indexed="64"/>
      </left>
      <right style="thin">
        <color indexed="64"/>
      </right>
      <top/>
      <bottom style="double">
        <color indexed="64"/>
      </bottom>
      <diagonal/>
    </border>
    <border>
      <left style="hair">
        <color indexed="64"/>
      </left>
      <right style="thin">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auto="1"/>
      </right>
      <top style="thin">
        <color indexed="64"/>
      </top>
      <bottom style="double">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double">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right/>
      <top style="thin">
        <color indexed="64"/>
      </top>
      <bottom style="thin">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auto="1"/>
      </right>
      <top style="medium">
        <color indexed="64"/>
      </top>
      <bottom style="medium">
        <color indexed="64"/>
      </bottom>
      <diagonal/>
    </border>
    <border>
      <left style="medium">
        <color auto="1"/>
      </left>
      <right/>
      <top style="thin">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medium">
        <color auto="1"/>
      </right>
      <top style="thin">
        <color auto="1"/>
      </top>
      <bottom style="thin">
        <color auto="1"/>
      </bottom>
      <diagonal/>
    </border>
    <border>
      <left style="hair">
        <color indexed="64"/>
      </left>
      <right/>
      <top style="medium">
        <color indexed="64"/>
      </top>
      <bottom style="double">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hair">
        <color indexed="64"/>
      </right>
      <top style="medium">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medium">
        <color rgb="FF2C2C2C"/>
      </left>
      <right style="medium">
        <color rgb="FF2C2C2C"/>
      </right>
      <top style="medium">
        <color rgb="FF2C2C2C"/>
      </top>
      <bottom style="medium">
        <color rgb="FF2C2C2C"/>
      </bottom>
      <diagonal/>
    </border>
    <border>
      <left/>
      <right style="medium">
        <color rgb="FF2C2C2C"/>
      </right>
      <top style="medium">
        <color rgb="FF2C2C2C"/>
      </top>
      <bottom style="medium">
        <color rgb="FF2C2C2C"/>
      </bottom>
      <diagonal/>
    </border>
    <border>
      <left style="medium">
        <color rgb="FF2C2C2C"/>
      </left>
      <right style="medium">
        <color rgb="FF2C2C2C"/>
      </right>
      <top/>
      <bottom style="medium">
        <color rgb="FF2C2C2C"/>
      </bottom>
      <diagonal/>
    </border>
    <border>
      <left style="medium">
        <color rgb="FF2C2C2C"/>
      </left>
      <right style="medium">
        <color rgb="FF2C2C2C"/>
      </right>
      <top/>
      <bottom/>
      <diagonal/>
    </border>
    <border>
      <left/>
      <right style="medium">
        <color rgb="FF2C2C2C"/>
      </right>
      <top/>
      <bottom style="medium">
        <color rgb="FF2C2C2C"/>
      </bottom>
      <diagonal/>
    </border>
    <border>
      <left/>
      <right style="medium">
        <color rgb="FF2C2C2C"/>
      </right>
      <top/>
      <bottom/>
      <diagonal/>
    </border>
    <border>
      <left style="medium">
        <color rgb="FF2C2C2C"/>
      </left>
      <right style="medium">
        <color rgb="FF2C2C2C"/>
      </right>
      <top style="medium">
        <color rgb="FF2C2C2C"/>
      </top>
      <bottom/>
      <diagonal/>
    </border>
    <border>
      <left style="medium">
        <color indexed="64"/>
      </left>
      <right style="hair">
        <color indexed="64"/>
      </right>
      <top style="double">
        <color indexed="64"/>
      </top>
      <bottom/>
      <diagonal/>
    </border>
    <border>
      <left style="medium">
        <color indexed="64"/>
      </left>
      <right style="hair">
        <color indexed="64"/>
      </right>
      <top/>
      <bottom/>
      <diagonal/>
    </border>
    <border>
      <left style="hair">
        <color indexed="64"/>
      </left>
      <right/>
      <top style="double">
        <color indexed="64"/>
      </top>
      <bottom/>
      <diagonal/>
    </border>
    <border>
      <left/>
      <right/>
      <top style="double">
        <color indexed="64"/>
      </top>
      <bottom/>
      <diagonal/>
    </border>
    <border>
      <left/>
      <right style="hair">
        <color indexed="64"/>
      </right>
      <top style="double">
        <color indexed="64"/>
      </top>
      <bottom/>
      <diagonal/>
    </border>
    <border>
      <left style="medium">
        <color indexed="64"/>
      </left>
      <right style="medium">
        <color indexed="64"/>
      </right>
      <top style="double">
        <color indexed="64"/>
      </top>
      <bottom/>
      <diagonal/>
    </border>
    <border>
      <left style="thin">
        <color indexed="64"/>
      </left>
      <right/>
      <top style="medium">
        <color indexed="64"/>
      </top>
      <bottom/>
      <diagonal/>
    </border>
  </borders>
  <cellStyleXfs count="3">
    <xf numFmtId="0" fontId="0" fillId="0" borderId="0"/>
    <xf numFmtId="0" fontId="1" fillId="0" borderId="0"/>
    <xf numFmtId="9" fontId="48" fillId="0" borderId="0" applyFont="0" applyFill="0" applyBorder="0" applyAlignment="0" applyProtection="0"/>
  </cellStyleXfs>
  <cellXfs count="981">
    <xf numFmtId="0" fontId="0" fillId="0" borderId="0" xfId="0"/>
    <xf numFmtId="0" fontId="7" fillId="2" borderId="0" xfId="0" applyFont="1" applyFill="1" applyBorder="1" applyAlignment="1">
      <alignment horizontal="left" vertical="center"/>
    </xf>
    <xf numFmtId="0" fontId="6"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9" fillId="2" borderId="0" xfId="0" applyFont="1" applyFill="1" applyAlignment="1">
      <alignment wrapText="1"/>
    </xf>
    <xf numFmtId="0" fontId="9" fillId="2" borderId="0" xfId="0" applyFont="1" applyFill="1" applyAlignment="1">
      <alignment horizontal="left" vertical="center" wrapText="1"/>
    </xf>
    <xf numFmtId="0" fontId="8"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2" fillId="2" borderId="0" xfId="0" applyFont="1" applyFill="1" applyAlignment="1">
      <alignment vertical="center"/>
    </xf>
    <xf numFmtId="0" fontId="12" fillId="2" borderId="0" xfId="0" applyFont="1" applyFill="1" applyBorder="1" applyAlignment="1">
      <alignment vertical="center"/>
    </xf>
    <xf numFmtId="0" fontId="11" fillId="2" borderId="0" xfId="0" applyFont="1" applyFill="1" applyAlignment="1">
      <alignment horizontal="right" vertical="center"/>
    </xf>
    <xf numFmtId="0" fontId="7" fillId="2" borderId="0" xfId="0" applyFont="1" applyFill="1" applyBorder="1" applyAlignment="1">
      <alignment vertical="center"/>
    </xf>
    <xf numFmtId="0" fontId="6" fillId="2" borderId="0" xfId="0" applyFont="1" applyFill="1" applyBorder="1" applyAlignment="1">
      <alignment vertical="center" wrapText="1"/>
    </xf>
    <xf numFmtId="0" fontId="12" fillId="2" borderId="16" xfId="0" applyFont="1" applyFill="1" applyBorder="1" applyAlignment="1">
      <alignment vertical="center"/>
    </xf>
    <xf numFmtId="0" fontId="12" fillId="2" borderId="19" xfId="0" applyFont="1" applyFill="1" applyBorder="1" applyAlignment="1">
      <alignment vertical="center"/>
    </xf>
    <xf numFmtId="0" fontId="12" fillId="2" borderId="0" xfId="0" applyFont="1" applyFill="1" applyAlignment="1">
      <alignment horizontal="center" vertical="center"/>
    </xf>
    <xf numFmtId="0" fontId="11" fillId="2" borderId="26"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2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3" fillId="2" borderId="15" xfId="0" applyFont="1" applyFill="1" applyBorder="1" applyAlignment="1">
      <alignment horizontal="left" vertical="center"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3" fillId="2" borderId="18" xfId="0" applyFont="1" applyFill="1" applyBorder="1" applyAlignment="1">
      <alignment horizontal="left" vertical="center" wrapText="1"/>
    </xf>
    <xf numFmtId="0" fontId="11" fillId="2" borderId="32"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3" fillId="2" borderId="15" xfId="0" applyFont="1" applyFill="1" applyBorder="1" applyAlignment="1">
      <alignment horizontal="left" vertical="center" wrapText="1"/>
    </xf>
    <xf numFmtId="0" fontId="14" fillId="2" borderId="16" xfId="0" applyFont="1" applyFill="1" applyBorder="1" applyAlignment="1">
      <alignment horizontal="center" vertical="center" wrapText="1"/>
    </xf>
    <xf numFmtId="0" fontId="13" fillId="2" borderId="18" xfId="0" applyFont="1" applyFill="1" applyBorder="1" applyAlignment="1">
      <alignment horizontal="left" vertical="center" wrapText="1"/>
    </xf>
    <xf numFmtId="0" fontId="14" fillId="2" borderId="19" xfId="0" applyFont="1" applyFill="1" applyBorder="1" applyAlignment="1">
      <alignment horizontal="center" vertical="center" wrapText="1"/>
    </xf>
    <xf numFmtId="0" fontId="13" fillId="2" borderId="33" xfId="0" applyFont="1" applyFill="1" applyBorder="1" applyAlignment="1">
      <alignment horizontal="left" vertical="center" wrapText="1"/>
    </xf>
    <xf numFmtId="0" fontId="14" fillId="2" borderId="34"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36" xfId="0" applyFont="1" applyFill="1" applyBorder="1" applyAlignment="1">
      <alignment horizontal="center" vertical="center" wrapText="1"/>
    </xf>
    <xf numFmtId="0" fontId="11" fillId="5" borderId="37" xfId="0" applyFont="1" applyFill="1" applyBorder="1" applyAlignment="1">
      <alignment horizontal="center" vertical="center" wrapText="1"/>
    </xf>
    <xf numFmtId="0" fontId="12" fillId="2" borderId="28" xfId="0" applyFont="1" applyFill="1" applyBorder="1" applyAlignment="1">
      <alignment vertical="center"/>
    </xf>
    <xf numFmtId="0" fontId="12" fillId="2" borderId="15" xfId="0" applyFont="1" applyFill="1" applyBorder="1" applyAlignment="1">
      <alignment vertical="center"/>
    </xf>
    <xf numFmtId="0" fontId="12" fillId="2" borderId="15" xfId="0" applyFont="1" applyFill="1" applyBorder="1" applyAlignment="1">
      <alignment horizontal="center" vertical="center"/>
    </xf>
    <xf numFmtId="0" fontId="12" fillId="2" borderId="34" xfId="0" applyFont="1" applyFill="1" applyBorder="1" applyAlignment="1">
      <alignment vertical="center"/>
    </xf>
    <xf numFmtId="0" fontId="11" fillId="3" borderId="39" xfId="0" applyFont="1" applyFill="1" applyBorder="1" applyAlignment="1">
      <alignment horizontal="center" vertical="center"/>
    </xf>
    <xf numFmtId="0" fontId="11" fillId="3" borderId="40" xfId="0" applyFont="1" applyFill="1" applyBorder="1" applyAlignment="1">
      <alignment horizontal="center" vertical="center"/>
    </xf>
    <xf numFmtId="0" fontId="11" fillId="3" borderId="45" xfId="0" applyFont="1" applyFill="1" applyBorder="1" applyAlignment="1">
      <alignment horizontal="center" vertical="center"/>
    </xf>
    <xf numFmtId="0" fontId="12" fillId="2" borderId="46" xfId="0" applyFont="1" applyFill="1" applyBorder="1" applyAlignment="1">
      <alignment vertical="center"/>
    </xf>
    <xf numFmtId="0" fontId="12" fillId="2" borderId="27" xfId="0" applyFont="1" applyFill="1" applyBorder="1" applyAlignment="1">
      <alignment vertical="center"/>
    </xf>
    <xf numFmtId="0" fontId="13" fillId="0" borderId="0" xfId="0" applyFont="1" applyFill="1" applyAlignment="1">
      <alignment vertical="center"/>
    </xf>
    <xf numFmtId="0" fontId="7" fillId="0" borderId="0" xfId="0" applyFont="1" applyFill="1" applyAlignment="1">
      <alignment vertical="center"/>
    </xf>
    <xf numFmtId="0" fontId="17" fillId="0" borderId="0" xfId="0" applyFont="1" applyFill="1" applyAlignment="1">
      <alignment horizontal="right" vertical="center"/>
    </xf>
    <xf numFmtId="0" fontId="7" fillId="0" borderId="0" xfId="0" applyFont="1" applyFill="1" applyBorder="1" applyAlignment="1">
      <alignment horizontal="left" vertical="center"/>
    </xf>
    <xf numFmtId="0" fontId="12" fillId="0" borderId="0" xfId="0" applyFont="1" applyFill="1" applyAlignment="1">
      <alignment vertical="center"/>
    </xf>
    <xf numFmtId="0" fontId="12" fillId="0" borderId="0" xfId="0" applyFont="1" applyFill="1" applyBorder="1" applyAlignment="1">
      <alignment vertical="center"/>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7" fillId="0" borderId="0" xfId="0" applyFont="1" applyFill="1" applyBorder="1" applyAlignment="1">
      <alignment vertical="center" wrapText="1"/>
    </xf>
    <xf numFmtId="0" fontId="6" fillId="0" borderId="0" xfId="0" applyFont="1" applyFill="1" applyBorder="1" applyAlignment="1">
      <alignment vertical="center" wrapText="1"/>
    </xf>
    <xf numFmtId="0" fontId="13"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7" fillId="0" borderId="56" xfId="0" applyFont="1" applyFill="1" applyBorder="1" applyAlignment="1">
      <alignment horizontal="center" vertical="center" wrapText="1"/>
    </xf>
    <xf numFmtId="0" fontId="20" fillId="0" borderId="59" xfId="0" applyFont="1" applyFill="1" applyBorder="1" applyAlignment="1" applyProtection="1">
      <alignment horizontal="center" vertical="center" wrapText="1"/>
      <protection locked="0"/>
    </xf>
    <xf numFmtId="0" fontId="21" fillId="0" borderId="59" xfId="0" applyFont="1" applyFill="1" applyBorder="1" applyAlignment="1">
      <alignment horizontal="center" vertical="center"/>
    </xf>
    <xf numFmtId="0" fontId="19" fillId="0" borderId="59" xfId="0" applyFont="1" applyFill="1" applyBorder="1" applyAlignment="1">
      <alignment horizontal="center" vertical="center" wrapText="1"/>
    </xf>
    <xf numFmtId="0" fontId="17" fillId="0" borderId="62" xfId="0" applyFont="1" applyFill="1" applyBorder="1" applyAlignment="1">
      <alignment horizontal="center" vertical="center" wrapText="1"/>
    </xf>
    <xf numFmtId="0" fontId="17" fillId="0" borderId="53" xfId="0" applyFont="1" applyFill="1" applyBorder="1" applyAlignment="1">
      <alignment horizontal="center" vertical="center" wrapText="1"/>
    </xf>
    <xf numFmtId="0" fontId="20" fillId="0" borderId="53" xfId="0" applyFont="1" applyFill="1" applyBorder="1" applyAlignment="1" applyProtection="1">
      <alignment horizontal="center" vertical="center" wrapText="1"/>
      <protection locked="0"/>
    </xf>
    <xf numFmtId="0" fontId="21" fillId="0" borderId="53" xfId="0" applyFont="1" applyFill="1" applyBorder="1" applyAlignment="1">
      <alignment horizontal="center" vertical="center"/>
    </xf>
    <xf numFmtId="0" fontId="17" fillId="0" borderId="65" xfId="0" applyFont="1" applyFill="1" applyBorder="1" applyAlignment="1">
      <alignment horizontal="center" vertical="center" wrapText="1"/>
    </xf>
    <xf numFmtId="0" fontId="20" fillId="0" borderId="65" xfId="0" applyFont="1" applyFill="1" applyBorder="1" applyAlignment="1" applyProtection="1">
      <alignment horizontal="center" vertical="center" wrapText="1"/>
      <protection locked="0"/>
    </xf>
    <xf numFmtId="0" fontId="21" fillId="0" borderId="65" xfId="0" applyFont="1" applyFill="1" applyBorder="1" applyAlignment="1">
      <alignment horizontal="center" vertical="center"/>
    </xf>
    <xf numFmtId="0" fontId="17" fillId="0" borderId="68" xfId="0" applyFont="1" applyFill="1" applyBorder="1" applyAlignment="1">
      <alignment horizontal="center" vertical="center" wrapText="1"/>
    </xf>
    <xf numFmtId="0" fontId="20" fillId="0" borderId="68" xfId="0" applyFont="1" applyFill="1" applyBorder="1" applyAlignment="1" applyProtection="1">
      <alignment horizontal="center" vertical="center" wrapText="1"/>
      <protection locked="0"/>
    </xf>
    <xf numFmtId="0" fontId="21" fillId="0" borderId="68" xfId="0" applyFont="1" applyFill="1" applyBorder="1" applyAlignment="1">
      <alignment horizontal="center" vertical="center"/>
    </xf>
    <xf numFmtId="0" fontId="12" fillId="0" borderId="53" xfId="0" applyFont="1" applyFill="1" applyBorder="1" applyAlignment="1">
      <alignment vertical="center"/>
    </xf>
    <xf numFmtId="0" fontId="12" fillId="0" borderId="68" xfId="0" applyFont="1" applyFill="1" applyBorder="1" applyAlignment="1">
      <alignment vertical="center"/>
    </xf>
    <xf numFmtId="0" fontId="12" fillId="0" borderId="65" xfId="0" applyFont="1" applyFill="1" applyBorder="1" applyAlignment="1">
      <alignment vertical="center"/>
    </xf>
    <xf numFmtId="0" fontId="17" fillId="0" borderId="72" xfId="0" applyFont="1" applyFill="1" applyBorder="1" applyAlignment="1">
      <alignment horizontal="center" vertical="center" wrapText="1"/>
    </xf>
    <xf numFmtId="0" fontId="20" fillId="0" borderId="72" xfId="0" applyFont="1" applyFill="1" applyBorder="1" applyAlignment="1" applyProtection="1">
      <alignment horizontal="center" vertical="center" wrapText="1"/>
      <protection locked="0"/>
    </xf>
    <xf numFmtId="0" fontId="12" fillId="0" borderId="72" xfId="0" applyFont="1" applyFill="1" applyBorder="1" applyAlignment="1">
      <alignment vertical="center"/>
    </xf>
    <xf numFmtId="0" fontId="21" fillId="0" borderId="72" xfId="0" applyFont="1" applyFill="1" applyBorder="1" applyAlignment="1">
      <alignment horizontal="center" vertical="center"/>
    </xf>
    <xf numFmtId="0" fontId="17" fillId="0" borderId="74" xfId="0" applyFont="1" applyFill="1" applyBorder="1" applyAlignment="1">
      <alignment horizontal="center" vertical="center" wrapText="1"/>
    </xf>
    <xf numFmtId="0" fontId="20" fillId="0" borderId="75" xfId="0" applyFont="1" applyFill="1" applyBorder="1" applyAlignment="1" applyProtection="1">
      <alignment horizontal="center" vertical="center" wrapText="1"/>
      <protection locked="0"/>
    </xf>
    <xf numFmtId="0" fontId="20" fillId="0" borderId="76" xfId="0" applyFont="1" applyFill="1" applyBorder="1" applyAlignment="1" applyProtection="1">
      <alignment horizontal="center" vertical="center" wrapText="1"/>
      <protection locked="0"/>
    </xf>
    <xf numFmtId="0" fontId="17" fillId="0" borderId="78" xfId="0" applyFont="1" applyFill="1" applyBorder="1" applyAlignment="1">
      <alignment horizontal="center" vertical="center" wrapText="1"/>
    </xf>
    <xf numFmtId="0" fontId="20" fillId="0" borderId="79" xfId="0" applyFont="1" applyFill="1" applyBorder="1" applyAlignment="1" applyProtection="1">
      <alignment horizontal="center" vertical="center" wrapText="1"/>
      <protection locked="0"/>
    </xf>
    <xf numFmtId="0" fontId="20" fillId="0" borderId="80" xfId="0" applyFont="1" applyFill="1" applyBorder="1" applyAlignment="1" applyProtection="1">
      <alignment horizontal="center" vertical="center" wrapText="1"/>
      <protection locked="0"/>
    </xf>
    <xf numFmtId="0" fontId="20" fillId="0" borderId="82" xfId="0" applyFont="1" applyFill="1" applyBorder="1" applyAlignment="1" applyProtection="1">
      <alignment horizontal="center" vertical="center" wrapText="1"/>
      <protection locked="0"/>
    </xf>
    <xf numFmtId="0" fontId="20" fillId="0" borderId="83" xfId="0" applyFont="1" applyFill="1" applyBorder="1" applyAlignment="1" applyProtection="1">
      <alignment horizontal="center" vertical="center" wrapText="1"/>
      <protection locked="0"/>
    </xf>
    <xf numFmtId="0" fontId="20" fillId="0" borderId="84" xfId="0" applyFont="1" applyFill="1" applyBorder="1" applyAlignment="1" applyProtection="1">
      <alignment horizontal="center" vertical="center" wrapText="1"/>
      <protection locked="0"/>
    </xf>
    <xf numFmtId="0" fontId="20" fillId="0" borderId="77" xfId="0" applyFont="1" applyFill="1" applyBorder="1" applyAlignment="1" applyProtection="1">
      <alignment horizontal="center" vertical="center" wrapText="1"/>
      <protection locked="0"/>
    </xf>
    <xf numFmtId="0" fontId="21" fillId="0" borderId="74" xfId="0" applyFont="1" applyFill="1" applyBorder="1" applyAlignment="1">
      <alignment horizontal="center" vertical="center"/>
    </xf>
    <xf numFmtId="0" fontId="13" fillId="0" borderId="85" xfId="0" applyFont="1" applyFill="1" applyBorder="1" applyAlignment="1">
      <alignment horizontal="center" vertical="center"/>
    </xf>
    <xf numFmtId="0" fontId="20" fillId="0" borderId="81" xfId="0" applyFont="1" applyFill="1" applyBorder="1" applyAlignment="1" applyProtection="1">
      <alignment horizontal="center" vertical="center" wrapText="1"/>
      <protection locked="0"/>
    </xf>
    <xf numFmtId="0" fontId="21" fillId="0" borderId="78" xfId="0" applyFont="1" applyFill="1" applyBorder="1" applyAlignment="1">
      <alignment horizontal="center" vertical="center"/>
    </xf>
    <xf numFmtId="0" fontId="13" fillId="0" borderId="87" xfId="0" applyFont="1" applyFill="1" applyBorder="1" applyAlignment="1">
      <alignment horizontal="center" vertical="center"/>
    </xf>
    <xf numFmtId="0" fontId="17" fillId="0" borderId="89" xfId="0" applyFont="1" applyFill="1" applyBorder="1" applyAlignment="1">
      <alignment horizontal="center" vertical="center" wrapText="1"/>
    </xf>
    <xf numFmtId="0" fontId="20" fillId="0" borderId="90" xfId="0" applyFont="1" applyFill="1" applyBorder="1" applyAlignment="1" applyProtection="1">
      <alignment horizontal="center" vertical="center" wrapText="1"/>
      <protection locked="0"/>
    </xf>
    <xf numFmtId="0" fontId="20" fillId="0" borderId="92" xfId="0" applyFont="1" applyFill="1" applyBorder="1" applyAlignment="1" applyProtection="1">
      <alignment horizontal="center" vertical="center" wrapText="1"/>
      <protection locked="0"/>
    </xf>
    <xf numFmtId="0" fontId="20" fillId="0" borderId="93" xfId="0" applyFont="1" applyFill="1" applyBorder="1" applyAlignment="1" applyProtection="1">
      <alignment horizontal="center" vertical="center" wrapText="1"/>
      <protection locked="0"/>
    </xf>
    <xf numFmtId="0" fontId="20" fillId="0" borderId="94" xfId="0" applyFont="1" applyFill="1" applyBorder="1" applyAlignment="1" applyProtection="1">
      <alignment horizontal="center" vertical="center" wrapText="1"/>
      <protection locked="0"/>
    </xf>
    <xf numFmtId="0" fontId="20" fillId="0" borderId="95" xfId="0" applyFont="1" applyFill="1" applyBorder="1" applyAlignment="1" applyProtection="1">
      <alignment horizontal="center" vertical="center" wrapText="1"/>
      <protection locked="0"/>
    </xf>
    <xf numFmtId="0" fontId="17" fillId="0" borderId="9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20" fillId="0" borderId="0" xfId="0" applyFont="1" applyFill="1" applyBorder="1" applyAlignment="1" applyProtection="1">
      <alignment horizontal="center" vertical="center" wrapText="1"/>
      <protection locked="0"/>
    </xf>
    <xf numFmtId="0" fontId="21" fillId="0" borderId="0" xfId="0" applyFont="1" applyFill="1" applyBorder="1" applyAlignment="1">
      <alignment horizontal="left" vertical="center"/>
    </xf>
    <xf numFmtId="0" fontId="13" fillId="0" borderId="0" xfId="0" applyFont="1" applyFill="1" applyBorder="1" applyAlignment="1">
      <alignment vertical="center"/>
    </xf>
    <xf numFmtId="0" fontId="19"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17" fillId="3" borderId="99" xfId="0" applyFont="1" applyFill="1" applyBorder="1" applyAlignment="1">
      <alignment vertical="center"/>
    </xf>
    <xf numFmtId="0" fontId="17" fillId="0" borderId="15" xfId="0" applyFont="1" applyFill="1" applyBorder="1" applyAlignment="1">
      <alignment vertical="center"/>
    </xf>
    <xf numFmtId="0" fontId="17" fillId="0" borderId="18" xfId="0" applyFont="1" applyFill="1" applyBorder="1" applyAlignment="1">
      <alignment vertical="center"/>
    </xf>
    <xf numFmtId="0" fontId="0" fillId="0" borderId="0" xfId="0"/>
    <xf numFmtId="0" fontId="22" fillId="2" borderId="0" xfId="0" applyFont="1" applyFill="1" applyProtection="1"/>
    <xf numFmtId="0" fontId="22" fillId="2" borderId="0" xfId="0" applyFont="1" applyFill="1" applyAlignment="1" applyProtection="1">
      <alignment vertical="center"/>
    </xf>
    <xf numFmtId="0" fontId="22" fillId="2" borderId="0" xfId="0" applyFont="1" applyFill="1" applyBorder="1" applyProtection="1"/>
    <xf numFmtId="0" fontId="22" fillId="2" borderId="0" xfId="0" applyFont="1" applyFill="1" applyBorder="1" applyAlignment="1" applyProtection="1">
      <alignment vertical="center"/>
    </xf>
    <xf numFmtId="0" fontId="22" fillId="2" borderId="0" xfId="0" applyFont="1" applyFill="1" applyBorder="1" applyAlignment="1" applyProtection="1">
      <alignment horizontal="left" vertical="center" wrapText="1"/>
    </xf>
    <xf numFmtId="0" fontId="22" fillId="2" borderId="0" xfId="0" applyFont="1" applyFill="1" applyBorder="1" applyAlignment="1" applyProtection="1">
      <alignment vertical="center" wrapText="1"/>
    </xf>
    <xf numFmtId="0" fontId="23" fillId="2" borderId="0" xfId="0" applyFont="1" applyFill="1" applyBorder="1" applyAlignment="1" applyProtection="1">
      <alignment vertical="justify" wrapText="1"/>
    </xf>
    <xf numFmtId="0" fontId="23" fillId="2" borderId="0" xfId="0" applyFont="1" applyFill="1" applyBorder="1" applyAlignment="1" applyProtection="1">
      <alignment vertical="center" wrapText="1"/>
    </xf>
    <xf numFmtId="0" fontId="22" fillId="2" borderId="0" xfId="0" applyFont="1" applyFill="1" applyBorder="1" applyAlignment="1" applyProtection="1"/>
    <xf numFmtId="0" fontId="22" fillId="2" borderId="0" xfId="0" applyFont="1" applyFill="1" applyAlignment="1" applyProtection="1">
      <alignment horizontal="right"/>
    </xf>
    <xf numFmtId="0" fontId="22" fillId="2" borderId="0" xfId="0" applyFont="1" applyFill="1" applyBorder="1" applyAlignment="1" applyProtection="1">
      <alignment horizontal="left" vertical="top"/>
    </xf>
    <xf numFmtId="0" fontId="28" fillId="2" borderId="0" xfId="0" applyFont="1" applyFill="1"/>
    <xf numFmtId="0" fontId="23" fillId="3" borderId="50" xfId="0" applyFont="1" applyFill="1" applyBorder="1" applyAlignment="1">
      <alignment vertical="center" wrapText="1"/>
    </xf>
    <xf numFmtId="0" fontId="23" fillId="3" borderId="53" xfId="0" applyFont="1" applyFill="1" applyBorder="1" applyAlignment="1">
      <alignment vertical="center" wrapText="1"/>
    </xf>
    <xf numFmtId="0" fontId="26" fillId="3" borderId="26" xfId="0" applyFont="1" applyFill="1" applyBorder="1" applyAlignment="1">
      <alignment horizontal="center" vertical="center"/>
    </xf>
    <xf numFmtId="0" fontId="33" fillId="0" borderId="76" xfId="0" applyFont="1" applyBorder="1" applyAlignment="1" applyProtection="1">
      <alignment horizontal="center" wrapText="1"/>
      <protection locked="0"/>
    </xf>
    <xf numFmtId="0" fontId="33" fillId="2" borderId="3" xfId="0" applyFont="1" applyFill="1" applyBorder="1" applyAlignment="1" applyProtection="1">
      <alignment horizontal="center" wrapText="1"/>
      <protection locked="0"/>
    </xf>
    <xf numFmtId="0" fontId="31" fillId="2" borderId="3" xfId="0" applyFont="1" applyFill="1" applyBorder="1" applyAlignment="1">
      <alignment horizontal="center" wrapText="1"/>
    </xf>
    <xf numFmtId="0" fontId="33" fillId="0" borderId="3" xfId="0" applyFont="1" applyBorder="1" applyAlignment="1" applyProtection="1">
      <alignment horizontal="center" wrapText="1"/>
      <protection locked="0"/>
    </xf>
    <xf numFmtId="0" fontId="34" fillId="2" borderId="3" xfId="0" applyFont="1" applyFill="1" applyBorder="1" applyAlignment="1">
      <alignment horizontal="center"/>
    </xf>
    <xf numFmtId="0" fontId="32" fillId="2" borderId="3" xfId="0" applyFont="1" applyFill="1" applyBorder="1" applyAlignment="1">
      <alignment horizontal="center"/>
    </xf>
    <xf numFmtId="0" fontId="35" fillId="0" borderId="3" xfId="0" applyFont="1" applyBorder="1" applyAlignment="1" applyProtection="1">
      <alignment horizontal="center" wrapText="1"/>
      <protection locked="0"/>
    </xf>
    <xf numFmtId="0" fontId="33" fillId="2" borderId="3" xfId="1" applyFont="1" applyFill="1" applyBorder="1" applyAlignment="1" applyProtection="1">
      <alignment horizontal="center" wrapText="1"/>
      <protection locked="0"/>
    </xf>
    <xf numFmtId="0" fontId="17" fillId="0" borderId="3" xfId="0" applyFont="1" applyFill="1" applyBorder="1" applyAlignment="1">
      <alignment horizontal="center" vertical="center" wrapText="1"/>
    </xf>
    <xf numFmtId="0" fontId="20" fillId="0" borderId="3" xfId="0" applyFont="1" applyFill="1" applyBorder="1" applyAlignment="1" applyProtection="1">
      <alignment horizontal="center" vertical="center" wrapText="1"/>
      <protection locked="0"/>
    </xf>
    <xf numFmtId="0" fontId="21" fillId="0" borderId="3" xfId="0" applyFont="1" applyFill="1" applyBorder="1" applyAlignment="1">
      <alignment horizontal="center" vertical="center"/>
    </xf>
    <xf numFmtId="0" fontId="13" fillId="0" borderId="3" xfId="0" applyFont="1" applyFill="1" applyBorder="1" applyAlignment="1">
      <alignment horizontal="center" vertical="center"/>
    </xf>
    <xf numFmtId="0" fontId="31" fillId="2" borderId="76" xfId="0" applyFont="1" applyFill="1" applyBorder="1" applyAlignment="1">
      <alignment horizontal="center" wrapText="1"/>
    </xf>
    <xf numFmtId="0" fontId="34" fillId="2" borderId="76" xfId="0" applyFont="1" applyFill="1" applyBorder="1" applyAlignment="1">
      <alignment horizontal="center"/>
    </xf>
    <xf numFmtId="0" fontId="32" fillId="2" borderId="76" xfId="0" applyFont="1" applyFill="1" applyBorder="1" applyAlignment="1">
      <alignment horizontal="center"/>
    </xf>
    <xf numFmtId="0" fontId="17" fillId="0" borderId="80" xfId="0" applyFont="1" applyFill="1" applyBorder="1" applyAlignment="1">
      <alignment horizontal="center" vertical="center" wrapText="1"/>
    </xf>
    <xf numFmtId="0" fontId="12" fillId="2" borderId="0" xfId="0" quotePrefix="1" applyFont="1" applyFill="1" applyBorder="1" applyAlignment="1">
      <alignment vertical="center"/>
    </xf>
    <xf numFmtId="0" fontId="11" fillId="2" borderId="0" xfId="0" applyFont="1" applyFill="1" applyBorder="1" applyAlignment="1">
      <alignment horizontal="center" vertical="center" wrapText="1"/>
    </xf>
    <xf numFmtId="0" fontId="13" fillId="2" borderId="0" xfId="0" applyFont="1" applyFill="1" applyBorder="1" applyAlignment="1">
      <alignment horizontal="left" vertical="center" wrapText="1"/>
    </xf>
    <xf numFmtId="0" fontId="14" fillId="2" borderId="0" xfId="0" applyFont="1" applyFill="1" applyBorder="1" applyAlignment="1">
      <alignment horizontal="center" vertical="center" wrapText="1"/>
    </xf>
    <xf numFmtId="0" fontId="0" fillId="2" borderId="0" xfId="0" applyFill="1"/>
    <xf numFmtId="0" fontId="11" fillId="2" borderId="33"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23" fillId="2" borderId="3" xfId="0" applyFont="1" applyFill="1" applyBorder="1" applyAlignment="1" applyProtection="1">
      <alignment horizontal="center" vertical="center"/>
    </xf>
    <xf numFmtId="1" fontId="36" fillId="2" borderId="3" xfId="0" applyNumberFormat="1" applyFont="1" applyFill="1" applyBorder="1" applyAlignment="1" applyProtection="1">
      <alignment horizontal="center" vertical="center" wrapText="1"/>
    </xf>
    <xf numFmtId="0" fontId="36" fillId="2" borderId="3" xfId="0" applyFont="1" applyFill="1" applyBorder="1" applyProtection="1"/>
    <xf numFmtId="0" fontId="22" fillId="9" borderId="3" xfId="0" applyFont="1" applyFill="1" applyBorder="1" applyAlignment="1" applyProtection="1">
      <alignment horizontal="left" vertical="center" wrapText="1"/>
      <protection locked="0"/>
    </xf>
    <xf numFmtId="0" fontId="8" fillId="3" borderId="61" xfId="0" applyFont="1" applyFill="1" applyBorder="1" applyAlignment="1" applyProtection="1">
      <alignment horizontal="center" vertical="center" textRotation="90" wrapText="1"/>
    </xf>
    <xf numFmtId="0" fontId="23" fillId="3" borderId="62" xfId="0" applyFont="1" applyFill="1" applyBorder="1" applyAlignment="1" applyProtection="1">
      <alignment horizontal="center" vertical="center" wrapText="1"/>
    </xf>
    <xf numFmtId="0" fontId="26" fillId="3" borderId="62" xfId="0" applyFont="1" applyFill="1" applyBorder="1" applyAlignment="1" applyProtection="1">
      <alignment horizontal="center" vertical="center" wrapText="1"/>
    </xf>
    <xf numFmtId="0" fontId="27" fillId="3" borderId="62" xfId="0" applyFont="1" applyFill="1" applyBorder="1" applyAlignment="1" applyProtection="1">
      <alignment horizontal="center" vertical="center" wrapText="1"/>
    </xf>
    <xf numFmtId="0" fontId="23" fillId="3" borderId="62" xfId="0" applyFont="1" applyFill="1" applyBorder="1" applyAlignment="1">
      <alignment horizontal="center" vertical="center" wrapText="1"/>
    </xf>
    <xf numFmtId="0" fontId="23" fillId="2" borderId="3" xfId="0" applyFont="1" applyFill="1" applyBorder="1" applyAlignment="1" applyProtection="1">
      <alignment vertical="center" wrapText="1"/>
    </xf>
    <xf numFmtId="0" fontId="23" fillId="2" borderId="76" xfId="0" applyFont="1" applyFill="1" applyBorder="1" applyAlignment="1" applyProtection="1">
      <alignment horizontal="center" vertical="center"/>
    </xf>
    <xf numFmtId="0" fontId="36" fillId="2" borderId="76" xfId="0" applyFont="1" applyFill="1" applyBorder="1" applyAlignment="1" applyProtection="1">
      <alignment horizontal="center" vertical="center"/>
      <protection locked="0"/>
    </xf>
    <xf numFmtId="1" fontId="36" fillId="2" borderId="76" xfId="0" applyNumberFormat="1" applyFont="1" applyFill="1" applyBorder="1" applyAlignment="1" applyProtection="1">
      <alignment horizontal="center" vertical="center" wrapText="1"/>
    </xf>
    <xf numFmtId="0" fontId="36" fillId="2" borderId="76" xfId="0" applyFont="1" applyFill="1" applyBorder="1" applyProtection="1"/>
    <xf numFmtId="0" fontId="36" fillId="2" borderId="130" xfId="0" applyFont="1" applyFill="1" applyBorder="1" applyProtection="1"/>
    <xf numFmtId="1" fontId="36" fillId="2" borderId="80" xfId="0" applyNumberFormat="1" applyFont="1" applyFill="1" applyBorder="1" applyAlignment="1" applyProtection="1">
      <alignment horizontal="center" vertical="center" wrapText="1"/>
    </xf>
    <xf numFmtId="0" fontId="36" fillId="2" borderId="80" xfId="0" applyFont="1" applyFill="1" applyBorder="1" applyProtection="1"/>
    <xf numFmtId="0" fontId="8" fillId="3" borderId="131" xfId="0" applyFont="1" applyFill="1" applyBorder="1" applyAlignment="1" applyProtection="1">
      <alignment horizontal="center" vertical="center" textRotation="90" wrapText="1"/>
    </xf>
    <xf numFmtId="0" fontId="23" fillId="3" borderId="132" xfId="0" applyFont="1" applyFill="1" applyBorder="1" applyAlignment="1">
      <alignment vertical="center" wrapText="1"/>
    </xf>
    <xf numFmtId="0" fontId="25" fillId="2" borderId="3" xfId="0" applyFont="1" applyFill="1" applyBorder="1" applyAlignment="1" applyProtection="1">
      <alignment vertical="center"/>
    </xf>
    <xf numFmtId="0" fontId="25" fillId="2" borderId="3" xfId="0" applyFont="1" applyFill="1" applyBorder="1" applyAlignment="1" applyProtection="1">
      <alignment horizontal="center" vertical="center"/>
    </xf>
    <xf numFmtId="0" fontId="23" fillId="2" borderId="75" xfId="0" applyFont="1" applyFill="1" applyBorder="1" applyAlignment="1" applyProtection="1">
      <alignment horizontal="center" vertical="center" wrapText="1"/>
    </xf>
    <xf numFmtId="0" fontId="25" fillId="2" borderId="76" xfId="0" applyFont="1" applyFill="1" applyBorder="1" applyAlignment="1" applyProtection="1">
      <alignment vertical="center"/>
    </xf>
    <xf numFmtId="0" fontId="23" fillId="2" borderId="129" xfId="0" applyFont="1" applyFill="1" applyBorder="1" applyAlignment="1" applyProtection="1">
      <alignment vertical="center" wrapText="1"/>
    </xf>
    <xf numFmtId="0" fontId="23" fillId="2" borderId="79" xfId="0" applyFont="1" applyFill="1" applyBorder="1" applyAlignment="1" applyProtection="1">
      <alignment vertical="center" wrapText="1"/>
    </xf>
    <xf numFmtId="0" fontId="25" fillId="2" borderId="80" xfId="0" applyFont="1" applyFill="1" applyBorder="1" applyAlignment="1" applyProtection="1">
      <alignment horizontal="center" vertical="center"/>
    </xf>
    <xf numFmtId="0" fontId="25" fillId="2" borderId="80" xfId="0" applyFont="1" applyFill="1" applyBorder="1" applyAlignment="1" applyProtection="1">
      <alignment vertical="center"/>
    </xf>
    <xf numFmtId="1" fontId="36" fillId="2" borderId="83" xfId="0" applyNumberFormat="1" applyFont="1" applyFill="1" applyBorder="1" applyAlignment="1" applyProtection="1">
      <alignment horizontal="center" vertical="center" wrapText="1"/>
    </xf>
    <xf numFmtId="0" fontId="36" fillId="2" borderId="83" xfId="0" applyFont="1" applyFill="1" applyBorder="1" applyProtection="1"/>
    <xf numFmtId="0" fontId="9" fillId="2" borderId="3" xfId="0" applyFont="1" applyFill="1" applyBorder="1" applyAlignment="1" applyProtection="1">
      <alignment vertical="center"/>
    </xf>
    <xf numFmtId="0" fontId="9" fillId="2" borderId="80" xfId="0" applyFont="1" applyFill="1" applyBorder="1" applyAlignment="1" applyProtection="1">
      <alignment vertical="center"/>
    </xf>
    <xf numFmtId="0" fontId="9" fillId="2" borderId="82" xfId="0" applyFont="1" applyFill="1" applyBorder="1" applyAlignment="1" applyProtection="1">
      <alignment vertical="center"/>
    </xf>
    <xf numFmtId="0" fontId="8" fillId="3" borderId="151" xfId="0" applyFont="1" applyFill="1" applyBorder="1" applyAlignment="1" applyProtection="1">
      <alignment horizontal="center" vertical="center"/>
    </xf>
    <xf numFmtId="0" fontId="36" fillId="2" borderId="76" xfId="0" applyFont="1" applyFill="1" applyBorder="1" applyAlignment="1" applyProtection="1">
      <alignment horizontal="left" vertical="center" wrapText="1"/>
    </xf>
    <xf numFmtId="0" fontId="23" fillId="3" borderId="145" xfId="0" applyFont="1" applyFill="1" applyBorder="1" applyAlignment="1" applyProtection="1">
      <alignment horizontal="center" vertical="center" wrapText="1"/>
    </xf>
    <xf numFmtId="0" fontId="40" fillId="2" borderId="0" xfId="0" applyFont="1" applyFill="1"/>
    <xf numFmtId="0" fontId="39" fillId="2" borderId="0" xfId="0" applyFont="1" applyFill="1" applyBorder="1" applyAlignment="1">
      <alignment horizontal="center"/>
    </xf>
    <xf numFmtId="0" fontId="40" fillId="2" borderId="0" xfId="0" applyFont="1" applyFill="1" applyBorder="1" applyAlignment="1">
      <alignment horizontal="center"/>
    </xf>
    <xf numFmtId="0" fontId="40" fillId="2" borderId="0" xfId="0" applyFont="1" applyFill="1" applyBorder="1"/>
    <xf numFmtId="0" fontId="41" fillId="10" borderId="153" xfId="0" applyFont="1" applyFill="1" applyBorder="1" applyAlignment="1">
      <alignment horizontal="center"/>
    </xf>
    <xf numFmtId="0" fontId="41" fillId="10" borderId="141" xfId="0" applyFont="1" applyFill="1" applyBorder="1" applyAlignment="1">
      <alignment horizontal="center"/>
    </xf>
    <xf numFmtId="0" fontId="41" fillId="10" borderId="154" xfId="0" applyFont="1" applyFill="1" applyBorder="1" applyAlignment="1">
      <alignment horizontal="center"/>
    </xf>
    <xf numFmtId="0" fontId="42" fillId="11" borderId="9" xfId="0" applyFont="1" applyFill="1" applyBorder="1" applyAlignment="1">
      <alignment horizontal="center" vertical="center" wrapText="1"/>
    </xf>
    <xf numFmtId="0" fontId="39" fillId="12" borderId="153" xfId="0" applyFont="1" applyFill="1" applyBorder="1" applyAlignment="1">
      <alignment horizontal="center" vertical="center" wrapText="1"/>
    </xf>
    <xf numFmtId="0" fontId="39" fillId="12" borderId="141" xfId="0" applyFont="1" applyFill="1" applyBorder="1" applyAlignment="1">
      <alignment horizontal="center" vertical="center" wrapText="1"/>
    </xf>
    <xf numFmtId="0" fontId="39" fillId="12" borderId="154" xfId="0" applyFont="1" applyFill="1" applyBorder="1" applyAlignment="1">
      <alignment horizontal="center" vertical="center" wrapText="1"/>
    </xf>
    <xf numFmtId="0" fontId="42" fillId="11" borderId="4" xfId="0" applyFont="1" applyFill="1" applyBorder="1" applyAlignment="1">
      <alignment horizontal="center" vertical="center" wrapText="1"/>
    </xf>
    <xf numFmtId="0" fontId="43" fillId="2" borderId="75" xfId="0" applyFont="1" applyFill="1" applyBorder="1" applyAlignment="1">
      <alignment horizontal="left" vertical="center" wrapText="1"/>
    </xf>
    <xf numFmtId="0" fontId="40" fillId="2" borderId="76" xfId="0" applyFont="1" applyFill="1" applyBorder="1" applyAlignment="1">
      <alignment horizontal="left" vertical="center" wrapText="1"/>
    </xf>
    <xf numFmtId="0" fontId="40" fillId="2" borderId="77" xfId="0" applyFont="1" applyFill="1" applyBorder="1" applyAlignment="1">
      <alignment horizontal="left" vertical="center" wrapText="1"/>
    </xf>
    <xf numFmtId="0" fontId="43" fillId="2" borderId="129"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2" fillId="2" borderId="130" xfId="0" applyFont="1" applyFill="1" applyBorder="1" applyAlignment="1">
      <alignment horizontal="left" vertical="center" wrapText="1"/>
    </xf>
    <xf numFmtId="0" fontId="40" fillId="2" borderId="3" xfId="0" applyFont="1" applyFill="1" applyBorder="1" applyAlignment="1">
      <alignment vertical="center" wrapText="1"/>
    </xf>
    <xf numFmtId="0" fontId="40" fillId="2" borderId="130" xfId="0" applyFont="1" applyFill="1" applyBorder="1" applyAlignment="1">
      <alignment vertical="center" wrapText="1"/>
    </xf>
    <xf numFmtId="0" fontId="43" fillId="2" borderId="3" xfId="0" applyFont="1" applyFill="1" applyBorder="1" applyAlignment="1">
      <alignment vertical="center" wrapText="1"/>
    </xf>
    <xf numFmtId="0" fontId="43" fillId="2" borderId="130" xfId="0" applyFont="1" applyFill="1" applyBorder="1" applyAlignment="1">
      <alignment vertical="center" wrapText="1"/>
    </xf>
    <xf numFmtId="0" fontId="43" fillId="2" borderId="130" xfId="0" applyFont="1" applyFill="1" applyBorder="1" applyAlignment="1">
      <alignment horizontal="center" vertical="center" wrapText="1"/>
    </xf>
    <xf numFmtId="0" fontId="43" fillId="2" borderId="0" xfId="0" applyFont="1" applyFill="1" applyBorder="1" applyAlignment="1">
      <alignment horizontal="center" vertical="center" wrapText="1"/>
    </xf>
    <xf numFmtId="0" fontId="42" fillId="2" borderId="0" xfId="0" applyFont="1" applyFill="1" applyBorder="1" applyAlignment="1">
      <alignment horizontal="center" vertical="center" wrapText="1"/>
    </xf>
    <xf numFmtId="0" fontId="43" fillId="2" borderId="0" xfId="0" applyFont="1" applyFill="1" applyBorder="1" applyAlignment="1">
      <alignment horizontal="left" vertical="center" wrapText="1"/>
    </xf>
    <xf numFmtId="0" fontId="40" fillId="2" borderId="0" xfId="0" applyFont="1" applyFill="1" applyBorder="1" applyAlignment="1">
      <alignment horizontal="center" vertical="center"/>
    </xf>
    <xf numFmtId="0" fontId="40" fillId="2" borderId="0" xfId="0" applyFont="1" applyFill="1" applyBorder="1" applyAlignment="1">
      <alignment horizontal="left" wrapText="1"/>
    </xf>
    <xf numFmtId="0" fontId="40" fillId="2" borderId="0" xfId="0" applyFont="1" applyFill="1" applyBorder="1" applyAlignment="1">
      <alignment horizontal="center" vertical="center" wrapText="1"/>
    </xf>
    <xf numFmtId="0" fontId="40" fillId="2" borderId="0" xfId="0" applyFont="1" applyFill="1" applyAlignment="1">
      <alignment horizontal="center"/>
    </xf>
    <xf numFmtId="0" fontId="42" fillId="12" borderId="7" xfId="0" applyFont="1" applyFill="1" applyBorder="1" applyAlignment="1">
      <alignment horizontal="center" vertical="top" wrapText="1"/>
    </xf>
    <xf numFmtId="0" fontId="42" fillId="12" borderId="9" xfId="0" applyFont="1" applyFill="1" applyBorder="1" applyAlignment="1">
      <alignment horizontal="center" vertical="top" wrapText="1"/>
    </xf>
    <xf numFmtId="0" fontId="42" fillId="12" borderId="86" xfId="0" applyFont="1" applyFill="1" applyBorder="1" applyAlignment="1">
      <alignment horizontal="center" vertical="top" wrapText="1"/>
    </xf>
    <xf numFmtId="0" fontId="42" fillId="12" borderId="4" xfId="0" applyFont="1" applyFill="1" applyBorder="1" applyAlignment="1">
      <alignment horizontal="center" vertical="top" wrapText="1"/>
    </xf>
    <xf numFmtId="0" fontId="43" fillId="2" borderId="123" xfId="0" applyFont="1" applyFill="1" applyBorder="1" applyAlignment="1" applyProtection="1">
      <alignment vertical="center" wrapText="1"/>
      <protection locked="0"/>
    </xf>
    <xf numFmtId="0" fontId="43" fillId="2" borderId="85" xfId="0" applyFont="1" applyFill="1" applyBorder="1" applyAlignment="1" applyProtection="1">
      <alignment vertical="center" wrapText="1"/>
      <protection locked="0"/>
    </xf>
    <xf numFmtId="0" fontId="43" fillId="2" borderId="133" xfId="0" applyFont="1" applyFill="1" applyBorder="1" applyAlignment="1" applyProtection="1">
      <alignment vertical="center" wrapText="1"/>
      <protection locked="0"/>
    </xf>
    <xf numFmtId="0" fontId="43" fillId="2" borderId="160" xfId="0" applyFont="1" applyFill="1" applyBorder="1" applyAlignment="1" applyProtection="1">
      <alignment vertical="center" wrapText="1"/>
      <protection locked="0"/>
    </xf>
    <xf numFmtId="14" fontId="43" fillId="2" borderId="133" xfId="0" applyNumberFormat="1" applyFont="1" applyFill="1" applyBorder="1" applyAlignment="1">
      <alignment horizontal="center" vertical="top" wrapText="1"/>
    </xf>
    <xf numFmtId="14" fontId="43" fillId="2" borderId="160" xfId="0" applyNumberFormat="1" applyFont="1" applyFill="1" applyBorder="1" applyAlignment="1">
      <alignment horizontal="center" vertical="top" wrapText="1"/>
    </xf>
    <xf numFmtId="0" fontId="12" fillId="2" borderId="0" xfId="0" applyFont="1" applyFill="1" applyBorder="1" applyAlignment="1">
      <alignment horizontal="center" vertical="center"/>
    </xf>
    <xf numFmtId="0" fontId="11" fillId="2" borderId="18" xfId="0" applyFont="1" applyFill="1" applyBorder="1" applyAlignment="1">
      <alignment horizontal="left" vertical="center" wrapText="1"/>
    </xf>
    <xf numFmtId="0" fontId="36" fillId="2" borderId="80" xfId="0" applyFont="1" applyFill="1" applyBorder="1" applyAlignment="1" applyProtection="1">
      <alignment horizontal="center" vertical="center" wrapText="1"/>
      <protection locked="0"/>
    </xf>
    <xf numFmtId="0" fontId="36" fillId="2" borderId="80" xfId="0" applyFont="1" applyFill="1" applyBorder="1" applyAlignment="1" applyProtection="1">
      <alignment horizontal="center" vertical="center"/>
      <protection locked="0"/>
    </xf>
    <xf numFmtId="14" fontId="17" fillId="0" borderId="33" xfId="0" applyNumberFormat="1" applyFont="1" applyFill="1" applyBorder="1" applyAlignment="1">
      <alignment vertical="center"/>
    </xf>
    <xf numFmtId="14" fontId="17" fillId="0" borderId="15" xfId="0" applyNumberFormat="1" applyFont="1" applyFill="1" applyBorder="1" applyAlignment="1">
      <alignment vertical="center"/>
    </xf>
    <xf numFmtId="0" fontId="12" fillId="2" borderId="3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8" fillId="3" borderId="151" xfId="0" applyFont="1" applyFill="1" applyBorder="1" applyAlignment="1" applyProtection="1">
      <alignment vertical="center"/>
    </xf>
    <xf numFmtId="0" fontId="9" fillId="2" borderId="135" xfId="0" applyFont="1" applyFill="1" applyBorder="1" applyAlignment="1" applyProtection="1">
      <alignment vertical="center"/>
    </xf>
    <xf numFmtId="0" fontId="9" fillId="2" borderId="82" xfId="0" applyFont="1" applyFill="1" applyBorder="1" applyAlignment="1" applyProtection="1">
      <alignment horizontal="center" vertical="center" wrapText="1"/>
    </xf>
    <xf numFmtId="0" fontId="9" fillId="2" borderId="134" xfId="0" applyFont="1" applyFill="1" applyBorder="1" applyAlignment="1" applyProtection="1">
      <alignment horizontal="center" vertical="center" wrapText="1"/>
    </xf>
    <xf numFmtId="14" fontId="9" fillId="2" borderId="82" xfId="0" applyNumberFormat="1" applyFont="1" applyFill="1" applyBorder="1" applyAlignment="1" applyProtection="1">
      <alignment vertical="center"/>
    </xf>
    <xf numFmtId="14" fontId="9" fillId="2" borderId="3" xfId="0" applyNumberFormat="1" applyFont="1" applyFill="1" applyBorder="1" applyAlignment="1" applyProtection="1">
      <alignment vertical="center"/>
    </xf>
    <xf numFmtId="14" fontId="9" fillId="2" borderId="80" xfId="0" applyNumberFormat="1" applyFont="1" applyFill="1" applyBorder="1" applyAlignment="1" applyProtection="1">
      <alignment vertical="center"/>
    </xf>
    <xf numFmtId="0" fontId="11" fillId="6" borderId="33" xfId="0" applyFont="1" applyFill="1" applyBorder="1" applyAlignment="1">
      <alignment horizontal="center" vertical="center" wrapText="1"/>
    </xf>
    <xf numFmtId="0" fontId="13" fillId="6" borderId="33" xfId="0" applyFont="1" applyFill="1" applyBorder="1" applyAlignment="1">
      <alignment horizontal="left" vertical="center" wrapText="1"/>
    </xf>
    <xf numFmtId="0" fontId="47" fillId="0" borderId="174" xfId="0" applyFont="1" applyBorder="1" applyAlignment="1">
      <alignment vertical="center" wrapText="1"/>
    </xf>
    <xf numFmtId="0" fontId="0" fillId="0" borderId="174" xfId="0" applyBorder="1" applyAlignment="1">
      <alignment vertical="top" wrapText="1"/>
    </xf>
    <xf numFmtId="0" fontId="0" fillId="0" borderId="173" xfId="0" applyBorder="1" applyAlignment="1">
      <alignment vertical="top" wrapText="1"/>
    </xf>
    <xf numFmtId="0" fontId="47" fillId="0" borderId="173" xfId="0" applyFont="1" applyBorder="1" applyAlignment="1">
      <alignment vertical="center" wrapText="1"/>
    </xf>
    <xf numFmtId="0" fontId="47" fillId="0" borderId="174" xfId="0" applyFont="1" applyBorder="1" applyAlignment="1">
      <alignment horizontal="justify" vertical="center" wrapText="1"/>
    </xf>
    <xf numFmtId="0" fontId="47" fillId="0" borderId="173" xfId="0" applyFont="1" applyBorder="1" applyAlignment="1">
      <alignment horizontal="left" vertical="center" wrapText="1" indent="2"/>
    </xf>
    <xf numFmtId="0" fontId="47" fillId="0" borderId="173" xfId="0" applyFont="1" applyBorder="1" applyAlignment="1">
      <alignment horizontal="justify" vertical="center" wrapText="1"/>
    </xf>
    <xf numFmtId="0" fontId="46" fillId="5" borderId="169" xfId="0" applyFont="1" applyFill="1" applyBorder="1" applyAlignment="1">
      <alignment horizontal="center" vertical="center" wrapText="1"/>
    </xf>
    <xf numFmtId="0" fontId="46" fillId="5" borderId="17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3" fillId="2" borderId="33"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36" fillId="2" borderId="139" xfId="0" applyFont="1" applyFill="1" applyBorder="1" applyAlignment="1" applyProtection="1">
      <alignment horizontal="center"/>
    </xf>
    <xf numFmtId="0" fontId="36" fillId="2" borderId="104" xfId="0" applyFont="1" applyFill="1" applyBorder="1" applyAlignment="1" applyProtection="1">
      <alignment horizontal="center"/>
    </xf>
    <xf numFmtId="0" fontId="36" fillId="2" borderId="164" xfId="0" applyFont="1" applyFill="1" applyBorder="1" applyAlignment="1" applyProtection="1">
      <alignment horizontal="center"/>
    </xf>
    <xf numFmtId="0" fontId="36" fillId="2" borderId="101" xfId="0" applyFont="1" applyFill="1" applyBorder="1" applyAlignment="1" applyProtection="1">
      <alignment horizontal="center"/>
    </xf>
    <xf numFmtId="0" fontId="23" fillId="2" borderId="138" xfId="0" applyFont="1" applyFill="1" applyBorder="1" applyAlignment="1" applyProtection="1">
      <alignment horizontal="center" vertical="center" wrapText="1"/>
    </xf>
    <xf numFmtId="0" fontId="23" fillId="2" borderId="125" xfId="0" applyFont="1" applyFill="1" applyBorder="1" applyAlignment="1" applyProtection="1">
      <alignment horizontal="center" vertical="center" wrapText="1"/>
    </xf>
    <xf numFmtId="0" fontId="36" fillId="2" borderId="3" xfId="0" applyFont="1" applyFill="1" applyBorder="1" applyAlignment="1" applyProtection="1">
      <alignment horizontal="center" vertical="center" wrapText="1"/>
      <protection locked="0"/>
    </xf>
    <xf numFmtId="0" fontId="36" fillId="2" borderId="3" xfId="0" applyFont="1" applyFill="1" applyBorder="1" applyAlignment="1" applyProtection="1">
      <alignment horizontal="center" vertical="center"/>
      <protection locked="0"/>
    </xf>
    <xf numFmtId="0" fontId="36" fillId="2" borderId="82" xfId="0" applyFont="1" applyFill="1" applyBorder="1" applyAlignment="1" applyProtection="1">
      <alignment horizontal="center" vertical="center" wrapText="1"/>
      <protection locked="0"/>
    </xf>
    <xf numFmtId="0" fontId="36" fillId="2" borderId="3" xfId="0" applyFont="1" applyFill="1" applyBorder="1" applyAlignment="1" applyProtection="1">
      <alignment horizontal="left" vertical="center" wrapText="1"/>
      <protection locked="0"/>
    </xf>
    <xf numFmtId="0" fontId="23" fillId="2" borderId="3" xfId="0" applyFont="1" applyFill="1" applyBorder="1" applyAlignment="1" applyProtection="1">
      <alignment horizontal="center" vertical="center" wrapText="1"/>
    </xf>
    <xf numFmtId="0" fontId="36" fillId="2" borderId="3" xfId="0" applyFont="1" applyFill="1" applyBorder="1" applyAlignment="1" applyProtection="1">
      <alignment horizontal="center" vertical="center"/>
    </xf>
    <xf numFmtId="0" fontId="22" fillId="2" borderId="3" xfId="0" applyFont="1" applyFill="1" applyBorder="1" applyAlignment="1" applyProtection="1">
      <alignment horizontal="center" vertical="center" wrapText="1"/>
    </xf>
    <xf numFmtId="0" fontId="36" fillId="2" borderId="76" xfId="0" applyFont="1" applyFill="1" applyBorder="1" applyAlignment="1" applyProtection="1">
      <alignment horizontal="center" vertical="center" wrapText="1"/>
      <protection locked="0"/>
    </xf>
    <xf numFmtId="0" fontId="23" fillId="2" borderId="76" xfId="0" applyFont="1" applyFill="1" applyBorder="1" applyAlignment="1" applyProtection="1">
      <alignment horizontal="center" vertical="center" wrapText="1"/>
    </xf>
    <xf numFmtId="0" fontId="36" fillId="2" borderId="76" xfId="0" applyFont="1" applyFill="1" applyBorder="1" applyAlignment="1" applyProtection="1">
      <alignment horizontal="center" vertical="center"/>
    </xf>
    <xf numFmtId="0" fontId="12" fillId="2" borderId="13" xfId="0" applyFont="1" applyFill="1" applyBorder="1" applyAlignment="1">
      <alignment horizontal="center" vertical="center"/>
    </xf>
    <xf numFmtId="164" fontId="12" fillId="2" borderId="16" xfId="0" applyNumberFormat="1" applyFont="1" applyFill="1" applyBorder="1" applyAlignment="1">
      <alignment horizontal="center" vertical="center"/>
    </xf>
    <xf numFmtId="14" fontId="12" fillId="2" borderId="19" xfId="0" applyNumberFormat="1" applyFont="1" applyFill="1" applyBorder="1" applyAlignment="1">
      <alignment horizontal="center" vertical="center"/>
    </xf>
    <xf numFmtId="0" fontId="20" fillId="0" borderId="15" xfId="0" applyFont="1" applyFill="1" applyBorder="1" applyAlignment="1" applyProtection="1">
      <alignment horizontal="center" vertical="center" wrapText="1"/>
      <protection locked="0"/>
    </xf>
    <xf numFmtId="0" fontId="21" fillId="0" borderId="15" xfId="0" applyFont="1" applyFill="1" applyBorder="1" applyAlignment="1">
      <alignment horizontal="center" vertical="center"/>
    </xf>
    <xf numFmtId="0" fontId="36" fillId="2" borderId="82" xfId="0" applyFont="1" applyFill="1" applyBorder="1" applyProtection="1"/>
    <xf numFmtId="9" fontId="22" fillId="2" borderId="0" xfId="2" applyFont="1" applyFill="1" applyProtection="1"/>
    <xf numFmtId="166" fontId="22" fillId="2" borderId="0" xfId="2" applyNumberFormat="1" applyFont="1" applyFill="1" applyProtection="1"/>
    <xf numFmtId="0" fontId="43" fillId="2" borderId="122" xfId="0" applyFont="1" applyFill="1" applyBorder="1" applyAlignment="1">
      <alignment vertical="center" wrapText="1"/>
    </xf>
    <xf numFmtId="0" fontId="43" fillId="2" borderId="104" xfId="0" applyFont="1" applyFill="1" applyBorder="1" applyAlignment="1">
      <alignment vertical="center" wrapText="1"/>
    </xf>
    <xf numFmtId="0" fontId="43" fillId="2" borderId="101" xfId="0" applyFont="1" applyFill="1" applyBorder="1" applyAlignment="1">
      <alignment vertical="center" wrapText="1"/>
    </xf>
    <xf numFmtId="0" fontId="31" fillId="11" borderId="4" xfId="0" applyFont="1" applyFill="1" applyBorder="1" applyAlignment="1">
      <alignment vertical="center" wrapText="1"/>
    </xf>
    <xf numFmtId="0" fontId="31" fillId="11" borderId="5" xfId="0" applyFont="1" applyFill="1" applyBorder="1" applyAlignment="1">
      <alignment vertical="center" wrapText="1"/>
    </xf>
    <xf numFmtId="0" fontId="31" fillId="11" borderId="6" xfId="0" applyFont="1" applyFill="1" applyBorder="1" applyAlignment="1">
      <alignment vertical="center" wrapText="1"/>
    </xf>
    <xf numFmtId="0" fontId="36" fillId="2" borderId="3" xfId="0" applyFont="1" applyFill="1" applyBorder="1" applyAlignment="1" applyProtection="1">
      <alignment horizontal="center" vertical="center"/>
      <protection locked="0"/>
    </xf>
    <xf numFmtId="0" fontId="49" fillId="2" borderId="130" xfId="0" applyFont="1" applyFill="1" applyBorder="1" applyAlignment="1">
      <alignment horizontal="center" vertical="center" wrapText="1"/>
    </xf>
    <xf numFmtId="0" fontId="1" fillId="2" borderId="3" xfId="0" applyFont="1" applyFill="1" applyBorder="1" applyAlignment="1">
      <alignment vertical="center" wrapText="1"/>
    </xf>
    <xf numFmtId="0" fontId="33" fillId="2" borderId="80" xfId="0" applyFont="1" applyFill="1" applyBorder="1" applyAlignment="1" applyProtection="1">
      <alignment horizontal="center" wrapText="1"/>
      <protection locked="0"/>
    </xf>
    <xf numFmtId="0" fontId="33" fillId="2" borderId="80" xfId="1" applyFont="1" applyFill="1" applyBorder="1" applyAlignment="1" applyProtection="1">
      <alignment horizontal="center" wrapText="1"/>
      <protection locked="0"/>
    </xf>
    <xf numFmtId="0" fontId="34" fillId="2" borderId="80" xfId="0" applyFont="1" applyFill="1" applyBorder="1" applyAlignment="1">
      <alignment horizontal="center"/>
    </xf>
    <xf numFmtId="0" fontId="32" fillId="2" borderId="80" xfId="0" applyFont="1" applyFill="1" applyBorder="1" applyAlignment="1">
      <alignment horizontal="center"/>
    </xf>
    <xf numFmtId="0" fontId="36" fillId="2" borderId="138" xfId="0" applyFont="1" applyFill="1" applyBorder="1" applyAlignment="1" applyProtection="1">
      <alignment horizontal="center" vertical="center"/>
      <protection locked="0"/>
    </xf>
    <xf numFmtId="0" fontId="36" fillId="2" borderId="138" xfId="0" applyFont="1" applyFill="1" applyBorder="1" applyProtection="1"/>
    <xf numFmtId="0" fontId="50" fillId="0" borderId="3" xfId="0" applyFont="1" applyBorder="1" applyAlignment="1" applyProtection="1">
      <alignment horizontal="center" vertical="center" wrapText="1"/>
      <protection locked="0"/>
    </xf>
    <xf numFmtId="0" fontId="51" fillId="9" borderId="3" xfId="0" applyFont="1" applyFill="1" applyBorder="1" applyAlignment="1" applyProtection="1">
      <alignment horizontal="center" vertical="center"/>
      <protection locked="0"/>
    </xf>
    <xf numFmtId="0" fontId="22" fillId="2" borderId="83" xfId="0" applyFont="1" applyFill="1" applyBorder="1" applyAlignment="1" applyProtection="1">
      <alignment horizontal="center" vertical="center"/>
    </xf>
    <xf numFmtId="0" fontId="36" fillId="2" borderId="125" xfId="0" applyFont="1" applyFill="1" applyBorder="1" applyAlignment="1" applyProtection="1">
      <alignment horizontal="center" vertical="center"/>
      <protection locked="0"/>
    </xf>
    <xf numFmtId="0" fontId="50" fillId="0" borderId="80" xfId="0" applyFont="1" applyBorder="1" applyAlignment="1" applyProtection="1">
      <alignment horizontal="center" vertical="center" wrapText="1"/>
      <protection locked="0"/>
    </xf>
    <xf numFmtId="0" fontId="51" fillId="9" borderId="80" xfId="0" applyFont="1" applyFill="1" applyBorder="1" applyAlignment="1" applyProtection="1">
      <alignment horizontal="center" vertical="center"/>
      <protection locked="0"/>
    </xf>
    <xf numFmtId="0" fontId="22" fillId="2" borderId="80" xfId="0" applyFont="1" applyFill="1" applyBorder="1" applyAlignment="1" applyProtection="1">
      <alignment horizontal="center" vertical="center"/>
    </xf>
    <xf numFmtId="0" fontId="36" fillId="2" borderId="125" xfId="0" applyFont="1" applyFill="1" applyBorder="1" applyProtection="1"/>
    <xf numFmtId="0" fontId="45" fillId="2" borderId="130" xfId="0" applyFont="1" applyFill="1" applyBorder="1" applyAlignment="1">
      <alignment horizontal="left" vertical="center" wrapText="1"/>
    </xf>
    <xf numFmtId="0" fontId="43" fillId="2" borderId="3" xfId="0" applyFont="1" applyFill="1" applyBorder="1" applyAlignment="1">
      <alignment horizontal="center" vertical="center" wrapText="1"/>
    </xf>
    <xf numFmtId="0" fontId="31" fillId="11" borderId="2" xfId="0" applyFont="1" applyFill="1" applyBorder="1" applyAlignment="1">
      <alignment vertical="center" wrapText="1"/>
    </xf>
    <xf numFmtId="0" fontId="31" fillId="11" borderId="4" xfId="0" applyFont="1" applyFill="1" applyBorder="1" applyAlignment="1">
      <alignment horizontal="center" vertical="center" wrapText="1"/>
    </xf>
    <xf numFmtId="0" fontId="31" fillId="11" borderId="0" xfId="0" applyFont="1" applyFill="1" applyBorder="1" applyAlignment="1">
      <alignment horizontal="center" vertical="center" wrapText="1"/>
    </xf>
    <xf numFmtId="0" fontId="40" fillId="0" borderId="3" xfId="0" applyFont="1" applyFill="1" applyBorder="1" applyAlignment="1">
      <alignment vertical="center" wrapText="1"/>
    </xf>
    <xf numFmtId="0" fontId="42" fillId="2" borderId="3" xfId="0" applyFont="1" applyFill="1" applyBorder="1" applyAlignment="1" applyProtection="1">
      <alignment horizontal="center" vertical="center" wrapText="1"/>
    </xf>
    <xf numFmtId="0" fontId="42" fillId="6" borderId="3" xfId="0" applyFont="1" applyFill="1" applyBorder="1" applyAlignment="1">
      <alignment horizontal="center" vertical="center" wrapText="1"/>
    </xf>
    <xf numFmtId="0" fontId="43" fillId="10" borderId="3" xfId="0" applyFont="1" applyFill="1" applyBorder="1" applyAlignment="1">
      <alignment horizontal="center" vertical="center" wrapText="1"/>
    </xf>
    <xf numFmtId="0" fontId="42" fillId="2" borderId="3" xfId="0" applyFont="1" applyFill="1" applyBorder="1" applyAlignment="1">
      <alignment horizontal="left" vertical="center" wrapText="1"/>
    </xf>
    <xf numFmtId="0" fontId="40" fillId="0" borderId="3" xfId="0" applyFont="1" applyBorder="1" applyAlignment="1">
      <alignment horizontal="center" vertical="center" wrapText="1"/>
    </xf>
    <xf numFmtId="0" fontId="42" fillId="7" borderId="3" xfId="0" applyFont="1" applyFill="1" applyBorder="1" applyAlignment="1">
      <alignment horizontal="center" vertical="center" wrapText="1"/>
    </xf>
    <xf numFmtId="0" fontId="42" fillId="11" borderId="75" xfId="0" applyFont="1" applyFill="1" applyBorder="1" applyAlignment="1">
      <alignment horizontal="center" vertical="center" wrapText="1"/>
    </xf>
    <xf numFmtId="0" fontId="40" fillId="0" borderId="76" xfId="0" applyFont="1" applyFill="1" applyBorder="1" applyAlignment="1">
      <alignment vertical="center" wrapText="1"/>
    </xf>
    <xf numFmtId="0" fontId="42" fillId="2" borderId="76" xfId="0" applyFont="1" applyFill="1" applyBorder="1" applyAlignment="1" applyProtection="1">
      <alignment horizontal="center" vertical="center" wrapText="1"/>
    </xf>
    <xf numFmtId="0" fontId="42" fillId="6" borderId="76" xfId="0" applyFont="1" applyFill="1" applyBorder="1" applyAlignment="1">
      <alignment horizontal="center" vertical="center" wrapText="1"/>
    </xf>
    <xf numFmtId="0" fontId="43" fillId="10" borderId="76" xfId="0" applyFont="1" applyFill="1" applyBorder="1" applyAlignment="1">
      <alignment horizontal="center" vertical="center" wrapText="1"/>
    </xf>
    <xf numFmtId="0" fontId="42" fillId="11" borderId="129" xfId="0" applyFont="1" applyFill="1" applyBorder="1" applyAlignment="1">
      <alignment horizontal="center" vertical="center" wrapText="1"/>
    </xf>
    <xf numFmtId="0" fontId="43" fillId="0" borderId="130" xfId="0" applyFont="1" applyBorder="1" applyAlignment="1">
      <alignment vertical="center" wrapText="1"/>
    </xf>
    <xf numFmtId="0" fontId="42" fillId="11" borderId="79" xfId="0" applyFont="1" applyFill="1" applyBorder="1" applyAlignment="1">
      <alignment horizontal="center" vertical="center" wrapText="1"/>
    </xf>
    <xf numFmtId="0" fontId="40" fillId="0" borderId="80" xfId="0" applyFont="1" applyFill="1" applyBorder="1" applyAlignment="1">
      <alignment vertical="center" wrapText="1"/>
    </xf>
    <xf numFmtId="0" fontId="43" fillId="2" borderId="80" xfId="0" applyFont="1" applyFill="1" applyBorder="1" applyAlignment="1">
      <alignment horizontal="center" vertical="center" wrapText="1"/>
    </xf>
    <xf numFmtId="0" fontId="42" fillId="6" borderId="80" xfId="0" applyFont="1" applyFill="1" applyBorder="1" applyAlignment="1">
      <alignment horizontal="center" vertical="center" wrapText="1"/>
    </xf>
    <xf numFmtId="0" fontId="43" fillId="10" borderId="80" xfId="0" applyFont="1" applyFill="1" applyBorder="1" applyAlignment="1">
      <alignment horizontal="center" vertical="center" wrapText="1"/>
    </xf>
    <xf numFmtId="0" fontId="43" fillId="0" borderId="81" xfId="0" applyFont="1" applyBorder="1" applyAlignment="1">
      <alignment vertical="center" wrapText="1"/>
    </xf>
    <xf numFmtId="0" fontId="47" fillId="2" borderId="174" xfId="0" applyFont="1" applyFill="1" applyBorder="1" applyAlignment="1">
      <alignment vertical="center" wrapText="1"/>
    </xf>
    <xf numFmtId="0" fontId="42" fillId="2" borderId="130" xfId="0" applyFont="1" applyFill="1" applyBorder="1" applyAlignment="1">
      <alignment horizontal="center" vertical="center" wrapText="1"/>
    </xf>
    <xf numFmtId="0" fontId="36" fillId="2" borderId="82" xfId="0" applyFont="1" applyFill="1" applyBorder="1" applyAlignment="1" applyProtection="1">
      <alignment horizontal="left" vertical="center" wrapText="1"/>
    </xf>
    <xf numFmtId="0" fontId="36" fillId="2" borderId="82" xfId="0" applyFont="1" applyFill="1" applyBorder="1" applyAlignment="1" applyProtection="1">
      <alignment horizontal="center" vertical="center"/>
      <protection locked="0"/>
    </xf>
    <xf numFmtId="0" fontId="12" fillId="0" borderId="33"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3" fillId="0" borderId="18" xfId="0" applyFont="1" applyFill="1" applyBorder="1" applyAlignment="1">
      <alignment horizontal="left" vertical="center" wrapText="1"/>
    </xf>
    <xf numFmtId="0" fontId="36" fillId="2" borderId="83" xfId="0" applyFont="1" applyFill="1" applyBorder="1" applyAlignment="1" applyProtection="1">
      <alignment horizontal="left" vertical="center" wrapText="1"/>
      <protection locked="0"/>
    </xf>
    <xf numFmtId="0" fontId="36" fillId="2" borderId="3" xfId="0" applyFont="1" applyFill="1" applyBorder="1" applyAlignment="1" applyProtection="1">
      <alignment horizontal="center" vertical="center"/>
      <protection locked="0"/>
    </xf>
    <xf numFmtId="0" fontId="36" fillId="2" borderId="83" xfId="0" applyFont="1" applyFill="1" applyBorder="1" applyAlignment="1" applyProtection="1">
      <alignment horizontal="center" vertical="center"/>
      <protection locked="0"/>
    </xf>
    <xf numFmtId="0" fontId="36" fillId="2" borderId="3" xfId="0" applyFont="1" applyFill="1" applyBorder="1" applyAlignment="1" applyProtection="1">
      <alignment horizontal="left" vertical="center" wrapText="1"/>
      <protection locked="0"/>
    </xf>
    <xf numFmtId="0" fontId="43" fillId="2" borderId="130" xfId="0" applyFont="1" applyFill="1" applyBorder="1" applyAlignment="1">
      <alignment horizontal="left" vertical="top" wrapText="1"/>
    </xf>
    <xf numFmtId="0" fontId="43" fillId="2" borderId="77" xfId="0" applyFont="1" applyFill="1" applyBorder="1" applyAlignment="1">
      <alignment horizontal="left" vertical="top" wrapText="1"/>
    </xf>
    <xf numFmtId="0" fontId="9" fillId="2"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46" fillId="5" borderId="175" xfId="0" applyFont="1" applyFill="1" applyBorder="1" applyAlignment="1">
      <alignment horizontal="justify" vertical="center" wrapText="1"/>
    </xf>
    <xf numFmtId="0" fontId="46" fillId="5" borderId="172" xfId="0" applyFont="1" applyFill="1" applyBorder="1" applyAlignment="1">
      <alignment horizontal="justify" vertical="center" wrapText="1"/>
    </xf>
    <xf numFmtId="0" fontId="46" fillId="5" borderId="171" xfId="0" applyFont="1" applyFill="1" applyBorder="1" applyAlignment="1">
      <alignment horizontal="justify" vertical="center" wrapText="1"/>
    </xf>
    <xf numFmtId="0" fontId="47" fillId="0" borderId="175" xfId="0" applyFont="1" applyBorder="1" applyAlignment="1">
      <alignment vertical="center" wrapText="1"/>
    </xf>
    <xf numFmtId="0" fontId="47" fillId="0" borderId="172" xfId="0" applyFont="1" applyBorder="1" applyAlignment="1">
      <alignment vertical="center" wrapText="1"/>
    </xf>
    <xf numFmtId="0" fontId="47" fillId="0" borderId="171" xfId="0" applyFont="1" applyBorder="1" applyAlignment="1">
      <alignment vertical="center" wrapText="1"/>
    </xf>
    <xf numFmtId="0" fontId="47" fillId="0" borderId="175" xfId="0" applyFont="1" applyBorder="1" applyAlignment="1">
      <alignment horizontal="justify" vertical="center" wrapText="1"/>
    </xf>
    <xf numFmtId="0" fontId="47" fillId="0" borderId="172" xfId="0" applyFont="1" applyBorder="1" applyAlignment="1">
      <alignment horizontal="justify" vertical="center" wrapText="1"/>
    </xf>
    <xf numFmtId="0" fontId="47" fillId="0" borderId="171" xfId="0" applyFont="1" applyBorder="1" applyAlignment="1">
      <alignment horizontal="justify" vertical="center" wrapText="1"/>
    </xf>
    <xf numFmtId="0" fontId="15" fillId="5" borderId="7" xfId="0" applyFont="1" applyFill="1" applyBorder="1" applyAlignment="1">
      <alignment horizontal="center"/>
    </xf>
    <xf numFmtId="0" fontId="15" fillId="5" borderId="8" xfId="0" applyFont="1" applyFill="1" applyBorder="1" applyAlignment="1">
      <alignment horizontal="center"/>
    </xf>
    <xf numFmtId="0" fontId="15" fillId="5" borderId="9" xfId="0" applyFont="1" applyFill="1" applyBorder="1" applyAlignment="1">
      <alignment horizontal="center"/>
    </xf>
    <xf numFmtId="0" fontId="0" fillId="2" borderId="1" xfId="0" applyFill="1" applyBorder="1" applyAlignment="1">
      <alignment horizontal="center" vertical="center" wrapText="1"/>
    </xf>
    <xf numFmtId="0" fontId="0" fillId="2" borderId="86" xfId="0" applyFill="1" applyBorder="1" applyAlignment="1">
      <alignment horizontal="center" vertical="center" wrapText="1"/>
    </xf>
    <xf numFmtId="0" fontId="0" fillId="2" borderId="10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0" xfId="0" applyFill="1" applyBorder="1" applyAlignment="1">
      <alignment horizontal="center" vertical="center" wrapText="1"/>
    </xf>
    <xf numFmtId="0" fontId="0" fillId="2" borderId="104" xfId="0" applyFill="1" applyBorder="1" applyAlignment="1">
      <alignment horizontal="center" vertical="center" wrapText="1"/>
    </xf>
    <xf numFmtId="0" fontId="0" fillId="2" borderId="102" xfId="0" applyFill="1" applyBorder="1" applyAlignment="1">
      <alignment horizontal="center" vertical="center" wrapText="1"/>
    </xf>
    <xf numFmtId="0" fontId="0" fillId="2" borderId="88" xfId="0" applyFill="1" applyBorder="1" applyAlignment="1">
      <alignment horizontal="center" vertical="center" wrapText="1"/>
    </xf>
    <xf numFmtId="0" fontId="0" fillId="2" borderId="101" xfId="0" applyFill="1" applyBorder="1" applyAlignment="1">
      <alignment horizontal="center" vertical="center" wrapText="1"/>
    </xf>
    <xf numFmtId="0" fontId="15" fillId="5" borderId="4"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1" fillId="5" borderId="161" xfId="0" applyFont="1" applyFill="1" applyBorder="1" applyAlignment="1">
      <alignment horizontal="center" vertical="center" wrapText="1"/>
    </xf>
    <xf numFmtId="0" fontId="11" fillId="5" borderId="105" xfId="0" applyFont="1" applyFill="1" applyBorder="1" applyAlignment="1">
      <alignment horizontal="center" vertical="center" wrapText="1"/>
    </xf>
    <xf numFmtId="0" fontId="11" fillId="5" borderId="166" xfId="0" applyFont="1" applyFill="1" applyBorder="1" applyAlignment="1">
      <alignment horizontal="center" vertical="center" wrapText="1"/>
    </xf>
    <xf numFmtId="0" fontId="13" fillId="2" borderId="110" xfId="0" applyFont="1" applyFill="1" applyBorder="1" applyAlignment="1">
      <alignment horizontal="left" vertical="center" wrapText="1"/>
    </xf>
    <xf numFmtId="0" fontId="13" fillId="2" borderId="111" xfId="0" applyFont="1" applyFill="1" applyBorder="1" applyAlignment="1">
      <alignment horizontal="left" vertical="center" wrapText="1"/>
    </xf>
    <xf numFmtId="0" fontId="13" fillId="2" borderId="112" xfId="0" applyFont="1" applyFill="1" applyBorder="1" applyAlignment="1">
      <alignment horizontal="left" vertical="center" wrapText="1"/>
    </xf>
    <xf numFmtId="0" fontId="13" fillId="2" borderId="21" xfId="0" applyFont="1" applyFill="1" applyBorder="1" applyAlignment="1">
      <alignment horizontal="left" vertical="center" wrapText="1"/>
    </xf>
    <xf numFmtId="0" fontId="13" fillId="2" borderId="113"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2" fillId="2" borderId="30"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0" xfId="0" applyFont="1" applyFill="1" applyBorder="1" applyAlignment="1">
      <alignment horizontal="center" vertical="center"/>
    </xf>
    <xf numFmtId="14" fontId="12" fillId="2" borderId="15" xfId="0" applyNumberFormat="1" applyFont="1" applyFill="1" applyBorder="1" applyAlignment="1">
      <alignment horizontal="center" vertical="center"/>
    </xf>
    <xf numFmtId="49" fontId="13" fillId="2" borderId="15" xfId="0" applyNumberFormat="1" applyFont="1" applyFill="1" applyBorder="1" applyAlignment="1">
      <alignment horizontal="left" vertical="center" wrapText="1"/>
    </xf>
    <xf numFmtId="0" fontId="13" fillId="2" borderId="15" xfId="0" applyFont="1" applyFill="1" applyBorder="1" applyAlignment="1">
      <alignment horizontal="left" vertical="center" wrapText="1"/>
    </xf>
    <xf numFmtId="0" fontId="13" fillId="2" borderId="0" xfId="0" applyFont="1" applyFill="1" applyBorder="1" applyAlignment="1">
      <alignment horizontal="left" vertical="center" wrapText="1"/>
    </xf>
    <xf numFmtId="49" fontId="13" fillId="2" borderId="0" xfId="0" applyNumberFormat="1" applyFont="1" applyFill="1" applyBorder="1" applyAlignment="1">
      <alignment horizontal="left" vertical="center" wrapText="1"/>
    </xf>
    <xf numFmtId="0" fontId="6" fillId="2" borderId="0" xfId="0" applyFont="1" applyFill="1" applyBorder="1" applyAlignment="1">
      <alignment horizontal="left" vertical="center"/>
    </xf>
    <xf numFmtId="0" fontId="6" fillId="2" borderId="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11" fillId="5" borderId="36" xfId="0" applyFont="1" applyFill="1" applyBorder="1" applyAlignment="1">
      <alignment horizontal="center" vertical="center" wrapText="1"/>
    </xf>
    <xf numFmtId="0" fontId="13" fillId="2" borderId="33" xfId="0" applyFont="1" applyFill="1" applyBorder="1" applyAlignment="1">
      <alignment horizontal="left" vertical="center" wrapText="1"/>
    </xf>
    <xf numFmtId="0" fontId="12" fillId="2" borderId="18" xfId="0" applyFont="1" applyFill="1" applyBorder="1" applyAlignment="1">
      <alignment horizontal="center" vertical="center"/>
    </xf>
    <xf numFmtId="0" fontId="12" fillId="2" borderId="19" xfId="0" applyFont="1" applyFill="1" applyBorder="1" applyAlignment="1">
      <alignment horizontal="center" vertical="center"/>
    </xf>
    <xf numFmtId="0" fontId="11" fillId="5" borderId="12"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2" fillId="6" borderId="33"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2" borderId="16" xfId="0" applyFont="1" applyFill="1" applyBorder="1" applyAlignment="1">
      <alignment horizontal="center" vertical="center"/>
    </xf>
    <xf numFmtId="0" fontId="12" fillId="6" borderId="33"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1" fillId="2" borderId="93" xfId="0" applyFont="1" applyFill="1" applyBorder="1" applyAlignment="1">
      <alignment horizontal="left" vertical="center" wrapText="1"/>
    </xf>
    <xf numFmtId="0" fontId="1" fillId="2" borderId="121" xfId="0" applyFont="1" applyFill="1" applyBorder="1" applyAlignment="1">
      <alignment horizontal="left" vertical="center" wrapText="1"/>
    </xf>
    <xf numFmtId="0" fontId="1" fillId="2" borderId="87" xfId="0" applyFont="1" applyFill="1" applyBorder="1" applyAlignment="1">
      <alignment horizontal="left" vertical="center" wrapText="1"/>
    </xf>
    <xf numFmtId="0" fontId="11" fillId="3" borderId="39" xfId="0" applyFont="1" applyFill="1" applyBorder="1" applyAlignment="1">
      <alignment horizontal="center" vertical="center"/>
    </xf>
    <xf numFmtId="0" fontId="11" fillId="3" borderId="47" xfId="0" applyFont="1" applyFill="1" applyBorder="1" applyAlignment="1">
      <alignment horizontal="center" vertical="center"/>
    </xf>
    <xf numFmtId="0" fontId="6" fillId="3" borderId="2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11" fillId="3" borderId="43" xfId="0" applyFont="1" applyFill="1" applyBorder="1" applyAlignment="1">
      <alignment horizontal="center" vertical="center"/>
    </xf>
    <xf numFmtId="14" fontId="12" fillId="2" borderId="33" xfId="0" applyNumberFormat="1" applyFont="1" applyFill="1" applyBorder="1" applyAlignment="1">
      <alignment horizontal="center" vertical="center"/>
    </xf>
    <xf numFmtId="0" fontId="12" fillId="2" borderId="48"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38" xfId="0" applyFont="1" applyFill="1" applyBorder="1" applyAlignment="1">
      <alignment horizontal="center" vertical="center"/>
    </xf>
    <xf numFmtId="0" fontId="6" fillId="3" borderId="11"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12" fillId="2" borderId="32" xfId="0" applyFont="1" applyFill="1" applyBorder="1" applyAlignment="1">
      <alignment horizontal="center" vertical="center"/>
    </xf>
    <xf numFmtId="0" fontId="12" fillId="2" borderId="33" xfId="0" applyFont="1" applyFill="1" applyBorder="1" applyAlignment="1">
      <alignment horizontal="center" vertical="center"/>
    </xf>
    <xf numFmtId="0" fontId="12" fillId="2" borderId="42"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25" xfId="0" applyFont="1" applyFill="1" applyBorder="1" applyAlignment="1">
      <alignment horizontal="center" vertical="center"/>
    </xf>
    <xf numFmtId="14" fontId="12" fillId="2" borderId="18" xfId="0" applyNumberFormat="1" applyFont="1" applyFill="1" applyBorder="1" applyAlignment="1">
      <alignment horizontal="center" vertical="center"/>
    </xf>
    <xf numFmtId="0" fontId="12" fillId="2" borderId="31"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29" xfId="0" applyFont="1" applyFill="1" applyBorder="1" applyAlignment="1">
      <alignment horizontal="center" vertical="center"/>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7" fillId="2" borderId="18" xfId="0" applyFont="1" applyFill="1" applyBorder="1" applyAlignment="1">
      <alignment horizontal="left" vertical="center" wrapText="1"/>
    </xf>
    <xf numFmtId="0" fontId="7" fillId="2" borderId="19" xfId="0" applyFont="1" applyFill="1" applyBorder="1" applyAlignment="1">
      <alignment horizontal="left" vertical="center" wrapText="1"/>
    </xf>
    <xf numFmtId="14" fontId="12" fillId="2" borderId="7" xfId="0" applyNumberFormat="1" applyFont="1" applyFill="1" applyBorder="1" applyAlignment="1">
      <alignment horizontal="center" vertical="center"/>
    </xf>
    <xf numFmtId="14" fontId="12" fillId="2" borderId="9" xfId="0" applyNumberFormat="1" applyFont="1" applyFill="1" applyBorder="1" applyAlignment="1">
      <alignment horizontal="center" vertical="center"/>
    </xf>
    <xf numFmtId="0" fontId="12" fillId="2" borderId="0" xfId="0" applyFont="1" applyFill="1" applyBorder="1" applyAlignment="1">
      <alignment horizontal="left" vertical="center"/>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17" fillId="0" borderId="14" xfId="0" applyFont="1" applyFill="1" applyBorder="1" applyAlignment="1">
      <alignment horizontal="center" vertical="center"/>
    </xf>
    <xf numFmtId="0" fontId="17" fillId="0" borderId="15" xfId="0" applyFont="1" applyFill="1" applyBorder="1" applyAlignment="1">
      <alignment horizontal="center" vertical="center"/>
    </xf>
    <xf numFmtId="0" fontId="17" fillId="0" borderId="21"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16" xfId="0" applyFont="1" applyFill="1" applyBorder="1" applyAlignment="1">
      <alignment horizontal="center" vertical="center"/>
    </xf>
    <xf numFmtId="0" fontId="17" fillId="0" borderId="17"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22" xfId="0" applyFont="1" applyFill="1" applyBorder="1" applyAlignment="1">
      <alignment horizontal="center" vertical="center" wrapText="1"/>
    </xf>
    <xf numFmtId="0" fontId="17" fillId="0" borderId="28" xfId="0" applyFont="1" applyFill="1" applyBorder="1" applyAlignment="1">
      <alignment horizontal="center" vertical="center" wrapText="1"/>
    </xf>
    <xf numFmtId="0" fontId="17" fillId="0" borderId="19" xfId="0" applyFont="1" applyFill="1" applyBorder="1" applyAlignment="1">
      <alignment horizontal="center" vertical="center"/>
    </xf>
    <xf numFmtId="0" fontId="17" fillId="0" borderId="32" xfId="0" applyFont="1" applyFill="1" applyBorder="1" applyAlignment="1">
      <alignment horizontal="center" vertical="center"/>
    </xf>
    <xf numFmtId="0" fontId="17" fillId="0" borderId="33" xfId="0" applyFont="1" applyFill="1" applyBorder="1" applyAlignment="1">
      <alignment horizontal="center" vertical="center"/>
    </xf>
    <xf numFmtId="0" fontId="17" fillId="0" borderId="110" xfId="0" applyFont="1" applyFill="1" applyBorder="1" applyAlignment="1">
      <alignment horizontal="center" vertical="center" wrapText="1"/>
    </xf>
    <xf numFmtId="0" fontId="17" fillId="0" borderId="112"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17" fillId="0" borderId="34" xfId="0" applyFont="1" applyFill="1" applyBorder="1" applyAlignment="1">
      <alignment horizontal="center" vertical="center"/>
    </xf>
    <xf numFmtId="0" fontId="19" fillId="3" borderId="11"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7" fillId="3" borderId="98" xfId="0" applyFont="1" applyFill="1" applyBorder="1" applyAlignment="1">
      <alignment horizontal="center" vertical="center"/>
    </xf>
    <xf numFmtId="0" fontId="17" fillId="3" borderId="99" xfId="0" applyFont="1" applyFill="1" applyBorder="1" applyAlignment="1">
      <alignment horizontal="center" vertical="center"/>
    </xf>
    <xf numFmtId="0" fontId="17" fillId="3" borderId="100" xfId="0" applyFont="1" applyFill="1" applyBorder="1" applyAlignment="1">
      <alignment horizontal="center" vertical="center"/>
    </xf>
    <xf numFmtId="0" fontId="17" fillId="0" borderId="74" xfId="0" applyFont="1" applyFill="1" applyBorder="1" applyAlignment="1">
      <alignment horizontal="center" vertical="center" wrapText="1"/>
    </xf>
    <xf numFmtId="0" fontId="17" fillId="0" borderId="78" xfId="0" applyFont="1" applyFill="1" applyBorder="1" applyAlignment="1">
      <alignment horizontal="center" vertical="center" wrapText="1"/>
    </xf>
    <xf numFmtId="0" fontId="13" fillId="0" borderId="75" xfId="0" applyFont="1" applyFill="1" applyBorder="1" applyAlignment="1">
      <alignment horizontal="left" vertical="center" wrapText="1"/>
    </xf>
    <xf numFmtId="0" fontId="13" fillId="0" borderId="76" xfId="0" applyFont="1" applyFill="1" applyBorder="1" applyAlignment="1">
      <alignment horizontal="left" vertical="center" wrapText="1"/>
    </xf>
    <xf numFmtId="0" fontId="13" fillId="0" borderId="77" xfId="0" applyFont="1" applyFill="1" applyBorder="1" applyAlignment="1">
      <alignment horizontal="left" vertical="center" wrapText="1"/>
    </xf>
    <xf numFmtId="0" fontId="13" fillId="0" borderId="79" xfId="0" applyFont="1" applyFill="1" applyBorder="1" applyAlignment="1">
      <alignment horizontal="left" vertical="center" wrapText="1"/>
    </xf>
    <xf numFmtId="0" fontId="13" fillId="0" borderId="80" xfId="0" applyFont="1" applyFill="1" applyBorder="1" applyAlignment="1">
      <alignment horizontal="left" vertical="center" wrapText="1"/>
    </xf>
    <xf numFmtId="0" fontId="13" fillId="0" borderId="81" xfId="0" applyFont="1" applyFill="1" applyBorder="1" applyAlignment="1">
      <alignment horizontal="left" vertical="center" wrapText="1"/>
    </xf>
    <xf numFmtId="0" fontId="13" fillId="0" borderId="86" xfId="0" applyFont="1" applyFill="1" applyBorder="1" applyAlignment="1">
      <alignment horizontal="center" vertical="center" wrapText="1"/>
    </xf>
    <xf numFmtId="0" fontId="13" fillId="0" borderId="88"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7" fillId="0" borderId="96" xfId="0" applyFont="1" applyFill="1" applyBorder="1" applyAlignment="1">
      <alignment horizontal="center" vertical="center" wrapText="1"/>
    </xf>
    <xf numFmtId="0" fontId="13" fillId="0" borderId="84" xfId="0" applyFont="1" applyFill="1" applyBorder="1" applyAlignment="1">
      <alignment horizontal="left" vertical="center" wrapText="1"/>
    </xf>
    <xf numFmtId="0" fontId="13" fillId="0" borderId="82" xfId="0" applyFont="1" applyFill="1" applyBorder="1" applyAlignment="1">
      <alignment horizontal="left" vertical="center" wrapText="1"/>
    </xf>
    <xf numFmtId="0" fontId="13" fillId="0" borderId="97" xfId="0" applyFont="1" applyFill="1" applyBorder="1" applyAlignment="1">
      <alignment horizontal="left" vertical="center" wrapText="1"/>
    </xf>
    <xf numFmtId="0" fontId="17" fillId="0" borderId="89" xfId="0" applyFont="1" applyFill="1" applyBorder="1" applyAlignment="1">
      <alignment horizontal="center" vertical="center" wrapText="1"/>
    </xf>
    <xf numFmtId="0" fontId="13" fillId="0" borderId="90" xfId="0" applyFont="1" applyFill="1" applyBorder="1" applyAlignment="1">
      <alignment horizontal="left" vertical="center" wrapText="1"/>
    </xf>
    <xf numFmtId="0" fontId="13" fillId="0" borderId="83" xfId="0" applyFont="1" applyFill="1" applyBorder="1" applyAlignment="1">
      <alignment horizontal="left" vertical="center" wrapText="1"/>
    </xf>
    <xf numFmtId="0" fontId="13" fillId="0" borderId="91" xfId="0" applyFont="1" applyFill="1" applyBorder="1" applyAlignment="1">
      <alignment horizontal="left" vertical="center" wrapText="1"/>
    </xf>
    <xf numFmtId="0" fontId="32" fillId="2" borderId="130" xfId="0" applyFont="1" applyFill="1" applyBorder="1" applyAlignment="1">
      <alignment horizontal="center" vertical="center" wrapText="1"/>
    </xf>
    <xf numFmtId="0" fontId="17" fillId="0" borderId="129" xfId="0" applyFont="1" applyFill="1" applyBorder="1" applyAlignment="1">
      <alignment horizontal="center" vertical="center" wrapText="1"/>
    </xf>
    <xf numFmtId="0" fontId="17" fillId="0" borderId="79"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32" fillId="2" borderId="3" xfId="0" applyFont="1" applyFill="1" applyBorder="1" applyAlignment="1">
      <alignment horizontal="center" vertical="center" wrapText="1"/>
    </xf>
    <xf numFmtId="0" fontId="32" fillId="2" borderId="80" xfId="0" applyFont="1" applyFill="1" applyBorder="1" applyAlignment="1">
      <alignment horizontal="center" vertical="center" wrapText="1"/>
    </xf>
    <xf numFmtId="0" fontId="32" fillId="2" borderId="81" xfId="0" applyFont="1" applyFill="1" applyBorder="1" applyAlignment="1">
      <alignment horizontal="center" vertical="center" wrapText="1"/>
    </xf>
    <xf numFmtId="0" fontId="31" fillId="2" borderId="129" xfId="0" applyFont="1" applyFill="1" applyBorder="1" applyAlignment="1">
      <alignment horizontal="center" vertical="center" wrapText="1"/>
    </xf>
    <xf numFmtId="0" fontId="32" fillId="2" borderId="3" xfId="0" applyFont="1" applyFill="1" applyBorder="1" applyAlignment="1">
      <alignment vertical="top" wrapText="1"/>
    </xf>
    <xf numFmtId="0" fontId="17" fillId="0" borderId="58" xfId="0" applyFont="1" applyFill="1" applyBorder="1" applyAlignment="1">
      <alignment horizontal="center" vertical="center" wrapText="1"/>
    </xf>
    <xf numFmtId="0" fontId="17" fillId="0" borderId="52" xfId="0" applyFont="1" applyFill="1" applyBorder="1" applyAlignment="1">
      <alignment horizontal="center" vertical="center" wrapText="1"/>
    </xf>
    <xf numFmtId="0" fontId="17" fillId="0" borderId="71" xfId="0" applyFont="1" applyFill="1" applyBorder="1" applyAlignment="1">
      <alignment horizontal="center" vertical="center" wrapText="1"/>
    </xf>
    <xf numFmtId="0" fontId="13" fillId="0" borderId="59"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13" fillId="0" borderId="72" xfId="0" applyFont="1" applyFill="1" applyBorder="1" applyAlignment="1">
      <alignment horizontal="center" vertical="center" wrapText="1"/>
    </xf>
    <xf numFmtId="0" fontId="13" fillId="0" borderId="60" xfId="0" applyNumberFormat="1" applyFont="1" applyFill="1" applyBorder="1" applyAlignment="1">
      <alignment horizontal="center" vertical="center" wrapText="1"/>
    </xf>
    <xf numFmtId="0" fontId="13" fillId="0" borderId="54" xfId="0" applyNumberFormat="1" applyFont="1" applyFill="1" applyBorder="1" applyAlignment="1">
      <alignment horizontal="center" vertical="center" wrapText="1"/>
    </xf>
    <xf numFmtId="0" fontId="13" fillId="0" borderId="73" xfId="0" applyNumberFormat="1" applyFont="1" applyFill="1" applyBorder="1" applyAlignment="1">
      <alignment horizontal="center" vertical="center" wrapText="1"/>
    </xf>
    <xf numFmtId="0" fontId="32" fillId="2" borderId="3" xfId="0" applyFont="1" applyFill="1" applyBorder="1" applyAlignment="1">
      <alignment horizontal="left" vertical="top" wrapText="1"/>
    </xf>
    <xf numFmtId="0" fontId="13" fillId="0" borderId="65" xfId="0" applyFont="1" applyFill="1" applyBorder="1" applyAlignment="1">
      <alignment horizontal="center" vertical="center" wrapText="1"/>
    </xf>
    <xf numFmtId="0" fontId="13" fillId="0" borderId="68" xfId="0" applyFont="1" applyFill="1" applyBorder="1" applyAlignment="1">
      <alignment horizontal="center" vertical="center" wrapText="1"/>
    </xf>
    <xf numFmtId="0" fontId="13" fillId="0" borderId="66" xfId="0" applyNumberFormat="1" applyFont="1" applyFill="1" applyBorder="1" applyAlignment="1">
      <alignment horizontal="center" vertical="center" wrapText="1"/>
    </xf>
    <xf numFmtId="0" fontId="13" fillId="0" borderId="69" xfId="0" applyNumberFormat="1" applyFont="1" applyFill="1" applyBorder="1" applyAlignment="1">
      <alignment horizontal="center" vertical="center" wrapText="1"/>
    </xf>
    <xf numFmtId="0" fontId="17" fillId="0" borderId="64" xfId="0" applyFont="1" applyFill="1" applyBorder="1" applyAlignment="1">
      <alignment horizontal="center" vertical="center" wrapText="1"/>
    </xf>
    <xf numFmtId="0" fontId="17" fillId="0" borderId="67" xfId="0" applyFont="1" applyFill="1" applyBorder="1" applyAlignment="1">
      <alignment horizontal="center" vertical="center" wrapText="1"/>
    </xf>
    <xf numFmtId="0" fontId="17" fillId="0" borderId="176" xfId="0" applyFont="1" applyFill="1" applyBorder="1" applyAlignment="1">
      <alignment horizontal="center" vertical="center" wrapText="1"/>
    </xf>
    <xf numFmtId="0" fontId="17" fillId="0" borderId="177"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13" fillId="0" borderId="178" xfId="0" applyFont="1" applyFill="1" applyBorder="1" applyAlignment="1">
      <alignment horizontal="center" vertical="center" wrapText="1"/>
    </xf>
    <xf numFmtId="0" fontId="13" fillId="0" borderId="179" xfId="0" applyFont="1" applyFill="1" applyBorder="1" applyAlignment="1">
      <alignment horizontal="center" vertical="center" wrapText="1"/>
    </xf>
    <xf numFmtId="0" fontId="13" fillId="0" borderId="180" xfId="0" applyFont="1" applyFill="1" applyBorder="1" applyAlignment="1">
      <alignment horizontal="center" vertical="center" wrapText="1"/>
    </xf>
    <xf numFmtId="0" fontId="13" fillId="0" borderId="109"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07" xfId="0" applyFont="1" applyFill="1" applyBorder="1" applyAlignment="1">
      <alignment horizontal="center" vertical="center" wrapText="1"/>
    </xf>
    <xf numFmtId="0" fontId="13" fillId="0" borderId="42" xfId="0" applyFont="1" applyFill="1" applyBorder="1" applyAlignment="1">
      <alignment horizontal="center" vertical="center" wrapText="1"/>
    </xf>
    <xf numFmtId="0" fontId="13" fillId="0" borderId="128" xfId="0" applyFont="1" applyFill="1" applyBorder="1" applyAlignment="1">
      <alignment horizontal="center" vertical="center" wrapText="1"/>
    </xf>
    <xf numFmtId="0" fontId="13" fillId="0" borderId="46" xfId="0" applyFont="1" applyFill="1" applyBorder="1" applyAlignment="1">
      <alignment horizontal="center" vertical="center" wrapText="1"/>
    </xf>
    <xf numFmtId="0" fontId="17" fillId="0" borderId="50" xfId="0" applyFont="1" applyFill="1" applyBorder="1" applyAlignment="1">
      <alignment horizontal="center" vertical="center" textRotation="90" wrapText="1"/>
    </xf>
    <xf numFmtId="0" fontId="17" fillId="0" borderId="53" xfId="0" applyFont="1" applyFill="1" applyBorder="1" applyAlignment="1">
      <alignment horizontal="center" vertical="center" wrapText="1"/>
    </xf>
    <xf numFmtId="0" fontId="17" fillId="0" borderId="56" xfId="0" applyFont="1" applyFill="1" applyBorder="1" applyAlignment="1">
      <alignment horizontal="center" vertical="center" wrapText="1"/>
    </xf>
    <xf numFmtId="0" fontId="17" fillId="0" borderId="51" xfId="0" applyFont="1" applyFill="1" applyBorder="1" applyAlignment="1">
      <alignment horizontal="center" vertical="center" textRotation="90" wrapText="1"/>
    </xf>
    <xf numFmtId="0" fontId="17" fillId="0" borderId="54" xfId="0" applyFont="1" applyFill="1" applyBorder="1" applyAlignment="1">
      <alignment horizontal="center" vertical="center" wrapText="1"/>
    </xf>
    <xf numFmtId="0" fontId="17" fillId="0" borderId="57" xfId="0" applyFont="1" applyFill="1" applyBorder="1" applyAlignment="1">
      <alignment horizontal="center" vertical="center" wrapText="1"/>
    </xf>
    <xf numFmtId="0" fontId="31" fillId="2" borderId="75" xfId="0" applyFont="1" applyFill="1" applyBorder="1" applyAlignment="1">
      <alignment horizontal="center" vertical="center" wrapText="1"/>
    </xf>
    <xf numFmtId="0" fontId="32" fillId="2" borderId="76" xfId="0" applyFont="1" applyFill="1" applyBorder="1" applyAlignment="1">
      <alignment horizontal="left" vertical="top" wrapText="1"/>
    </xf>
    <xf numFmtId="0" fontId="32" fillId="2" borderId="76" xfId="0" applyFont="1" applyFill="1" applyBorder="1" applyAlignment="1">
      <alignment horizontal="center" vertical="center" wrapText="1"/>
    </xf>
    <xf numFmtId="0" fontId="32" fillId="2" borderId="77" xfId="0" applyFont="1" applyFill="1" applyBorder="1" applyAlignment="1">
      <alignment horizontal="center" vertical="center" wrapText="1"/>
    </xf>
    <xf numFmtId="0" fontId="17" fillId="0" borderId="62" xfId="0" applyFont="1" applyFill="1" applyBorder="1" applyAlignment="1">
      <alignment horizontal="center" vertical="center" wrapText="1"/>
    </xf>
    <xf numFmtId="0" fontId="17" fillId="0" borderId="63" xfId="0" applyFont="1" applyFill="1" applyBorder="1" applyAlignment="1">
      <alignment horizontal="center" vertical="center" wrapText="1"/>
    </xf>
    <xf numFmtId="0" fontId="17" fillId="0" borderId="49"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5" xfId="0" applyFont="1" applyFill="1" applyBorder="1" applyAlignment="1">
      <alignment horizontal="center" vertical="center" wrapText="1"/>
    </xf>
    <xf numFmtId="0" fontId="19" fillId="0" borderId="50" xfId="0" applyFont="1" applyFill="1" applyBorder="1" applyAlignment="1">
      <alignment horizontal="center" vertical="center" wrapText="1"/>
    </xf>
    <xf numFmtId="0" fontId="18" fillId="0" borderId="50" xfId="0" applyFont="1" applyFill="1" applyBorder="1" applyAlignment="1">
      <alignment horizontal="center" vertical="center" wrapText="1"/>
    </xf>
    <xf numFmtId="0" fontId="18" fillId="0" borderId="53" xfId="0" applyFont="1" applyFill="1" applyBorder="1" applyAlignment="1">
      <alignment horizontal="center" vertical="center" wrapText="1"/>
    </xf>
    <xf numFmtId="0" fontId="18" fillId="0" borderId="56" xfId="0" applyFont="1" applyFill="1" applyBorder="1" applyAlignment="1">
      <alignment horizontal="center" vertical="center" wrapText="1"/>
    </xf>
    <xf numFmtId="0" fontId="19" fillId="0" borderId="50" xfId="0" applyFont="1" applyFill="1" applyBorder="1" applyAlignment="1">
      <alignment horizontal="center" vertical="center" textRotation="90" wrapText="1"/>
    </xf>
    <xf numFmtId="0" fontId="19" fillId="0" borderId="53" xfId="0" applyFont="1" applyFill="1" applyBorder="1" applyAlignment="1">
      <alignment horizontal="center" vertical="center" wrapText="1"/>
    </xf>
    <xf numFmtId="0" fontId="19" fillId="0" borderId="56" xfId="0" applyFont="1" applyFill="1" applyBorder="1" applyAlignment="1">
      <alignment horizontal="center" vertical="center" wrapText="1"/>
    </xf>
    <xf numFmtId="0" fontId="17" fillId="0" borderId="50" xfId="0" applyFont="1" applyFill="1" applyBorder="1" applyAlignment="1">
      <alignment horizontal="center" vertical="center" wrapText="1"/>
    </xf>
    <xf numFmtId="0" fontId="13" fillId="0" borderId="61" xfId="0" applyFont="1" applyFill="1" applyBorder="1" applyAlignment="1">
      <alignment horizontal="center" vertical="center" wrapText="1"/>
    </xf>
    <xf numFmtId="0" fontId="18" fillId="0" borderId="62" xfId="0" applyFont="1" applyFill="1" applyBorder="1" applyAlignment="1">
      <alignment horizontal="center" vertical="center" wrapText="1"/>
    </xf>
    <xf numFmtId="0" fontId="19" fillId="0" borderId="62" xfId="0" applyFont="1" applyFill="1" applyBorder="1" applyAlignment="1">
      <alignment horizontal="center" vertical="center" wrapText="1"/>
    </xf>
    <xf numFmtId="0" fontId="32" fillId="2" borderId="181" xfId="0" applyNumberFormat="1" applyFont="1" applyFill="1" applyBorder="1" applyAlignment="1">
      <alignment horizontal="center" vertical="center" wrapText="1"/>
    </xf>
    <xf numFmtId="0" fontId="32" fillId="2" borderId="5" xfId="0" applyNumberFormat="1" applyFont="1" applyFill="1" applyBorder="1" applyAlignment="1">
      <alignment horizontal="center" vertical="center" wrapText="1"/>
    </xf>
    <xf numFmtId="0" fontId="32" fillId="2" borderId="96"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8" fillId="0" borderId="18" xfId="0" applyFont="1" applyFill="1" applyBorder="1" applyAlignment="1">
      <alignment horizontal="left" vertical="center" wrapText="1"/>
    </xf>
    <xf numFmtId="0" fontId="18" fillId="0" borderId="19" xfId="0" applyFont="1" applyFill="1" applyBorder="1" applyAlignment="1">
      <alignment horizontal="left"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7" fillId="0" borderId="14"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6" xfId="0" applyFont="1" applyFill="1" applyBorder="1" applyAlignment="1">
      <alignment horizontal="left" vertical="center"/>
    </xf>
    <xf numFmtId="0" fontId="6" fillId="0" borderId="28" xfId="0" applyFont="1" applyFill="1" applyBorder="1" applyAlignment="1">
      <alignment horizontal="center" vertical="center"/>
    </xf>
    <xf numFmtId="0" fontId="6" fillId="0" borderId="18" xfId="0" applyFont="1" applyFill="1" applyBorder="1" applyAlignment="1">
      <alignment horizontal="center" vertical="center"/>
    </xf>
    <xf numFmtId="14" fontId="7" fillId="0" borderId="18" xfId="0" applyNumberFormat="1"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0" xfId="0" applyFont="1" applyFill="1" applyBorder="1" applyAlignment="1">
      <alignment horizontal="left" vertical="center" wrapText="1"/>
    </xf>
    <xf numFmtId="14" fontId="6" fillId="0" borderId="7" xfId="0" applyNumberFormat="1" applyFont="1" applyFill="1" applyBorder="1" applyAlignment="1">
      <alignment horizontal="center" vertical="center" wrapText="1"/>
    </xf>
    <xf numFmtId="14" fontId="6" fillId="0" borderId="8" xfId="0" applyNumberFormat="1" applyFont="1" applyFill="1" applyBorder="1" applyAlignment="1">
      <alignment horizontal="center" vertical="center" wrapText="1"/>
    </xf>
    <xf numFmtId="14" fontId="6" fillId="0" borderId="9"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26"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15"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30" xfId="0" applyFont="1" applyFill="1" applyBorder="1" applyAlignment="1">
      <alignment horizontal="center" vertical="center"/>
    </xf>
    <xf numFmtId="0" fontId="6" fillId="0" borderId="27" xfId="0" applyFont="1" applyFill="1" applyBorder="1" applyAlignment="1">
      <alignment horizontal="center" vertical="center"/>
    </xf>
    <xf numFmtId="164" fontId="7" fillId="0" borderId="15" xfId="0" applyNumberFormat="1" applyFont="1" applyFill="1" applyBorder="1" applyAlignment="1">
      <alignment horizontal="center" vertical="center"/>
    </xf>
    <xf numFmtId="164" fontId="7" fillId="0" borderId="16" xfId="0" applyNumberFormat="1" applyFont="1" applyFill="1" applyBorder="1" applyAlignment="1">
      <alignment horizontal="center" vertical="center"/>
    </xf>
    <xf numFmtId="0" fontId="6" fillId="0" borderId="2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31" xfId="0" applyFont="1" applyFill="1" applyBorder="1" applyAlignment="1">
      <alignment horizontal="center" vertical="center"/>
    </xf>
    <xf numFmtId="9" fontId="36" fillId="2" borderId="182" xfId="0" applyNumberFormat="1" applyFont="1" applyFill="1" applyBorder="1" applyAlignment="1" applyProtection="1">
      <alignment horizontal="center" vertical="center" wrapText="1"/>
      <protection locked="0"/>
    </xf>
    <xf numFmtId="9" fontId="36" fillId="2" borderId="155" xfId="0" applyNumberFormat="1" applyFont="1" applyFill="1" applyBorder="1" applyAlignment="1" applyProtection="1">
      <alignment horizontal="center" vertical="center" wrapText="1"/>
      <protection locked="0"/>
    </xf>
    <xf numFmtId="9" fontId="36" fillId="2" borderId="139" xfId="0" applyNumberFormat="1" applyFont="1" applyFill="1" applyBorder="1" applyAlignment="1" applyProtection="1">
      <alignment horizontal="center" vertical="center" wrapText="1"/>
      <protection locked="0"/>
    </xf>
    <xf numFmtId="9" fontId="36" fillId="2" borderId="140" xfId="0" applyNumberFormat="1" applyFont="1" applyFill="1" applyBorder="1" applyAlignment="1" applyProtection="1">
      <alignment horizontal="center" vertical="center" wrapText="1"/>
      <protection locked="0"/>
    </xf>
    <xf numFmtId="9" fontId="36" fillId="2" borderId="164" xfId="0" applyNumberFormat="1" applyFont="1" applyFill="1" applyBorder="1" applyAlignment="1" applyProtection="1">
      <alignment horizontal="center" vertical="center" wrapText="1"/>
      <protection locked="0"/>
    </xf>
    <xf numFmtId="9" fontId="36" fillId="2" borderId="165" xfId="0" applyNumberFormat="1" applyFont="1" applyFill="1" applyBorder="1" applyAlignment="1" applyProtection="1">
      <alignment horizontal="center" vertical="center" wrapText="1"/>
      <protection locked="0"/>
    </xf>
    <xf numFmtId="0" fontId="23" fillId="2" borderId="153" xfId="0" applyFont="1" applyFill="1" applyBorder="1" applyAlignment="1" applyProtection="1">
      <alignment horizontal="center" vertical="center" wrapText="1"/>
    </xf>
    <xf numFmtId="0" fontId="23" fillId="2" borderId="162" xfId="0" applyFont="1" applyFill="1" applyBorder="1" applyAlignment="1" applyProtection="1">
      <alignment horizontal="center" vertical="center" wrapText="1"/>
    </xf>
    <xf numFmtId="0" fontId="23" fillId="2" borderId="124" xfId="0" applyFont="1" applyFill="1" applyBorder="1" applyAlignment="1" applyProtection="1">
      <alignment horizontal="center" vertical="center" wrapText="1"/>
    </xf>
    <xf numFmtId="0" fontId="23" fillId="0" borderId="141" xfId="0" applyFont="1" applyFill="1" applyBorder="1" applyAlignment="1" applyProtection="1">
      <alignment horizontal="center" vertical="center" wrapText="1"/>
    </xf>
    <xf numFmtId="0" fontId="23" fillId="0" borderId="138" xfId="0" applyFont="1" applyFill="1" applyBorder="1" applyAlignment="1" applyProtection="1">
      <alignment horizontal="center" vertical="center" wrapText="1"/>
    </xf>
    <xf numFmtId="0" fontId="23" fillId="0" borderId="125" xfId="0" applyFont="1" applyFill="1" applyBorder="1" applyAlignment="1" applyProtection="1">
      <alignment horizontal="center" vertical="center" wrapText="1"/>
    </xf>
    <xf numFmtId="0" fontId="38" fillId="2" borderId="141" xfId="0" applyFont="1" applyFill="1" applyBorder="1" applyAlignment="1" applyProtection="1">
      <alignment horizontal="center" vertical="center" wrapText="1"/>
      <protection locked="0"/>
    </xf>
    <xf numFmtId="0" fontId="38" fillId="2" borderId="138" xfId="0" applyFont="1" applyFill="1" applyBorder="1" applyAlignment="1" applyProtection="1">
      <alignment horizontal="center" vertical="center" wrapText="1"/>
      <protection locked="0"/>
    </xf>
    <xf numFmtId="0" fontId="38" fillId="2" borderId="125" xfId="0" applyFont="1" applyFill="1" applyBorder="1" applyAlignment="1" applyProtection="1">
      <alignment horizontal="center" vertical="center" wrapText="1"/>
      <protection locked="0"/>
    </xf>
    <xf numFmtId="0" fontId="22" fillId="6" borderId="83" xfId="0" applyFont="1" applyFill="1" applyBorder="1" applyAlignment="1" applyProtection="1">
      <alignment horizontal="center" vertical="center" wrapText="1"/>
    </xf>
    <xf numFmtId="0" fontId="22" fillId="6" borderId="125" xfId="0" applyFont="1" applyFill="1" applyBorder="1" applyAlignment="1" applyProtection="1">
      <alignment horizontal="center" vertical="center" wrapText="1"/>
    </xf>
    <xf numFmtId="0" fontId="36" fillId="2" borderId="83" xfId="0" applyFont="1" applyFill="1" applyBorder="1" applyAlignment="1" applyProtection="1">
      <alignment horizontal="center" vertical="center"/>
    </xf>
    <xf numFmtId="0" fontId="36" fillId="2" borderId="138" xfId="0" applyFont="1" applyFill="1" applyBorder="1" applyAlignment="1" applyProtection="1">
      <alignment horizontal="center" vertical="center"/>
    </xf>
    <xf numFmtId="0" fontId="36" fillId="2" borderId="125" xfId="0" applyFont="1" applyFill="1" applyBorder="1" applyAlignment="1" applyProtection="1">
      <alignment horizontal="center" vertical="center"/>
    </xf>
    <xf numFmtId="0" fontId="36" fillId="2" borderId="83" xfId="0" applyFont="1" applyFill="1" applyBorder="1" applyAlignment="1" applyProtection="1">
      <alignment horizontal="center" vertical="center" wrapText="1"/>
    </xf>
    <xf numFmtId="0" fontId="36" fillId="2" borderId="138" xfId="0" applyFont="1" applyFill="1" applyBorder="1" applyAlignment="1" applyProtection="1">
      <alignment horizontal="center" vertical="center" wrapText="1"/>
    </xf>
    <xf numFmtId="0" fontId="36" fillId="2" borderId="125" xfId="0" applyFont="1" applyFill="1" applyBorder="1" applyAlignment="1" applyProtection="1">
      <alignment horizontal="center" vertical="center" wrapText="1"/>
    </xf>
    <xf numFmtId="0" fontId="23" fillId="2" borderId="83" xfId="0" applyFont="1" applyFill="1" applyBorder="1" applyAlignment="1" applyProtection="1">
      <alignment horizontal="center" vertical="center" wrapText="1"/>
    </xf>
    <xf numFmtId="0" fontId="23" fillId="2" borderId="138" xfId="0" applyFont="1" applyFill="1" applyBorder="1" applyAlignment="1" applyProtection="1">
      <alignment horizontal="center" vertical="center" wrapText="1"/>
    </xf>
    <xf numFmtId="0" fontId="23" fillId="2" borderId="125" xfId="0" applyFont="1" applyFill="1" applyBorder="1" applyAlignment="1" applyProtection="1">
      <alignment horizontal="center" vertical="center" wrapText="1"/>
    </xf>
    <xf numFmtId="0" fontId="9" fillId="2" borderId="134" xfId="0" applyFont="1" applyFill="1" applyBorder="1" applyAlignment="1" applyProtection="1">
      <alignment horizontal="center" vertical="center" wrapText="1"/>
    </xf>
    <xf numFmtId="0" fontId="9" fillId="2" borderId="113" xfId="0" applyFont="1" applyFill="1" applyBorder="1" applyAlignment="1" applyProtection="1">
      <alignment horizontal="center" vertical="center" wrapText="1"/>
    </xf>
    <xf numFmtId="0" fontId="9" fillId="2" borderId="135" xfId="0" applyFont="1" applyFill="1" applyBorder="1" applyAlignment="1" applyProtection="1">
      <alignment horizontal="center" vertical="center" wrapText="1"/>
    </xf>
    <xf numFmtId="0" fontId="9" fillId="2" borderId="93" xfId="0" applyFont="1" applyFill="1" applyBorder="1" applyAlignment="1" applyProtection="1">
      <alignment horizontal="center" vertical="center" wrapText="1"/>
    </xf>
    <xf numFmtId="0" fontId="9" fillId="2" borderId="121" xfId="0" applyFont="1" applyFill="1" applyBorder="1" applyAlignment="1" applyProtection="1">
      <alignment horizontal="center" vertical="center" wrapText="1"/>
    </xf>
    <xf numFmtId="0" fontId="9" fillId="2" borderId="168" xfId="0" applyFont="1" applyFill="1" applyBorder="1" applyAlignment="1" applyProtection="1">
      <alignment horizontal="center" vertical="center" wrapText="1"/>
    </xf>
    <xf numFmtId="14" fontId="36" fillId="2" borderId="83" xfId="0" applyNumberFormat="1" applyFont="1" applyFill="1" applyBorder="1" applyAlignment="1" applyProtection="1">
      <alignment horizontal="center" vertical="center" wrapText="1"/>
      <protection locked="0"/>
    </xf>
    <xf numFmtId="14" fontId="36" fillId="2" borderId="138" xfId="0" applyNumberFormat="1" applyFont="1" applyFill="1" applyBorder="1" applyAlignment="1" applyProtection="1">
      <alignment horizontal="center" vertical="center" wrapText="1"/>
      <protection locked="0"/>
    </xf>
    <xf numFmtId="14" fontId="36" fillId="2" borderId="125" xfId="0" applyNumberFormat="1" applyFont="1" applyFill="1" applyBorder="1" applyAlignment="1" applyProtection="1">
      <alignment horizontal="center" vertical="center" wrapText="1"/>
      <protection locked="0"/>
    </xf>
    <xf numFmtId="0" fontId="24" fillId="2" borderId="80" xfId="0" applyFont="1" applyFill="1" applyBorder="1" applyAlignment="1" applyProtection="1">
      <alignment horizontal="center" vertical="top" wrapText="1"/>
      <protection locked="0"/>
    </xf>
    <xf numFmtId="0" fontId="36" fillId="2" borderId="141" xfId="0" applyFont="1" applyFill="1" applyBorder="1" applyAlignment="1" applyProtection="1">
      <alignment horizontal="center" vertical="center" wrapText="1"/>
      <protection locked="0"/>
    </xf>
    <xf numFmtId="0" fontId="36" fillId="2" borderId="138" xfId="0" applyFont="1" applyFill="1" applyBorder="1" applyAlignment="1" applyProtection="1">
      <alignment horizontal="center" vertical="center" wrapText="1"/>
      <protection locked="0"/>
    </xf>
    <xf numFmtId="0" fontId="36" fillId="2" borderId="125" xfId="0" applyFont="1" applyFill="1" applyBorder="1" applyAlignment="1" applyProtection="1">
      <alignment horizontal="center" vertical="center" wrapText="1"/>
      <protection locked="0"/>
    </xf>
    <xf numFmtId="0" fontId="36" fillId="2" borderId="141" xfId="0" applyFont="1" applyFill="1" applyBorder="1" applyAlignment="1" applyProtection="1">
      <alignment horizontal="left" vertical="center" wrapText="1"/>
      <protection locked="0"/>
    </xf>
    <xf numFmtId="0" fontId="36" fillId="2" borderId="138" xfId="0" applyFont="1" applyFill="1" applyBorder="1" applyAlignment="1" applyProtection="1">
      <alignment horizontal="left" vertical="center" wrapText="1"/>
      <protection locked="0"/>
    </xf>
    <xf numFmtId="0" fontId="36" fillId="2" borderId="125" xfId="0" applyFont="1" applyFill="1" applyBorder="1" applyAlignment="1" applyProtection="1">
      <alignment horizontal="left" vertical="center" wrapText="1"/>
      <protection locked="0"/>
    </xf>
    <xf numFmtId="14" fontId="36" fillId="2" borderId="141" xfId="0" applyNumberFormat="1" applyFont="1" applyFill="1" applyBorder="1" applyAlignment="1" applyProtection="1">
      <alignment horizontal="center" vertical="center" wrapText="1"/>
      <protection locked="0"/>
    </xf>
    <xf numFmtId="14" fontId="25" fillId="2" borderId="76" xfId="0" applyNumberFormat="1" applyFont="1" applyFill="1" applyBorder="1" applyAlignment="1" applyProtection="1">
      <alignment horizontal="center" vertical="center"/>
    </xf>
    <xf numFmtId="0" fontId="25" fillId="2" borderId="76" xfId="0" applyFont="1" applyFill="1" applyBorder="1" applyAlignment="1" applyProtection="1">
      <alignment horizontal="center" vertical="center"/>
    </xf>
    <xf numFmtId="0" fontId="24" fillId="2" borderId="3" xfId="0" applyFont="1" applyFill="1" applyBorder="1" applyAlignment="1" applyProtection="1">
      <alignment horizontal="center" vertical="top" wrapText="1"/>
      <protection locked="0"/>
    </xf>
    <xf numFmtId="0" fontId="23" fillId="3" borderId="33" xfId="0" applyFont="1" applyFill="1" applyBorder="1" applyAlignment="1">
      <alignment horizontal="center" vertical="center" wrapText="1"/>
    </xf>
    <xf numFmtId="0" fontId="23" fillId="3" borderId="132" xfId="0" applyFont="1" applyFill="1" applyBorder="1" applyAlignment="1">
      <alignment horizontal="center" vertical="center" wrapText="1"/>
    </xf>
    <xf numFmtId="0" fontId="9" fillId="2" borderId="3" xfId="0" applyFont="1" applyFill="1" applyBorder="1" applyAlignment="1" applyProtection="1">
      <alignment horizontal="center" vertical="center"/>
    </xf>
    <xf numFmtId="0" fontId="8" fillId="3" borderId="167" xfId="0" applyFont="1" applyFill="1" applyBorder="1" applyAlignment="1" applyProtection="1">
      <alignment horizontal="center" vertical="center"/>
    </xf>
    <xf numFmtId="0" fontId="8" fillId="3" borderId="8" xfId="0" applyFont="1" applyFill="1" applyBorder="1" applyAlignment="1" applyProtection="1">
      <alignment horizontal="center" vertical="center"/>
    </xf>
    <xf numFmtId="0" fontId="8" fillId="3" borderId="156" xfId="0" applyFont="1" applyFill="1" applyBorder="1" applyAlignment="1" applyProtection="1">
      <alignment horizontal="center" vertical="center"/>
    </xf>
    <xf numFmtId="0" fontId="36" fillId="2" borderId="83" xfId="0" applyFont="1" applyFill="1" applyBorder="1" applyAlignment="1" applyProtection="1">
      <alignment horizontal="center" vertical="center" wrapText="1"/>
      <protection locked="0"/>
    </xf>
    <xf numFmtId="0" fontId="8" fillId="3" borderId="153" xfId="0" applyFont="1" applyFill="1" applyBorder="1" applyAlignment="1" applyProtection="1">
      <alignment horizontal="center" vertical="center" wrapText="1"/>
    </xf>
    <xf numFmtId="0" fontId="8" fillId="3" borderId="141" xfId="0" applyFont="1" applyFill="1" applyBorder="1" applyAlignment="1" applyProtection="1">
      <alignment horizontal="center" vertical="center" wrapText="1"/>
    </xf>
    <xf numFmtId="0" fontId="8" fillId="3" borderId="154" xfId="0" applyFont="1" applyFill="1" applyBorder="1" applyAlignment="1" applyProtection="1">
      <alignment horizontal="center" vertical="center" wrapText="1"/>
    </xf>
    <xf numFmtId="0" fontId="8" fillId="3" borderId="155" xfId="0" applyFont="1" applyFill="1" applyBorder="1" applyAlignment="1" applyProtection="1">
      <alignment horizontal="center" vertical="center" wrapText="1"/>
    </xf>
    <xf numFmtId="0" fontId="8" fillId="3" borderId="150" xfId="0" applyFont="1" applyFill="1" applyBorder="1" applyAlignment="1" applyProtection="1">
      <alignment horizontal="center" vertical="center"/>
    </xf>
    <xf numFmtId="0" fontId="8" fillId="3" borderId="151" xfId="0" applyFont="1" applyFill="1" applyBorder="1" applyAlignment="1" applyProtection="1">
      <alignment horizontal="center" vertical="center"/>
    </xf>
    <xf numFmtId="0" fontId="9" fillId="0" borderId="134" xfId="0" applyFont="1" applyFill="1" applyBorder="1" applyAlignment="1" applyProtection="1">
      <alignment horizontal="center" vertical="center" wrapText="1"/>
    </xf>
    <xf numFmtId="0" fontId="9" fillId="0" borderId="113" xfId="0" applyFont="1" applyFill="1" applyBorder="1" applyAlignment="1" applyProtection="1">
      <alignment horizontal="center" vertical="center" wrapText="1"/>
    </xf>
    <xf numFmtId="0" fontId="9" fillId="0" borderId="135" xfId="0" applyFont="1" applyFill="1" applyBorder="1" applyAlignment="1" applyProtection="1">
      <alignment horizontal="center" vertical="center" wrapText="1"/>
    </xf>
    <xf numFmtId="0" fontId="23" fillId="0" borderId="83" xfId="0" applyFont="1" applyFill="1" applyBorder="1" applyAlignment="1" applyProtection="1">
      <alignment horizontal="center" vertical="center" wrapText="1"/>
    </xf>
    <xf numFmtId="0" fontId="22" fillId="2" borderId="83" xfId="0" applyFont="1" applyFill="1" applyBorder="1" applyAlignment="1" applyProtection="1">
      <alignment horizontal="center" vertical="center" wrapText="1"/>
    </xf>
    <xf numFmtId="0" fontId="22" fillId="2" borderId="125" xfId="0" applyFont="1" applyFill="1" applyBorder="1" applyAlignment="1" applyProtection="1">
      <alignment horizontal="center" vertical="center" wrapText="1"/>
    </xf>
    <xf numFmtId="0" fontId="38" fillId="2" borderId="83" xfId="0" applyFont="1" applyFill="1" applyBorder="1" applyAlignment="1" applyProtection="1">
      <alignment horizontal="center" vertical="center" wrapText="1"/>
      <protection locked="0"/>
    </xf>
    <xf numFmtId="0" fontId="36" fillId="2" borderId="3" xfId="0" applyFont="1" applyFill="1" applyBorder="1" applyAlignment="1" applyProtection="1">
      <alignment horizontal="left" vertical="center" wrapText="1"/>
      <protection locked="0"/>
    </xf>
    <xf numFmtId="0" fontId="36" fillId="2" borderId="83" xfId="0" applyFont="1" applyFill="1" applyBorder="1" applyAlignment="1" applyProtection="1">
      <alignment horizontal="left" vertical="center" wrapText="1"/>
      <protection locked="0"/>
    </xf>
    <xf numFmtId="0" fontId="36" fillId="2" borderId="3" xfId="0" applyFont="1" applyFill="1" applyBorder="1" applyAlignment="1" applyProtection="1">
      <alignment horizontal="center" vertical="center"/>
      <protection locked="0"/>
    </xf>
    <xf numFmtId="0" fontId="36" fillId="2" borderId="83" xfId="0" applyFont="1" applyFill="1" applyBorder="1" applyAlignment="1" applyProtection="1">
      <alignment horizontal="center" vertical="center"/>
      <protection locked="0"/>
    </xf>
    <xf numFmtId="0" fontId="36" fillId="2" borderId="3" xfId="0" applyFont="1" applyFill="1" applyBorder="1" applyAlignment="1" applyProtection="1">
      <alignment horizontal="center" vertical="center" wrapText="1"/>
      <protection locked="0"/>
    </xf>
    <xf numFmtId="0" fontId="36" fillId="2" borderId="82" xfId="0" applyFont="1" applyFill="1" applyBorder="1" applyAlignment="1" applyProtection="1">
      <alignment horizontal="center" vertical="center" wrapText="1"/>
    </xf>
    <xf numFmtId="0" fontId="23" fillId="2" borderId="82" xfId="0" applyFont="1" applyFill="1" applyBorder="1" applyAlignment="1" applyProtection="1">
      <alignment horizontal="center" vertical="center" wrapText="1"/>
    </xf>
    <xf numFmtId="0" fontId="36" fillId="2" borderId="82" xfId="0" applyFont="1" applyFill="1" applyBorder="1" applyAlignment="1" applyProtection="1">
      <alignment horizontal="center" vertical="center" wrapText="1"/>
      <protection locked="0"/>
    </xf>
    <xf numFmtId="0" fontId="36" fillId="2" borderId="82" xfId="0" applyFont="1" applyFill="1" applyBorder="1" applyAlignment="1" applyProtection="1">
      <alignment horizontal="left" vertical="center" wrapText="1"/>
      <protection locked="0"/>
    </xf>
    <xf numFmtId="9" fontId="36" fillId="2" borderId="95" xfId="0" applyNumberFormat="1" applyFont="1" applyFill="1" applyBorder="1" applyAlignment="1" applyProtection="1">
      <alignment horizontal="center" vertical="center" wrapText="1"/>
      <protection locked="0"/>
    </xf>
    <xf numFmtId="9" fontId="36" fillId="2" borderId="136" xfId="0" applyNumberFormat="1" applyFont="1" applyFill="1" applyBorder="1" applyAlignment="1" applyProtection="1">
      <alignment horizontal="center" vertical="center" wrapText="1"/>
      <protection locked="0"/>
    </xf>
    <xf numFmtId="0" fontId="36" fillId="2" borderId="95" xfId="0" applyFont="1" applyFill="1" applyBorder="1" applyAlignment="1" applyProtection="1">
      <alignment horizontal="center"/>
    </xf>
    <xf numFmtId="0" fontId="36" fillId="2" borderId="122" xfId="0" applyFont="1" applyFill="1" applyBorder="1" applyAlignment="1" applyProtection="1">
      <alignment horizontal="center"/>
    </xf>
    <xf numFmtId="0" fontId="36" fillId="2" borderId="139" xfId="0" applyFont="1" applyFill="1" applyBorder="1" applyAlignment="1" applyProtection="1">
      <alignment horizontal="center"/>
    </xf>
    <xf numFmtId="0" fontId="36" fillId="2" borderId="104" xfId="0" applyFont="1" applyFill="1" applyBorder="1" applyAlignment="1" applyProtection="1">
      <alignment horizontal="center"/>
    </xf>
    <xf numFmtId="0" fontId="36" fillId="2" borderId="164" xfId="0" applyFont="1" applyFill="1" applyBorder="1" applyAlignment="1" applyProtection="1">
      <alignment horizontal="center"/>
    </xf>
    <xf numFmtId="0" fontId="36" fillId="2" borderId="101" xfId="0" applyFont="1" applyFill="1" applyBorder="1" applyAlignment="1" applyProtection="1">
      <alignment horizontal="center"/>
    </xf>
    <xf numFmtId="0" fontId="8" fillId="3" borderId="9" xfId="0" applyFont="1" applyFill="1" applyBorder="1" applyAlignment="1" applyProtection="1">
      <alignment horizontal="center" vertical="center"/>
    </xf>
    <xf numFmtId="9" fontId="24" fillId="2" borderId="80" xfId="0" applyNumberFormat="1" applyFont="1" applyFill="1" applyBorder="1" applyAlignment="1" applyProtection="1">
      <alignment horizontal="center" vertical="center" wrapText="1"/>
      <protection locked="0"/>
    </xf>
    <xf numFmtId="9" fontId="24" fillId="2" borderId="81" xfId="0" applyNumberFormat="1" applyFont="1" applyFill="1" applyBorder="1" applyAlignment="1" applyProtection="1">
      <alignment horizontal="center" vertical="center" wrapText="1"/>
      <protection locked="0"/>
    </xf>
    <xf numFmtId="0" fontId="23" fillId="3" borderId="82" xfId="0" applyFont="1" applyFill="1" applyBorder="1" applyAlignment="1">
      <alignment horizontal="center" vertical="center" wrapText="1"/>
    </xf>
    <xf numFmtId="0" fontId="23" fillId="3" borderId="82" xfId="0" applyFont="1" applyFill="1" applyBorder="1" applyAlignment="1" applyProtection="1">
      <alignment horizontal="center" vertical="center" wrapText="1"/>
    </xf>
    <xf numFmtId="0" fontId="23" fillId="3" borderId="116" xfId="0" applyFont="1" applyFill="1" applyBorder="1" applyAlignment="1" applyProtection="1">
      <alignment horizontal="center" vertical="center" wrapText="1"/>
    </xf>
    <xf numFmtId="0" fontId="23" fillId="3" borderId="147" xfId="0" applyFont="1" applyFill="1" applyBorder="1" applyAlignment="1" applyProtection="1">
      <alignment horizontal="center" vertical="center" wrapText="1"/>
    </xf>
    <xf numFmtId="0" fontId="23" fillId="3" borderId="117" xfId="0" applyFont="1" applyFill="1" applyBorder="1" applyAlignment="1" applyProtection="1">
      <alignment horizontal="center" vertical="center" wrapText="1"/>
    </xf>
    <xf numFmtId="0" fontId="25" fillId="8" borderId="76" xfId="0" applyFont="1" applyFill="1" applyBorder="1" applyAlignment="1" applyProtection="1">
      <alignment horizontal="center" vertical="center"/>
    </xf>
    <xf numFmtId="0" fontId="23" fillId="2" borderId="90" xfId="0" applyFont="1" applyFill="1" applyBorder="1" applyAlignment="1" applyProtection="1">
      <alignment horizontal="center" vertical="center" wrapText="1"/>
    </xf>
    <xf numFmtId="0" fontId="22" fillId="2" borderId="138" xfId="0" applyFont="1" applyFill="1" applyBorder="1" applyAlignment="1" applyProtection="1">
      <alignment horizontal="center" vertical="center" wrapText="1"/>
    </xf>
    <xf numFmtId="0" fontId="36" fillId="2" borderId="82" xfId="0" applyFont="1" applyFill="1" applyBorder="1" applyAlignment="1" applyProtection="1">
      <alignment horizontal="center" vertical="center"/>
    </xf>
    <xf numFmtId="0" fontId="36" fillId="2" borderId="3" xfId="0" applyFont="1" applyFill="1" applyBorder="1" applyAlignment="1" applyProtection="1">
      <alignment horizontal="center" vertical="center"/>
    </xf>
    <xf numFmtId="9" fontId="36" fillId="2" borderId="92" xfId="0" applyNumberFormat="1" applyFont="1" applyFill="1" applyBorder="1" applyAlignment="1" applyProtection="1">
      <alignment horizontal="center" vertical="center" wrapText="1"/>
      <protection locked="0"/>
    </xf>
    <xf numFmtId="9" fontId="36" fillId="2" borderId="163" xfId="0" applyNumberFormat="1" applyFont="1" applyFill="1" applyBorder="1" applyAlignment="1" applyProtection="1">
      <alignment horizontal="center" vertical="center" wrapText="1"/>
      <protection locked="0"/>
    </xf>
    <xf numFmtId="0" fontId="36" fillId="2" borderId="92" xfId="0" applyFont="1" applyFill="1" applyBorder="1" applyAlignment="1" applyProtection="1">
      <alignment horizontal="center"/>
    </xf>
    <xf numFmtId="0" fontId="36" fillId="2" borderId="126" xfId="0" applyFont="1" applyFill="1" applyBorder="1" applyAlignment="1" applyProtection="1">
      <alignment horizontal="center"/>
    </xf>
    <xf numFmtId="14" fontId="36" fillId="2" borderId="82" xfId="0" applyNumberFormat="1" applyFont="1" applyFill="1" applyBorder="1" applyAlignment="1" applyProtection="1">
      <alignment horizontal="center" vertical="center" wrapText="1"/>
      <protection locked="0"/>
    </xf>
    <xf numFmtId="1" fontId="36" fillId="2" borderId="95" xfId="0" applyNumberFormat="1" applyFont="1" applyFill="1" applyBorder="1" applyAlignment="1" applyProtection="1">
      <alignment horizontal="center" vertical="center" wrapText="1"/>
      <protection locked="0"/>
    </xf>
    <xf numFmtId="1" fontId="36" fillId="2" borderId="136" xfId="0" applyNumberFormat="1" applyFont="1" applyFill="1" applyBorder="1" applyAlignment="1" applyProtection="1">
      <alignment horizontal="center" vertical="center" wrapText="1"/>
      <protection locked="0"/>
    </xf>
    <xf numFmtId="1" fontId="36" fillId="2" borderId="139" xfId="0" applyNumberFormat="1" applyFont="1" applyFill="1" applyBorder="1" applyAlignment="1" applyProtection="1">
      <alignment horizontal="center" vertical="center" wrapText="1"/>
      <protection locked="0"/>
    </xf>
    <xf numFmtId="1" fontId="36" fillId="2" borderId="140" xfId="0" applyNumberFormat="1" applyFont="1" applyFill="1" applyBorder="1" applyAlignment="1" applyProtection="1">
      <alignment horizontal="center" vertical="center" wrapText="1"/>
      <protection locked="0"/>
    </xf>
    <xf numFmtId="1" fontId="36" fillId="2" borderId="92" xfId="0" applyNumberFormat="1" applyFont="1" applyFill="1" applyBorder="1" applyAlignment="1" applyProtection="1">
      <alignment horizontal="center" vertical="center" wrapText="1"/>
      <protection locked="0"/>
    </xf>
    <xf numFmtId="1" fontId="36" fillId="2" borderId="163" xfId="0" applyNumberFormat="1" applyFont="1" applyFill="1" applyBorder="1" applyAlignment="1" applyProtection="1">
      <alignment horizontal="center" vertical="center" wrapText="1"/>
      <protection locked="0"/>
    </xf>
    <xf numFmtId="0" fontId="28" fillId="2" borderId="76" xfId="0" applyFont="1" applyFill="1" applyBorder="1" applyAlignment="1">
      <alignment horizontal="center" vertical="center"/>
    </xf>
    <xf numFmtId="0" fontId="28" fillId="2" borderId="77" xfId="0" applyFont="1" applyFill="1" applyBorder="1" applyAlignment="1">
      <alignment horizontal="center" vertical="center"/>
    </xf>
    <xf numFmtId="164" fontId="28" fillId="2" borderId="3" xfId="0" applyNumberFormat="1" applyFont="1" applyFill="1" applyBorder="1" applyAlignment="1">
      <alignment horizontal="center" vertical="center"/>
    </xf>
    <xf numFmtId="164" fontId="28" fillId="2" borderId="130" xfId="0" applyNumberFormat="1" applyFont="1" applyFill="1" applyBorder="1" applyAlignment="1">
      <alignment horizontal="center" vertical="center"/>
    </xf>
    <xf numFmtId="14" fontId="28" fillId="2" borderId="80" xfId="0" applyNumberFormat="1" applyFont="1" applyFill="1" applyBorder="1" applyAlignment="1">
      <alignment horizontal="center" vertical="center"/>
    </xf>
    <xf numFmtId="14" fontId="28" fillId="2" borderId="81" xfId="0" applyNumberFormat="1" applyFont="1" applyFill="1" applyBorder="1" applyAlignment="1">
      <alignment horizontal="center" vertical="center"/>
    </xf>
    <xf numFmtId="0" fontId="23" fillId="2" borderId="83" xfId="0" applyFont="1" applyFill="1" applyBorder="1" applyAlignment="1" applyProtection="1">
      <alignment horizontal="left" vertical="center" wrapText="1"/>
    </xf>
    <xf numFmtId="0" fontId="23" fillId="2" borderId="138" xfId="0" applyFont="1" applyFill="1" applyBorder="1" applyAlignment="1" applyProtection="1">
      <alignment horizontal="left" vertical="center" wrapText="1"/>
    </xf>
    <xf numFmtId="0" fontId="23" fillId="2" borderId="82" xfId="0" applyFont="1" applyFill="1" applyBorder="1" applyAlignment="1" applyProtection="1">
      <alignment horizontal="left" vertical="center" wrapText="1"/>
    </xf>
    <xf numFmtId="0" fontId="23" fillId="2" borderId="84" xfId="0" applyFont="1" applyFill="1" applyBorder="1" applyAlignment="1" applyProtection="1">
      <alignment horizontal="center" vertical="center" wrapText="1"/>
    </xf>
    <xf numFmtId="0" fontId="22" fillId="2" borderId="82" xfId="0" applyFont="1" applyFill="1" applyBorder="1" applyAlignment="1" applyProtection="1">
      <alignment horizontal="center" vertical="center" wrapText="1"/>
    </xf>
    <xf numFmtId="0" fontId="38" fillId="2" borderId="82" xfId="0" applyFont="1" applyFill="1" applyBorder="1" applyAlignment="1" applyProtection="1">
      <alignment horizontal="center" vertical="center" wrapText="1"/>
      <protection locked="0"/>
    </xf>
    <xf numFmtId="14" fontId="36" fillId="2" borderId="3" xfId="0" applyNumberFormat="1" applyFont="1" applyFill="1" applyBorder="1" applyAlignment="1" applyProtection="1">
      <alignment horizontal="center" vertical="center" wrapText="1"/>
      <protection locked="0"/>
    </xf>
    <xf numFmtId="9" fontId="36" fillId="2" borderId="3" xfId="0" applyNumberFormat="1" applyFont="1" applyFill="1" applyBorder="1" applyAlignment="1" applyProtection="1">
      <alignment horizontal="center" vertical="center" wrapText="1"/>
      <protection locked="0"/>
    </xf>
    <xf numFmtId="9" fontId="36" fillId="2" borderId="3" xfId="0" applyNumberFormat="1" applyFont="1" applyFill="1" applyBorder="1" applyAlignment="1" applyProtection="1">
      <alignment horizontal="left" vertical="center" wrapText="1"/>
      <protection locked="0"/>
    </xf>
    <xf numFmtId="0" fontId="36" fillId="2" borderId="130" xfId="0" applyFont="1" applyFill="1" applyBorder="1" applyAlignment="1" applyProtection="1">
      <alignment horizontal="left" vertical="center" wrapText="1"/>
      <protection locked="0"/>
    </xf>
    <xf numFmtId="0" fontId="23" fillId="2" borderId="3" xfId="0" applyFont="1" applyFill="1" applyBorder="1" applyAlignment="1" applyProtection="1">
      <alignment horizontal="center" vertical="center" wrapText="1"/>
    </xf>
    <xf numFmtId="9" fontId="36" fillId="2" borderId="95" xfId="2" applyFont="1" applyFill="1" applyBorder="1" applyAlignment="1" applyProtection="1">
      <alignment horizontal="center" vertical="center" wrapText="1"/>
      <protection locked="0"/>
    </xf>
    <xf numFmtId="9" fontId="36" fillId="2" borderId="136" xfId="2" applyFont="1" applyFill="1" applyBorder="1" applyAlignment="1" applyProtection="1">
      <alignment horizontal="center" vertical="center" wrapText="1"/>
      <protection locked="0"/>
    </xf>
    <xf numFmtId="9" fontId="36" fillId="2" borderId="139" xfId="2" applyFont="1" applyFill="1" applyBorder="1" applyAlignment="1" applyProtection="1">
      <alignment horizontal="center" vertical="center" wrapText="1"/>
      <protection locked="0"/>
    </xf>
    <xf numFmtId="9" fontId="36" fillId="2" borderId="140" xfId="2" applyFont="1" applyFill="1" applyBorder="1" applyAlignment="1" applyProtection="1">
      <alignment horizontal="center" vertical="center" wrapText="1"/>
      <protection locked="0"/>
    </xf>
    <xf numFmtId="9" fontId="36" fillId="2" borderId="92" xfId="2" applyFont="1" applyFill="1" applyBorder="1" applyAlignment="1" applyProtection="1">
      <alignment horizontal="center" vertical="center" wrapText="1"/>
      <protection locked="0"/>
    </xf>
    <xf numFmtId="9" fontId="36" fillId="2" borderId="163" xfId="2" applyFont="1" applyFill="1" applyBorder="1" applyAlignment="1" applyProtection="1">
      <alignment horizontal="center" vertical="center" wrapText="1"/>
      <protection locked="0"/>
    </xf>
    <xf numFmtId="0" fontId="36" fillId="0" borderId="3" xfId="0" applyFont="1" applyFill="1" applyBorder="1" applyAlignment="1" applyProtection="1">
      <alignment horizontal="center" vertical="center" wrapText="1"/>
      <protection locked="0"/>
    </xf>
    <xf numFmtId="0" fontId="36" fillId="2" borderId="3" xfId="0" applyFont="1" applyFill="1" applyBorder="1" applyAlignment="1" applyProtection="1">
      <alignment horizontal="center"/>
    </xf>
    <xf numFmtId="0" fontId="36" fillId="2" borderId="130" xfId="0" applyFont="1" applyFill="1" applyBorder="1" applyAlignment="1" applyProtection="1">
      <alignment horizontal="center"/>
    </xf>
    <xf numFmtId="0" fontId="9" fillId="2" borderId="182" xfId="0" applyFont="1" applyFill="1" applyBorder="1" applyAlignment="1" applyProtection="1">
      <alignment horizontal="center" vertical="center"/>
    </xf>
    <xf numFmtId="0" fontId="9" fillId="2" borderId="86" xfId="0" applyFont="1" applyFill="1" applyBorder="1" applyAlignment="1" applyProtection="1">
      <alignment horizontal="center" vertical="center"/>
    </xf>
    <xf numFmtId="0" fontId="9" fillId="2" borderId="155" xfId="0" applyFont="1" applyFill="1" applyBorder="1" applyAlignment="1" applyProtection="1">
      <alignment horizontal="center" vertical="center"/>
    </xf>
    <xf numFmtId="0" fontId="9" fillId="2" borderId="139"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140" xfId="0" applyFont="1" applyFill="1" applyBorder="1" applyAlignment="1" applyProtection="1">
      <alignment horizontal="center" vertical="center"/>
    </xf>
    <xf numFmtId="0" fontId="9" fillId="2" borderId="164" xfId="0" applyFont="1" applyFill="1" applyBorder="1" applyAlignment="1" applyProtection="1">
      <alignment horizontal="center" vertical="center"/>
    </xf>
    <xf numFmtId="0" fontId="9" fillId="2" borderId="88" xfId="0" applyFont="1" applyFill="1" applyBorder="1" applyAlignment="1" applyProtection="1">
      <alignment horizontal="center" vertical="center"/>
    </xf>
    <xf numFmtId="0" fontId="9" fillId="2" borderId="165" xfId="0" applyFont="1" applyFill="1" applyBorder="1" applyAlignment="1" applyProtection="1">
      <alignment horizontal="center" vertical="center"/>
    </xf>
    <xf numFmtId="0" fontId="9" fillId="2" borderId="103" xfId="0" applyFont="1" applyFill="1" applyBorder="1" applyAlignment="1" applyProtection="1">
      <alignment horizontal="center" vertical="center"/>
    </xf>
    <xf numFmtId="0" fontId="9" fillId="2" borderId="104" xfId="0" applyFont="1" applyFill="1" applyBorder="1" applyAlignment="1" applyProtection="1">
      <alignment horizontal="center" vertical="center"/>
    </xf>
    <xf numFmtId="0" fontId="9" fillId="2" borderId="101" xfId="0" applyFont="1" applyFill="1" applyBorder="1" applyAlignment="1" applyProtection="1">
      <alignment horizontal="center" vertical="center"/>
    </xf>
    <xf numFmtId="0" fontId="26" fillId="3" borderId="7"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9" xfId="0" applyFont="1" applyFill="1" applyBorder="1" applyAlignment="1">
      <alignment horizontal="center" vertical="center"/>
    </xf>
    <xf numFmtId="49" fontId="28" fillId="2" borderId="7" xfId="0" applyNumberFormat="1" applyFont="1" applyFill="1" applyBorder="1" applyAlignment="1">
      <alignment horizontal="center" vertical="center" wrapText="1"/>
    </xf>
    <xf numFmtId="49" fontId="28" fillId="2" borderId="8" xfId="0" applyNumberFormat="1" applyFont="1" applyFill="1" applyBorder="1" applyAlignment="1">
      <alignment horizontal="center" vertical="center" wrapText="1"/>
    </xf>
    <xf numFmtId="49" fontId="28" fillId="2" borderId="9" xfId="0" applyNumberFormat="1" applyFont="1" applyFill="1" applyBorder="1" applyAlignment="1">
      <alignment horizontal="center" vertical="center" wrapText="1"/>
    </xf>
    <xf numFmtId="0" fontId="26" fillId="3" borderId="7" xfId="0" applyFont="1" applyFill="1" applyBorder="1" applyAlignment="1">
      <alignment horizontal="left" vertical="center" wrapText="1"/>
    </xf>
    <xf numFmtId="0" fontId="26" fillId="3" borderId="8" xfId="0" applyFont="1" applyFill="1" applyBorder="1" applyAlignment="1">
      <alignment horizontal="left" vertical="center" wrapText="1"/>
    </xf>
    <xf numFmtId="0" fontId="26" fillId="3" borderId="9" xfId="0" applyFont="1" applyFill="1" applyBorder="1" applyAlignment="1">
      <alignment horizontal="left" vertical="center" wrapText="1"/>
    </xf>
    <xf numFmtId="0" fontId="28" fillId="2" borderId="7" xfId="0" applyFont="1" applyFill="1" applyBorder="1" applyAlignment="1">
      <alignment horizontal="left" vertical="center" wrapText="1"/>
    </xf>
    <xf numFmtId="0" fontId="28" fillId="2" borderId="8" xfId="0" applyFont="1" applyFill="1" applyBorder="1" applyAlignment="1">
      <alignment horizontal="left" vertical="center" wrapText="1"/>
    </xf>
    <xf numFmtId="0" fontId="28" fillId="2" borderId="9" xfId="0" applyFont="1" applyFill="1" applyBorder="1" applyAlignment="1">
      <alignment horizontal="left" vertical="center" wrapText="1"/>
    </xf>
    <xf numFmtId="0" fontId="23" fillId="0" borderId="82" xfId="0" applyFont="1" applyFill="1" applyBorder="1" applyAlignment="1" applyProtection="1">
      <alignment horizontal="center" vertical="center" wrapText="1"/>
    </xf>
    <xf numFmtId="0" fontId="9" fillId="2" borderId="129" xfId="0" applyFont="1" applyFill="1" applyBorder="1" applyAlignment="1" applyProtection="1">
      <alignment horizontal="center" vertical="center"/>
    </xf>
    <xf numFmtId="0" fontId="9" fillId="2" borderId="94" xfId="0" applyFont="1" applyFill="1" applyBorder="1" applyAlignment="1" applyProtection="1">
      <alignment horizontal="center" vertical="center" wrapText="1"/>
    </xf>
    <xf numFmtId="0" fontId="9" fillId="2" borderId="148" xfId="0" applyFont="1" applyFill="1" applyBorder="1" applyAlignment="1" applyProtection="1">
      <alignment horizontal="center" vertical="center" wrapText="1"/>
    </xf>
    <xf numFmtId="0" fontId="9" fillId="2" borderId="149" xfId="0" applyFont="1" applyFill="1" applyBorder="1" applyAlignment="1" applyProtection="1">
      <alignment horizontal="center" vertical="center" wrapText="1"/>
    </xf>
    <xf numFmtId="0" fontId="23" fillId="3" borderId="118" xfId="0" applyFont="1" applyFill="1" applyBorder="1" applyAlignment="1">
      <alignment horizontal="center" vertical="center" wrapText="1"/>
    </xf>
    <xf numFmtId="0" fontId="23" fillId="3" borderId="119" xfId="0" applyFont="1" applyFill="1" applyBorder="1" applyAlignment="1">
      <alignment horizontal="center" vertical="center" wrapText="1"/>
    </xf>
    <xf numFmtId="0" fontId="23" fillId="3" borderId="120" xfId="0" applyFont="1" applyFill="1" applyBorder="1" applyAlignment="1">
      <alignment horizontal="center" vertical="center" wrapText="1"/>
    </xf>
    <xf numFmtId="0" fontId="23" fillId="3" borderId="142" xfId="0" applyFont="1" applyFill="1" applyBorder="1" applyAlignment="1">
      <alignment horizontal="center" vertical="center" wrapText="1"/>
    </xf>
    <xf numFmtId="0" fontId="23" fillId="3" borderId="143" xfId="0" applyFont="1" applyFill="1" applyBorder="1" applyAlignment="1">
      <alignment horizontal="center" vertical="center" wrapText="1"/>
    </xf>
    <xf numFmtId="0" fontId="23" fillId="3" borderId="115" xfId="0" applyFont="1" applyFill="1" applyBorder="1" applyAlignment="1">
      <alignment horizontal="center" vertical="center" wrapText="1"/>
    </xf>
    <xf numFmtId="0" fontId="23" fillId="3" borderId="62" xfId="0" applyFont="1" applyFill="1" applyBorder="1" applyAlignment="1">
      <alignment horizontal="center" vertical="center" wrapText="1"/>
    </xf>
    <xf numFmtId="0" fontId="23" fillId="3" borderId="137" xfId="0" applyFont="1" applyFill="1" applyBorder="1" applyAlignment="1">
      <alignment horizontal="center" vertical="center" wrapText="1"/>
    </xf>
    <xf numFmtId="0" fontId="23" fillId="3" borderId="145" xfId="0" applyFont="1" applyFill="1" applyBorder="1" applyAlignment="1">
      <alignment horizontal="center" vertical="center" wrapText="1"/>
    </xf>
    <xf numFmtId="0" fontId="23" fillId="3" borderId="70" xfId="0" applyFont="1" applyFill="1" applyBorder="1" applyAlignment="1">
      <alignment horizontal="center" vertical="center" wrapText="1"/>
    </xf>
    <xf numFmtId="0" fontId="23" fillId="3" borderId="109" xfId="0" applyFont="1" applyFill="1" applyBorder="1" applyAlignment="1">
      <alignment horizontal="center" vertical="center" wrapText="1"/>
    </xf>
    <xf numFmtId="0" fontId="23" fillId="3" borderId="107" xfId="0" applyFont="1" applyFill="1" applyBorder="1" applyAlignment="1">
      <alignment horizontal="center" vertical="center" wrapText="1"/>
    </xf>
    <xf numFmtId="0" fontId="23" fillId="3" borderId="146" xfId="0" applyFont="1" applyFill="1" applyBorder="1" applyAlignment="1">
      <alignment horizontal="center" vertical="center" wrapText="1"/>
    </xf>
    <xf numFmtId="0" fontId="23" fillId="3" borderId="104"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83" xfId="0" applyFont="1" applyFill="1" applyBorder="1" applyAlignment="1">
      <alignment horizontal="center" vertical="center" wrapText="1"/>
    </xf>
    <xf numFmtId="9" fontId="24" fillId="2" borderId="76" xfId="0" applyNumberFormat="1" applyFont="1" applyFill="1" applyBorder="1" applyAlignment="1" applyProtection="1">
      <alignment horizontal="center" vertical="center" wrapText="1"/>
      <protection locked="0"/>
    </xf>
    <xf numFmtId="9" fontId="24" fillId="2" borderId="77" xfId="0" applyNumberFormat="1" applyFont="1" applyFill="1" applyBorder="1" applyAlignment="1" applyProtection="1">
      <alignment horizontal="center" vertical="center" wrapText="1"/>
      <protection locked="0"/>
    </xf>
    <xf numFmtId="0" fontId="24" fillId="2" borderId="76" xfId="0" applyFont="1" applyFill="1" applyBorder="1" applyAlignment="1" applyProtection="1">
      <alignment horizontal="center" vertical="center" wrapText="1"/>
      <protection locked="0"/>
    </xf>
    <xf numFmtId="9" fontId="52" fillId="0" borderId="76" xfId="0" applyNumberFormat="1" applyFont="1" applyFill="1" applyBorder="1" applyAlignment="1" applyProtection="1">
      <alignment horizontal="center" vertical="center" wrapText="1"/>
      <protection locked="0"/>
    </xf>
    <xf numFmtId="14" fontId="52" fillId="0" borderId="76" xfId="0" applyNumberFormat="1" applyFont="1" applyFill="1" applyBorder="1" applyAlignment="1" applyProtection="1">
      <alignment horizontal="center" vertical="center" wrapText="1"/>
      <protection locked="0"/>
    </xf>
    <xf numFmtId="14" fontId="24" fillId="2" borderId="3" xfId="0" applyNumberFormat="1" applyFont="1" applyFill="1" applyBorder="1" applyAlignment="1" applyProtection="1">
      <alignment horizontal="center" vertical="center" wrapText="1"/>
      <protection locked="0"/>
    </xf>
    <xf numFmtId="9" fontId="24" fillId="2" borderId="3" xfId="0" applyNumberFormat="1" applyFont="1" applyFill="1" applyBorder="1" applyAlignment="1" applyProtection="1">
      <alignment horizontal="center" vertical="center" wrapText="1"/>
      <protection locked="0"/>
    </xf>
    <xf numFmtId="9" fontId="24" fillId="2" borderId="130" xfId="0" applyNumberFormat="1" applyFont="1" applyFill="1" applyBorder="1" applyAlignment="1" applyProtection="1">
      <alignment horizontal="center" vertical="center" wrapText="1"/>
      <protection locked="0"/>
    </xf>
    <xf numFmtId="0" fontId="9" fillId="2" borderId="79" xfId="0" applyFont="1" applyFill="1" applyBorder="1" applyAlignment="1" applyProtection="1">
      <alignment horizontal="center" vertical="center"/>
    </xf>
    <xf numFmtId="0" fontId="9" fillId="2" borderId="80" xfId="0" applyFont="1" applyFill="1" applyBorder="1" applyAlignment="1" applyProtection="1">
      <alignment horizontal="center" vertical="center"/>
    </xf>
    <xf numFmtId="14" fontId="9" fillId="2" borderId="3" xfId="0" applyNumberFormat="1" applyFont="1" applyFill="1" applyBorder="1" applyAlignment="1" applyProtection="1">
      <alignment horizontal="center" vertical="center"/>
    </xf>
    <xf numFmtId="0" fontId="9" fillId="2" borderId="82"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9" fillId="2" borderId="84" xfId="0" applyFont="1" applyFill="1" applyBorder="1" applyAlignment="1" applyProtection="1">
      <alignment horizontal="center" vertical="center"/>
    </xf>
    <xf numFmtId="0" fontId="9" fillId="2" borderId="3" xfId="0" applyFont="1" applyFill="1" applyBorder="1" applyAlignment="1" applyProtection="1">
      <alignment horizontal="center" vertical="center" wrapText="1"/>
    </xf>
    <xf numFmtId="14" fontId="9" fillId="2" borderId="82" xfId="0" applyNumberFormat="1" applyFont="1" applyFill="1" applyBorder="1" applyAlignment="1" applyProtection="1">
      <alignment horizontal="center" vertical="center"/>
    </xf>
    <xf numFmtId="0" fontId="25" fillId="2" borderId="3" xfId="0" applyFont="1" applyFill="1" applyBorder="1" applyAlignment="1" applyProtection="1">
      <alignment horizontal="center" vertical="center"/>
    </xf>
    <xf numFmtId="14" fontId="24" fillId="2" borderId="80" xfId="0" applyNumberFormat="1" applyFont="1" applyFill="1" applyBorder="1" applyAlignment="1" applyProtection="1">
      <alignment horizontal="center" vertical="center" wrapText="1"/>
      <protection locked="0"/>
    </xf>
    <xf numFmtId="0" fontId="23" fillId="2" borderId="76" xfId="0" applyFont="1" applyFill="1" applyBorder="1" applyAlignment="1" applyProtection="1">
      <alignment horizontal="center" vertical="center" wrapText="1"/>
    </xf>
    <xf numFmtId="0" fontId="22" fillId="2" borderId="76" xfId="0" applyFont="1" applyFill="1" applyBorder="1" applyAlignment="1" applyProtection="1">
      <alignment horizontal="left" vertical="center" wrapText="1"/>
    </xf>
    <xf numFmtId="0" fontId="22" fillId="2" borderId="76" xfId="0" applyFont="1" applyFill="1" applyBorder="1" applyAlignment="1" applyProtection="1">
      <alignment horizontal="left" vertical="center"/>
    </xf>
    <xf numFmtId="0" fontId="23" fillId="3" borderId="132" xfId="0" applyFont="1" applyFill="1" applyBorder="1" applyAlignment="1" applyProtection="1">
      <alignment horizontal="center" vertical="center" wrapText="1"/>
    </xf>
    <xf numFmtId="0" fontId="23" fillId="3" borderId="32" xfId="0" applyFont="1" applyFill="1" applyBorder="1" applyAlignment="1" applyProtection="1">
      <alignment horizontal="center" vertical="center" wrapText="1"/>
    </xf>
    <xf numFmtId="0" fontId="23" fillId="3" borderId="33" xfId="0" applyFont="1" applyFill="1" applyBorder="1" applyAlignment="1" applyProtection="1">
      <alignment horizontal="center" vertical="center" wrapText="1"/>
    </xf>
    <xf numFmtId="0" fontId="23" fillId="3" borderId="42" xfId="0" applyFont="1" applyFill="1" applyBorder="1" applyAlignment="1" applyProtection="1">
      <alignment horizontal="center" vertical="center" wrapText="1"/>
    </xf>
    <xf numFmtId="0" fontId="23" fillId="3" borderId="14" xfId="0" applyFont="1" applyFill="1" applyBorder="1" applyAlignment="1" applyProtection="1">
      <alignment horizontal="center" vertical="center" wrapText="1"/>
    </xf>
    <xf numFmtId="0" fontId="23" fillId="3" borderId="15" xfId="0" applyFont="1" applyFill="1" applyBorder="1" applyAlignment="1" applyProtection="1">
      <alignment horizontal="center" vertical="center" wrapText="1"/>
    </xf>
    <xf numFmtId="0" fontId="36" fillId="2" borderId="3" xfId="0" applyFont="1" applyFill="1" applyBorder="1" applyAlignment="1" applyProtection="1">
      <alignment horizontal="center" vertical="center" wrapText="1"/>
    </xf>
    <xf numFmtId="0" fontId="23" fillId="2" borderId="129" xfId="0" applyFont="1" applyFill="1" applyBorder="1" applyAlignment="1" applyProtection="1">
      <alignment horizontal="center" vertical="center" wrapText="1"/>
    </xf>
    <xf numFmtId="0" fontId="38" fillId="2" borderId="3" xfId="0" applyFont="1" applyFill="1" applyBorder="1" applyAlignment="1" applyProtection="1">
      <alignment horizontal="center" vertical="center" wrapText="1"/>
      <protection locked="0"/>
    </xf>
    <xf numFmtId="0" fontId="23" fillId="2" borderId="3" xfId="0" applyFont="1" applyFill="1" applyBorder="1" applyAlignment="1" applyProtection="1">
      <alignment horizontal="left" vertical="center" wrapText="1"/>
    </xf>
    <xf numFmtId="0" fontId="22" fillId="2" borderId="3" xfId="0" applyFont="1" applyFill="1" applyBorder="1" applyAlignment="1" applyProtection="1">
      <alignment horizontal="center" vertical="center" wrapText="1"/>
    </xf>
    <xf numFmtId="0" fontId="36" fillId="2" borderId="130" xfId="0" applyFont="1" applyFill="1" applyBorder="1" applyAlignment="1" applyProtection="1">
      <alignment horizontal="center" vertical="center" wrapText="1"/>
    </xf>
    <xf numFmtId="0" fontId="22" fillId="2" borderId="0" xfId="0" applyFont="1" applyFill="1" applyBorder="1" applyAlignment="1" applyProtection="1">
      <alignment horizontal="center"/>
    </xf>
    <xf numFmtId="0" fontId="22" fillId="2" borderId="0" xfId="0" applyFont="1" applyFill="1" applyAlignment="1" applyProtection="1">
      <alignment horizontal="center"/>
    </xf>
    <xf numFmtId="0" fontId="36" fillId="2" borderId="3" xfId="0" applyFont="1" applyFill="1" applyBorder="1" applyAlignment="1" applyProtection="1">
      <alignment horizontal="center" wrapText="1"/>
    </xf>
    <xf numFmtId="0" fontId="36" fillId="2" borderId="130" xfId="0" applyFont="1" applyFill="1" applyBorder="1" applyAlignment="1" applyProtection="1">
      <alignment horizontal="center" wrapText="1"/>
    </xf>
    <xf numFmtId="0" fontId="36" fillId="2" borderId="76" xfId="0" applyFont="1" applyFill="1" applyBorder="1" applyAlignment="1" applyProtection="1">
      <alignment horizontal="left" vertical="center" wrapText="1"/>
      <protection locked="0"/>
    </xf>
    <xf numFmtId="0" fontId="37" fillId="0" borderId="3" xfId="0" applyFont="1" applyBorder="1" applyAlignment="1" applyProtection="1">
      <alignment horizontal="justify" vertical="center" wrapText="1"/>
      <protection locked="0"/>
    </xf>
    <xf numFmtId="0" fontId="37" fillId="0" borderId="3" xfId="0" applyFont="1" applyBorder="1" applyAlignment="1" applyProtection="1">
      <alignment horizontal="center" vertical="center" wrapText="1"/>
      <protection locked="0"/>
    </xf>
    <xf numFmtId="0" fontId="23" fillId="2" borderId="3" xfId="0" applyFont="1" applyFill="1" applyBorder="1" applyAlignment="1" applyProtection="1">
      <alignment horizontal="center" vertical="center" wrapText="1"/>
      <protection locked="0"/>
    </xf>
    <xf numFmtId="14" fontId="36" fillId="2" borderId="76" xfId="0" applyNumberFormat="1" applyFont="1" applyFill="1" applyBorder="1" applyAlignment="1" applyProtection="1">
      <alignment horizontal="center" vertical="center" wrapText="1"/>
      <protection locked="0"/>
    </xf>
    <xf numFmtId="0" fontId="36" fillId="2" borderId="76" xfId="0" applyFont="1" applyFill="1" applyBorder="1" applyAlignment="1" applyProtection="1">
      <alignment horizontal="center" vertical="center" wrapText="1"/>
      <protection locked="0"/>
    </xf>
    <xf numFmtId="9" fontId="36" fillId="2" borderId="76" xfId="0" applyNumberFormat="1" applyFont="1" applyFill="1" applyBorder="1" applyAlignment="1" applyProtection="1">
      <alignment horizontal="center" vertical="center" wrapText="1"/>
      <protection locked="0"/>
    </xf>
    <xf numFmtId="0" fontId="36" fillId="2" borderId="76" xfId="0" applyFont="1" applyFill="1" applyBorder="1" applyAlignment="1" applyProtection="1">
      <alignment horizontal="center" wrapText="1"/>
    </xf>
    <xf numFmtId="0" fontId="36" fillId="2" borderId="77" xfId="0" applyFont="1" applyFill="1" applyBorder="1" applyAlignment="1" applyProtection="1">
      <alignment horizontal="center" wrapText="1"/>
    </xf>
    <xf numFmtId="0" fontId="36" fillId="2" borderId="76" xfId="0" applyFont="1" applyFill="1" applyBorder="1" applyAlignment="1" applyProtection="1">
      <alignment horizontal="center" vertical="center" wrapText="1"/>
    </xf>
    <xf numFmtId="0" fontId="23" fillId="3" borderId="53" xfId="0" applyFont="1" applyFill="1" applyBorder="1" applyAlignment="1" applyProtection="1">
      <alignment horizontal="center" vertical="center" textRotation="90" wrapText="1"/>
    </xf>
    <xf numFmtId="0" fontId="23" fillId="3" borderId="62" xfId="0" applyFont="1" applyFill="1" applyBorder="1" applyAlignment="1" applyProtection="1">
      <alignment horizontal="center" vertical="center" textRotation="90" wrapText="1"/>
    </xf>
    <xf numFmtId="0" fontId="23" fillId="3" borderId="53" xfId="0" applyFont="1" applyFill="1" applyBorder="1" applyAlignment="1">
      <alignment horizontal="center" vertical="center" wrapText="1"/>
    </xf>
    <xf numFmtId="0" fontId="23" fillId="2" borderId="0" xfId="0" applyFont="1" applyFill="1" applyBorder="1" applyAlignment="1" applyProtection="1">
      <alignment horizontal="left" vertical="center" wrapText="1"/>
    </xf>
    <xf numFmtId="0" fontId="23" fillId="2" borderId="8" xfId="0" applyFont="1" applyFill="1" applyBorder="1" applyAlignment="1" applyProtection="1">
      <alignment horizontal="left" vertical="center" wrapText="1"/>
    </xf>
    <xf numFmtId="0" fontId="23" fillId="2" borderId="9" xfId="0" applyFont="1" applyFill="1" applyBorder="1" applyAlignment="1" applyProtection="1">
      <alignment horizontal="left" vertical="center" wrapText="1"/>
    </xf>
    <xf numFmtId="14" fontId="23" fillId="2" borderId="0" xfId="0" applyNumberFormat="1" applyFont="1" applyFill="1" applyBorder="1" applyAlignment="1" applyProtection="1">
      <alignment horizontal="center"/>
    </xf>
    <xf numFmtId="0" fontId="23" fillId="2" borderId="86" xfId="0" applyFont="1" applyFill="1" applyBorder="1" applyAlignment="1" applyProtection="1">
      <alignment horizontal="left" vertical="justify" wrapText="1"/>
    </xf>
    <xf numFmtId="0" fontId="23" fillId="2" borderId="103" xfId="0" applyFont="1" applyFill="1" applyBorder="1" applyAlignment="1" applyProtection="1">
      <alignment horizontal="left" vertical="justify" wrapText="1"/>
    </xf>
    <xf numFmtId="0" fontId="22" fillId="2" borderId="0" xfId="0" applyFont="1" applyFill="1" applyBorder="1" applyAlignment="1" applyProtection="1">
      <alignment horizontal="left" vertical="center" wrapText="1"/>
    </xf>
    <xf numFmtId="0" fontId="22" fillId="2" borderId="104" xfId="0" applyFont="1" applyFill="1" applyBorder="1" applyAlignment="1" applyProtection="1">
      <alignment horizontal="left" vertical="center" wrapText="1"/>
    </xf>
    <xf numFmtId="0" fontId="22" fillId="2" borderId="88" xfId="0" applyFont="1" applyFill="1" applyBorder="1" applyAlignment="1" applyProtection="1">
      <alignment horizontal="left" vertical="center" wrapText="1"/>
    </xf>
    <xf numFmtId="0" fontId="22" fillId="2" borderId="101" xfId="0" applyFont="1" applyFill="1" applyBorder="1" applyAlignment="1" applyProtection="1">
      <alignment horizontal="left" vertical="center" wrapText="1"/>
    </xf>
    <xf numFmtId="0" fontId="23" fillId="3" borderId="49" xfId="0" applyFont="1" applyFill="1" applyBorder="1" applyAlignment="1" applyProtection="1">
      <alignment horizontal="center" vertical="center" wrapText="1"/>
    </xf>
    <xf numFmtId="0" fontId="23" fillId="3" borderId="114" xfId="0" applyFont="1" applyFill="1" applyBorder="1" applyAlignment="1" applyProtection="1">
      <alignment horizontal="center" vertical="center" wrapText="1"/>
    </xf>
    <xf numFmtId="0" fontId="23" fillId="3" borderId="50" xfId="0" applyFont="1" applyFill="1" applyBorder="1" applyAlignment="1" applyProtection="1">
      <alignment horizontal="center" vertical="center" wrapText="1"/>
    </xf>
    <xf numFmtId="0" fontId="23" fillId="3" borderId="52" xfId="0" applyFont="1" applyFill="1" applyBorder="1" applyAlignment="1" applyProtection="1">
      <alignment horizontal="center" vertical="center" wrapText="1"/>
    </xf>
    <xf numFmtId="0" fontId="23" fillId="3" borderId="115" xfId="0" applyFont="1" applyFill="1" applyBorder="1" applyAlignment="1" applyProtection="1">
      <alignment horizontal="center" vertical="center" wrapText="1"/>
    </xf>
    <xf numFmtId="0" fontId="23" fillId="3" borderId="53" xfId="0" applyFont="1" applyFill="1" applyBorder="1" applyAlignment="1" applyProtection="1">
      <alignment horizontal="center" vertical="center" wrapText="1"/>
    </xf>
    <xf numFmtId="0" fontId="23" fillId="3" borderId="50" xfId="0" applyFont="1" applyFill="1" applyBorder="1" applyAlignment="1" applyProtection="1">
      <alignment horizontal="center" vertical="center"/>
    </xf>
    <xf numFmtId="0" fontId="23" fillId="3" borderId="53" xfId="0" applyFont="1" applyFill="1" applyBorder="1" applyAlignment="1" applyProtection="1">
      <alignment horizontal="center" vertical="center"/>
    </xf>
    <xf numFmtId="0" fontId="23" fillId="3" borderId="50" xfId="0" applyFont="1" applyFill="1" applyBorder="1" applyAlignment="1" applyProtection="1">
      <alignment horizontal="center"/>
    </xf>
    <xf numFmtId="0" fontId="23" fillId="3" borderId="144" xfId="0" applyFont="1" applyFill="1" applyBorder="1" applyAlignment="1" applyProtection="1">
      <alignment horizontal="center" vertical="center" textRotation="90" wrapText="1"/>
    </xf>
    <xf numFmtId="0" fontId="23" fillId="3" borderId="62" xfId="0" applyFont="1" applyFill="1" applyBorder="1" applyAlignment="1" applyProtection="1">
      <alignment horizontal="center" vertical="center" wrapText="1"/>
    </xf>
    <xf numFmtId="0" fontId="29" fillId="0" borderId="1" xfId="0" applyFont="1" applyBorder="1" applyAlignment="1">
      <alignment horizontal="center" vertical="center"/>
    </xf>
    <xf numFmtId="0" fontId="29" fillId="0" borderId="106" xfId="0" applyFont="1" applyBorder="1" applyAlignment="1">
      <alignment horizontal="center" vertical="center"/>
    </xf>
    <xf numFmtId="0" fontId="29" fillId="0" borderId="2" xfId="0" applyFont="1" applyBorder="1" applyAlignment="1">
      <alignment horizontal="center" vertical="center"/>
    </xf>
    <xf numFmtId="0" fontId="29" fillId="0" borderId="107" xfId="0" applyFont="1" applyBorder="1" applyAlignment="1">
      <alignment horizontal="center" vertical="center"/>
    </xf>
    <xf numFmtId="0" fontId="29" fillId="0" borderId="102" xfId="0" applyFont="1" applyBorder="1" applyAlignment="1">
      <alignment horizontal="center" vertical="center"/>
    </xf>
    <xf numFmtId="0" fontId="29" fillId="0" borderId="108" xfId="0" applyFont="1" applyBorder="1" applyAlignment="1">
      <alignment horizontal="center" vertical="center"/>
    </xf>
    <xf numFmtId="0" fontId="26" fillId="0" borderId="12" xfId="0" applyFont="1" applyBorder="1" applyAlignment="1">
      <alignment horizontal="center" vertical="center"/>
    </xf>
    <xf numFmtId="0" fontId="28" fillId="2" borderId="12" xfId="0" applyFont="1" applyFill="1" applyBorder="1" applyAlignment="1">
      <alignment horizontal="center" vertical="center"/>
    </xf>
    <xf numFmtId="0" fontId="28" fillId="2" borderId="20" xfId="0" applyFont="1" applyFill="1" applyBorder="1" applyAlignment="1">
      <alignment horizontal="center" vertical="center"/>
    </xf>
    <xf numFmtId="0" fontId="26" fillId="0" borderId="15" xfId="0" applyFont="1" applyBorder="1" applyAlignment="1">
      <alignment horizontal="center" vertical="center"/>
    </xf>
    <xf numFmtId="0" fontId="28" fillId="2" borderId="15" xfId="0" applyFont="1" applyFill="1" applyBorder="1" applyAlignment="1">
      <alignment horizontal="center" vertical="center"/>
    </xf>
    <xf numFmtId="0" fontId="28" fillId="2" borderId="21" xfId="0" applyFont="1" applyFill="1" applyBorder="1" applyAlignment="1">
      <alignment horizontal="center" vertical="center"/>
    </xf>
    <xf numFmtId="0" fontId="26" fillId="0" borderId="18" xfId="0" applyFont="1" applyBorder="1" applyAlignment="1">
      <alignment horizontal="center" vertical="center"/>
    </xf>
    <xf numFmtId="0" fontId="28" fillId="2" borderId="18" xfId="0" applyFont="1" applyFill="1" applyBorder="1" applyAlignment="1">
      <alignment horizontal="center" vertical="center"/>
    </xf>
    <xf numFmtId="0" fontId="28" fillId="2" borderId="22" xfId="0" applyFont="1" applyFill="1" applyBorder="1" applyAlignment="1">
      <alignment horizontal="center" vertical="center"/>
    </xf>
    <xf numFmtId="0" fontId="22" fillId="2" borderId="0" xfId="0" applyFont="1" applyFill="1" applyBorder="1" applyAlignment="1" applyProtection="1">
      <alignment horizontal="left" vertical="top"/>
    </xf>
    <xf numFmtId="165" fontId="23" fillId="2" borderId="12" xfId="0" applyNumberFormat="1" applyFont="1" applyFill="1" applyBorder="1" applyAlignment="1">
      <alignment horizontal="center" vertical="center"/>
    </xf>
    <xf numFmtId="165" fontId="23" fillId="2" borderId="20" xfId="0" applyNumberFormat="1" applyFont="1" applyFill="1" applyBorder="1" applyAlignment="1">
      <alignment horizontal="center" vertical="center"/>
    </xf>
    <xf numFmtId="0" fontId="26" fillId="3" borderId="28" xfId="0" applyFont="1" applyFill="1" applyBorder="1" applyAlignment="1">
      <alignment horizontal="center" vertical="center"/>
    </xf>
    <xf numFmtId="0" fontId="26" fillId="3" borderId="18" xfId="0" applyFont="1" applyFill="1" applyBorder="1" applyAlignment="1">
      <alignment horizontal="center" vertical="center"/>
    </xf>
    <xf numFmtId="0" fontId="26" fillId="3" borderId="22" xfId="0" applyFont="1" applyFill="1" applyBorder="1" applyAlignment="1">
      <alignment horizontal="center" vertical="center"/>
    </xf>
    <xf numFmtId="0" fontId="23" fillId="2" borderId="0" xfId="0" applyFont="1" applyFill="1" applyBorder="1" applyAlignment="1" applyProtection="1">
      <alignment vertical="center" wrapText="1"/>
    </xf>
    <xf numFmtId="0" fontId="22" fillId="2" borderId="0" xfId="0" applyFont="1" applyFill="1" applyBorder="1" applyAlignment="1" applyProtection="1">
      <alignment vertical="center" wrapText="1"/>
    </xf>
    <xf numFmtId="0" fontId="23" fillId="2" borderId="75" xfId="0" applyFont="1" applyFill="1" applyBorder="1" applyAlignment="1" applyProtection="1">
      <alignment horizontal="center" vertical="center" wrapText="1"/>
    </xf>
    <xf numFmtId="0" fontId="23" fillId="2" borderId="76" xfId="0" applyFont="1" applyFill="1" applyBorder="1" applyAlignment="1" applyProtection="1">
      <alignment horizontal="left" vertical="center" wrapText="1"/>
    </xf>
    <xf numFmtId="0" fontId="23" fillId="2" borderId="76" xfId="0" applyFont="1" applyFill="1" applyBorder="1" applyAlignment="1" applyProtection="1">
      <alignment horizontal="center" vertical="center" wrapText="1"/>
      <protection locked="0"/>
    </xf>
    <xf numFmtId="0" fontId="36" fillId="2" borderId="76" xfId="0" applyFont="1" applyFill="1" applyBorder="1" applyAlignment="1" applyProtection="1">
      <alignment horizontal="center" vertical="center"/>
    </xf>
    <xf numFmtId="0" fontId="23" fillId="2" borderId="80" xfId="0" applyFont="1" applyFill="1" applyBorder="1" applyAlignment="1" applyProtection="1">
      <alignment horizontal="center" vertical="center" wrapText="1"/>
    </xf>
    <xf numFmtId="0" fontId="25" fillId="2" borderId="80" xfId="0" applyFont="1" applyFill="1" applyBorder="1" applyAlignment="1" applyProtection="1">
      <alignment horizontal="center" vertical="center"/>
    </xf>
    <xf numFmtId="0" fontId="23" fillId="3" borderId="42" xfId="0" applyFont="1" applyFill="1" applyBorder="1" applyAlignment="1">
      <alignment horizontal="center" vertical="center" wrapText="1"/>
    </xf>
    <xf numFmtId="0" fontId="23" fillId="3" borderId="116" xfId="0" applyFont="1" applyFill="1" applyBorder="1" applyAlignment="1">
      <alignment horizontal="center" vertical="center" wrapText="1"/>
    </xf>
    <xf numFmtId="0" fontId="23" fillId="2" borderId="83" xfId="0" applyFont="1" applyFill="1" applyBorder="1" applyAlignment="1" applyProtection="1">
      <alignment horizontal="center" vertical="center" wrapText="1"/>
      <protection locked="0"/>
    </xf>
    <xf numFmtId="0" fontId="23" fillId="2" borderId="138" xfId="0" applyFont="1" applyFill="1" applyBorder="1" applyAlignment="1" applyProtection="1">
      <alignment horizontal="center" vertical="center" wrapText="1"/>
      <protection locked="0"/>
    </xf>
    <xf numFmtId="0" fontId="23" fillId="2" borderId="82" xfId="0" applyFont="1" applyFill="1" applyBorder="1" applyAlignment="1" applyProtection="1">
      <alignment horizontal="center" vertical="center" wrapText="1"/>
      <protection locked="0"/>
    </xf>
    <xf numFmtId="0" fontId="36" fillId="0" borderId="83" xfId="0" applyFont="1" applyFill="1" applyBorder="1" applyAlignment="1" applyProtection="1">
      <alignment horizontal="center" vertical="center" wrapText="1"/>
      <protection locked="0"/>
    </xf>
    <xf numFmtId="0" fontId="36" fillId="0" borderId="138" xfId="0" applyFont="1" applyFill="1" applyBorder="1" applyAlignment="1" applyProtection="1">
      <alignment horizontal="center" vertical="center" wrapText="1"/>
      <protection locked="0"/>
    </xf>
    <xf numFmtId="0" fontId="36" fillId="0" borderId="82" xfId="0" applyFont="1" applyFill="1" applyBorder="1" applyAlignment="1" applyProtection="1">
      <alignment horizontal="center" vertical="center" wrapText="1"/>
      <protection locked="0"/>
    </xf>
    <xf numFmtId="0" fontId="36" fillId="2" borderId="136" xfId="0" applyFont="1" applyFill="1" applyBorder="1" applyAlignment="1" applyProtection="1">
      <alignment horizontal="center" vertical="center" wrapText="1"/>
      <protection locked="0"/>
    </xf>
    <xf numFmtId="0" fontId="36" fillId="2" borderId="139" xfId="0" applyFont="1" applyFill="1" applyBorder="1" applyAlignment="1" applyProtection="1">
      <alignment horizontal="center" vertical="center" wrapText="1"/>
      <protection locked="0"/>
    </xf>
    <xf numFmtId="0" fontId="36" fillId="2" borderId="140" xfId="0" applyFont="1" applyFill="1" applyBorder="1" applyAlignment="1" applyProtection="1">
      <alignment horizontal="center" vertical="center" wrapText="1"/>
      <protection locked="0"/>
    </xf>
    <xf numFmtId="0" fontId="36" fillId="2" borderId="92" xfId="0" applyFont="1" applyFill="1" applyBorder="1" applyAlignment="1" applyProtection="1">
      <alignment horizontal="center" vertical="center" wrapText="1"/>
      <protection locked="0"/>
    </xf>
    <xf numFmtId="0" fontId="36" fillId="2" borderId="163" xfId="0" applyFont="1" applyFill="1" applyBorder="1" applyAlignment="1" applyProtection="1">
      <alignment horizontal="center" vertical="center" wrapText="1"/>
      <protection locked="0"/>
    </xf>
    <xf numFmtId="0" fontId="36" fillId="2" borderId="95" xfId="0" applyFont="1" applyFill="1" applyBorder="1" applyAlignment="1" applyProtection="1">
      <alignment horizontal="center" wrapText="1"/>
    </xf>
    <xf numFmtId="0" fontId="36" fillId="2" borderId="122" xfId="0" applyFont="1" applyFill="1" applyBorder="1" applyAlignment="1" applyProtection="1">
      <alignment horizontal="center" wrapText="1"/>
    </xf>
    <xf numFmtId="0" fontId="36" fillId="2" borderId="139" xfId="0" applyFont="1" applyFill="1" applyBorder="1" applyAlignment="1" applyProtection="1">
      <alignment horizontal="center" wrapText="1"/>
    </xf>
    <xf numFmtId="0" fontId="36" fillId="2" borderId="104" xfId="0" applyFont="1" applyFill="1" applyBorder="1" applyAlignment="1" applyProtection="1">
      <alignment horizontal="center" wrapText="1"/>
    </xf>
    <xf numFmtId="0" fontId="36" fillId="2" borderId="92" xfId="0" applyFont="1" applyFill="1" applyBorder="1" applyAlignment="1" applyProtection="1">
      <alignment horizontal="center" wrapText="1"/>
    </xf>
    <xf numFmtId="0" fontId="36" fillId="2" borderId="126" xfId="0" applyFont="1" applyFill="1" applyBorder="1" applyAlignment="1" applyProtection="1">
      <alignment horizontal="center" wrapText="1"/>
    </xf>
    <xf numFmtId="0" fontId="22" fillId="0" borderId="3" xfId="0" applyFont="1" applyBorder="1" applyAlignment="1" applyProtection="1">
      <alignment horizontal="center" vertical="center" wrapText="1"/>
      <protection locked="0"/>
    </xf>
    <xf numFmtId="0" fontId="37" fillId="0" borderId="3" xfId="0" applyFont="1" applyBorder="1" applyAlignment="1" applyProtection="1">
      <alignment horizontal="left" vertical="center" wrapText="1"/>
      <protection locked="0"/>
    </xf>
    <xf numFmtId="14" fontId="43" fillId="2" borderId="133" xfId="0" applyNumberFormat="1" applyFont="1" applyFill="1" applyBorder="1" applyAlignment="1">
      <alignment horizontal="center" vertical="top" wrapText="1"/>
    </xf>
    <xf numFmtId="14" fontId="43" fillId="2" borderId="160" xfId="0" applyNumberFormat="1" applyFont="1" applyFill="1" applyBorder="1" applyAlignment="1">
      <alignment horizontal="center" vertical="top" wrapText="1"/>
    </xf>
    <xf numFmtId="0" fontId="43" fillId="2" borderId="133" xfId="0" applyFont="1" applyFill="1" applyBorder="1" applyAlignment="1" applyProtection="1">
      <alignment horizontal="center" vertical="top" wrapText="1"/>
      <protection locked="0"/>
    </xf>
    <xf numFmtId="0" fontId="43" fillId="2" borderId="160" xfId="0" applyFont="1" applyFill="1" applyBorder="1" applyAlignment="1" applyProtection="1">
      <alignment horizontal="center" vertical="top" wrapText="1"/>
      <protection locked="0"/>
    </xf>
    <xf numFmtId="0" fontId="43" fillId="2" borderId="4" xfId="0" applyFont="1" applyFill="1" applyBorder="1" applyAlignment="1">
      <alignment horizontal="center" vertical="center" wrapText="1"/>
    </xf>
    <xf numFmtId="0" fontId="43" fillId="2" borderId="5" xfId="0" applyFont="1" applyFill="1" applyBorder="1" applyAlignment="1">
      <alignment horizontal="center" vertical="center" wrapText="1"/>
    </xf>
    <xf numFmtId="0" fontId="43" fillId="2" borderId="96" xfId="0" applyFont="1" applyFill="1" applyBorder="1" applyAlignment="1">
      <alignment horizontal="center" vertical="center" wrapText="1"/>
    </xf>
    <xf numFmtId="14" fontId="43" fillId="2" borderId="4" xfId="0" applyNumberFormat="1" applyFont="1" applyFill="1" applyBorder="1" applyAlignment="1">
      <alignment horizontal="center" vertical="center" wrapText="1"/>
    </xf>
    <xf numFmtId="14" fontId="43" fillId="2" borderId="5" xfId="0" applyNumberFormat="1" applyFont="1" applyFill="1" applyBorder="1" applyAlignment="1">
      <alignment horizontal="center" vertical="center" wrapText="1"/>
    </xf>
    <xf numFmtId="14" fontId="43" fillId="2" borderId="96" xfId="0" applyNumberFormat="1" applyFont="1" applyFill="1" applyBorder="1" applyAlignment="1">
      <alignment horizontal="center" vertical="center" wrapText="1"/>
    </xf>
    <xf numFmtId="0" fontId="42" fillId="12" borderId="7" xfId="0" applyFont="1" applyFill="1" applyBorder="1" applyAlignment="1">
      <alignment horizontal="center" vertical="top" wrapText="1"/>
    </xf>
    <xf numFmtId="0" fontId="42" fillId="12" borderId="9" xfId="0" applyFont="1" applyFill="1" applyBorder="1" applyAlignment="1">
      <alignment horizontal="center" vertical="top" wrapText="1"/>
    </xf>
    <xf numFmtId="14" fontId="43" fillId="2" borderId="123" xfId="0" applyNumberFormat="1" applyFont="1" applyFill="1" applyBorder="1" applyAlignment="1">
      <alignment horizontal="center" vertical="top" wrapText="1"/>
    </xf>
    <xf numFmtId="14" fontId="43" fillId="2" borderId="85" xfId="0" applyNumberFormat="1" applyFont="1" applyFill="1" applyBorder="1" applyAlignment="1">
      <alignment horizontal="center" vertical="top" wrapText="1"/>
    </xf>
    <xf numFmtId="0" fontId="43" fillId="2" borderId="123" xfId="0" applyFont="1" applyFill="1" applyBorder="1" applyAlignment="1" applyProtection="1">
      <alignment horizontal="center" vertical="top" wrapText="1"/>
      <protection locked="0"/>
    </xf>
    <xf numFmtId="0" fontId="43" fillId="2" borderId="85" xfId="0" applyFont="1" applyFill="1" applyBorder="1" applyAlignment="1" applyProtection="1">
      <alignment horizontal="center" vertical="top" wrapText="1"/>
      <protection locked="0"/>
    </xf>
    <xf numFmtId="0" fontId="40" fillId="2" borderId="158" xfId="0" applyFont="1" applyFill="1" applyBorder="1" applyAlignment="1">
      <alignment horizontal="center" vertical="center" wrapText="1"/>
    </xf>
    <xf numFmtId="0" fontId="40" fillId="2" borderId="159" xfId="0" applyFont="1" applyFill="1" applyBorder="1" applyAlignment="1">
      <alignment horizontal="center" vertical="center" wrapText="1"/>
    </xf>
    <xf numFmtId="0" fontId="42" fillId="12" borderId="7" xfId="0" applyFont="1" applyFill="1" applyBorder="1" applyAlignment="1">
      <alignment horizontal="center" vertical="center" wrapText="1"/>
    </xf>
    <xf numFmtId="0" fontId="42" fillId="12" borderId="8" xfId="0" applyFont="1" applyFill="1" applyBorder="1" applyAlignment="1">
      <alignment horizontal="center" vertical="center" wrapText="1"/>
    </xf>
    <xf numFmtId="0" fontId="42" fillId="12" borderId="9" xfId="0" applyFont="1" applyFill="1" applyBorder="1" applyAlignment="1">
      <alignment horizontal="center" vertical="center" wrapText="1"/>
    </xf>
    <xf numFmtId="0" fontId="43" fillId="2" borderId="157" xfId="0" applyFont="1" applyFill="1" applyBorder="1" applyAlignment="1">
      <alignment horizontal="center" vertical="center" wrapText="1"/>
    </xf>
    <xf numFmtId="0" fontId="43" fillId="2" borderId="147" xfId="0" applyFont="1" applyFill="1" applyBorder="1" applyAlignment="1">
      <alignment horizontal="center" vertical="center" wrapText="1"/>
    </xf>
    <xf numFmtId="0" fontId="43" fillId="2" borderId="122"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0" xfId="0" applyFont="1" applyFill="1" applyBorder="1" applyAlignment="1">
      <alignment horizontal="center" vertical="center" wrapText="1"/>
    </xf>
    <xf numFmtId="0" fontId="43" fillId="2" borderId="104" xfId="0" applyFont="1" applyFill="1" applyBorder="1" applyAlignment="1">
      <alignment horizontal="center" vertical="center" wrapText="1"/>
    </xf>
    <xf numFmtId="0" fontId="43" fillId="2" borderId="102" xfId="0" applyFont="1" applyFill="1" applyBorder="1" applyAlignment="1">
      <alignment horizontal="center" vertical="center" wrapText="1"/>
    </xf>
    <xf numFmtId="0" fontId="43" fillId="2" borderId="88" xfId="0" applyFont="1" applyFill="1" applyBorder="1" applyAlignment="1">
      <alignment horizontal="center" vertical="center" wrapText="1"/>
    </xf>
    <xf numFmtId="0" fontId="43" fillId="2" borderId="101" xfId="0" applyFont="1" applyFill="1" applyBorder="1" applyAlignment="1">
      <alignment horizontal="center" vertical="center" wrapText="1"/>
    </xf>
    <xf numFmtId="0" fontId="42" fillId="11" borderId="2" xfId="0" applyFont="1" applyFill="1" applyBorder="1" applyAlignment="1">
      <alignment horizontal="center" vertical="center" wrapText="1"/>
    </xf>
    <xf numFmtId="0" fontId="42" fillId="11" borderId="102" xfId="0" applyFont="1" applyFill="1" applyBorder="1" applyAlignment="1">
      <alignment horizontal="center" vertical="center" wrapText="1"/>
    </xf>
    <xf numFmtId="0" fontId="43" fillId="2" borderId="82" xfId="0" applyFont="1" applyFill="1" applyBorder="1" applyAlignment="1">
      <alignment horizontal="left" vertical="center" wrapText="1"/>
    </xf>
    <xf numFmtId="0" fontId="43" fillId="2" borderId="80" xfId="0" applyFont="1" applyFill="1" applyBorder="1" applyAlignment="1">
      <alignment horizontal="left" vertical="center" wrapText="1"/>
    </xf>
    <xf numFmtId="0" fontId="40" fillId="0" borderId="82" xfId="0" applyFont="1" applyBorder="1" applyAlignment="1">
      <alignment horizontal="center" vertical="center"/>
    </xf>
    <xf numFmtId="0" fontId="40" fillId="0" borderId="80" xfId="0" applyFont="1" applyBorder="1" applyAlignment="1">
      <alignment horizontal="center" vertical="center"/>
    </xf>
    <xf numFmtId="0" fontId="40" fillId="0" borderId="82" xfId="0" applyFont="1" applyBorder="1" applyAlignment="1">
      <alignment horizontal="left" vertical="center" wrapText="1"/>
    </xf>
    <xf numFmtId="0" fontId="40" fillId="0" borderId="80" xfId="0" applyFont="1" applyBorder="1" applyAlignment="1">
      <alignment horizontal="left" vertical="center" wrapText="1"/>
    </xf>
    <xf numFmtId="0" fontId="39" fillId="2" borderId="7" xfId="0" applyFont="1" applyFill="1" applyBorder="1" applyAlignment="1">
      <alignment horizontal="center"/>
    </xf>
    <xf numFmtId="0" fontId="39" fillId="2" borderId="8" xfId="0" applyFont="1" applyFill="1" applyBorder="1" applyAlignment="1">
      <alignment horizontal="center"/>
    </xf>
    <xf numFmtId="0" fontId="39" fillId="2" borderId="9" xfId="0" applyFont="1" applyFill="1" applyBorder="1" applyAlignment="1">
      <alignment horizontal="center"/>
    </xf>
    <xf numFmtId="0" fontId="31" fillId="11" borderId="74" xfId="0" applyFont="1" applyFill="1" applyBorder="1" applyAlignment="1">
      <alignment horizontal="center" vertical="center" wrapText="1"/>
    </xf>
    <xf numFmtId="0" fontId="31" fillId="11" borderId="89" xfId="0" applyFont="1" applyFill="1" applyBorder="1" applyAlignment="1">
      <alignment horizontal="center" vertical="center" wrapText="1"/>
    </xf>
    <xf numFmtId="0" fontId="31" fillId="11" borderId="156" xfId="0" applyFont="1" applyFill="1" applyBorder="1" applyAlignment="1">
      <alignment horizontal="center" vertical="center" wrapText="1"/>
    </xf>
    <xf numFmtId="0" fontId="31" fillId="11" borderId="151" xfId="0" applyFont="1" applyFill="1" applyBorder="1" applyAlignment="1">
      <alignment horizontal="center" vertical="center" wrapText="1"/>
    </xf>
    <xf numFmtId="0" fontId="31" fillId="11" borderId="152"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42" fillId="11" borderId="96" xfId="0" applyFont="1" applyFill="1" applyBorder="1" applyAlignment="1">
      <alignment horizontal="center" vertical="center" wrapText="1"/>
    </xf>
    <xf numFmtId="0" fontId="42" fillId="11" borderId="127" xfId="0" applyFont="1" applyFill="1" applyBorder="1" applyAlignment="1">
      <alignment horizontal="center" vertical="center" wrapText="1"/>
    </xf>
    <xf numFmtId="0" fontId="42" fillId="11" borderId="88" xfId="0" applyFont="1" applyFill="1" applyBorder="1" applyAlignment="1">
      <alignment horizontal="center" vertical="center" wrapText="1"/>
    </xf>
    <xf numFmtId="0" fontId="42" fillId="11" borderId="101" xfId="0" applyFont="1" applyFill="1" applyBorder="1" applyAlignment="1">
      <alignment horizontal="center" vertical="center" wrapText="1"/>
    </xf>
    <xf numFmtId="0" fontId="42" fillId="11" borderId="123" xfId="0" applyFont="1" applyFill="1" applyBorder="1" applyAlignment="1">
      <alignment horizontal="center" vertical="center" wrapText="1"/>
    </xf>
    <xf numFmtId="0" fontId="42" fillId="11" borderId="85" xfId="0" applyFont="1" applyFill="1" applyBorder="1" applyAlignment="1">
      <alignment horizontal="center" vertical="center" wrapText="1"/>
    </xf>
    <xf numFmtId="0" fontId="42" fillId="11" borderId="128" xfId="0" applyFont="1" applyFill="1" applyBorder="1" applyAlignment="1">
      <alignment horizontal="center" vertical="center" wrapText="1"/>
    </xf>
    <xf numFmtId="0" fontId="42" fillId="11" borderId="126" xfId="0" applyFont="1" applyFill="1" applyBorder="1" applyAlignment="1">
      <alignment horizontal="center" vertical="center" wrapText="1"/>
    </xf>
  </cellXfs>
  <cellStyles count="3">
    <cellStyle name="Normal" xfId="0" builtinId="0"/>
    <cellStyle name="Normal 2" xfId="1" xr:uid="{00000000-0005-0000-0000-000002000000}"/>
    <cellStyle name="Porcentaje" xfId="2" builtinId="5"/>
  </cellStyles>
  <dxfs count="415">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584200</xdr:colOff>
      <xdr:row>0</xdr:row>
      <xdr:rowOff>0</xdr:rowOff>
    </xdr:from>
    <xdr:to>
      <xdr:col>2</xdr:col>
      <xdr:colOff>727075</xdr:colOff>
      <xdr:row>3</xdr:row>
      <xdr:rowOff>12700</xdr:rowOff>
    </xdr:to>
    <xdr:pic>
      <xdr:nvPicPr>
        <xdr:cNvPr id="2" name="Picture 2" descr="D:\Manual de Identidad Corporativa\Manual JPG\MANUAL ANI FINAL PRIMERA PARTE-02.jpg">
          <a:extLst>
            <a:ext uri="{FF2B5EF4-FFF2-40B4-BE49-F238E27FC236}">
              <a16:creationId xmlns:a16="http://schemas.microsoft.com/office/drawing/2014/main" id="{10B300F1-A45F-4BE3-BAF3-1621738B13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831850" y="415925"/>
          <a:ext cx="904875"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244926</xdr:colOff>
      <xdr:row>0</xdr:row>
      <xdr:rowOff>54428</xdr:rowOff>
    </xdr:from>
    <xdr:to>
      <xdr:col>1</xdr:col>
      <xdr:colOff>1332890</xdr:colOff>
      <xdr:row>2</xdr:row>
      <xdr:rowOff>367393</xdr:rowOff>
    </xdr:to>
    <xdr:pic>
      <xdr:nvPicPr>
        <xdr:cNvPr id="4" name="Imagen 3">
          <a:extLst>
            <a:ext uri="{FF2B5EF4-FFF2-40B4-BE49-F238E27FC236}">
              <a16:creationId xmlns:a16="http://schemas.microsoft.com/office/drawing/2014/main" id="{AEF38F29-5E53-470C-85A8-B36E7F882D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926" y="54428"/>
          <a:ext cx="1577821" cy="11566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259773</xdr:colOff>
      <xdr:row>0</xdr:row>
      <xdr:rowOff>69272</xdr:rowOff>
    </xdr:from>
    <xdr:to>
      <xdr:col>3</xdr:col>
      <xdr:colOff>173182</xdr:colOff>
      <xdr:row>2</xdr:row>
      <xdr:rowOff>180975</xdr:rowOff>
    </xdr:to>
    <xdr:pic>
      <xdr:nvPicPr>
        <xdr:cNvPr id="2" name="Imagen 1">
          <a:extLst>
            <a:ext uri="{FF2B5EF4-FFF2-40B4-BE49-F238E27FC236}">
              <a16:creationId xmlns:a16="http://schemas.microsoft.com/office/drawing/2014/main" id="{810590E6-F1DE-458B-80FF-16EFA006BE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73" y="69272"/>
          <a:ext cx="1199284" cy="7594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1101869</xdr:colOff>
      <xdr:row>4</xdr:row>
      <xdr:rowOff>113436</xdr:rowOff>
    </xdr:from>
    <xdr:to>
      <xdr:col>1</xdr:col>
      <xdr:colOff>595311</xdr:colOff>
      <xdr:row>6</xdr:row>
      <xdr:rowOff>564711</xdr:rowOff>
    </xdr:to>
    <xdr:pic>
      <xdr:nvPicPr>
        <xdr:cNvPr id="2" name="Imagen 1">
          <a:extLst>
            <a:ext uri="{FF2B5EF4-FFF2-40B4-BE49-F238E27FC236}">
              <a16:creationId xmlns:a16="http://schemas.microsoft.com/office/drawing/2014/main" id="{7FF27FC2-2950-449C-8FD3-E39066ACA5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869" y="208686"/>
          <a:ext cx="1612755" cy="1022775"/>
        </a:xfrm>
        <a:prstGeom prst="rect">
          <a:avLst/>
        </a:prstGeom>
      </xdr:spPr>
    </xdr:pic>
    <xdr:clientData/>
  </xdr:twoCellAnchor>
  <xdr:twoCellAnchor>
    <xdr:from>
      <xdr:col>35</xdr:col>
      <xdr:colOff>647700</xdr:colOff>
      <xdr:row>108</xdr:row>
      <xdr:rowOff>114300</xdr:rowOff>
    </xdr:from>
    <xdr:to>
      <xdr:col>36</xdr:col>
      <xdr:colOff>6477000</xdr:colOff>
      <xdr:row>113</xdr:row>
      <xdr:rowOff>342900</xdr:rowOff>
    </xdr:to>
    <xdr:sp macro="" textlink="">
      <xdr:nvSpPr>
        <xdr:cNvPr id="3" name="CuadroTexto 2">
          <a:extLst>
            <a:ext uri="{FF2B5EF4-FFF2-40B4-BE49-F238E27FC236}">
              <a16:creationId xmlns:a16="http://schemas.microsoft.com/office/drawing/2014/main" id="{15621DED-F232-412A-B62E-5CB0BFB08E19}"/>
            </a:ext>
          </a:extLst>
        </xdr:cNvPr>
        <xdr:cNvSpPr txBox="1"/>
      </xdr:nvSpPr>
      <xdr:spPr>
        <a:xfrm>
          <a:off x="47053500" y="82067400"/>
          <a:ext cx="6591300" cy="3352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8000">
              <a:latin typeface="Arial Rounded MT Bold" panose="020F0704030504030204" pitchFamily="34" charset="0"/>
            </a:rPr>
            <a:t>ORIGINAL</a:t>
          </a:r>
          <a:r>
            <a:rPr lang="es-CO" sz="8000" baseline="0">
              <a:latin typeface="Arial Rounded MT Bold" panose="020F0704030504030204" pitchFamily="34" charset="0"/>
            </a:rPr>
            <a:t> FIRMADO</a:t>
          </a:r>
          <a:endParaRPr lang="es-CO" sz="8000">
            <a:latin typeface="Arial Rounded MT Bold" panose="020F070403050403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133151</xdr:colOff>
      <xdr:row>28</xdr:row>
      <xdr:rowOff>138544</xdr:rowOff>
    </xdr:from>
    <xdr:to>
      <xdr:col>9</xdr:col>
      <xdr:colOff>4156362</xdr:colOff>
      <xdr:row>33</xdr:row>
      <xdr:rowOff>34637</xdr:rowOff>
    </xdr:to>
    <xdr:sp macro="" textlink="">
      <xdr:nvSpPr>
        <xdr:cNvPr id="2" name="CuadroTexto 1">
          <a:extLst>
            <a:ext uri="{FF2B5EF4-FFF2-40B4-BE49-F238E27FC236}">
              <a16:creationId xmlns:a16="http://schemas.microsoft.com/office/drawing/2014/main" id="{017DC1DF-245B-4257-95EA-AA7BB00A1B78}"/>
            </a:ext>
          </a:extLst>
        </xdr:cNvPr>
        <xdr:cNvSpPr txBox="1"/>
      </xdr:nvSpPr>
      <xdr:spPr>
        <a:xfrm>
          <a:off x="22092606" y="34324635"/>
          <a:ext cx="4023211" cy="25630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6000">
              <a:latin typeface="Arial Rounded MT Bold" panose="020F0704030504030204" pitchFamily="34" charset="0"/>
            </a:rPr>
            <a:t>ORIGINAL</a:t>
          </a:r>
          <a:r>
            <a:rPr lang="es-CO" sz="6000" baseline="0">
              <a:latin typeface="Arial Rounded MT Bold" panose="020F0704030504030204" pitchFamily="34" charset="0"/>
            </a:rPr>
            <a:t> FIRMADO</a:t>
          </a:r>
          <a:endParaRPr lang="es-CO" sz="6000">
            <a:latin typeface="Arial Rounded MT Bold" panose="020F07040305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carvajal/Downloads/20170220mapariesgosadministrativayfinancier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LDO~1/AppData/Local/Temp/Matriz%20Proceso%20%20Adminsitrativa%20y%20financier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dor/Desktop/Matrices%20de%20riesgo%202018/P.Control%20Intern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40"/>
      <sheetName val="SEPG-F-007"/>
      <sheetName val="SEPG-012"/>
      <sheetName val="SEPG-F-013"/>
      <sheetName val="SEPG-F-008"/>
      <sheetName val="SEPG-F-014"/>
      <sheetName val="CAMBIOS 2013 - 2014"/>
      <sheetName val="CAMBIOS 2014 - 2015"/>
      <sheetName val="CAMBIOS 2016 - 2017"/>
      <sheetName val="Hoja2"/>
      <sheetName val="Fm-20 "/>
      <sheetName val="DB"/>
      <sheetName val="Hoja1"/>
    </sheetNames>
    <sheetDataSet>
      <sheetData sheetId="0"/>
      <sheetData sheetId="1"/>
      <sheetData sheetId="2"/>
      <sheetData sheetId="3"/>
      <sheetData sheetId="4"/>
      <sheetData sheetId="5"/>
      <sheetData sheetId="6"/>
      <sheetData sheetId="7"/>
      <sheetData sheetId="8"/>
      <sheetData sheetId="9"/>
      <sheetData sheetId="10"/>
      <sheetData sheetId="11">
        <row r="9">
          <cell r="H9">
            <v>0</v>
          </cell>
        </row>
        <row r="10">
          <cell r="H10">
            <v>25</v>
          </cell>
        </row>
      </sheetData>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FA"/>
      <sheetName val="Iden del Riesgo y Opor"/>
      <sheetName val="Mapa de riesgos"/>
      <sheetName val="Evalu Ries y Opor"/>
      <sheetName val="Ana Ries y Opor"/>
      <sheetName val="Impacto Corrupcon"/>
      <sheetName val="Reportes de Riesgo"/>
      <sheetName val="Fm-20 "/>
      <sheetName val="DB"/>
      <sheetName val="Hoja1"/>
    </sheetNames>
    <sheetDataSet>
      <sheetData sheetId="0"/>
      <sheetData sheetId="1">
        <row r="15">
          <cell r="B15">
            <v>1</v>
          </cell>
          <cell r="D15" t="str">
            <v>Expedición de CDP (Certificado de Disponibilidad Presupuestal) por valor o rubro diferente al solicitado.</v>
          </cell>
        </row>
        <row r="16">
          <cell r="D16" t="str">
            <v xml:space="preserve"> Obligación con cargo a compromiso diferente</v>
          </cell>
        </row>
        <row r="17">
          <cell r="D17" t="str">
            <v>Pérdida  de recursos ó títulos valores.</v>
          </cell>
        </row>
        <row r="18">
          <cell r="B18">
            <v>4</v>
          </cell>
          <cell r="D18" t="str">
            <v>Recibo de  Bienes y Servicios de mala calidad o en cantidades incorrectas</v>
          </cell>
        </row>
        <row r="21">
          <cell r="D21" t="str">
            <v>Deterioro y/o pérdida de la documentación</v>
          </cell>
        </row>
      </sheetData>
      <sheetData sheetId="2"/>
      <sheetData sheetId="3">
        <row r="24">
          <cell r="O24">
            <v>1</v>
          </cell>
          <cell r="P24" t="str">
            <v>Raro (E)</v>
          </cell>
          <cell r="Q24">
            <v>7</v>
          </cell>
          <cell r="R24" t="str">
            <v>Riesgo Moderado (Z-8)</v>
          </cell>
        </row>
        <row r="25">
          <cell r="O25">
            <v>7</v>
          </cell>
          <cell r="P25" t="str">
            <v>Moderado</v>
          </cell>
        </row>
        <row r="26">
          <cell r="O26">
            <v>1</v>
          </cell>
          <cell r="P26" t="str">
            <v>Raro (E)</v>
          </cell>
          <cell r="Q26">
            <v>7</v>
          </cell>
          <cell r="R26" t="str">
            <v>Riesgo Moderado (Z-8)</v>
          </cell>
        </row>
        <row r="27">
          <cell r="O27">
            <v>7</v>
          </cell>
          <cell r="P27" t="str">
            <v>Moderado</v>
          </cell>
        </row>
        <row r="28">
          <cell r="O28">
            <v>1</v>
          </cell>
          <cell r="P28" t="str">
            <v>Raro (E)</v>
          </cell>
          <cell r="Q28">
            <v>13</v>
          </cell>
          <cell r="R28" t="str">
            <v>Riesgo Alto (Z17)</v>
          </cell>
        </row>
        <row r="29">
          <cell r="O29">
            <v>13</v>
          </cell>
          <cell r="P29" t="str">
            <v>Catastrófico</v>
          </cell>
        </row>
        <row r="30">
          <cell r="O30">
            <v>1</v>
          </cell>
          <cell r="P30" t="str">
            <v>Raro (E)</v>
          </cell>
          <cell r="Q30">
            <v>7</v>
          </cell>
          <cell r="R30" t="str">
            <v>Riesgo Moderado (Z-8)</v>
          </cell>
        </row>
        <row r="31">
          <cell r="O31">
            <v>7</v>
          </cell>
          <cell r="P31" t="str">
            <v>Moderado</v>
          </cell>
        </row>
        <row r="32">
          <cell r="C32" t="str">
            <v>Identificación inadecuada de las necesidades y rubros de la entidad</v>
          </cell>
          <cell r="O32">
            <v>3</v>
          </cell>
          <cell r="P32" t="str">
            <v>Posible (C)</v>
          </cell>
          <cell r="Q32">
            <v>21</v>
          </cell>
          <cell r="R32" t="str">
            <v>Riesgo Alto (Z-13)</v>
          </cell>
        </row>
        <row r="33">
          <cell r="O33">
            <v>7</v>
          </cell>
          <cell r="P33" t="str">
            <v>Moderado</v>
          </cell>
        </row>
        <row r="34">
          <cell r="P34" t="str">
            <v>Posible (C)</v>
          </cell>
          <cell r="R34" t="str">
            <v>Riesgo Alto (Z-13)</v>
          </cell>
        </row>
        <row r="35">
          <cell r="P35" t="str">
            <v>Moderado</v>
          </cell>
        </row>
        <row r="36">
          <cell r="O36">
            <v>3</v>
          </cell>
          <cell r="P36" t="str">
            <v>Posible (C)</v>
          </cell>
          <cell r="Q36">
            <v>21</v>
          </cell>
          <cell r="R36" t="str">
            <v>Riesgo Alto (Z-13)</v>
          </cell>
        </row>
        <row r="37">
          <cell r="O37">
            <v>7</v>
          </cell>
          <cell r="P37" t="str">
            <v>Moderado</v>
          </cell>
        </row>
        <row r="38">
          <cell r="O38">
            <v>3</v>
          </cell>
          <cell r="P38" t="str">
            <v>Posible (C)</v>
          </cell>
          <cell r="Q38">
            <v>21</v>
          </cell>
          <cell r="R38" t="str">
            <v>Riesgo Alto (Z-13)</v>
          </cell>
        </row>
        <row r="39">
          <cell r="O39">
            <v>7</v>
          </cell>
          <cell r="P39" t="str">
            <v>Moderado</v>
          </cell>
        </row>
        <row r="40">
          <cell r="O40">
            <v>3</v>
          </cell>
          <cell r="P40" t="str">
            <v>Posible (C)</v>
          </cell>
          <cell r="Q40">
            <v>21</v>
          </cell>
          <cell r="R40" t="str">
            <v>Riesgo Alto (Z-13)</v>
          </cell>
        </row>
        <row r="41">
          <cell r="O41">
            <v>7</v>
          </cell>
          <cell r="P41" t="str">
            <v>Moderado</v>
          </cell>
        </row>
        <row r="42">
          <cell r="O42">
            <v>3</v>
          </cell>
          <cell r="P42" t="str">
            <v>Posible (C)</v>
          </cell>
          <cell r="Q42">
            <v>21</v>
          </cell>
          <cell r="R42" t="str">
            <v>Riesgo Alto (Z-13)</v>
          </cell>
        </row>
        <row r="43">
          <cell r="O43">
            <v>7</v>
          </cell>
          <cell r="P43" t="str">
            <v>Moderado</v>
          </cell>
        </row>
      </sheetData>
      <sheetData sheetId="4"/>
      <sheetData sheetId="5"/>
      <sheetData sheetId="6"/>
      <sheetData sheetId="7"/>
      <sheetData sheetId="8">
        <row r="5">
          <cell r="D5">
            <v>1</v>
          </cell>
          <cell r="N5" t="str">
            <v>EVITAR EL RIESGO</v>
          </cell>
        </row>
        <row r="6">
          <cell r="D6">
            <v>0</v>
          </cell>
          <cell r="N6" t="str">
            <v>REDUCIR EL RIESGO</v>
          </cell>
        </row>
        <row r="7">
          <cell r="N7" t="str">
            <v>COMPARTIR O 
TRANSFERIR EL RIESGO</v>
          </cell>
        </row>
        <row r="8">
          <cell r="N8" t="str">
            <v>ASUMIR EL RIESGO</v>
          </cell>
        </row>
        <row r="9">
          <cell r="F9">
            <v>0</v>
          </cell>
        </row>
        <row r="10">
          <cell r="F10">
            <v>30</v>
          </cell>
        </row>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row>
        <row r="42">
          <cell r="B42">
            <v>6</v>
          </cell>
          <cell r="C42" t="str">
            <v>Riesgo Bajo (Z-4)</v>
          </cell>
        </row>
        <row r="43">
          <cell r="B43">
            <v>7</v>
          </cell>
          <cell r="C43" t="str">
            <v>Riesgo Moderado (Z-8)</v>
          </cell>
        </row>
        <row r="44">
          <cell r="B44">
            <v>11</v>
          </cell>
          <cell r="C44" t="str">
            <v>Riesgo Alto (Z-15)</v>
          </cell>
        </row>
        <row r="45">
          <cell r="B45">
            <v>12</v>
          </cell>
          <cell r="C45" t="str">
            <v>Riesgo Bajo (Z-5)</v>
          </cell>
        </row>
        <row r="46">
          <cell r="B46">
            <v>13</v>
          </cell>
          <cell r="C46" t="str">
            <v>Riesgo Alto (Z17)</v>
          </cell>
        </row>
        <row r="47">
          <cell r="B47">
            <v>14</v>
          </cell>
          <cell r="C47" t="str">
            <v>Riesgo Moderado (Z-9)</v>
          </cell>
        </row>
        <row r="48">
          <cell r="B48">
            <v>18</v>
          </cell>
          <cell r="C48" t="str">
            <v>Riesgo Moderado (Z-7)</v>
          </cell>
        </row>
        <row r="49">
          <cell r="B49">
            <v>21</v>
          </cell>
          <cell r="C49" t="str">
            <v>Riesgo Alto (Z-13)</v>
          </cell>
        </row>
        <row r="50">
          <cell r="B50">
            <v>22</v>
          </cell>
          <cell r="C50" t="str">
            <v>Riesgo Alto (Z-16)</v>
          </cell>
        </row>
        <row r="51">
          <cell r="B51">
            <v>24</v>
          </cell>
          <cell r="C51" t="str">
            <v>Riesgo Alto (Z-11)</v>
          </cell>
        </row>
        <row r="52">
          <cell r="B52">
            <v>26</v>
          </cell>
          <cell r="C52" t="str">
            <v>Riesgo Extremo (Z-22)</v>
          </cell>
        </row>
        <row r="53">
          <cell r="B53">
            <v>28</v>
          </cell>
          <cell r="C53" t="str">
            <v>Riesgo Alto (Z-14)</v>
          </cell>
        </row>
        <row r="54">
          <cell r="B54">
            <v>30</v>
          </cell>
          <cell r="C54" t="str">
            <v>Riesgo Alto (Z-12)</v>
          </cell>
        </row>
        <row r="55">
          <cell r="B55">
            <v>33</v>
          </cell>
          <cell r="C55" t="str">
            <v>Riesgo Extremo (Z-19)</v>
          </cell>
        </row>
        <row r="56">
          <cell r="B56">
            <v>35</v>
          </cell>
          <cell r="C56" t="str">
            <v>Riesgo Extremo (Z-18)</v>
          </cell>
        </row>
        <row r="57">
          <cell r="B57">
            <v>39</v>
          </cell>
          <cell r="C57" t="str">
            <v>Riesgo Extremo (Z-23)</v>
          </cell>
        </row>
        <row r="58">
          <cell r="B58">
            <v>44</v>
          </cell>
          <cell r="C58" t="str">
            <v>Riesgo Extremo (Z-20)</v>
          </cell>
        </row>
        <row r="59">
          <cell r="B59">
            <v>52</v>
          </cell>
          <cell r="C59" t="str">
            <v>Riesgo Extremo (Z-24)</v>
          </cell>
        </row>
        <row r="60">
          <cell r="B60">
            <v>55</v>
          </cell>
          <cell r="C60" t="str">
            <v>Riesgo Extremo (Z-21)</v>
          </cell>
        </row>
        <row r="61">
          <cell r="B61">
            <v>65</v>
          </cell>
          <cell r="C61" t="str">
            <v>Riesgo Extremo (Z-25)</v>
          </cell>
        </row>
        <row r="74">
          <cell r="F74">
            <v>0</v>
          </cell>
          <cell r="G74">
            <v>50</v>
          </cell>
          <cell r="H74">
            <v>0</v>
          </cell>
        </row>
        <row r="75">
          <cell r="F75">
            <v>51</v>
          </cell>
          <cell r="G75">
            <v>75</v>
          </cell>
          <cell r="H75">
            <v>-1</v>
          </cell>
        </row>
        <row r="76">
          <cell r="F76">
            <v>76</v>
          </cell>
          <cell r="G76">
            <v>100</v>
          </cell>
          <cell r="H76">
            <v>-2</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FA"/>
      <sheetName val="FODA PROCESO"/>
      <sheetName val="Iden del Riesgo y Opor"/>
      <sheetName val="Mapa de riesgos"/>
      <sheetName val="Evalu Ries y Opor"/>
      <sheetName val="Impacto Corrupcon"/>
      <sheetName val="Ana Ries y Opor"/>
      <sheetName val="Reportes de Riesgo"/>
      <sheetName val="Fm-20 "/>
      <sheetName val="DB"/>
      <sheetName val="Hoja1"/>
    </sheetNames>
    <sheetDataSet>
      <sheetData sheetId="0"/>
      <sheetData sheetId="1"/>
      <sheetData sheetId="2">
        <row r="15">
          <cell r="D15" t="str">
            <v>Ejecución deficiente de la auditoria por parte de los servidores públicos  de la Oficina de Control Interno.</v>
          </cell>
        </row>
      </sheetData>
      <sheetData sheetId="3"/>
      <sheetData sheetId="4"/>
      <sheetData sheetId="5"/>
      <sheetData sheetId="6"/>
      <sheetData sheetId="7"/>
      <sheetData sheetId="8"/>
      <sheetData sheetId="9">
        <row r="5">
          <cell r="B5" t="str">
            <v>ESTRATEGICO</v>
          </cell>
          <cell r="D5">
            <v>1</v>
          </cell>
          <cell r="G5" t="str">
            <v>X</v>
          </cell>
          <cell r="H5" t="str">
            <v>X</v>
          </cell>
          <cell r="N5" t="str">
            <v>EVITAR EL RIESGO</v>
          </cell>
        </row>
        <row r="6">
          <cell r="B6" t="str">
            <v>OPERATIVO</v>
          </cell>
          <cell r="D6">
            <v>0</v>
          </cell>
          <cell r="N6" t="str">
            <v>REDUCIR EL RIESGO</v>
          </cell>
        </row>
        <row r="7">
          <cell r="B7" t="str">
            <v>FINANCIERO</v>
          </cell>
          <cell r="N7" t="str">
            <v>COMPARTIR O 
TRANSFERIR EL RIESGO</v>
          </cell>
        </row>
        <row r="8">
          <cell r="B8" t="str">
            <v>CUMPLIMIENTO</v>
          </cell>
          <cell r="N8" t="str">
            <v>ASUMIR EL RIESGO</v>
          </cell>
        </row>
        <row r="9">
          <cell r="B9" t="str">
            <v>IMAGEN</v>
          </cell>
          <cell r="D9">
            <v>0</v>
          </cell>
          <cell r="E9">
            <v>0</v>
          </cell>
          <cell r="F9">
            <v>0</v>
          </cell>
          <cell r="G9">
            <v>0</v>
          </cell>
          <cell r="H9">
            <v>0</v>
          </cell>
        </row>
        <row r="10">
          <cell r="B10" t="str">
            <v>TECNOLOGIA</v>
          </cell>
          <cell r="D10">
            <v>15</v>
          </cell>
          <cell r="E10">
            <v>15</v>
          </cell>
          <cell r="F10">
            <v>30</v>
          </cell>
          <cell r="G10">
            <v>15</v>
          </cell>
          <cell r="H10">
            <v>25</v>
          </cell>
        </row>
        <row r="11">
          <cell r="B11" t="str">
            <v>TECNICO</v>
          </cell>
        </row>
      </sheetData>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row>
        <row r="42">
          <cell r="B42">
            <v>6</v>
          </cell>
          <cell r="C42" t="str">
            <v>Riesgo Bajo (Z-4)</v>
          </cell>
          <cell r="D42"/>
        </row>
        <row r="43">
          <cell r="B43">
            <v>7</v>
          </cell>
          <cell r="C43" t="str">
            <v>Riesgo Moderado (Z-8)</v>
          </cell>
          <cell r="D43"/>
        </row>
        <row r="44">
          <cell r="B44">
            <v>11</v>
          </cell>
          <cell r="C44" t="str">
            <v>Riesgo Alto (Z-15)</v>
          </cell>
          <cell r="D44"/>
        </row>
        <row r="45">
          <cell r="B45">
            <v>12</v>
          </cell>
          <cell r="C45" t="str">
            <v>Riesgo Bajo (Z-5)</v>
          </cell>
          <cell r="D45"/>
        </row>
        <row r="46">
          <cell r="B46">
            <v>13</v>
          </cell>
          <cell r="C46" t="str">
            <v>Riesgo Alto (Z17)</v>
          </cell>
          <cell r="D46"/>
        </row>
        <row r="47">
          <cell r="B47">
            <v>14</v>
          </cell>
          <cell r="C47" t="str">
            <v>Riesgo Moderado (Z-9)</v>
          </cell>
          <cell r="D47"/>
        </row>
        <row r="48">
          <cell r="B48">
            <v>18</v>
          </cell>
          <cell r="C48" t="str">
            <v>Riesgo Moderado (Z-7)</v>
          </cell>
          <cell r="D48"/>
        </row>
        <row r="49">
          <cell r="B49">
            <v>21</v>
          </cell>
          <cell r="C49" t="str">
            <v>Riesgo Alto (Z-13)</v>
          </cell>
          <cell r="D49"/>
        </row>
        <row r="50">
          <cell r="B50">
            <v>22</v>
          </cell>
          <cell r="C50" t="str">
            <v>Riesgo Alto (Z-16)</v>
          </cell>
          <cell r="D50"/>
        </row>
        <row r="51">
          <cell r="B51">
            <v>24</v>
          </cell>
          <cell r="C51" t="str">
            <v>Riesgo Alto (Z-11)</v>
          </cell>
          <cell r="D51"/>
        </row>
        <row r="52">
          <cell r="B52">
            <v>26</v>
          </cell>
          <cell r="C52" t="str">
            <v>Riesgo Extremo (Z-22)</v>
          </cell>
          <cell r="D52"/>
        </row>
        <row r="53">
          <cell r="B53">
            <v>28</v>
          </cell>
          <cell r="C53" t="str">
            <v>Riesgo Alto (Z-14)</v>
          </cell>
          <cell r="D53"/>
        </row>
        <row r="54">
          <cell r="B54">
            <v>30</v>
          </cell>
          <cell r="C54" t="str">
            <v>Riesgo Alto (Z-12)</v>
          </cell>
          <cell r="D54"/>
        </row>
        <row r="55">
          <cell r="B55">
            <v>33</v>
          </cell>
          <cell r="C55" t="str">
            <v>Riesgo Extremo (Z-19)</v>
          </cell>
          <cell r="D55"/>
        </row>
        <row r="56">
          <cell r="B56">
            <v>35</v>
          </cell>
          <cell r="C56" t="str">
            <v>Riesgo Extremo (Z-18)</v>
          </cell>
          <cell r="D56"/>
        </row>
        <row r="57">
          <cell r="B57">
            <v>39</v>
          </cell>
          <cell r="C57" t="str">
            <v>Riesgo Extremo (Z-23)</v>
          </cell>
          <cell r="D57"/>
        </row>
        <row r="58">
          <cell r="B58">
            <v>44</v>
          </cell>
          <cell r="C58" t="str">
            <v>Riesgo Extremo (Z-20)</v>
          </cell>
          <cell r="D58"/>
        </row>
        <row r="59">
          <cell r="B59">
            <v>52</v>
          </cell>
          <cell r="C59" t="str">
            <v>Riesgo Extremo (Z-24)</v>
          </cell>
          <cell r="D59"/>
        </row>
        <row r="60">
          <cell r="B60">
            <v>55</v>
          </cell>
          <cell r="C60" t="str">
            <v>Riesgo Extremo (Z-21)</v>
          </cell>
          <cell r="D60"/>
        </row>
        <row r="61">
          <cell r="B61">
            <v>65</v>
          </cell>
          <cell r="C61" t="str">
            <v>Riesgo Extremo (Z-25)</v>
          </cell>
          <cell r="D61"/>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G1"/>
  <sheetViews>
    <sheetView topLeftCell="A4" workbookViewId="0">
      <selection activeCell="A4" sqref="A1:XFD1048576"/>
    </sheetView>
  </sheetViews>
  <sheetFormatPr baseColWidth="10" defaultRowHeight="20.25" x14ac:dyDescent="0.3"/>
  <cols>
    <col min="1" max="2" width="11.42578125" style="4"/>
    <col min="3" max="4" width="11.42578125" style="5"/>
    <col min="5" max="5" width="11.42578125" style="4"/>
    <col min="6" max="7" width="11.42578125" style="5"/>
    <col min="8" max="16384" width="11.42578125" style="4"/>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31"/>
  <sheetViews>
    <sheetView workbookViewId="0">
      <selection activeCell="B7" sqref="B7"/>
    </sheetView>
  </sheetViews>
  <sheetFormatPr baseColWidth="10" defaultRowHeight="15" x14ac:dyDescent="0.25"/>
  <cols>
    <col min="1" max="1" width="47.42578125" customWidth="1"/>
    <col min="2" max="2" width="43.85546875" customWidth="1"/>
    <col min="3" max="3" width="30.7109375" customWidth="1"/>
  </cols>
  <sheetData>
    <row r="2" spans="1:3" ht="15.75" thickBot="1" x14ac:dyDescent="0.3"/>
    <row r="3" spans="1:3" ht="21" thickBot="1" x14ac:dyDescent="0.3">
      <c r="A3" s="349" t="s">
        <v>20</v>
      </c>
      <c r="B3" s="350"/>
      <c r="C3" s="351"/>
    </row>
    <row r="4" spans="1:3" ht="21" thickBot="1" x14ac:dyDescent="0.3">
      <c r="A4" s="3" t="s">
        <v>21</v>
      </c>
      <c r="B4" s="3" t="s">
        <v>22</v>
      </c>
      <c r="C4" s="6" t="s">
        <v>23</v>
      </c>
    </row>
    <row r="5" spans="1:3" ht="20.25" customHeight="1" x14ac:dyDescent="0.25">
      <c r="A5" s="347" t="s">
        <v>24</v>
      </c>
      <c r="B5" s="7"/>
      <c r="C5" s="346"/>
    </row>
    <row r="6" spans="1:3" ht="20.25" customHeight="1" x14ac:dyDescent="0.25">
      <c r="A6" s="352"/>
      <c r="B6" s="8"/>
      <c r="C6" s="346"/>
    </row>
    <row r="7" spans="1:3" ht="21" customHeight="1" thickBot="1" x14ac:dyDescent="0.3">
      <c r="A7" s="348"/>
      <c r="B7" s="8"/>
      <c r="C7" s="346"/>
    </row>
    <row r="8" spans="1:3" ht="20.25" x14ac:dyDescent="0.25">
      <c r="A8" s="347" t="s">
        <v>25</v>
      </c>
      <c r="B8" s="7"/>
      <c r="C8" s="346"/>
    </row>
    <row r="9" spans="1:3" ht="20.25" x14ac:dyDescent="0.25">
      <c r="A9" s="352"/>
      <c r="B9" s="8"/>
      <c r="C9" s="346"/>
    </row>
    <row r="10" spans="1:3" ht="21" thickBot="1" x14ac:dyDescent="0.3">
      <c r="A10" s="352"/>
      <c r="B10" s="8"/>
      <c r="C10" s="346"/>
    </row>
    <row r="11" spans="1:3" ht="21" thickBot="1" x14ac:dyDescent="0.3">
      <c r="A11" s="348"/>
      <c r="B11" s="7"/>
      <c r="C11" s="346"/>
    </row>
    <row r="12" spans="1:3" ht="20.25" x14ac:dyDescent="0.25">
      <c r="A12" s="347" t="s">
        <v>26</v>
      </c>
      <c r="B12" s="8"/>
      <c r="C12" s="346"/>
    </row>
    <row r="13" spans="1:3" ht="21" thickBot="1" x14ac:dyDescent="0.3">
      <c r="A13" s="352"/>
      <c r="B13" s="8"/>
      <c r="C13" s="346"/>
    </row>
    <row r="14" spans="1:3" ht="20.25" x14ac:dyDescent="0.25">
      <c r="A14" s="352"/>
      <c r="B14" s="7"/>
      <c r="C14" s="346"/>
    </row>
    <row r="15" spans="1:3" ht="20.25" x14ac:dyDescent="0.25">
      <c r="A15" s="352"/>
      <c r="B15" s="8"/>
      <c r="C15" s="346"/>
    </row>
    <row r="16" spans="1:3" ht="21" thickBot="1" x14ac:dyDescent="0.3">
      <c r="A16" s="348"/>
      <c r="B16" s="8"/>
      <c r="C16" s="346"/>
    </row>
    <row r="17" spans="1:3" ht="20.25" x14ac:dyDescent="0.25">
      <c r="A17" s="347" t="s">
        <v>27</v>
      </c>
      <c r="B17" s="7"/>
      <c r="C17" s="346"/>
    </row>
    <row r="18" spans="1:3" ht="21" thickBot="1" x14ac:dyDescent="0.3">
      <c r="A18" s="348"/>
      <c r="B18" s="8"/>
      <c r="C18" s="346"/>
    </row>
    <row r="19" spans="1:3" ht="21" thickBot="1" x14ac:dyDescent="0.3">
      <c r="A19" s="347" t="s">
        <v>28</v>
      </c>
      <c r="B19" s="8"/>
      <c r="C19" s="346"/>
    </row>
    <row r="20" spans="1:3" ht="20.25" x14ac:dyDescent="0.25">
      <c r="A20" s="352"/>
      <c r="B20" s="7"/>
      <c r="C20" s="346"/>
    </row>
    <row r="21" spans="1:3" ht="21" thickBot="1" x14ac:dyDescent="0.3">
      <c r="A21" s="348"/>
      <c r="B21" s="8"/>
      <c r="C21" s="346"/>
    </row>
    <row r="22" spans="1:3" ht="21" thickBot="1" x14ac:dyDescent="0.3">
      <c r="A22" s="347" t="s">
        <v>29</v>
      </c>
      <c r="B22" s="8"/>
      <c r="C22" s="346"/>
    </row>
    <row r="23" spans="1:3" ht="21" thickBot="1" x14ac:dyDescent="0.3">
      <c r="A23" s="348"/>
      <c r="B23" s="7"/>
      <c r="C23" s="346"/>
    </row>
    <row r="24" spans="1:3" ht="20.25" x14ac:dyDescent="0.25">
      <c r="A24" s="347" t="s">
        <v>30</v>
      </c>
      <c r="B24" s="8"/>
      <c r="C24" s="346"/>
    </row>
    <row r="25" spans="1:3" ht="21" thickBot="1" x14ac:dyDescent="0.3">
      <c r="A25" s="348"/>
      <c r="B25" s="8"/>
      <c r="C25" s="346"/>
    </row>
    <row r="26" spans="1:3" ht="20.25" x14ac:dyDescent="0.25">
      <c r="A26" s="347" t="s">
        <v>31</v>
      </c>
      <c r="B26" s="7"/>
      <c r="C26" s="346"/>
    </row>
    <row r="27" spans="1:3" ht="21" thickBot="1" x14ac:dyDescent="0.3">
      <c r="A27" s="348"/>
      <c r="B27" s="8"/>
      <c r="C27" s="346"/>
    </row>
    <row r="28" spans="1:3" ht="21" thickBot="1" x14ac:dyDescent="0.3">
      <c r="A28" s="347" t="s">
        <v>32</v>
      </c>
      <c r="B28" s="8"/>
      <c r="C28" s="346"/>
    </row>
    <row r="29" spans="1:3" ht="21" thickBot="1" x14ac:dyDescent="0.3">
      <c r="A29" s="348"/>
      <c r="B29" s="7"/>
      <c r="C29" s="346"/>
    </row>
    <row r="30" spans="1:3" ht="20.25" x14ac:dyDescent="0.25">
      <c r="A30" s="347" t="s">
        <v>33</v>
      </c>
      <c r="B30" s="8"/>
      <c r="C30" s="346"/>
    </row>
    <row r="31" spans="1:3" ht="21" thickBot="1" x14ac:dyDescent="0.3">
      <c r="A31" s="348"/>
      <c r="B31" s="8"/>
      <c r="C31" s="346"/>
    </row>
  </sheetData>
  <mergeCells count="20">
    <mergeCell ref="A3:C3"/>
    <mergeCell ref="A5:A7"/>
    <mergeCell ref="A8:A11"/>
    <mergeCell ref="A12:A16"/>
    <mergeCell ref="A17:A18"/>
    <mergeCell ref="C17:C19"/>
    <mergeCell ref="A19:A21"/>
    <mergeCell ref="C5:C7"/>
    <mergeCell ref="C8:C10"/>
    <mergeCell ref="C11:C13"/>
    <mergeCell ref="C14:C16"/>
    <mergeCell ref="C20:C22"/>
    <mergeCell ref="C23:C25"/>
    <mergeCell ref="C26:C28"/>
    <mergeCell ref="C29:C31"/>
    <mergeCell ref="A22:A23"/>
    <mergeCell ref="A24:A25"/>
    <mergeCell ref="A26:A27"/>
    <mergeCell ref="A28:A29"/>
    <mergeCell ref="A30:A3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F40"/>
  <sheetViews>
    <sheetView topLeftCell="A7" zoomScale="82" zoomScaleNormal="82" workbookViewId="0">
      <selection activeCell="E31" sqref="E31:E36"/>
    </sheetView>
  </sheetViews>
  <sheetFormatPr baseColWidth="10" defaultRowHeight="15" x14ac:dyDescent="0.25"/>
  <cols>
    <col min="1" max="1" width="11.42578125" style="152"/>
    <col min="2" max="2" width="35" style="152" customWidth="1"/>
    <col min="3" max="3" width="37" style="152" customWidth="1"/>
    <col min="4" max="4" width="35.140625" style="152" customWidth="1"/>
    <col min="5" max="5" width="37.7109375" style="152" customWidth="1"/>
    <col min="6" max="6" width="41.28515625" style="152" customWidth="1"/>
    <col min="7" max="16384" width="11.42578125" style="152"/>
  </cols>
  <sheetData>
    <row r="6" spans="2:6" ht="15.75" thickBot="1" x14ac:dyDescent="0.3"/>
    <row r="7" spans="2:6" ht="15.75" thickBot="1" x14ac:dyDescent="0.3">
      <c r="B7" s="362" t="s">
        <v>348</v>
      </c>
      <c r="C7" s="363"/>
      <c r="D7" s="363"/>
      <c r="E7" s="363"/>
      <c r="F7" s="364"/>
    </row>
    <row r="8" spans="2:6" ht="15.75" thickBot="1" x14ac:dyDescent="0.3"/>
    <row r="9" spans="2:6" x14ac:dyDescent="0.25">
      <c r="B9" s="374" t="s">
        <v>349</v>
      </c>
      <c r="C9" s="365" t="s">
        <v>148</v>
      </c>
      <c r="D9" s="366"/>
      <c r="E9" s="366"/>
      <c r="F9" s="367"/>
    </row>
    <row r="10" spans="2:6" x14ac:dyDescent="0.25">
      <c r="B10" s="375"/>
      <c r="C10" s="368"/>
      <c r="D10" s="369"/>
      <c r="E10" s="369"/>
      <c r="F10" s="370"/>
    </row>
    <row r="11" spans="2:6" ht="32.25" customHeight="1" thickBot="1" x14ac:dyDescent="0.3">
      <c r="B11" s="376"/>
      <c r="C11" s="371"/>
      <c r="D11" s="372"/>
      <c r="E11" s="372"/>
      <c r="F11" s="373"/>
    </row>
    <row r="12" spans="2:6" ht="15.75" thickBot="1" x14ac:dyDescent="0.3"/>
    <row r="13" spans="2:6" ht="51" customHeight="1" thickBot="1" x14ac:dyDescent="0.3">
      <c r="B13" s="255" t="s">
        <v>300</v>
      </c>
      <c r="C13" s="256" t="s">
        <v>301</v>
      </c>
      <c r="D13" s="256" t="s">
        <v>302</v>
      </c>
      <c r="E13" s="256" t="s">
        <v>303</v>
      </c>
      <c r="F13" s="256" t="s">
        <v>304</v>
      </c>
    </row>
    <row r="14" spans="2:6" ht="65.25" customHeight="1" x14ac:dyDescent="0.25">
      <c r="B14" s="353" t="s">
        <v>305</v>
      </c>
      <c r="C14" s="248" t="s">
        <v>306</v>
      </c>
      <c r="D14" s="248" t="s">
        <v>311</v>
      </c>
      <c r="E14" s="359"/>
      <c r="F14" s="248" t="s">
        <v>319</v>
      </c>
    </row>
    <row r="15" spans="2:6" ht="42.75" x14ac:dyDescent="0.25">
      <c r="B15" s="354"/>
      <c r="C15" s="248" t="s">
        <v>307</v>
      </c>
      <c r="D15" s="248" t="s">
        <v>312</v>
      </c>
      <c r="E15" s="360"/>
      <c r="F15" s="248" t="s">
        <v>320</v>
      </c>
    </row>
    <row r="16" spans="2:6" ht="28.5" x14ac:dyDescent="0.25">
      <c r="B16" s="354"/>
      <c r="C16" s="248" t="s">
        <v>308</v>
      </c>
      <c r="D16" s="248" t="s">
        <v>313</v>
      </c>
      <c r="E16" s="360"/>
      <c r="F16" s="248"/>
    </row>
    <row r="17" spans="2:6" ht="22.5" customHeight="1" x14ac:dyDescent="0.25">
      <c r="B17" s="354"/>
      <c r="C17" s="248" t="s">
        <v>309</v>
      </c>
      <c r="D17" s="248" t="s">
        <v>314</v>
      </c>
      <c r="E17" s="360"/>
      <c r="F17" s="249"/>
    </row>
    <row r="18" spans="2:6" ht="71.25" x14ac:dyDescent="0.25">
      <c r="B18" s="354"/>
      <c r="C18" s="248" t="s">
        <v>310</v>
      </c>
      <c r="D18" s="248" t="s">
        <v>315</v>
      </c>
      <c r="E18" s="360"/>
      <c r="F18" s="249"/>
    </row>
    <row r="19" spans="2:6" x14ac:dyDescent="0.25">
      <c r="B19" s="354"/>
      <c r="C19" s="249"/>
      <c r="D19" s="248" t="s">
        <v>316</v>
      </c>
      <c r="E19" s="360"/>
      <c r="F19" s="249"/>
    </row>
    <row r="20" spans="2:6" x14ac:dyDescent="0.25">
      <c r="B20" s="354"/>
      <c r="C20" s="249"/>
      <c r="D20" s="248" t="s">
        <v>317</v>
      </c>
      <c r="E20" s="360"/>
      <c r="F20" s="249"/>
    </row>
    <row r="21" spans="2:6" ht="15.75" thickBot="1" x14ac:dyDescent="0.3">
      <c r="B21" s="355"/>
      <c r="C21" s="250"/>
      <c r="D21" s="251" t="s">
        <v>318</v>
      </c>
      <c r="E21" s="361"/>
      <c r="F21" s="250"/>
    </row>
    <row r="22" spans="2:6" ht="71.25" x14ac:dyDescent="0.25">
      <c r="B22" s="353" t="s">
        <v>321</v>
      </c>
      <c r="C22" s="248" t="s">
        <v>322</v>
      </c>
      <c r="D22" s="248" t="s">
        <v>324</v>
      </c>
      <c r="E22" s="248" t="s">
        <v>332</v>
      </c>
      <c r="F22" s="248" t="s">
        <v>335</v>
      </c>
    </row>
    <row r="23" spans="2:6" ht="71.25" x14ac:dyDescent="0.25">
      <c r="B23" s="354"/>
      <c r="C23" s="248"/>
      <c r="D23" s="248" t="s">
        <v>325</v>
      </c>
      <c r="E23" s="248" t="s">
        <v>451</v>
      </c>
      <c r="F23" s="248" t="s">
        <v>336</v>
      </c>
    </row>
    <row r="24" spans="2:6" ht="28.5" x14ac:dyDescent="0.25">
      <c r="B24" s="354"/>
      <c r="C24" s="248" t="s">
        <v>323</v>
      </c>
      <c r="D24" s="248" t="s">
        <v>326</v>
      </c>
      <c r="E24" s="248" t="s">
        <v>333</v>
      </c>
      <c r="F24" s="333" t="s">
        <v>350</v>
      </c>
    </row>
    <row r="25" spans="2:6" ht="42.75" x14ac:dyDescent="0.25">
      <c r="B25" s="354"/>
      <c r="C25" s="252"/>
      <c r="D25" s="248" t="s">
        <v>327</v>
      </c>
      <c r="E25" s="248" t="s">
        <v>334</v>
      </c>
      <c r="F25" s="248" t="s">
        <v>337</v>
      </c>
    </row>
    <row r="26" spans="2:6" ht="26.25" customHeight="1" x14ac:dyDescent="0.25">
      <c r="B26" s="354"/>
      <c r="C26" s="249"/>
      <c r="D26" s="248" t="s">
        <v>328</v>
      </c>
      <c r="E26" s="249"/>
      <c r="F26" s="248"/>
    </row>
    <row r="27" spans="2:6" ht="36.75" customHeight="1" x14ac:dyDescent="0.25">
      <c r="B27" s="354"/>
      <c r="C27" s="249"/>
      <c r="D27" s="248" t="s">
        <v>329</v>
      </c>
      <c r="E27" s="248" t="s">
        <v>428</v>
      </c>
      <c r="F27" s="249"/>
    </row>
    <row r="28" spans="2:6" x14ac:dyDescent="0.25">
      <c r="B28" s="354"/>
      <c r="C28" s="249"/>
      <c r="D28" s="248" t="s">
        <v>330</v>
      </c>
      <c r="E28" s="249"/>
      <c r="F28" s="249"/>
    </row>
    <row r="29" spans="2:6" ht="28.5" x14ac:dyDescent="0.25">
      <c r="B29" s="354"/>
      <c r="C29" s="249"/>
      <c r="D29" s="248" t="s">
        <v>331</v>
      </c>
      <c r="E29" s="249"/>
      <c r="F29" s="249"/>
    </row>
    <row r="30" spans="2:6" ht="15.75" thickBot="1" x14ac:dyDescent="0.3">
      <c r="B30" s="355"/>
      <c r="C30" s="250"/>
      <c r="D30" s="253"/>
      <c r="E30" s="250"/>
      <c r="F30" s="250"/>
    </row>
    <row r="31" spans="2:6" x14ac:dyDescent="0.25">
      <c r="B31" s="353" t="s">
        <v>338</v>
      </c>
      <c r="C31" s="359" t="s">
        <v>339</v>
      </c>
      <c r="D31" s="248" t="s">
        <v>340</v>
      </c>
      <c r="E31" s="359" t="s">
        <v>343</v>
      </c>
      <c r="F31" s="359"/>
    </row>
    <row r="32" spans="2:6" x14ac:dyDescent="0.25">
      <c r="B32" s="354"/>
      <c r="C32" s="360"/>
      <c r="D32" s="248" t="s">
        <v>317</v>
      </c>
      <c r="E32" s="360"/>
      <c r="F32" s="360"/>
    </row>
    <row r="33" spans="2:6" x14ac:dyDescent="0.25">
      <c r="B33" s="354"/>
      <c r="C33" s="360"/>
      <c r="D33" s="248" t="s">
        <v>341</v>
      </c>
      <c r="E33" s="360"/>
      <c r="F33" s="360"/>
    </row>
    <row r="34" spans="2:6" x14ac:dyDescent="0.25">
      <c r="B34" s="354"/>
      <c r="C34" s="360"/>
      <c r="D34" s="248" t="s">
        <v>342</v>
      </c>
      <c r="E34" s="360"/>
      <c r="F34" s="360"/>
    </row>
    <row r="35" spans="2:6" ht="28.5" x14ac:dyDescent="0.25">
      <c r="B35" s="354"/>
      <c r="C35" s="360"/>
      <c r="D35" s="248" t="s">
        <v>331</v>
      </c>
      <c r="E35" s="360"/>
      <c r="F35" s="360"/>
    </row>
    <row r="36" spans="2:6" ht="15.75" thickBot="1" x14ac:dyDescent="0.3">
      <c r="B36" s="355"/>
      <c r="C36" s="361"/>
      <c r="D36" s="254"/>
      <c r="E36" s="361"/>
      <c r="F36" s="361"/>
    </row>
    <row r="37" spans="2:6" ht="28.5" x14ac:dyDescent="0.25">
      <c r="B37" s="353" t="s">
        <v>344</v>
      </c>
      <c r="C37" s="356" t="s">
        <v>345</v>
      </c>
      <c r="D37" s="248" t="s">
        <v>346</v>
      </c>
      <c r="E37" s="359"/>
      <c r="F37" s="359"/>
    </row>
    <row r="38" spans="2:6" x14ac:dyDescent="0.25">
      <c r="B38" s="354"/>
      <c r="C38" s="357"/>
      <c r="D38" s="252" t="s">
        <v>347</v>
      </c>
      <c r="E38" s="360"/>
      <c r="F38" s="360"/>
    </row>
    <row r="39" spans="2:6" x14ac:dyDescent="0.25">
      <c r="B39" s="354"/>
      <c r="C39" s="357"/>
      <c r="D39" s="252" t="s">
        <v>329</v>
      </c>
      <c r="E39" s="360"/>
      <c r="F39" s="360"/>
    </row>
    <row r="40" spans="2:6" ht="15.75" thickBot="1" x14ac:dyDescent="0.3">
      <c r="B40" s="355"/>
      <c r="C40" s="358"/>
      <c r="D40" s="254" t="s">
        <v>330</v>
      </c>
      <c r="E40" s="361"/>
      <c r="F40" s="361"/>
    </row>
  </sheetData>
  <mergeCells count="14">
    <mergeCell ref="B7:F7"/>
    <mergeCell ref="C9:F11"/>
    <mergeCell ref="B9:B11"/>
    <mergeCell ref="B14:B21"/>
    <mergeCell ref="E14:E21"/>
    <mergeCell ref="B37:B40"/>
    <mergeCell ref="C37:C40"/>
    <mergeCell ref="E37:E40"/>
    <mergeCell ref="F37:F40"/>
    <mergeCell ref="B22:B30"/>
    <mergeCell ref="B31:B36"/>
    <mergeCell ref="C31:C36"/>
    <mergeCell ref="E31:E36"/>
    <mergeCell ref="F31:F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38"/>
  <sheetViews>
    <sheetView tabSelected="1" zoomScale="85" zoomScaleNormal="85" workbookViewId="0">
      <selection sqref="A1:B3"/>
    </sheetView>
  </sheetViews>
  <sheetFormatPr baseColWidth="10" defaultRowHeight="18.75" x14ac:dyDescent="0.25"/>
  <cols>
    <col min="1" max="1" width="7.42578125" style="9" customWidth="1"/>
    <col min="2" max="2" width="25.140625" style="9" customWidth="1"/>
    <col min="3" max="3" width="32.7109375" style="9" customWidth="1"/>
    <col min="4" max="4" width="17.5703125" style="9" customWidth="1"/>
    <col min="5" max="5" width="14.85546875" style="9" customWidth="1"/>
    <col min="6" max="6" width="11.5703125" style="9" customWidth="1"/>
    <col min="7" max="7" width="41.85546875" style="9" customWidth="1"/>
    <col min="8" max="8" width="35.140625" style="9" customWidth="1"/>
    <col min="9" max="9" width="10.5703125" style="9" customWidth="1"/>
    <col min="10" max="10" width="11.140625" style="9" customWidth="1"/>
    <col min="11" max="11" width="40.7109375" style="9" customWidth="1"/>
    <col min="12" max="12" width="20.140625" style="9" customWidth="1"/>
    <col min="13" max="13" width="24.7109375" style="9" customWidth="1"/>
    <col min="14" max="83" width="11.42578125" style="10"/>
    <col min="84" max="16384" width="11.42578125" style="9"/>
  </cols>
  <sheetData>
    <row r="1" spans="1:15" ht="33" customHeight="1" x14ac:dyDescent="0.25">
      <c r="A1" s="437"/>
      <c r="B1" s="438"/>
      <c r="C1" s="443" t="s">
        <v>13</v>
      </c>
      <c r="D1" s="444"/>
      <c r="E1" s="444"/>
      <c r="F1" s="444"/>
      <c r="G1" s="444"/>
      <c r="H1" s="444"/>
      <c r="I1" s="444"/>
      <c r="J1" s="444"/>
      <c r="K1" s="445"/>
      <c r="L1" s="17" t="s">
        <v>35</v>
      </c>
      <c r="M1" s="277" t="s">
        <v>34</v>
      </c>
    </row>
    <row r="2" spans="1:15" ht="33" customHeight="1" x14ac:dyDescent="0.25">
      <c r="A2" s="439"/>
      <c r="B2" s="440"/>
      <c r="C2" s="18" t="s">
        <v>21</v>
      </c>
      <c r="D2" s="378" t="s">
        <v>38</v>
      </c>
      <c r="E2" s="378"/>
      <c r="F2" s="378"/>
      <c r="G2" s="378"/>
      <c r="H2" s="378"/>
      <c r="I2" s="378"/>
      <c r="J2" s="378"/>
      <c r="K2" s="388"/>
      <c r="L2" s="19" t="s">
        <v>36</v>
      </c>
      <c r="M2" s="278">
        <v>2</v>
      </c>
    </row>
    <row r="3" spans="1:15" ht="33" customHeight="1" thickBot="1" x14ac:dyDescent="0.3">
      <c r="A3" s="441"/>
      <c r="B3" s="442"/>
      <c r="C3" s="20" t="s">
        <v>18</v>
      </c>
      <c r="D3" s="402" t="s">
        <v>14</v>
      </c>
      <c r="E3" s="402"/>
      <c r="F3" s="402"/>
      <c r="G3" s="402"/>
      <c r="H3" s="402"/>
      <c r="I3" s="402"/>
      <c r="J3" s="402"/>
      <c r="K3" s="436"/>
      <c r="L3" s="21" t="s">
        <v>37</v>
      </c>
      <c r="M3" s="279">
        <v>43123</v>
      </c>
    </row>
    <row r="4" spans="1:15" ht="3.75" customHeight="1" thickBot="1" x14ac:dyDescent="0.3">
      <c r="A4" s="453"/>
      <c r="B4" s="453"/>
      <c r="C4" s="453"/>
      <c r="M4" s="16"/>
    </row>
    <row r="5" spans="1:15" ht="30" customHeight="1" thickBot="1" x14ac:dyDescent="0.3">
      <c r="A5" s="453"/>
      <c r="B5" s="453"/>
      <c r="C5" s="453"/>
      <c r="K5" s="11" t="s">
        <v>0</v>
      </c>
      <c r="L5" s="451">
        <v>43168</v>
      </c>
      <c r="M5" s="452"/>
    </row>
    <row r="6" spans="1:15" ht="30.75" customHeight="1" x14ac:dyDescent="0.25">
      <c r="A6" s="446" t="s">
        <v>21</v>
      </c>
      <c r="B6" s="447"/>
      <c r="C6" s="447"/>
      <c r="D6" s="447"/>
      <c r="E6" s="447"/>
      <c r="F6" s="447"/>
      <c r="G6" s="447"/>
      <c r="H6" s="447"/>
      <c r="I6" s="447"/>
      <c r="J6" s="447"/>
      <c r="K6" s="447"/>
      <c r="L6" s="447"/>
      <c r="M6" s="448"/>
    </row>
    <row r="7" spans="1:15" ht="50.25" customHeight="1" thickBot="1" x14ac:dyDescent="0.3">
      <c r="A7" s="454" t="s">
        <v>15</v>
      </c>
      <c r="B7" s="455"/>
      <c r="C7" s="456"/>
      <c r="D7" s="449" t="s">
        <v>148</v>
      </c>
      <c r="E7" s="449"/>
      <c r="F7" s="449"/>
      <c r="G7" s="449"/>
      <c r="H7" s="449"/>
      <c r="I7" s="449"/>
      <c r="J7" s="449"/>
      <c r="K7" s="449"/>
      <c r="L7" s="449"/>
      <c r="M7" s="450"/>
      <c r="O7" s="148" t="s">
        <v>16</v>
      </c>
    </row>
    <row r="8" spans="1:15" ht="12" customHeight="1" thickBot="1" x14ac:dyDescent="0.3">
      <c r="A8" s="397"/>
      <c r="B8" s="397"/>
      <c r="C8" s="397"/>
      <c r="D8" s="398"/>
      <c r="E8" s="398"/>
      <c r="F8" s="398"/>
      <c r="G8" s="398"/>
      <c r="H8" s="399"/>
      <c r="I8" s="399"/>
      <c r="J8" s="399"/>
      <c r="K8" s="399"/>
      <c r="L8" s="399"/>
    </row>
    <row r="9" spans="1:15" ht="48" customHeight="1" thickBot="1" x14ac:dyDescent="0.3">
      <c r="A9" s="37" t="s">
        <v>1</v>
      </c>
      <c r="B9" s="38" t="s">
        <v>2</v>
      </c>
      <c r="C9" s="38" t="s">
        <v>3</v>
      </c>
      <c r="D9" s="400" t="s">
        <v>4</v>
      </c>
      <c r="E9" s="400"/>
      <c r="F9" s="400"/>
      <c r="G9" s="38" t="s">
        <v>6</v>
      </c>
      <c r="H9" s="379" t="s">
        <v>276</v>
      </c>
      <c r="I9" s="380"/>
      <c r="J9" s="380"/>
      <c r="K9" s="380"/>
      <c r="L9" s="381"/>
      <c r="M9" s="39" t="s">
        <v>5</v>
      </c>
    </row>
    <row r="10" spans="1:15" ht="126.75" customHeight="1" thickTop="1" x14ac:dyDescent="0.25">
      <c r="A10" s="28">
        <v>1</v>
      </c>
      <c r="B10" s="153" t="s">
        <v>152</v>
      </c>
      <c r="C10" s="35" t="s">
        <v>143</v>
      </c>
      <c r="D10" s="401" t="s">
        <v>358</v>
      </c>
      <c r="E10" s="401"/>
      <c r="F10" s="401"/>
      <c r="G10" s="35" t="s">
        <v>373</v>
      </c>
      <c r="H10" s="382" t="s">
        <v>374</v>
      </c>
      <c r="I10" s="383"/>
      <c r="J10" s="383"/>
      <c r="K10" s="383"/>
      <c r="L10" s="384"/>
      <c r="M10" s="36" t="s">
        <v>284</v>
      </c>
    </row>
    <row r="11" spans="1:15" ht="126.75" customHeight="1" x14ac:dyDescent="0.25">
      <c r="A11" s="28">
        <v>2</v>
      </c>
      <c r="B11" s="153" t="s">
        <v>152</v>
      </c>
      <c r="C11" s="259" t="s">
        <v>365</v>
      </c>
      <c r="D11" s="385" t="s">
        <v>357</v>
      </c>
      <c r="E11" s="386"/>
      <c r="F11" s="387"/>
      <c r="G11" s="259" t="s">
        <v>376</v>
      </c>
      <c r="H11" s="385" t="s">
        <v>374</v>
      </c>
      <c r="I11" s="386"/>
      <c r="J11" s="386"/>
      <c r="K11" s="386"/>
      <c r="L11" s="387"/>
      <c r="M11" s="36" t="s">
        <v>284</v>
      </c>
    </row>
    <row r="12" spans="1:15" ht="107.25" customHeight="1" x14ac:dyDescent="0.25">
      <c r="A12" s="22">
        <v>3</v>
      </c>
      <c r="B12" s="153" t="s">
        <v>152</v>
      </c>
      <c r="C12" s="31" t="s">
        <v>366</v>
      </c>
      <c r="D12" s="394" t="s">
        <v>359</v>
      </c>
      <c r="E12" s="394"/>
      <c r="F12" s="394"/>
      <c r="G12" s="31" t="s">
        <v>422</v>
      </c>
      <c r="H12" s="385" t="s">
        <v>423</v>
      </c>
      <c r="I12" s="386"/>
      <c r="J12" s="386"/>
      <c r="K12" s="386"/>
      <c r="L12" s="387"/>
      <c r="M12" s="32" t="s">
        <v>284</v>
      </c>
    </row>
    <row r="13" spans="1:15" ht="95.1" customHeight="1" x14ac:dyDescent="0.25">
      <c r="A13" s="28">
        <v>4</v>
      </c>
      <c r="B13" s="153" t="s">
        <v>152</v>
      </c>
      <c r="C13" s="31" t="s">
        <v>145</v>
      </c>
      <c r="D13" s="394" t="s">
        <v>360</v>
      </c>
      <c r="E13" s="394"/>
      <c r="F13" s="394"/>
      <c r="G13" s="31" t="s">
        <v>293</v>
      </c>
      <c r="H13" s="385" t="s">
        <v>294</v>
      </c>
      <c r="I13" s="386"/>
      <c r="J13" s="386"/>
      <c r="K13" s="386"/>
      <c r="L13" s="387"/>
      <c r="M13" s="32" t="s">
        <v>277</v>
      </c>
    </row>
    <row r="14" spans="1:15" ht="95.1" customHeight="1" x14ac:dyDescent="0.25">
      <c r="A14" s="22">
        <v>5</v>
      </c>
      <c r="B14" s="153" t="s">
        <v>152</v>
      </c>
      <c r="C14" s="31" t="s">
        <v>367</v>
      </c>
      <c r="D14" s="394" t="s">
        <v>363</v>
      </c>
      <c r="E14" s="394"/>
      <c r="F14" s="394"/>
      <c r="G14" s="31" t="s">
        <v>295</v>
      </c>
      <c r="H14" s="385" t="s">
        <v>296</v>
      </c>
      <c r="I14" s="386"/>
      <c r="J14" s="386"/>
      <c r="K14" s="386"/>
      <c r="L14" s="387"/>
      <c r="M14" s="32" t="s">
        <v>277</v>
      </c>
    </row>
    <row r="15" spans="1:15" ht="95.1" customHeight="1" x14ac:dyDescent="0.25">
      <c r="A15" s="28">
        <v>6</v>
      </c>
      <c r="B15" s="153" t="s">
        <v>152</v>
      </c>
      <c r="C15" s="31" t="s">
        <v>368</v>
      </c>
      <c r="D15" s="394" t="s">
        <v>361</v>
      </c>
      <c r="E15" s="394"/>
      <c r="F15" s="394"/>
      <c r="G15" s="31" t="s">
        <v>429</v>
      </c>
      <c r="H15" s="385" t="s">
        <v>430</v>
      </c>
      <c r="I15" s="386"/>
      <c r="J15" s="386"/>
      <c r="K15" s="386"/>
      <c r="L15" s="387"/>
      <c r="M15" s="32" t="s">
        <v>277</v>
      </c>
    </row>
    <row r="16" spans="1:15" ht="95.1" customHeight="1" x14ac:dyDescent="0.25">
      <c r="A16" s="22">
        <v>7</v>
      </c>
      <c r="B16" s="153" t="s">
        <v>152</v>
      </c>
      <c r="C16" s="31" t="s">
        <v>140</v>
      </c>
      <c r="D16" s="394" t="s">
        <v>362</v>
      </c>
      <c r="E16" s="394"/>
      <c r="F16" s="394"/>
      <c r="G16" s="31" t="s">
        <v>278</v>
      </c>
      <c r="H16" s="385" t="s">
        <v>279</v>
      </c>
      <c r="I16" s="386"/>
      <c r="J16" s="386"/>
      <c r="K16" s="386"/>
      <c r="L16" s="387"/>
      <c r="M16" s="32" t="s">
        <v>277</v>
      </c>
    </row>
    <row r="17" spans="1:16384" ht="95.1" customHeight="1" x14ac:dyDescent="0.25">
      <c r="A17" s="28">
        <v>8</v>
      </c>
      <c r="B17" s="154" t="s">
        <v>271</v>
      </c>
      <c r="C17" s="31" t="s">
        <v>369</v>
      </c>
      <c r="D17" s="394" t="s">
        <v>280</v>
      </c>
      <c r="E17" s="394"/>
      <c r="F17" s="394"/>
      <c r="G17" s="31" t="s">
        <v>281</v>
      </c>
      <c r="H17" s="385" t="s">
        <v>288</v>
      </c>
      <c r="I17" s="386"/>
      <c r="J17" s="386"/>
      <c r="K17" s="386"/>
      <c r="L17" s="387"/>
      <c r="M17" s="32" t="s">
        <v>277</v>
      </c>
    </row>
    <row r="18" spans="1:16384" ht="179.25" customHeight="1" x14ac:dyDescent="0.25">
      <c r="A18" s="22">
        <v>9</v>
      </c>
      <c r="B18" s="154" t="s">
        <v>151</v>
      </c>
      <c r="C18" s="31" t="s">
        <v>370</v>
      </c>
      <c r="D18" s="394" t="s">
        <v>364</v>
      </c>
      <c r="E18" s="394"/>
      <c r="F18" s="394"/>
      <c r="G18" s="31" t="s">
        <v>282</v>
      </c>
      <c r="H18" s="385" t="s">
        <v>283</v>
      </c>
      <c r="I18" s="386"/>
      <c r="J18" s="386"/>
      <c r="K18" s="386"/>
      <c r="L18" s="387"/>
      <c r="M18" s="32" t="s">
        <v>284</v>
      </c>
    </row>
    <row r="19" spans="1:16384" ht="321" customHeight="1" x14ac:dyDescent="0.25">
      <c r="A19" s="22">
        <v>10</v>
      </c>
      <c r="B19" s="154" t="s">
        <v>151</v>
      </c>
      <c r="C19" s="31" t="s">
        <v>371</v>
      </c>
      <c r="D19" s="394" t="s">
        <v>452</v>
      </c>
      <c r="E19" s="394"/>
      <c r="F19" s="394"/>
      <c r="G19" s="31" t="s">
        <v>453</v>
      </c>
      <c r="H19" s="385" t="s">
        <v>424</v>
      </c>
      <c r="I19" s="386"/>
      <c r="J19" s="386"/>
      <c r="K19" s="386"/>
      <c r="L19" s="387"/>
      <c r="M19" s="32" t="s">
        <v>284</v>
      </c>
      <c r="N19" s="149"/>
      <c r="O19" s="149"/>
      <c r="P19" s="150"/>
      <c r="Q19" s="395"/>
      <c r="R19" s="395"/>
      <c r="S19" s="395"/>
      <c r="T19" s="150"/>
      <c r="U19" s="396"/>
      <c r="V19" s="396"/>
      <c r="W19" s="395"/>
      <c r="X19" s="395"/>
      <c r="Y19" s="395"/>
      <c r="Z19" s="151"/>
      <c r="AA19" s="149"/>
      <c r="AB19" s="149"/>
      <c r="AC19" s="150"/>
      <c r="AD19" s="395"/>
      <c r="AE19" s="395"/>
      <c r="AF19" s="395"/>
      <c r="AG19" s="150"/>
      <c r="AH19" s="396"/>
      <c r="AI19" s="396"/>
      <c r="AJ19" s="395"/>
      <c r="AK19" s="395"/>
      <c r="AL19" s="395"/>
      <c r="AM19" s="151"/>
      <c r="AN19" s="149"/>
      <c r="AO19" s="149"/>
      <c r="AP19" s="150"/>
      <c r="AQ19" s="395"/>
      <c r="AR19" s="395"/>
      <c r="AS19" s="395"/>
      <c r="AT19" s="150"/>
      <c r="AU19" s="396"/>
      <c r="AV19" s="396"/>
      <c r="AW19" s="395"/>
      <c r="AX19" s="395"/>
      <c r="AY19" s="395"/>
      <c r="AZ19" s="151"/>
      <c r="BA19" s="149"/>
      <c r="BB19" s="149"/>
      <c r="BC19" s="150"/>
      <c r="BD19" s="395"/>
      <c r="BE19" s="395"/>
      <c r="BF19" s="395"/>
      <c r="BG19" s="150"/>
      <c r="BH19" s="396"/>
      <c r="BI19" s="396"/>
      <c r="BJ19" s="395"/>
      <c r="BK19" s="395"/>
      <c r="BL19" s="395"/>
      <c r="BM19" s="151"/>
      <c r="BN19" s="149"/>
      <c r="BO19" s="149"/>
      <c r="BP19" s="150"/>
      <c r="BQ19" s="395"/>
      <c r="BR19" s="395"/>
      <c r="BS19" s="395"/>
      <c r="BT19" s="150"/>
      <c r="BU19" s="396"/>
      <c r="BV19" s="396"/>
      <c r="BW19" s="395"/>
      <c r="BX19" s="395"/>
      <c r="BY19" s="395"/>
      <c r="BZ19" s="151"/>
      <c r="CA19" s="149"/>
      <c r="CB19" s="149"/>
      <c r="CC19" s="150"/>
      <c r="CD19" s="394"/>
      <c r="CE19" s="394"/>
      <c r="CF19" s="394"/>
      <c r="CG19" s="31"/>
      <c r="CH19" s="393"/>
      <c r="CI19" s="393"/>
      <c r="CJ19" s="394"/>
      <c r="CK19" s="394"/>
      <c r="CL19" s="394"/>
      <c r="CM19" s="32"/>
      <c r="CN19" s="22"/>
      <c r="CO19" s="23"/>
      <c r="CP19" s="31"/>
      <c r="CQ19" s="394"/>
      <c r="CR19" s="394"/>
      <c r="CS19" s="394"/>
      <c r="CT19" s="31"/>
      <c r="CU19" s="393"/>
      <c r="CV19" s="393"/>
      <c r="CW19" s="394"/>
      <c r="CX19" s="394"/>
      <c r="CY19" s="394"/>
      <c r="CZ19" s="32"/>
      <c r="DA19" s="22"/>
      <c r="DB19" s="23"/>
      <c r="DC19" s="31"/>
      <c r="DD19" s="394"/>
      <c r="DE19" s="394"/>
      <c r="DF19" s="394"/>
      <c r="DG19" s="31"/>
      <c r="DH19" s="393"/>
      <c r="DI19" s="393"/>
      <c r="DJ19" s="394"/>
      <c r="DK19" s="394"/>
      <c r="DL19" s="394"/>
      <c r="DM19" s="32"/>
      <c r="DN19" s="22"/>
      <c r="DO19" s="23"/>
      <c r="DP19" s="31"/>
      <c r="DQ19" s="394"/>
      <c r="DR19" s="394"/>
      <c r="DS19" s="394"/>
      <c r="DT19" s="31"/>
      <c r="DU19" s="393"/>
      <c r="DV19" s="393"/>
      <c r="DW19" s="394"/>
      <c r="DX19" s="394"/>
      <c r="DY19" s="394"/>
      <c r="DZ19" s="32"/>
      <c r="EA19" s="22"/>
      <c r="EB19" s="23"/>
      <c r="EC19" s="31"/>
      <c r="ED19" s="394"/>
      <c r="EE19" s="394"/>
      <c r="EF19" s="394"/>
      <c r="EG19" s="31"/>
      <c r="EH19" s="393"/>
      <c r="EI19" s="393"/>
      <c r="EJ19" s="394"/>
      <c r="EK19" s="394"/>
      <c r="EL19" s="394"/>
      <c r="EM19" s="32"/>
      <c r="EN19" s="22"/>
      <c r="EO19" s="23"/>
      <c r="EP19" s="31"/>
      <c r="EQ19" s="394"/>
      <c r="ER19" s="394"/>
      <c r="ES19" s="394"/>
      <c r="ET19" s="31"/>
      <c r="EU19" s="393"/>
      <c r="EV19" s="393"/>
      <c r="EW19" s="394"/>
      <c r="EX19" s="394"/>
      <c r="EY19" s="394"/>
      <c r="EZ19" s="32"/>
      <c r="FA19" s="22"/>
      <c r="FB19" s="23"/>
      <c r="FC19" s="31"/>
      <c r="FD19" s="394"/>
      <c r="FE19" s="394"/>
      <c r="FF19" s="394"/>
      <c r="FG19" s="31"/>
      <c r="FH19" s="393"/>
      <c r="FI19" s="393"/>
      <c r="FJ19" s="394"/>
      <c r="FK19" s="394"/>
      <c r="FL19" s="394"/>
      <c r="FM19" s="32"/>
      <c r="FN19" s="22"/>
      <c r="FO19" s="23"/>
      <c r="FP19" s="31"/>
      <c r="FQ19" s="394"/>
      <c r="FR19" s="394"/>
      <c r="FS19" s="394"/>
      <c r="FT19" s="31"/>
      <c r="FU19" s="393"/>
      <c r="FV19" s="393"/>
      <c r="FW19" s="394"/>
      <c r="FX19" s="394"/>
      <c r="FY19" s="394"/>
      <c r="FZ19" s="32"/>
      <c r="GA19" s="22"/>
      <c r="GB19" s="23"/>
      <c r="GC19" s="31"/>
      <c r="GD19" s="394"/>
      <c r="GE19" s="394"/>
      <c r="GF19" s="394"/>
      <c r="GG19" s="31"/>
      <c r="GH19" s="393"/>
      <c r="GI19" s="393"/>
      <c r="GJ19" s="394"/>
      <c r="GK19" s="394"/>
      <c r="GL19" s="394"/>
      <c r="GM19" s="32"/>
      <c r="GN19" s="22"/>
      <c r="GO19" s="23"/>
      <c r="GP19" s="31"/>
      <c r="GQ19" s="394"/>
      <c r="GR19" s="394"/>
      <c r="GS19" s="394"/>
      <c r="GT19" s="31"/>
      <c r="GU19" s="393"/>
      <c r="GV19" s="393"/>
      <c r="GW19" s="394"/>
      <c r="GX19" s="394"/>
      <c r="GY19" s="394"/>
      <c r="GZ19" s="32"/>
      <c r="HA19" s="22"/>
      <c r="HB19" s="23"/>
      <c r="HC19" s="31"/>
      <c r="HD19" s="394"/>
      <c r="HE19" s="394"/>
      <c r="HF19" s="394"/>
      <c r="HG19" s="31"/>
      <c r="HH19" s="393"/>
      <c r="HI19" s="393"/>
      <c r="HJ19" s="394"/>
      <c r="HK19" s="394"/>
      <c r="HL19" s="394"/>
      <c r="HM19" s="32"/>
      <c r="HN19" s="22"/>
      <c r="HO19" s="23"/>
      <c r="HP19" s="31"/>
      <c r="HQ19" s="394"/>
      <c r="HR19" s="394"/>
      <c r="HS19" s="394"/>
      <c r="HT19" s="31"/>
      <c r="HU19" s="393"/>
      <c r="HV19" s="393"/>
      <c r="HW19" s="394"/>
      <c r="HX19" s="394"/>
      <c r="HY19" s="394"/>
      <c r="HZ19" s="32"/>
      <c r="IA19" s="22"/>
      <c r="IB19" s="23"/>
      <c r="IC19" s="31"/>
      <c r="ID19" s="394"/>
      <c r="IE19" s="394"/>
      <c r="IF19" s="394"/>
      <c r="IG19" s="31"/>
      <c r="IH19" s="393"/>
      <c r="II19" s="393"/>
      <c r="IJ19" s="394"/>
      <c r="IK19" s="394"/>
      <c r="IL19" s="394"/>
      <c r="IM19" s="32"/>
      <c r="IN19" s="22"/>
      <c r="IO19" s="23"/>
      <c r="IP19" s="31"/>
      <c r="IQ19" s="394"/>
      <c r="IR19" s="394"/>
      <c r="IS19" s="394"/>
      <c r="IT19" s="31"/>
      <c r="IU19" s="393"/>
      <c r="IV19" s="393"/>
      <c r="IW19" s="394"/>
      <c r="IX19" s="394"/>
      <c r="IY19" s="394"/>
      <c r="IZ19" s="32"/>
      <c r="JA19" s="22"/>
      <c r="JB19" s="23"/>
      <c r="JC19" s="31"/>
      <c r="JD19" s="394"/>
      <c r="JE19" s="394"/>
      <c r="JF19" s="394"/>
      <c r="JG19" s="31"/>
      <c r="JH19" s="393"/>
      <c r="JI19" s="393"/>
      <c r="JJ19" s="394"/>
      <c r="JK19" s="394"/>
      <c r="JL19" s="394"/>
      <c r="JM19" s="32"/>
      <c r="JN19" s="22"/>
      <c r="JO19" s="23"/>
      <c r="JP19" s="31"/>
      <c r="JQ19" s="394"/>
      <c r="JR19" s="394"/>
      <c r="JS19" s="394"/>
      <c r="JT19" s="31"/>
      <c r="JU19" s="393"/>
      <c r="JV19" s="393"/>
      <c r="JW19" s="394"/>
      <c r="JX19" s="394"/>
      <c r="JY19" s="394"/>
      <c r="JZ19" s="32"/>
      <c r="KA19" s="22"/>
      <c r="KB19" s="23"/>
      <c r="KC19" s="31"/>
      <c r="KD19" s="394"/>
      <c r="KE19" s="394"/>
      <c r="KF19" s="394"/>
      <c r="KG19" s="31"/>
      <c r="KH19" s="393"/>
      <c r="KI19" s="393"/>
      <c r="KJ19" s="394"/>
      <c r="KK19" s="394"/>
      <c r="KL19" s="394"/>
      <c r="KM19" s="32"/>
      <c r="KN19" s="22"/>
      <c r="KO19" s="23"/>
      <c r="KP19" s="31"/>
      <c r="KQ19" s="394"/>
      <c r="KR19" s="394"/>
      <c r="KS19" s="394"/>
      <c r="KT19" s="31"/>
      <c r="KU19" s="393"/>
      <c r="KV19" s="393"/>
      <c r="KW19" s="394"/>
      <c r="KX19" s="394"/>
      <c r="KY19" s="394"/>
      <c r="KZ19" s="32"/>
      <c r="LA19" s="22"/>
      <c r="LB19" s="23"/>
      <c r="LC19" s="31"/>
      <c r="LD19" s="394"/>
      <c r="LE19" s="394"/>
      <c r="LF19" s="394"/>
      <c r="LG19" s="31"/>
      <c r="LH19" s="393"/>
      <c r="LI19" s="393"/>
      <c r="LJ19" s="394"/>
      <c r="LK19" s="394"/>
      <c r="LL19" s="394"/>
      <c r="LM19" s="32"/>
      <c r="LN19" s="22"/>
      <c r="LO19" s="23"/>
      <c r="LP19" s="31"/>
      <c r="LQ19" s="394"/>
      <c r="LR19" s="394"/>
      <c r="LS19" s="394"/>
      <c r="LT19" s="31"/>
      <c r="LU19" s="393"/>
      <c r="LV19" s="393"/>
      <c r="LW19" s="394"/>
      <c r="LX19" s="394"/>
      <c r="LY19" s="394"/>
      <c r="LZ19" s="32"/>
      <c r="MA19" s="22"/>
      <c r="MB19" s="23"/>
      <c r="MC19" s="31"/>
      <c r="MD19" s="394"/>
      <c r="ME19" s="394"/>
      <c r="MF19" s="394"/>
      <c r="MG19" s="31"/>
      <c r="MH19" s="393"/>
      <c r="MI19" s="393"/>
      <c r="MJ19" s="394"/>
      <c r="MK19" s="394"/>
      <c r="ML19" s="394"/>
      <c r="MM19" s="32"/>
      <c r="MN19" s="22"/>
      <c r="MO19" s="23"/>
      <c r="MP19" s="31"/>
      <c r="MQ19" s="394"/>
      <c r="MR19" s="394"/>
      <c r="MS19" s="394"/>
      <c r="MT19" s="31"/>
      <c r="MU19" s="393"/>
      <c r="MV19" s="393"/>
      <c r="MW19" s="394"/>
      <c r="MX19" s="394"/>
      <c r="MY19" s="394"/>
      <c r="MZ19" s="32"/>
      <c r="NA19" s="22"/>
      <c r="NB19" s="23"/>
      <c r="NC19" s="31"/>
      <c r="ND19" s="394"/>
      <c r="NE19" s="394"/>
      <c r="NF19" s="394"/>
      <c r="NG19" s="31"/>
      <c r="NH19" s="393"/>
      <c r="NI19" s="393"/>
      <c r="NJ19" s="394"/>
      <c r="NK19" s="394"/>
      <c r="NL19" s="394"/>
      <c r="NM19" s="32"/>
      <c r="NN19" s="22"/>
      <c r="NO19" s="23"/>
      <c r="NP19" s="31"/>
      <c r="NQ19" s="394"/>
      <c r="NR19" s="394"/>
      <c r="NS19" s="394"/>
      <c r="NT19" s="31"/>
      <c r="NU19" s="393"/>
      <c r="NV19" s="393"/>
      <c r="NW19" s="394"/>
      <c r="NX19" s="394"/>
      <c r="NY19" s="394"/>
      <c r="NZ19" s="32"/>
      <c r="OA19" s="22"/>
      <c r="OB19" s="23"/>
      <c r="OC19" s="31"/>
      <c r="OD19" s="394"/>
      <c r="OE19" s="394"/>
      <c r="OF19" s="394"/>
      <c r="OG19" s="31"/>
      <c r="OH19" s="393"/>
      <c r="OI19" s="393"/>
      <c r="OJ19" s="394"/>
      <c r="OK19" s="394"/>
      <c r="OL19" s="394"/>
      <c r="OM19" s="32"/>
      <c r="ON19" s="22"/>
      <c r="OO19" s="23"/>
      <c r="OP19" s="31"/>
      <c r="OQ19" s="394"/>
      <c r="OR19" s="394"/>
      <c r="OS19" s="394"/>
      <c r="OT19" s="31"/>
      <c r="OU19" s="393"/>
      <c r="OV19" s="393"/>
      <c r="OW19" s="394"/>
      <c r="OX19" s="394"/>
      <c r="OY19" s="394"/>
      <c r="OZ19" s="32"/>
      <c r="PA19" s="22"/>
      <c r="PB19" s="23"/>
      <c r="PC19" s="31"/>
      <c r="PD19" s="394"/>
      <c r="PE19" s="394"/>
      <c r="PF19" s="394"/>
      <c r="PG19" s="31"/>
      <c r="PH19" s="393"/>
      <c r="PI19" s="393"/>
      <c r="PJ19" s="394"/>
      <c r="PK19" s="394"/>
      <c r="PL19" s="394"/>
      <c r="PM19" s="32"/>
      <c r="PN19" s="22"/>
      <c r="PO19" s="23"/>
      <c r="PP19" s="31"/>
      <c r="PQ19" s="394"/>
      <c r="PR19" s="394"/>
      <c r="PS19" s="394"/>
      <c r="PT19" s="31"/>
      <c r="PU19" s="393"/>
      <c r="PV19" s="393"/>
      <c r="PW19" s="394"/>
      <c r="PX19" s="394"/>
      <c r="PY19" s="394"/>
      <c r="PZ19" s="32"/>
      <c r="QA19" s="22"/>
      <c r="QB19" s="23"/>
      <c r="QC19" s="31"/>
      <c r="QD19" s="394"/>
      <c r="QE19" s="394"/>
      <c r="QF19" s="394"/>
      <c r="QG19" s="31"/>
      <c r="QH19" s="393"/>
      <c r="QI19" s="393"/>
      <c r="QJ19" s="394"/>
      <c r="QK19" s="394"/>
      <c r="QL19" s="394"/>
      <c r="QM19" s="32"/>
      <c r="QN19" s="22"/>
      <c r="QO19" s="23"/>
      <c r="QP19" s="31"/>
      <c r="QQ19" s="394"/>
      <c r="QR19" s="394"/>
      <c r="QS19" s="394"/>
      <c r="QT19" s="31"/>
      <c r="QU19" s="393"/>
      <c r="QV19" s="393"/>
      <c r="QW19" s="394"/>
      <c r="QX19" s="394"/>
      <c r="QY19" s="394"/>
      <c r="QZ19" s="32"/>
      <c r="RA19" s="22"/>
      <c r="RB19" s="23"/>
      <c r="RC19" s="31"/>
      <c r="RD19" s="394"/>
      <c r="RE19" s="394"/>
      <c r="RF19" s="394"/>
      <c r="RG19" s="31"/>
      <c r="RH19" s="393"/>
      <c r="RI19" s="393"/>
      <c r="RJ19" s="394"/>
      <c r="RK19" s="394"/>
      <c r="RL19" s="394"/>
      <c r="RM19" s="32"/>
      <c r="RN19" s="22"/>
      <c r="RO19" s="23"/>
      <c r="RP19" s="31"/>
      <c r="RQ19" s="394"/>
      <c r="RR19" s="394"/>
      <c r="RS19" s="394"/>
      <c r="RT19" s="31"/>
      <c r="RU19" s="393"/>
      <c r="RV19" s="393"/>
      <c r="RW19" s="394"/>
      <c r="RX19" s="394"/>
      <c r="RY19" s="394"/>
      <c r="RZ19" s="32"/>
      <c r="SA19" s="22"/>
      <c r="SB19" s="23"/>
      <c r="SC19" s="31"/>
      <c r="SD19" s="394"/>
      <c r="SE19" s="394"/>
      <c r="SF19" s="394"/>
      <c r="SG19" s="31"/>
      <c r="SH19" s="393"/>
      <c r="SI19" s="393"/>
      <c r="SJ19" s="394"/>
      <c r="SK19" s="394"/>
      <c r="SL19" s="394"/>
      <c r="SM19" s="32"/>
      <c r="SN19" s="22"/>
      <c r="SO19" s="23"/>
      <c r="SP19" s="31"/>
      <c r="SQ19" s="394"/>
      <c r="SR19" s="394"/>
      <c r="SS19" s="394"/>
      <c r="ST19" s="31"/>
      <c r="SU19" s="393"/>
      <c r="SV19" s="393"/>
      <c r="SW19" s="394"/>
      <c r="SX19" s="394"/>
      <c r="SY19" s="394"/>
      <c r="SZ19" s="32"/>
      <c r="TA19" s="22"/>
      <c r="TB19" s="23"/>
      <c r="TC19" s="31"/>
      <c r="TD19" s="394"/>
      <c r="TE19" s="394"/>
      <c r="TF19" s="394"/>
      <c r="TG19" s="31"/>
      <c r="TH19" s="393"/>
      <c r="TI19" s="393"/>
      <c r="TJ19" s="394"/>
      <c r="TK19" s="394"/>
      <c r="TL19" s="394"/>
      <c r="TM19" s="32"/>
      <c r="TN19" s="22"/>
      <c r="TO19" s="23"/>
      <c r="TP19" s="31"/>
      <c r="TQ19" s="394"/>
      <c r="TR19" s="394"/>
      <c r="TS19" s="394"/>
      <c r="TT19" s="31"/>
      <c r="TU19" s="393"/>
      <c r="TV19" s="393"/>
      <c r="TW19" s="394"/>
      <c r="TX19" s="394"/>
      <c r="TY19" s="394"/>
      <c r="TZ19" s="32"/>
      <c r="UA19" s="22"/>
      <c r="UB19" s="23"/>
      <c r="UC19" s="31"/>
      <c r="UD19" s="394"/>
      <c r="UE19" s="394"/>
      <c r="UF19" s="394"/>
      <c r="UG19" s="31"/>
      <c r="UH19" s="393"/>
      <c r="UI19" s="393"/>
      <c r="UJ19" s="394"/>
      <c r="UK19" s="394"/>
      <c r="UL19" s="394"/>
      <c r="UM19" s="32"/>
      <c r="UN19" s="22"/>
      <c r="UO19" s="23"/>
      <c r="UP19" s="31"/>
      <c r="UQ19" s="394"/>
      <c r="UR19" s="394"/>
      <c r="US19" s="394"/>
      <c r="UT19" s="31"/>
      <c r="UU19" s="393"/>
      <c r="UV19" s="393"/>
      <c r="UW19" s="394"/>
      <c r="UX19" s="394"/>
      <c r="UY19" s="394"/>
      <c r="UZ19" s="32"/>
      <c r="VA19" s="22"/>
      <c r="VB19" s="23"/>
      <c r="VC19" s="31"/>
      <c r="VD19" s="394"/>
      <c r="VE19" s="394"/>
      <c r="VF19" s="394"/>
      <c r="VG19" s="31"/>
      <c r="VH19" s="393"/>
      <c r="VI19" s="393"/>
      <c r="VJ19" s="394"/>
      <c r="VK19" s="394"/>
      <c r="VL19" s="394"/>
      <c r="VM19" s="32"/>
      <c r="VN19" s="22"/>
      <c r="VO19" s="23"/>
      <c r="VP19" s="31"/>
      <c r="VQ19" s="394"/>
      <c r="VR19" s="394"/>
      <c r="VS19" s="394"/>
      <c r="VT19" s="31"/>
      <c r="VU19" s="393"/>
      <c r="VV19" s="393"/>
      <c r="VW19" s="394"/>
      <c r="VX19" s="394"/>
      <c r="VY19" s="394"/>
      <c r="VZ19" s="32"/>
      <c r="WA19" s="22"/>
      <c r="WB19" s="23"/>
      <c r="WC19" s="31"/>
      <c r="WD19" s="394"/>
      <c r="WE19" s="394"/>
      <c r="WF19" s="394"/>
      <c r="WG19" s="31"/>
      <c r="WH19" s="393"/>
      <c r="WI19" s="393"/>
      <c r="WJ19" s="394"/>
      <c r="WK19" s="394"/>
      <c r="WL19" s="394"/>
      <c r="WM19" s="32"/>
      <c r="WN19" s="22"/>
      <c r="WO19" s="23"/>
      <c r="WP19" s="31"/>
      <c r="WQ19" s="394"/>
      <c r="WR19" s="394"/>
      <c r="WS19" s="394"/>
      <c r="WT19" s="31"/>
      <c r="WU19" s="393"/>
      <c r="WV19" s="393"/>
      <c r="WW19" s="394"/>
      <c r="WX19" s="394"/>
      <c r="WY19" s="394"/>
      <c r="WZ19" s="32"/>
      <c r="XA19" s="22"/>
      <c r="XB19" s="23"/>
      <c r="XC19" s="31"/>
      <c r="XD19" s="394"/>
      <c r="XE19" s="394"/>
      <c r="XF19" s="394"/>
      <c r="XG19" s="31"/>
      <c r="XH19" s="393"/>
      <c r="XI19" s="393"/>
      <c r="XJ19" s="394"/>
      <c r="XK19" s="394"/>
      <c r="XL19" s="394"/>
      <c r="XM19" s="32"/>
      <c r="XN19" s="22"/>
      <c r="XO19" s="23"/>
      <c r="XP19" s="31"/>
      <c r="XQ19" s="394"/>
      <c r="XR19" s="394"/>
      <c r="XS19" s="394"/>
      <c r="XT19" s="31"/>
      <c r="XU19" s="393"/>
      <c r="XV19" s="393"/>
      <c r="XW19" s="394"/>
      <c r="XX19" s="394"/>
      <c r="XY19" s="394"/>
      <c r="XZ19" s="32"/>
      <c r="YA19" s="22"/>
      <c r="YB19" s="23"/>
      <c r="YC19" s="31"/>
      <c r="YD19" s="394"/>
      <c r="YE19" s="394"/>
      <c r="YF19" s="394"/>
      <c r="YG19" s="31"/>
      <c r="YH19" s="393"/>
      <c r="YI19" s="393"/>
      <c r="YJ19" s="394"/>
      <c r="YK19" s="394"/>
      <c r="YL19" s="394"/>
      <c r="YM19" s="32"/>
      <c r="YN19" s="22"/>
      <c r="YO19" s="23"/>
      <c r="YP19" s="31"/>
      <c r="YQ19" s="394"/>
      <c r="YR19" s="394"/>
      <c r="YS19" s="394"/>
      <c r="YT19" s="31"/>
      <c r="YU19" s="393"/>
      <c r="YV19" s="393"/>
      <c r="YW19" s="394"/>
      <c r="YX19" s="394"/>
      <c r="YY19" s="394"/>
      <c r="YZ19" s="32"/>
      <c r="ZA19" s="22"/>
      <c r="ZB19" s="23"/>
      <c r="ZC19" s="31"/>
      <c r="ZD19" s="394"/>
      <c r="ZE19" s="394"/>
      <c r="ZF19" s="394"/>
      <c r="ZG19" s="31"/>
      <c r="ZH19" s="393"/>
      <c r="ZI19" s="393"/>
      <c r="ZJ19" s="394"/>
      <c r="ZK19" s="394"/>
      <c r="ZL19" s="394"/>
      <c r="ZM19" s="32"/>
      <c r="ZN19" s="22"/>
      <c r="ZO19" s="23"/>
      <c r="ZP19" s="31"/>
      <c r="ZQ19" s="394"/>
      <c r="ZR19" s="394"/>
      <c r="ZS19" s="394"/>
      <c r="ZT19" s="31"/>
      <c r="ZU19" s="393"/>
      <c r="ZV19" s="393"/>
      <c r="ZW19" s="394"/>
      <c r="ZX19" s="394"/>
      <c r="ZY19" s="394"/>
      <c r="ZZ19" s="32"/>
      <c r="AAA19" s="22"/>
      <c r="AAB19" s="23"/>
      <c r="AAC19" s="31"/>
      <c r="AAD19" s="394"/>
      <c r="AAE19" s="394"/>
      <c r="AAF19" s="394"/>
      <c r="AAG19" s="31"/>
      <c r="AAH19" s="393"/>
      <c r="AAI19" s="393"/>
      <c r="AAJ19" s="394"/>
      <c r="AAK19" s="394"/>
      <c r="AAL19" s="394"/>
      <c r="AAM19" s="32"/>
      <c r="AAN19" s="22"/>
      <c r="AAO19" s="23"/>
      <c r="AAP19" s="31"/>
      <c r="AAQ19" s="394"/>
      <c r="AAR19" s="394"/>
      <c r="AAS19" s="394"/>
      <c r="AAT19" s="31"/>
      <c r="AAU19" s="393"/>
      <c r="AAV19" s="393"/>
      <c r="AAW19" s="394"/>
      <c r="AAX19" s="394"/>
      <c r="AAY19" s="394"/>
      <c r="AAZ19" s="32"/>
      <c r="ABA19" s="22"/>
      <c r="ABB19" s="23"/>
      <c r="ABC19" s="31"/>
      <c r="ABD19" s="394"/>
      <c r="ABE19" s="394"/>
      <c r="ABF19" s="394"/>
      <c r="ABG19" s="31"/>
      <c r="ABH19" s="393"/>
      <c r="ABI19" s="393"/>
      <c r="ABJ19" s="394"/>
      <c r="ABK19" s="394"/>
      <c r="ABL19" s="394"/>
      <c r="ABM19" s="32"/>
      <c r="ABN19" s="22"/>
      <c r="ABO19" s="23"/>
      <c r="ABP19" s="31"/>
      <c r="ABQ19" s="394"/>
      <c r="ABR19" s="394"/>
      <c r="ABS19" s="394"/>
      <c r="ABT19" s="31"/>
      <c r="ABU19" s="393"/>
      <c r="ABV19" s="393"/>
      <c r="ABW19" s="394"/>
      <c r="ABX19" s="394"/>
      <c r="ABY19" s="394"/>
      <c r="ABZ19" s="32"/>
      <c r="ACA19" s="22"/>
      <c r="ACB19" s="23"/>
      <c r="ACC19" s="31"/>
      <c r="ACD19" s="394"/>
      <c r="ACE19" s="394"/>
      <c r="ACF19" s="394"/>
      <c r="ACG19" s="31"/>
      <c r="ACH19" s="393"/>
      <c r="ACI19" s="393"/>
      <c r="ACJ19" s="394"/>
      <c r="ACK19" s="394"/>
      <c r="ACL19" s="394"/>
      <c r="ACM19" s="32"/>
      <c r="ACN19" s="22"/>
      <c r="ACO19" s="23"/>
      <c r="ACP19" s="31"/>
      <c r="ACQ19" s="394"/>
      <c r="ACR19" s="394"/>
      <c r="ACS19" s="394"/>
      <c r="ACT19" s="31"/>
      <c r="ACU19" s="393"/>
      <c r="ACV19" s="393"/>
      <c r="ACW19" s="394"/>
      <c r="ACX19" s="394"/>
      <c r="ACY19" s="394"/>
      <c r="ACZ19" s="32"/>
      <c r="ADA19" s="22"/>
      <c r="ADB19" s="23"/>
      <c r="ADC19" s="31"/>
      <c r="ADD19" s="394"/>
      <c r="ADE19" s="394"/>
      <c r="ADF19" s="394"/>
      <c r="ADG19" s="31"/>
      <c r="ADH19" s="393"/>
      <c r="ADI19" s="393"/>
      <c r="ADJ19" s="394"/>
      <c r="ADK19" s="394"/>
      <c r="ADL19" s="394"/>
      <c r="ADM19" s="32"/>
      <c r="ADN19" s="22"/>
      <c r="ADO19" s="23"/>
      <c r="ADP19" s="31"/>
      <c r="ADQ19" s="394"/>
      <c r="ADR19" s="394"/>
      <c r="ADS19" s="394"/>
      <c r="ADT19" s="31"/>
      <c r="ADU19" s="393"/>
      <c r="ADV19" s="393"/>
      <c r="ADW19" s="394"/>
      <c r="ADX19" s="394"/>
      <c r="ADY19" s="394"/>
      <c r="ADZ19" s="32"/>
      <c r="AEA19" s="22"/>
      <c r="AEB19" s="23"/>
      <c r="AEC19" s="31"/>
      <c r="AED19" s="394"/>
      <c r="AEE19" s="394"/>
      <c r="AEF19" s="394"/>
      <c r="AEG19" s="31"/>
      <c r="AEH19" s="393"/>
      <c r="AEI19" s="393"/>
      <c r="AEJ19" s="394"/>
      <c r="AEK19" s="394"/>
      <c r="AEL19" s="394"/>
      <c r="AEM19" s="32"/>
      <c r="AEN19" s="22"/>
      <c r="AEO19" s="23"/>
      <c r="AEP19" s="31"/>
      <c r="AEQ19" s="394"/>
      <c r="AER19" s="394"/>
      <c r="AES19" s="394"/>
      <c r="AET19" s="31"/>
      <c r="AEU19" s="393"/>
      <c r="AEV19" s="393"/>
      <c r="AEW19" s="394"/>
      <c r="AEX19" s="394"/>
      <c r="AEY19" s="394"/>
      <c r="AEZ19" s="32"/>
      <c r="AFA19" s="22"/>
      <c r="AFB19" s="23"/>
      <c r="AFC19" s="31"/>
      <c r="AFD19" s="394"/>
      <c r="AFE19" s="394"/>
      <c r="AFF19" s="394"/>
      <c r="AFG19" s="31"/>
      <c r="AFH19" s="393"/>
      <c r="AFI19" s="393"/>
      <c r="AFJ19" s="394"/>
      <c r="AFK19" s="394"/>
      <c r="AFL19" s="394"/>
      <c r="AFM19" s="32"/>
      <c r="AFN19" s="22"/>
      <c r="AFO19" s="23"/>
      <c r="AFP19" s="31"/>
      <c r="AFQ19" s="394"/>
      <c r="AFR19" s="394"/>
      <c r="AFS19" s="394"/>
      <c r="AFT19" s="31"/>
      <c r="AFU19" s="393"/>
      <c r="AFV19" s="393"/>
      <c r="AFW19" s="394"/>
      <c r="AFX19" s="394"/>
      <c r="AFY19" s="394"/>
      <c r="AFZ19" s="32"/>
      <c r="AGA19" s="22"/>
      <c r="AGB19" s="23"/>
      <c r="AGC19" s="31"/>
      <c r="AGD19" s="394"/>
      <c r="AGE19" s="394"/>
      <c r="AGF19" s="394"/>
      <c r="AGG19" s="31"/>
      <c r="AGH19" s="393"/>
      <c r="AGI19" s="393"/>
      <c r="AGJ19" s="394"/>
      <c r="AGK19" s="394"/>
      <c r="AGL19" s="394"/>
      <c r="AGM19" s="32"/>
      <c r="AGN19" s="22"/>
      <c r="AGO19" s="23"/>
      <c r="AGP19" s="31"/>
      <c r="AGQ19" s="394"/>
      <c r="AGR19" s="394"/>
      <c r="AGS19" s="394"/>
      <c r="AGT19" s="31"/>
      <c r="AGU19" s="393"/>
      <c r="AGV19" s="393"/>
      <c r="AGW19" s="394"/>
      <c r="AGX19" s="394"/>
      <c r="AGY19" s="394"/>
      <c r="AGZ19" s="32"/>
      <c r="AHA19" s="22"/>
      <c r="AHB19" s="23"/>
      <c r="AHC19" s="31"/>
      <c r="AHD19" s="394"/>
      <c r="AHE19" s="394"/>
      <c r="AHF19" s="394"/>
      <c r="AHG19" s="31"/>
      <c r="AHH19" s="393"/>
      <c r="AHI19" s="393"/>
      <c r="AHJ19" s="394"/>
      <c r="AHK19" s="394"/>
      <c r="AHL19" s="394"/>
      <c r="AHM19" s="32"/>
      <c r="AHN19" s="22"/>
      <c r="AHO19" s="23"/>
      <c r="AHP19" s="31"/>
      <c r="AHQ19" s="394"/>
      <c r="AHR19" s="394"/>
      <c r="AHS19" s="394"/>
      <c r="AHT19" s="31"/>
      <c r="AHU19" s="393"/>
      <c r="AHV19" s="393"/>
      <c r="AHW19" s="394"/>
      <c r="AHX19" s="394"/>
      <c r="AHY19" s="394"/>
      <c r="AHZ19" s="32"/>
      <c r="AIA19" s="22"/>
      <c r="AIB19" s="23"/>
      <c r="AIC19" s="31"/>
      <c r="AID19" s="394"/>
      <c r="AIE19" s="394"/>
      <c r="AIF19" s="394"/>
      <c r="AIG19" s="31"/>
      <c r="AIH19" s="393"/>
      <c r="AII19" s="393"/>
      <c r="AIJ19" s="394"/>
      <c r="AIK19" s="394"/>
      <c r="AIL19" s="394"/>
      <c r="AIM19" s="32"/>
      <c r="AIN19" s="22"/>
      <c r="AIO19" s="23"/>
      <c r="AIP19" s="31"/>
      <c r="AIQ19" s="394"/>
      <c r="AIR19" s="394"/>
      <c r="AIS19" s="394"/>
      <c r="AIT19" s="31"/>
      <c r="AIU19" s="393"/>
      <c r="AIV19" s="393"/>
      <c r="AIW19" s="394"/>
      <c r="AIX19" s="394"/>
      <c r="AIY19" s="394"/>
      <c r="AIZ19" s="32"/>
      <c r="AJA19" s="22"/>
      <c r="AJB19" s="23"/>
      <c r="AJC19" s="31"/>
      <c r="AJD19" s="394"/>
      <c r="AJE19" s="394"/>
      <c r="AJF19" s="394"/>
      <c r="AJG19" s="31"/>
      <c r="AJH19" s="393"/>
      <c r="AJI19" s="393"/>
      <c r="AJJ19" s="394"/>
      <c r="AJK19" s="394"/>
      <c r="AJL19" s="394"/>
      <c r="AJM19" s="32"/>
      <c r="AJN19" s="22"/>
      <c r="AJO19" s="23"/>
      <c r="AJP19" s="31"/>
      <c r="AJQ19" s="394"/>
      <c r="AJR19" s="394"/>
      <c r="AJS19" s="394"/>
      <c r="AJT19" s="31"/>
      <c r="AJU19" s="393"/>
      <c r="AJV19" s="393"/>
      <c r="AJW19" s="394"/>
      <c r="AJX19" s="394"/>
      <c r="AJY19" s="394"/>
      <c r="AJZ19" s="32"/>
      <c r="AKA19" s="22"/>
      <c r="AKB19" s="23"/>
      <c r="AKC19" s="31"/>
      <c r="AKD19" s="394"/>
      <c r="AKE19" s="394"/>
      <c r="AKF19" s="394"/>
      <c r="AKG19" s="31"/>
      <c r="AKH19" s="393"/>
      <c r="AKI19" s="393"/>
      <c r="AKJ19" s="394"/>
      <c r="AKK19" s="394"/>
      <c r="AKL19" s="394"/>
      <c r="AKM19" s="32"/>
      <c r="AKN19" s="22"/>
      <c r="AKO19" s="23"/>
      <c r="AKP19" s="31"/>
      <c r="AKQ19" s="394"/>
      <c r="AKR19" s="394"/>
      <c r="AKS19" s="394"/>
      <c r="AKT19" s="31"/>
      <c r="AKU19" s="393"/>
      <c r="AKV19" s="393"/>
      <c r="AKW19" s="394"/>
      <c r="AKX19" s="394"/>
      <c r="AKY19" s="394"/>
      <c r="AKZ19" s="32"/>
      <c r="ALA19" s="22"/>
      <c r="ALB19" s="23"/>
      <c r="ALC19" s="31"/>
      <c r="ALD19" s="394"/>
      <c r="ALE19" s="394"/>
      <c r="ALF19" s="394"/>
      <c r="ALG19" s="31"/>
      <c r="ALH19" s="393"/>
      <c r="ALI19" s="393"/>
      <c r="ALJ19" s="394"/>
      <c r="ALK19" s="394"/>
      <c r="ALL19" s="394"/>
      <c r="ALM19" s="32"/>
      <c r="ALN19" s="22"/>
      <c r="ALO19" s="23"/>
      <c r="ALP19" s="31"/>
      <c r="ALQ19" s="394"/>
      <c r="ALR19" s="394"/>
      <c r="ALS19" s="394"/>
      <c r="ALT19" s="31"/>
      <c r="ALU19" s="393"/>
      <c r="ALV19" s="393"/>
      <c r="ALW19" s="394"/>
      <c r="ALX19" s="394"/>
      <c r="ALY19" s="394"/>
      <c r="ALZ19" s="32"/>
      <c r="AMA19" s="22"/>
      <c r="AMB19" s="23"/>
      <c r="AMC19" s="31"/>
      <c r="AMD19" s="394"/>
      <c r="AME19" s="394"/>
      <c r="AMF19" s="394"/>
      <c r="AMG19" s="31"/>
      <c r="AMH19" s="393"/>
      <c r="AMI19" s="393"/>
      <c r="AMJ19" s="394"/>
      <c r="AMK19" s="394"/>
      <c r="AML19" s="394"/>
      <c r="AMM19" s="32"/>
      <c r="AMN19" s="22"/>
      <c r="AMO19" s="23"/>
      <c r="AMP19" s="31"/>
      <c r="AMQ19" s="394"/>
      <c r="AMR19" s="394"/>
      <c r="AMS19" s="394"/>
      <c r="AMT19" s="31"/>
      <c r="AMU19" s="393"/>
      <c r="AMV19" s="393"/>
      <c r="AMW19" s="394"/>
      <c r="AMX19" s="394"/>
      <c r="AMY19" s="394"/>
      <c r="AMZ19" s="32"/>
      <c r="ANA19" s="22"/>
      <c r="ANB19" s="23"/>
      <c r="ANC19" s="31"/>
      <c r="AND19" s="394"/>
      <c r="ANE19" s="394"/>
      <c r="ANF19" s="394"/>
      <c r="ANG19" s="31"/>
      <c r="ANH19" s="393"/>
      <c r="ANI19" s="393"/>
      <c r="ANJ19" s="394"/>
      <c r="ANK19" s="394"/>
      <c r="ANL19" s="394"/>
      <c r="ANM19" s="32"/>
      <c r="ANN19" s="22"/>
      <c r="ANO19" s="23"/>
      <c r="ANP19" s="31"/>
      <c r="ANQ19" s="394"/>
      <c r="ANR19" s="394"/>
      <c r="ANS19" s="394"/>
      <c r="ANT19" s="31"/>
      <c r="ANU19" s="393"/>
      <c r="ANV19" s="393"/>
      <c r="ANW19" s="394"/>
      <c r="ANX19" s="394"/>
      <c r="ANY19" s="394"/>
      <c r="ANZ19" s="32"/>
      <c r="AOA19" s="22"/>
      <c r="AOB19" s="23"/>
      <c r="AOC19" s="31"/>
      <c r="AOD19" s="394"/>
      <c r="AOE19" s="394"/>
      <c r="AOF19" s="394"/>
      <c r="AOG19" s="31"/>
      <c r="AOH19" s="393"/>
      <c r="AOI19" s="393"/>
      <c r="AOJ19" s="394"/>
      <c r="AOK19" s="394"/>
      <c r="AOL19" s="394"/>
      <c r="AOM19" s="32"/>
      <c r="AON19" s="22"/>
      <c r="AOO19" s="23"/>
      <c r="AOP19" s="31"/>
      <c r="AOQ19" s="394"/>
      <c r="AOR19" s="394"/>
      <c r="AOS19" s="394"/>
      <c r="AOT19" s="31"/>
      <c r="AOU19" s="393"/>
      <c r="AOV19" s="393"/>
      <c r="AOW19" s="394"/>
      <c r="AOX19" s="394"/>
      <c r="AOY19" s="394"/>
      <c r="AOZ19" s="32"/>
      <c r="APA19" s="22"/>
      <c r="APB19" s="23"/>
      <c r="APC19" s="31"/>
      <c r="APD19" s="394"/>
      <c r="APE19" s="394"/>
      <c r="APF19" s="394"/>
      <c r="APG19" s="31"/>
      <c r="APH19" s="393"/>
      <c r="API19" s="393"/>
      <c r="APJ19" s="394"/>
      <c r="APK19" s="394"/>
      <c r="APL19" s="394"/>
      <c r="APM19" s="32"/>
      <c r="APN19" s="22"/>
      <c r="APO19" s="23"/>
      <c r="APP19" s="31"/>
      <c r="APQ19" s="394"/>
      <c r="APR19" s="394"/>
      <c r="APS19" s="394"/>
      <c r="APT19" s="31"/>
      <c r="APU19" s="393"/>
      <c r="APV19" s="393"/>
      <c r="APW19" s="394"/>
      <c r="APX19" s="394"/>
      <c r="APY19" s="394"/>
      <c r="APZ19" s="32"/>
      <c r="AQA19" s="22"/>
      <c r="AQB19" s="23"/>
      <c r="AQC19" s="31"/>
      <c r="AQD19" s="394"/>
      <c r="AQE19" s="394"/>
      <c r="AQF19" s="394"/>
      <c r="AQG19" s="31"/>
      <c r="AQH19" s="393"/>
      <c r="AQI19" s="393"/>
      <c r="AQJ19" s="394"/>
      <c r="AQK19" s="394"/>
      <c r="AQL19" s="394"/>
      <c r="AQM19" s="32"/>
      <c r="AQN19" s="22"/>
      <c r="AQO19" s="23"/>
      <c r="AQP19" s="31"/>
      <c r="AQQ19" s="394"/>
      <c r="AQR19" s="394"/>
      <c r="AQS19" s="394"/>
      <c r="AQT19" s="31"/>
      <c r="AQU19" s="393"/>
      <c r="AQV19" s="393"/>
      <c r="AQW19" s="394"/>
      <c r="AQX19" s="394"/>
      <c r="AQY19" s="394"/>
      <c r="AQZ19" s="32"/>
      <c r="ARA19" s="22"/>
      <c r="ARB19" s="23"/>
      <c r="ARC19" s="31"/>
      <c r="ARD19" s="394"/>
      <c r="ARE19" s="394"/>
      <c r="ARF19" s="394"/>
      <c r="ARG19" s="31"/>
      <c r="ARH19" s="393"/>
      <c r="ARI19" s="393"/>
      <c r="ARJ19" s="394"/>
      <c r="ARK19" s="394"/>
      <c r="ARL19" s="394"/>
      <c r="ARM19" s="32"/>
      <c r="ARN19" s="22"/>
      <c r="ARO19" s="23"/>
      <c r="ARP19" s="31"/>
      <c r="ARQ19" s="394"/>
      <c r="ARR19" s="394"/>
      <c r="ARS19" s="394"/>
      <c r="ART19" s="31"/>
      <c r="ARU19" s="393"/>
      <c r="ARV19" s="393"/>
      <c r="ARW19" s="394"/>
      <c r="ARX19" s="394"/>
      <c r="ARY19" s="394"/>
      <c r="ARZ19" s="32"/>
      <c r="ASA19" s="22"/>
      <c r="ASB19" s="23"/>
      <c r="ASC19" s="31"/>
      <c r="ASD19" s="394"/>
      <c r="ASE19" s="394"/>
      <c r="ASF19" s="394"/>
      <c r="ASG19" s="31"/>
      <c r="ASH19" s="393"/>
      <c r="ASI19" s="393"/>
      <c r="ASJ19" s="394"/>
      <c r="ASK19" s="394"/>
      <c r="ASL19" s="394"/>
      <c r="ASM19" s="32"/>
      <c r="ASN19" s="22"/>
      <c r="ASO19" s="23"/>
      <c r="ASP19" s="31"/>
      <c r="ASQ19" s="394"/>
      <c r="ASR19" s="394"/>
      <c r="ASS19" s="394"/>
      <c r="AST19" s="31"/>
      <c r="ASU19" s="393"/>
      <c r="ASV19" s="393"/>
      <c r="ASW19" s="394"/>
      <c r="ASX19" s="394"/>
      <c r="ASY19" s="394"/>
      <c r="ASZ19" s="32"/>
      <c r="ATA19" s="22"/>
      <c r="ATB19" s="23"/>
      <c r="ATC19" s="31"/>
      <c r="ATD19" s="394"/>
      <c r="ATE19" s="394"/>
      <c r="ATF19" s="394"/>
      <c r="ATG19" s="31"/>
      <c r="ATH19" s="393"/>
      <c r="ATI19" s="393"/>
      <c r="ATJ19" s="394"/>
      <c r="ATK19" s="394"/>
      <c r="ATL19" s="394"/>
      <c r="ATM19" s="32"/>
      <c r="ATN19" s="22"/>
      <c r="ATO19" s="23"/>
      <c r="ATP19" s="31"/>
      <c r="ATQ19" s="394"/>
      <c r="ATR19" s="394"/>
      <c r="ATS19" s="394"/>
      <c r="ATT19" s="31"/>
      <c r="ATU19" s="393"/>
      <c r="ATV19" s="393"/>
      <c r="ATW19" s="394"/>
      <c r="ATX19" s="394"/>
      <c r="ATY19" s="394"/>
      <c r="ATZ19" s="32"/>
      <c r="AUA19" s="22"/>
      <c r="AUB19" s="23"/>
      <c r="AUC19" s="31"/>
      <c r="AUD19" s="394"/>
      <c r="AUE19" s="394"/>
      <c r="AUF19" s="394"/>
      <c r="AUG19" s="31"/>
      <c r="AUH19" s="393"/>
      <c r="AUI19" s="393"/>
      <c r="AUJ19" s="394"/>
      <c r="AUK19" s="394"/>
      <c r="AUL19" s="394"/>
      <c r="AUM19" s="32"/>
      <c r="AUN19" s="22"/>
      <c r="AUO19" s="23"/>
      <c r="AUP19" s="31"/>
      <c r="AUQ19" s="394"/>
      <c r="AUR19" s="394"/>
      <c r="AUS19" s="394"/>
      <c r="AUT19" s="31"/>
      <c r="AUU19" s="393"/>
      <c r="AUV19" s="393"/>
      <c r="AUW19" s="394"/>
      <c r="AUX19" s="394"/>
      <c r="AUY19" s="394"/>
      <c r="AUZ19" s="32"/>
      <c r="AVA19" s="22"/>
      <c r="AVB19" s="23"/>
      <c r="AVC19" s="31"/>
      <c r="AVD19" s="394"/>
      <c r="AVE19" s="394"/>
      <c r="AVF19" s="394"/>
      <c r="AVG19" s="31"/>
      <c r="AVH19" s="393"/>
      <c r="AVI19" s="393"/>
      <c r="AVJ19" s="394"/>
      <c r="AVK19" s="394"/>
      <c r="AVL19" s="394"/>
      <c r="AVM19" s="32"/>
      <c r="AVN19" s="22"/>
      <c r="AVO19" s="23"/>
      <c r="AVP19" s="31"/>
      <c r="AVQ19" s="394"/>
      <c r="AVR19" s="394"/>
      <c r="AVS19" s="394"/>
      <c r="AVT19" s="31"/>
      <c r="AVU19" s="393"/>
      <c r="AVV19" s="393"/>
      <c r="AVW19" s="394"/>
      <c r="AVX19" s="394"/>
      <c r="AVY19" s="394"/>
      <c r="AVZ19" s="32"/>
      <c r="AWA19" s="22"/>
      <c r="AWB19" s="23"/>
      <c r="AWC19" s="31"/>
      <c r="AWD19" s="394"/>
      <c r="AWE19" s="394"/>
      <c r="AWF19" s="394"/>
      <c r="AWG19" s="31"/>
      <c r="AWH19" s="393"/>
      <c r="AWI19" s="393"/>
      <c r="AWJ19" s="394"/>
      <c r="AWK19" s="394"/>
      <c r="AWL19" s="394"/>
      <c r="AWM19" s="32"/>
      <c r="AWN19" s="22"/>
      <c r="AWO19" s="23"/>
      <c r="AWP19" s="31"/>
      <c r="AWQ19" s="394"/>
      <c r="AWR19" s="394"/>
      <c r="AWS19" s="394"/>
      <c r="AWT19" s="31"/>
      <c r="AWU19" s="393"/>
      <c r="AWV19" s="393"/>
      <c r="AWW19" s="394"/>
      <c r="AWX19" s="394"/>
      <c r="AWY19" s="394"/>
      <c r="AWZ19" s="32"/>
      <c r="AXA19" s="22"/>
      <c r="AXB19" s="23"/>
      <c r="AXC19" s="31"/>
      <c r="AXD19" s="394"/>
      <c r="AXE19" s="394"/>
      <c r="AXF19" s="394"/>
      <c r="AXG19" s="31"/>
      <c r="AXH19" s="393"/>
      <c r="AXI19" s="393"/>
      <c r="AXJ19" s="394"/>
      <c r="AXK19" s="394"/>
      <c r="AXL19" s="394"/>
      <c r="AXM19" s="32"/>
      <c r="AXN19" s="22"/>
      <c r="AXO19" s="23"/>
      <c r="AXP19" s="31"/>
      <c r="AXQ19" s="394"/>
      <c r="AXR19" s="394"/>
      <c r="AXS19" s="394"/>
      <c r="AXT19" s="31"/>
      <c r="AXU19" s="393"/>
      <c r="AXV19" s="393"/>
      <c r="AXW19" s="394"/>
      <c r="AXX19" s="394"/>
      <c r="AXY19" s="394"/>
      <c r="AXZ19" s="32"/>
      <c r="AYA19" s="22"/>
      <c r="AYB19" s="23"/>
      <c r="AYC19" s="31"/>
      <c r="AYD19" s="394"/>
      <c r="AYE19" s="394"/>
      <c r="AYF19" s="394"/>
      <c r="AYG19" s="31"/>
      <c r="AYH19" s="393"/>
      <c r="AYI19" s="393"/>
      <c r="AYJ19" s="394"/>
      <c r="AYK19" s="394"/>
      <c r="AYL19" s="394"/>
      <c r="AYM19" s="32"/>
      <c r="AYN19" s="22"/>
      <c r="AYO19" s="23"/>
      <c r="AYP19" s="31"/>
      <c r="AYQ19" s="394"/>
      <c r="AYR19" s="394"/>
      <c r="AYS19" s="394"/>
      <c r="AYT19" s="31"/>
      <c r="AYU19" s="393"/>
      <c r="AYV19" s="393"/>
      <c r="AYW19" s="394"/>
      <c r="AYX19" s="394"/>
      <c r="AYY19" s="394"/>
      <c r="AYZ19" s="32"/>
      <c r="AZA19" s="22"/>
      <c r="AZB19" s="23"/>
      <c r="AZC19" s="31"/>
      <c r="AZD19" s="394"/>
      <c r="AZE19" s="394"/>
      <c r="AZF19" s="394"/>
      <c r="AZG19" s="31"/>
      <c r="AZH19" s="393"/>
      <c r="AZI19" s="393"/>
      <c r="AZJ19" s="394"/>
      <c r="AZK19" s="394"/>
      <c r="AZL19" s="394"/>
      <c r="AZM19" s="32"/>
      <c r="AZN19" s="22"/>
      <c r="AZO19" s="23"/>
      <c r="AZP19" s="31"/>
      <c r="AZQ19" s="394"/>
      <c r="AZR19" s="394"/>
      <c r="AZS19" s="394"/>
      <c r="AZT19" s="31"/>
      <c r="AZU19" s="393"/>
      <c r="AZV19" s="393"/>
      <c r="AZW19" s="394"/>
      <c r="AZX19" s="394"/>
      <c r="AZY19" s="394"/>
      <c r="AZZ19" s="32"/>
      <c r="BAA19" s="22"/>
      <c r="BAB19" s="23"/>
      <c r="BAC19" s="31"/>
      <c r="BAD19" s="394"/>
      <c r="BAE19" s="394"/>
      <c r="BAF19" s="394"/>
      <c r="BAG19" s="31"/>
      <c r="BAH19" s="393"/>
      <c r="BAI19" s="393"/>
      <c r="BAJ19" s="394"/>
      <c r="BAK19" s="394"/>
      <c r="BAL19" s="394"/>
      <c r="BAM19" s="32"/>
      <c r="BAN19" s="22"/>
      <c r="BAO19" s="23"/>
      <c r="BAP19" s="31"/>
      <c r="BAQ19" s="394"/>
      <c r="BAR19" s="394"/>
      <c r="BAS19" s="394"/>
      <c r="BAT19" s="31"/>
      <c r="BAU19" s="393"/>
      <c r="BAV19" s="393"/>
      <c r="BAW19" s="394"/>
      <c r="BAX19" s="394"/>
      <c r="BAY19" s="394"/>
      <c r="BAZ19" s="32"/>
      <c r="BBA19" s="22"/>
      <c r="BBB19" s="23"/>
      <c r="BBC19" s="31"/>
      <c r="BBD19" s="394"/>
      <c r="BBE19" s="394"/>
      <c r="BBF19" s="394"/>
      <c r="BBG19" s="31"/>
      <c r="BBH19" s="393"/>
      <c r="BBI19" s="393"/>
      <c r="BBJ19" s="394"/>
      <c r="BBK19" s="394"/>
      <c r="BBL19" s="394"/>
      <c r="BBM19" s="32"/>
      <c r="BBN19" s="22"/>
      <c r="BBO19" s="23"/>
      <c r="BBP19" s="31"/>
      <c r="BBQ19" s="394"/>
      <c r="BBR19" s="394"/>
      <c r="BBS19" s="394"/>
      <c r="BBT19" s="31"/>
      <c r="BBU19" s="393"/>
      <c r="BBV19" s="393"/>
      <c r="BBW19" s="394"/>
      <c r="BBX19" s="394"/>
      <c r="BBY19" s="394"/>
      <c r="BBZ19" s="32"/>
      <c r="BCA19" s="22"/>
      <c r="BCB19" s="23"/>
      <c r="BCC19" s="31"/>
      <c r="BCD19" s="394"/>
      <c r="BCE19" s="394"/>
      <c r="BCF19" s="394"/>
      <c r="BCG19" s="31"/>
      <c r="BCH19" s="393"/>
      <c r="BCI19" s="393"/>
      <c r="BCJ19" s="394"/>
      <c r="BCK19" s="394"/>
      <c r="BCL19" s="394"/>
      <c r="BCM19" s="32"/>
      <c r="BCN19" s="22"/>
      <c r="BCO19" s="23"/>
      <c r="BCP19" s="31"/>
      <c r="BCQ19" s="394"/>
      <c r="BCR19" s="394"/>
      <c r="BCS19" s="394"/>
      <c r="BCT19" s="31"/>
      <c r="BCU19" s="393"/>
      <c r="BCV19" s="393"/>
      <c r="BCW19" s="394"/>
      <c r="BCX19" s="394"/>
      <c r="BCY19" s="394"/>
      <c r="BCZ19" s="32"/>
      <c r="BDA19" s="22"/>
      <c r="BDB19" s="23"/>
      <c r="BDC19" s="31"/>
      <c r="BDD19" s="394"/>
      <c r="BDE19" s="394"/>
      <c r="BDF19" s="394"/>
      <c r="BDG19" s="31"/>
      <c r="BDH19" s="393"/>
      <c r="BDI19" s="393"/>
      <c r="BDJ19" s="394"/>
      <c r="BDK19" s="394"/>
      <c r="BDL19" s="394"/>
      <c r="BDM19" s="32"/>
      <c r="BDN19" s="22"/>
      <c r="BDO19" s="23"/>
      <c r="BDP19" s="31"/>
      <c r="BDQ19" s="394"/>
      <c r="BDR19" s="394"/>
      <c r="BDS19" s="394"/>
      <c r="BDT19" s="31"/>
      <c r="BDU19" s="393"/>
      <c r="BDV19" s="393"/>
      <c r="BDW19" s="394"/>
      <c r="BDX19" s="394"/>
      <c r="BDY19" s="394"/>
      <c r="BDZ19" s="32"/>
      <c r="BEA19" s="22"/>
      <c r="BEB19" s="23"/>
      <c r="BEC19" s="31"/>
      <c r="BED19" s="394"/>
      <c r="BEE19" s="394"/>
      <c r="BEF19" s="394"/>
      <c r="BEG19" s="31"/>
      <c r="BEH19" s="393"/>
      <c r="BEI19" s="393"/>
      <c r="BEJ19" s="394"/>
      <c r="BEK19" s="394"/>
      <c r="BEL19" s="394"/>
      <c r="BEM19" s="32"/>
      <c r="BEN19" s="22"/>
      <c r="BEO19" s="23"/>
      <c r="BEP19" s="31"/>
      <c r="BEQ19" s="394"/>
      <c r="BER19" s="394"/>
      <c r="BES19" s="394"/>
      <c r="BET19" s="31"/>
      <c r="BEU19" s="393"/>
      <c r="BEV19" s="393"/>
      <c r="BEW19" s="394"/>
      <c r="BEX19" s="394"/>
      <c r="BEY19" s="394"/>
      <c r="BEZ19" s="32"/>
      <c r="BFA19" s="22"/>
      <c r="BFB19" s="23"/>
      <c r="BFC19" s="31"/>
      <c r="BFD19" s="394"/>
      <c r="BFE19" s="394"/>
      <c r="BFF19" s="394"/>
      <c r="BFG19" s="31"/>
      <c r="BFH19" s="393"/>
      <c r="BFI19" s="393"/>
      <c r="BFJ19" s="394"/>
      <c r="BFK19" s="394"/>
      <c r="BFL19" s="394"/>
      <c r="BFM19" s="32"/>
      <c r="BFN19" s="22"/>
      <c r="BFO19" s="23"/>
      <c r="BFP19" s="31"/>
      <c r="BFQ19" s="394"/>
      <c r="BFR19" s="394"/>
      <c r="BFS19" s="394"/>
      <c r="BFT19" s="31"/>
      <c r="BFU19" s="393"/>
      <c r="BFV19" s="393"/>
      <c r="BFW19" s="394"/>
      <c r="BFX19" s="394"/>
      <c r="BFY19" s="394"/>
      <c r="BFZ19" s="32"/>
      <c r="BGA19" s="22"/>
      <c r="BGB19" s="23"/>
      <c r="BGC19" s="31"/>
      <c r="BGD19" s="394"/>
      <c r="BGE19" s="394"/>
      <c r="BGF19" s="394"/>
      <c r="BGG19" s="31"/>
      <c r="BGH19" s="393"/>
      <c r="BGI19" s="393"/>
      <c r="BGJ19" s="394"/>
      <c r="BGK19" s="394"/>
      <c r="BGL19" s="394"/>
      <c r="BGM19" s="32"/>
      <c r="BGN19" s="22"/>
      <c r="BGO19" s="23"/>
      <c r="BGP19" s="31"/>
      <c r="BGQ19" s="394"/>
      <c r="BGR19" s="394"/>
      <c r="BGS19" s="394"/>
      <c r="BGT19" s="31"/>
      <c r="BGU19" s="393"/>
      <c r="BGV19" s="393"/>
      <c r="BGW19" s="394"/>
      <c r="BGX19" s="394"/>
      <c r="BGY19" s="394"/>
      <c r="BGZ19" s="32"/>
      <c r="BHA19" s="22"/>
      <c r="BHB19" s="23"/>
      <c r="BHC19" s="31"/>
      <c r="BHD19" s="394"/>
      <c r="BHE19" s="394"/>
      <c r="BHF19" s="394"/>
      <c r="BHG19" s="31"/>
      <c r="BHH19" s="393"/>
      <c r="BHI19" s="393"/>
      <c r="BHJ19" s="394"/>
      <c r="BHK19" s="394"/>
      <c r="BHL19" s="394"/>
      <c r="BHM19" s="32"/>
      <c r="BHN19" s="22"/>
      <c r="BHO19" s="23"/>
      <c r="BHP19" s="31"/>
      <c r="BHQ19" s="394"/>
      <c r="BHR19" s="394"/>
      <c r="BHS19" s="394"/>
      <c r="BHT19" s="31"/>
      <c r="BHU19" s="393"/>
      <c r="BHV19" s="393"/>
      <c r="BHW19" s="394"/>
      <c r="BHX19" s="394"/>
      <c r="BHY19" s="394"/>
      <c r="BHZ19" s="32"/>
      <c r="BIA19" s="22"/>
      <c r="BIB19" s="23"/>
      <c r="BIC19" s="31"/>
      <c r="BID19" s="394"/>
      <c r="BIE19" s="394"/>
      <c r="BIF19" s="394"/>
      <c r="BIG19" s="31"/>
      <c r="BIH19" s="393"/>
      <c r="BII19" s="393"/>
      <c r="BIJ19" s="394"/>
      <c r="BIK19" s="394"/>
      <c r="BIL19" s="394"/>
      <c r="BIM19" s="32"/>
      <c r="BIN19" s="22"/>
      <c r="BIO19" s="23"/>
      <c r="BIP19" s="31"/>
      <c r="BIQ19" s="394"/>
      <c r="BIR19" s="394"/>
      <c r="BIS19" s="394"/>
      <c r="BIT19" s="31"/>
      <c r="BIU19" s="393"/>
      <c r="BIV19" s="393"/>
      <c r="BIW19" s="394"/>
      <c r="BIX19" s="394"/>
      <c r="BIY19" s="394"/>
      <c r="BIZ19" s="32"/>
      <c r="BJA19" s="22"/>
      <c r="BJB19" s="23"/>
      <c r="BJC19" s="31"/>
      <c r="BJD19" s="394"/>
      <c r="BJE19" s="394"/>
      <c r="BJF19" s="394"/>
      <c r="BJG19" s="31"/>
      <c r="BJH19" s="393"/>
      <c r="BJI19" s="393"/>
      <c r="BJJ19" s="394"/>
      <c r="BJK19" s="394"/>
      <c r="BJL19" s="394"/>
      <c r="BJM19" s="32"/>
      <c r="BJN19" s="22"/>
      <c r="BJO19" s="23"/>
      <c r="BJP19" s="31"/>
      <c r="BJQ19" s="394"/>
      <c r="BJR19" s="394"/>
      <c r="BJS19" s="394"/>
      <c r="BJT19" s="31"/>
      <c r="BJU19" s="393"/>
      <c r="BJV19" s="393"/>
      <c r="BJW19" s="394"/>
      <c r="BJX19" s="394"/>
      <c r="BJY19" s="394"/>
      <c r="BJZ19" s="32"/>
      <c r="BKA19" s="22"/>
      <c r="BKB19" s="23"/>
      <c r="BKC19" s="31"/>
      <c r="BKD19" s="394"/>
      <c r="BKE19" s="394"/>
      <c r="BKF19" s="394"/>
      <c r="BKG19" s="31"/>
      <c r="BKH19" s="393"/>
      <c r="BKI19" s="393"/>
      <c r="BKJ19" s="394"/>
      <c r="BKK19" s="394"/>
      <c r="BKL19" s="394"/>
      <c r="BKM19" s="32"/>
      <c r="BKN19" s="22"/>
      <c r="BKO19" s="23"/>
      <c r="BKP19" s="31"/>
      <c r="BKQ19" s="394"/>
      <c r="BKR19" s="394"/>
      <c r="BKS19" s="394"/>
      <c r="BKT19" s="31"/>
      <c r="BKU19" s="393"/>
      <c r="BKV19" s="393"/>
      <c r="BKW19" s="394"/>
      <c r="BKX19" s="394"/>
      <c r="BKY19" s="394"/>
      <c r="BKZ19" s="32"/>
      <c r="BLA19" s="22"/>
      <c r="BLB19" s="23"/>
      <c r="BLC19" s="31"/>
      <c r="BLD19" s="394"/>
      <c r="BLE19" s="394"/>
      <c r="BLF19" s="394"/>
      <c r="BLG19" s="31"/>
      <c r="BLH19" s="393"/>
      <c r="BLI19" s="393"/>
      <c r="BLJ19" s="394"/>
      <c r="BLK19" s="394"/>
      <c r="BLL19" s="394"/>
      <c r="BLM19" s="32"/>
      <c r="BLN19" s="22"/>
      <c r="BLO19" s="23"/>
      <c r="BLP19" s="31"/>
      <c r="BLQ19" s="394"/>
      <c r="BLR19" s="394"/>
      <c r="BLS19" s="394"/>
      <c r="BLT19" s="31"/>
      <c r="BLU19" s="393"/>
      <c r="BLV19" s="393"/>
      <c r="BLW19" s="394"/>
      <c r="BLX19" s="394"/>
      <c r="BLY19" s="394"/>
      <c r="BLZ19" s="32"/>
      <c r="BMA19" s="22"/>
      <c r="BMB19" s="23"/>
      <c r="BMC19" s="31"/>
      <c r="BMD19" s="394"/>
      <c r="BME19" s="394"/>
      <c r="BMF19" s="394"/>
      <c r="BMG19" s="31"/>
      <c r="BMH19" s="393"/>
      <c r="BMI19" s="393"/>
      <c r="BMJ19" s="394"/>
      <c r="BMK19" s="394"/>
      <c r="BML19" s="394"/>
      <c r="BMM19" s="32"/>
      <c r="BMN19" s="22"/>
      <c r="BMO19" s="23"/>
      <c r="BMP19" s="31"/>
      <c r="BMQ19" s="394"/>
      <c r="BMR19" s="394"/>
      <c r="BMS19" s="394"/>
      <c r="BMT19" s="31"/>
      <c r="BMU19" s="393"/>
      <c r="BMV19" s="393"/>
      <c r="BMW19" s="394"/>
      <c r="BMX19" s="394"/>
      <c r="BMY19" s="394"/>
      <c r="BMZ19" s="32"/>
      <c r="BNA19" s="22"/>
      <c r="BNB19" s="23"/>
      <c r="BNC19" s="31"/>
      <c r="BND19" s="394"/>
      <c r="BNE19" s="394"/>
      <c r="BNF19" s="394"/>
      <c r="BNG19" s="31"/>
      <c r="BNH19" s="393"/>
      <c r="BNI19" s="393"/>
      <c r="BNJ19" s="394"/>
      <c r="BNK19" s="394"/>
      <c r="BNL19" s="394"/>
      <c r="BNM19" s="32"/>
      <c r="BNN19" s="22"/>
      <c r="BNO19" s="23"/>
      <c r="BNP19" s="31"/>
      <c r="BNQ19" s="394"/>
      <c r="BNR19" s="394"/>
      <c r="BNS19" s="394"/>
      <c r="BNT19" s="31"/>
      <c r="BNU19" s="393"/>
      <c r="BNV19" s="393"/>
      <c r="BNW19" s="394"/>
      <c r="BNX19" s="394"/>
      <c r="BNY19" s="394"/>
      <c r="BNZ19" s="32"/>
      <c r="BOA19" s="22"/>
      <c r="BOB19" s="23"/>
      <c r="BOC19" s="31"/>
      <c r="BOD19" s="394"/>
      <c r="BOE19" s="394"/>
      <c r="BOF19" s="394"/>
      <c r="BOG19" s="31"/>
      <c r="BOH19" s="393"/>
      <c r="BOI19" s="393"/>
      <c r="BOJ19" s="394"/>
      <c r="BOK19" s="394"/>
      <c r="BOL19" s="394"/>
      <c r="BOM19" s="32"/>
      <c r="BON19" s="22"/>
      <c r="BOO19" s="23"/>
      <c r="BOP19" s="31"/>
      <c r="BOQ19" s="394"/>
      <c r="BOR19" s="394"/>
      <c r="BOS19" s="394"/>
      <c r="BOT19" s="31"/>
      <c r="BOU19" s="393"/>
      <c r="BOV19" s="393"/>
      <c r="BOW19" s="394"/>
      <c r="BOX19" s="394"/>
      <c r="BOY19" s="394"/>
      <c r="BOZ19" s="32"/>
      <c r="BPA19" s="22"/>
      <c r="BPB19" s="23"/>
      <c r="BPC19" s="31"/>
      <c r="BPD19" s="394"/>
      <c r="BPE19" s="394"/>
      <c r="BPF19" s="394"/>
      <c r="BPG19" s="31"/>
      <c r="BPH19" s="393"/>
      <c r="BPI19" s="393"/>
      <c r="BPJ19" s="394"/>
      <c r="BPK19" s="394"/>
      <c r="BPL19" s="394"/>
      <c r="BPM19" s="32"/>
      <c r="BPN19" s="22"/>
      <c r="BPO19" s="23"/>
      <c r="BPP19" s="31"/>
      <c r="BPQ19" s="394"/>
      <c r="BPR19" s="394"/>
      <c r="BPS19" s="394"/>
      <c r="BPT19" s="31"/>
      <c r="BPU19" s="393"/>
      <c r="BPV19" s="393"/>
      <c r="BPW19" s="394"/>
      <c r="BPX19" s="394"/>
      <c r="BPY19" s="394"/>
      <c r="BPZ19" s="32"/>
      <c r="BQA19" s="22"/>
      <c r="BQB19" s="23"/>
      <c r="BQC19" s="31"/>
      <c r="BQD19" s="394"/>
      <c r="BQE19" s="394"/>
      <c r="BQF19" s="394"/>
      <c r="BQG19" s="31"/>
      <c r="BQH19" s="393"/>
      <c r="BQI19" s="393"/>
      <c r="BQJ19" s="394"/>
      <c r="BQK19" s="394"/>
      <c r="BQL19" s="394"/>
      <c r="BQM19" s="32"/>
      <c r="BQN19" s="22"/>
      <c r="BQO19" s="23"/>
      <c r="BQP19" s="31"/>
      <c r="BQQ19" s="394"/>
      <c r="BQR19" s="394"/>
      <c r="BQS19" s="394"/>
      <c r="BQT19" s="31"/>
      <c r="BQU19" s="393"/>
      <c r="BQV19" s="393"/>
      <c r="BQW19" s="394"/>
      <c r="BQX19" s="394"/>
      <c r="BQY19" s="394"/>
      <c r="BQZ19" s="32"/>
      <c r="BRA19" s="22"/>
      <c r="BRB19" s="23"/>
      <c r="BRC19" s="31"/>
      <c r="BRD19" s="394"/>
      <c r="BRE19" s="394"/>
      <c r="BRF19" s="394"/>
      <c r="BRG19" s="31"/>
      <c r="BRH19" s="393"/>
      <c r="BRI19" s="393"/>
      <c r="BRJ19" s="394"/>
      <c r="BRK19" s="394"/>
      <c r="BRL19" s="394"/>
      <c r="BRM19" s="32"/>
      <c r="BRN19" s="22"/>
      <c r="BRO19" s="23"/>
      <c r="BRP19" s="31"/>
      <c r="BRQ19" s="394"/>
      <c r="BRR19" s="394"/>
      <c r="BRS19" s="394"/>
      <c r="BRT19" s="31"/>
      <c r="BRU19" s="393"/>
      <c r="BRV19" s="393"/>
      <c r="BRW19" s="394"/>
      <c r="BRX19" s="394"/>
      <c r="BRY19" s="394"/>
      <c r="BRZ19" s="32"/>
      <c r="BSA19" s="22"/>
      <c r="BSB19" s="23"/>
      <c r="BSC19" s="31"/>
      <c r="BSD19" s="394"/>
      <c r="BSE19" s="394"/>
      <c r="BSF19" s="394"/>
      <c r="BSG19" s="31"/>
      <c r="BSH19" s="393"/>
      <c r="BSI19" s="393"/>
      <c r="BSJ19" s="394"/>
      <c r="BSK19" s="394"/>
      <c r="BSL19" s="394"/>
      <c r="BSM19" s="32"/>
      <c r="BSN19" s="22"/>
      <c r="BSO19" s="23"/>
      <c r="BSP19" s="31"/>
      <c r="BSQ19" s="394"/>
      <c r="BSR19" s="394"/>
      <c r="BSS19" s="394"/>
      <c r="BST19" s="31"/>
      <c r="BSU19" s="393"/>
      <c r="BSV19" s="393"/>
      <c r="BSW19" s="394"/>
      <c r="BSX19" s="394"/>
      <c r="BSY19" s="394"/>
      <c r="BSZ19" s="32"/>
      <c r="BTA19" s="22"/>
      <c r="BTB19" s="23"/>
      <c r="BTC19" s="31"/>
      <c r="BTD19" s="394"/>
      <c r="BTE19" s="394"/>
      <c r="BTF19" s="394"/>
      <c r="BTG19" s="31"/>
      <c r="BTH19" s="393"/>
      <c r="BTI19" s="393"/>
      <c r="BTJ19" s="394"/>
      <c r="BTK19" s="394"/>
      <c r="BTL19" s="394"/>
      <c r="BTM19" s="32"/>
      <c r="BTN19" s="22"/>
      <c r="BTO19" s="23"/>
      <c r="BTP19" s="31"/>
      <c r="BTQ19" s="394"/>
      <c r="BTR19" s="394"/>
      <c r="BTS19" s="394"/>
      <c r="BTT19" s="31"/>
      <c r="BTU19" s="393"/>
      <c r="BTV19" s="393"/>
      <c r="BTW19" s="394"/>
      <c r="BTX19" s="394"/>
      <c r="BTY19" s="394"/>
      <c r="BTZ19" s="32"/>
      <c r="BUA19" s="22"/>
      <c r="BUB19" s="23"/>
      <c r="BUC19" s="31"/>
      <c r="BUD19" s="394"/>
      <c r="BUE19" s="394"/>
      <c r="BUF19" s="394"/>
      <c r="BUG19" s="31"/>
      <c r="BUH19" s="393"/>
      <c r="BUI19" s="393"/>
      <c r="BUJ19" s="394"/>
      <c r="BUK19" s="394"/>
      <c r="BUL19" s="394"/>
      <c r="BUM19" s="32"/>
      <c r="BUN19" s="22"/>
      <c r="BUO19" s="23"/>
      <c r="BUP19" s="31"/>
      <c r="BUQ19" s="394"/>
      <c r="BUR19" s="394"/>
      <c r="BUS19" s="394"/>
      <c r="BUT19" s="31"/>
      <c r="BUU19" s="393"/>
      <c r="BUV19" s="393"/>
      <c r="BUW19" s="394"/>
      <c r="BUX19" s="394"/>
      <c r="BUY19" s="394"/>
      <c r="BUZ19" s="32"/>
      <c r="BVA19" s="22"/>
      <c r="BVB19" s="23"/>
      <c r="BVC19" s="31"/>
      <c r="BVD19" s="394"/>
      <c r="BVE19" s="394"/>
      <c r="BVF19" s="394"/>
      <c r="BVG19" s="31"/>
      <c r="BVH19" s="393"/>
      <c r="BVI19" s="393"/>
      <c r="BVJ19" s="394"/>
      <c r="BVK19" s="394"/>
      <c r="BVL19" s="394"/>
      <c r="BVM19" s="32"/>
      <c r="BVN19" s="22"/>
      <c r="BVO19" s="23"/>
      <c r="BVP19" s="31"/>
      <c r="BVQ19" s="394"/>
      <c r="BVR19" s="394"/>
      <c r="BVS19" s="394"/>
      <c r="BVT19" s="31"/>
      <c r="BVU19" s="393"/>
      <c r="BVV19" s="393"/>
      <c r="BVW19" s="394"/>
      <c r="BVX19" s="394"/>
      <c r="BVY19" s="394"/>
      <c r="BVZ19" s="32"/>
      <c r="BWA19" s="22"/>
      <c r="BWB19" s="23"/>
      <c r="BWC19" s="31"/>
      <c r="BWD19" s="394"/>
      <c r="BWE19" s="394"/>
      <c r="BWF19" s="394"/>
      <c r="BWG19" s="31"/>
      <c r="BWH19" s="393"/>
      <c r="BWI19" s="393"/>
      <c r="BWJ19" s="394"/>
      <c r="BWK19" s="394"/>
      <c r="BWL19" s="394"/>
      <c r="BWM19" s="32"/>
      <c r="BWN19" s="22"/>
      <c r="BWO19" s="23"/>
      <c r="BWP19" s="31"/>
      <c r="BWQ19" s="394"/>
      <c r="BWR19" s="394"/>
      <c r="BWS19" s="394"/>
      <c r="BWT19" s="31"/>
      <c r="BWU19" s="393"/>
      <c r="BWV19" s="393"/>
      <c r="BWW19" s="394"/>
      <c r="BWX19" s="394"/>
      <c r="BWY19" s="394"/>
      <c r="BWZ19" s="32"/>
      <c r="BXA19" s="22"/>
      <c r="BXB19" s="23"/>
      <c r="BXC19" s="31"/>
      <c r="BXD19" s="394"/>
      <c r="BXE19" s="394"/>
      <c r="BXF19" s="394"/>
      <c r="BXG19" s="31"/>
      <c r="BXH19" s="393"/>
      <c r="BXI19" s="393"/>
      <c r="BXJ19" s="394"/>
      <c r="BXK19" s="394"/>
      <c r="BXL19" s="394"/>
      <c r="BXM19" s="32"/>
      <c r="BXN19" s="22"/>
      <c r="BXO19" s="23"/>
      <c r="BXP19" s="31"/>
      <c r="BXQ19" s="394"/>
      <c r="BXR19" s="394"/>
      <c r="BXS19" s="394"/>
      <c r="BXT19" s="31"/>
      <c r="BXU19" s="393"/>
      <c r="BXV19" s="393"/>
      <c r="BXW19" s="394"/>
      <c r="BXX19" s="394"/>
      <c r="BXY19" s="394"/>
      <c r="BXZ19" s="32"/>
      <c r="BYA19" s="22"/>
      <c r="BYB19" s="23"/>
      <c r="BYC19" s="31"/>
      <c r="BYD19" s="394"/>
      <c r="BYE19" s="394"/>
      <c r="BYF19" s="394"/>
      <c r="BYG19" s="31"/>
      <c r="BYH19" s="393"/>
      <c r="BYI19" s="393"/>
      <c r="BYJ19" s="394"/>
      <c r="BYK19" s="394"/>
      <c r="BYL19" s="394"/>
      <c r="BYM19" s="32"/>
      <c r="BYN19" s="22"/>
      <c r="BYO19" s="23"/>
      <c r="BYP19" s="31"/>
      <c r="BYQ19" s="394"/>
      <c r="BYR19" s="394"/>
      <c r="BYS19" s="394"/>
      <c r="BYT19" s="31"/>
      <c r="BYU19" s="393"/>
      <c r="BYV19" s="393"/>
      <c r="BYW19" s="394"/>
      <c r="BYX19" s="394"/>
      <c r="BYY19" s="394"/>
      <c r="BYZ19" s="32"/>
      <c r="BZA19" s="22"/>
      <c r="BZB19" s="23"/>
      <c r="BZC19" s="31"/>
      <c r="BZD19" s="394"/>
      <c r="BZE19" s="394"/>
      <c r="BZF19" s="394"/>
      <c r="BZG19" s="31"/>
      <c r="BZH19" s="393"/>
      <c r="BZI19" s="393"/>
      <c r="BZJ19" s="394"/>
      <c r="BZK19" s="394"/>
      <c r="BZL19" s="394"/>
      <c r="BZM19" s="32"/>
      <c r="BZN19" s="22"/>
      <c r="BZO19" s="23"/>
      <c r="BZP19" s="31"/>
      <c r="BZQ19" s="394"/>
      <c r="BZR19" s="394"/>
      <c r="BZS19" s="394"/>
      <c r="BZT19" s="31"/>
      <c r="BZU19" s="393"/>
      <c r="BZV19" s="393"/>
      <c r="BZW19" s="394"/>
      <c r="BZX19" s="394"/>
      <c r="BZY19" s="394"/>
      <c r="BZZ19" s="32"/>
      <c r="CAA19" s="22"/>
      <c r="CAB19" s="23"/>
      <c r="CAC19" s="31"/>
      <c r="CAD19" s="394"/>
      <c r="CAE19" s="394"/>
      <c r="CAF19" s="394"/>
      <c r="CAG19" s="31"/>
      <c r="CAH19" s="393"/>
      <c r="CAI19" s="393"/>
      <c r="CAJ19" s="394"/>
      <c r="CAK19" s="394"/>
      <c r="CAL19" s="394"/>
      <c r="CAM19" s="32"/>
      <c r="CAN19" s="22"/>
      <c r="CAO19" s="23"/>
      <c r="CAP19" s="31"/>
      <c r="CAQ19" s="394"/>
      <c r="CAR19" s="394"/>
      <c r="CAS19" s="394"/>
      <c r="CAT19" s="31"/>
      <c r="CAU19" s="393"/>
      <c r="CAV19" s="393"/>
      <c r="CAW19" s="394"/>
      <c r="CAX19" s="394"/>
      <c r="CAY19" s="394"/>
      <c r="CAZ19" s="32"/>
      <c r="CBA19" s="22"/>
      <c r="CBB19" s="23"/>
      <c r="CBC19" s="31"/>
      <c r="CBD19" s="394"/>
      <c r="CBE19" s="394"/>
      <c r="CBF19" s="394"/>
      <c r="CBG19" s="31"/>
      <c r="CBH19" s="393"/>
      <c r="CBI19" s="393"/>
      <c r="CBJ19" s="394"/>
      <c r="CBK19" s="394"/>
      <c r="CBL19" s="394"/>
      <c r="CBM19" s="32"/>
      <c r="CBN19" s="22"/>
      <c r="CBO19" s="23"/>
      <c r="CBP19" s="31"/>
      <c r="CBQ19" s="394"/>
      <c r="CBR19" s="394"/>
      <c r="CBS19" s="394"/>
      <c r="CBT19" s="31"/>
      <c r="CBU19" s="393"/>
      <c r="CBV19" s="393"/>
      <c r="CBW19" s="394"/>
      <c r="CBX19" s="394"/>
      <c r="CBY19" s="394"/>
      <c r="CBZ19" s="32"/>
      <c r="CCA19" s="22"/>
      <c r="CCB19" s="23"/>
      <c r="CCC19" s="31"/>
      <c r="CCD19" s="394"/>
      <c r="CCE19" s="394"/>
      <c r="CCF19" s="394"/>
      <c r="CCG19" s="31"/>
      <c r="CCH19" s="393"/>
      <c r="CCI19" s="393"/>
      <c r="CCJ19" s="394"/>
      <c r="CCK19" s="394"/>
      <c r="CCL19" s="394"/>
      <c r="CCM19" s="32"/>
      <c r="CCN19" s="22"/>
      <c r="CCO19" s="23"/>
      <c r="CCP19" s="31"/>
      <c r="CCQ19" s="394"/>
      <c r="CCR19" s="394"/>
      <c r="CCS19" s="394"/>
      <c r="CCT19" s="31"/>
      <c r="CCU19" s="393"/>
      <c r="CCV19" s="393"/>
      <c r="CCW19" s="394"/>
      <c r="CCX19" s="394"/>
      <c r="CCY19" s="394"/>
      <c r="CCZ19" s="32"/>
      <c r="CDA19" s="22"/>
      <c r="CDB19" s="23"/>
      <c r="CDC19" s="31"/>
      <c r="CDD19" s="394"/>
      <c r="CDE19" s="394"/>
      <c r="CDF19" s="394"/>
      <c r="CDG19" s="31"/>
      <c r="CDH19" s="393"/>
      <c r="CDI19" s="393"/>
      <c r="CDJ19" s="394"/>
      <c r="CDK19" s="394"/>
      <c r="CDL19" s="394"/>
      <c r="CDM19" s="32"/>
      <c r="CDN19" s="22"/>
      <c r="CDO19" s="23"/>
      <c r="CDP19" s="31"/>
      <c r="CDQ19" s="394"/>
      <c r="CDR19" s="394"/>
      <c r="CDS19" s="394"/>
      <c r="CDT19" s="31"/>
      <c r="CDU19" s="393"/>
      <c r="CDV19" s="393"/>
      <c r="CDW19" s="394"/>
      <c r="CDX19" s="394"/>
      <c r="CDY19" s="394"/>
      <c r="CDZ19" s="32"/>
      <c r="CEA19" s="22"/>
      <c r="CEB19" s="23"/>
      <c r="CEC19" s="31"/>
      <c r="CED19" s="394"/>
      <c r="CEE19" s="394"/>
      <c r="CEF19" s="394"/>
      <c r="CEG19" s="31"/>
      <c r="CEH19" s="393"/>
      <c r="CEI19" s="393"/>
      <c r="CEJ19" s="394"/>
      <c r="CEK19" s="394"/>
      <c r="CEL19" s="394"/>
      <c r="CEM19" s="32"/>
      <c r="CEN19" s="22"/>
      <c r="CEO19" s="23"/>
      <c r="CEP19" s="31"/>
      <c r="CEQ19" s="394"/>
      <c r="CER19" s="394"/>
      <c r="CES19" s="394"/>
      <c r="CET19" s="31"/>
      <c r="CEU19" s="393"/>
      <c r="CEV19" s="393"/>
      <c r="CEW19" s="394"/>
      <c r="CEX19" s="394"/>
      <c r="CEY19" s="394"/>
      <c r="CEZ19" s="32"/>
      <c r="CFA19" s="22"/>
      <c r="CFB19" s="23"/>
      <c r="CFC19" s="31"/>
      <c r="CFD19" s="394"/>
      <c r="CFE19" s="394"/>
      <c r="CFF19" s="394"/>
      <c r="CFG19" s="31"/>
      <c r="CFH19" s="393"/>
      <c r="CFI19" s="393"/>
      <c r="CFJ19" s="394"/>
      <c r="CFK19" s="394"/>
      <c r="CFL19" s="394"/>
      <c r="CFM19" s="32"/>
      <c r="CFN19" s="22"/>
      <c r="CFO19" s="23"/>
      <c r="CFP19" s="31"/>
      <c r="CFQ19" s="394"/>
      <c r="CFR19" s="394"/>
      <c r="CFS19" s="394"/>
      <c r="CFT19" s="31"/>
      <c r="CFU19" s="393"/>
      <c r="CFV19" s="393"/>
      <c r="CFW19" s="394"/>
      <c r="CFX19" s="394"/>
      <c r="CFY19" s="394"/>
      <c r="CFZ19" s="32"/>
      <c r="CGA19" s="22"/>
      <c r="CGB19" s="23"/>
      <c r="CGC19" s="31"/>
      <c r="CGD19" s="394"/>
      <c r="CGE19" s="394"/>
      <c r="CGF19" s="394"/>
      <c r="CGG19" s="31"/>
      <c r="CGH19" s="393"/>
      <c r="CGI19" s="393"/>
      <c r="CGJ19" s="394"/>
      <c r="CGK19" s="394"/>
      <c r="CGL19" s="394"/>
      <c r="CGM19" s="32"/>
      <c r="CGN19" s="22"/>
      <c r="CGO19" s="23"/>
      <c r="CGP19" s="31"/>
      <c r="CGQ19" s="394"/>
      <c r="CGR19" s="394"/>
      <c r="CGS19" s="394"/>
      <c r="CGT19" s="31"/>
      <c r="CGU19" s="393"/>
      <c r="CGV19" s="393"/>
      <c r="CGW19" s="394"/>
      <c r="CGX19" s="394"/>
      <c r="CGY19" s="394"/>
      <c r="CGZ19" s="32"/>
      <c r="CHA19" s="22"/>
      <c r="CHB19" s="23"/>
      <c r="CHC19" s="31"/>
      <c r="CHD19" s="394"/>
      <c r="CHE19" s="394"/>
      <c r="CHF19" s="394"/>
      <c r="CHG19" s="31"/>
      <c r="CHH19" s="393"/>
      <c r="CHI19" s="393"/>
      <c r="CHJ19" s="394"/>
      <c r="CHK19" s="394"/>
      <c r="CHL19" s="394"/>
      <c r="CHM19" s="32"/>
      <c r="CHN19" s="22"/>
      <c r="CHO19" s="23"/>
      <c r="CHP19" s="31"/>
      <c r="CHQ19" s="394"/>
      <c r="CHR19" s="394"/>
      <c r="CHS19" s="394"/>
      <c r="CHT19" s="31"/>
      <c r="CHU19" s="393"/>
      <c r="CHV19" s="393"/>
      <c r="CHW19" s="394"/>
      <c r="CHX19" s="394"/>
      <c r="CHY19" s="394"/>
      <c r="CHZ19" s="32"/>
      <c r="CIA19" s="22"/>
      <c r="CIB19" s="23"/>
      <c r="CIC19" s="31"/>
      <c r="CID19" s="394"/>
      <c r="CIE19" s="394"/>
      <c r="CIF19" s="394"/>
      <c r="CIG19" s="31"/>
      <c r="CIH19" s="393"/>
      <c r="CII19" s="393"/>
      <c r="CIJ19" s="394"/>
      <c r="CIK19" s="394"/>
      <c r="CIL19" s="394"/>
      <c r="CIM19" s="32"/>
      <c r="CIN19" s="22"/>
      <c r="CIO19" s="23"/>
      <c r="CIP19" s="31"/>
      <c r="CIQ19" s="394"/>
      <c r="CIR19" s="394"/>
      <c r="CIS19" s="394"/>
      <c r="CIT19" s="31"/>
      <c r="CIU19" s="393"/>
      <c r="CIV19" s="393"/>
      <c r="CIW19" s="394"/>
      <c r="CIX19" s="394"/>
      <c r="CIY19" s="394"/>
      <c r="CIZ19" s="32"/>
      <c r="CJA19" s="22"/>
      <c r="CJB19" s="23"/>
      <c r="CJC19" s="31"/>
      <c r="CJD19" s="394"/>
      <c r="CJE19" s="394"/>
      <c r="CJF19" s="394"/>
      <c r="CJG19" s="31"/>
      <c r="CJH19" s="393"/>
      <c r="CJI19" s="393"/>
      <c r="CJJ19" s="394"/>
      <c r="CJK19" s="394"/>
      <c r="CJL19" s="394"/>
      <c r="CJM19" s="32"/>
      <c r="CJN19" s="22"/>
      <c r="CJO19" s="23"/>
      <c r="CJP19" s="31"/>
      <c r="CJQ19" s="394"/>
      <c r="CJR19" s="394"/>
      <c r="CJS19" s="394"/>
      <c r="CJT19" s="31"/>
      <c r="CJU19" s="393"/>
      <c r="CJV19" s="393"/>
      <c r="CJW19" s="394"/>
      <c r="CJX19" s="394"/>
      <c r="CJY19" s="394"/>
      <c r="CJZ19" s="32"/>
      <c r="CKA19" s="22"/>
      <c r="CKB19" s="23"/>
      <c r="CKC19" s="31"/>
      <c r="CKD19" s="394"/>
      <c r="CKE19" s="394"/>
      <c r="CKF19" s="394"/>
      <c r="CKG19" s="31"/>
      <c r="CKH19" s="393"/>
      <c r="CKI19" s="393"/>
      <c r="CKJ19" s="394"/>
      <c r="CKK19" s="394"/>
      <c r="CKL19" s="394"/>
      <c r="CKM19" s="32"/>
      <c r="CKN19" s="22"/>
      <c r="CKO19" s="23"/>
      <c r="CKP19" s="31"/>
      <c r="CKQ19" s="394"/>
      <c r="CKR19" s="394"/>
      <c r="CKS19" s="394"/>
      <c r="CKT19" s="31"/>
      <c r="CKU19" s="393"/>
      <c r="CKV19" s="393"/>
      <c r="CKW19" s="394"/>
      <c r="CKX19" s="394"/>
      <c r="CKY19" s="394"/>
      <c r="CKZ19" s="32"/>
      <c r="CLA19" s="22"/>
      <c r="CLB19" s="23"/>
      <c r="CLC19" s="31"/>
      <c r="CLD19" s="394"/>
      <c r="CLE19" s="394"/>
      <c r="CLF19" s="394"/>
      <c r="CLG19" s="31"/>
      <c r="CLH19" s="393"/>
      <c r="CLI19" s="393"/>
      <c r="CLJ19" s="394"/>
      <c r="CLK19" s="394"/>
      <c r="CLL19" s="394"/>
      <c r="CLM19" s="32"/>
      <c r="CLN19" s="22"/>
      <c r="CLO19" s="23"/>
      <c r="CLP19" s="31"/>
      <c r="CLQ19" s="394"/>
      <c r="CLR19" s="394"/>
      <c r="CLS19" s="394"/>
      <c r="CLT19" s="31"/>
      <c r="CLU19" s="393"/>
      <c r="CLV19" s="393"/>
      <c r="CLW19" s="394"/>
      <c r="CLX19" s="394"/>
      <c r="CLY19" s="394"/>
      <c r="CLZ19" s="32"/>
      <c r="CMA19" s="22"/>
      <c r="CMB19" s="23"/>
      <c r="CMC19" s="31"/>
      <c r="CMD19" s="394"/>
      <c r="CME19" s="394"/>
      <c r="CMF19" s="394"/>
      <c r="CMG19" s="31"/>
      <c r="CMH19" s="393"/>
      <c r="CMI19" s="393"/>
      <c r="CMJ19" s="394"/>
      <c r="CMK19" s="394"/>
      <c r="CML19" s="394"/>
      <c r="CMM19" s="32"/>
      <c r="CMN19" s="22"/>
      <c r="CMO19" s="23"/>
      <c r="CMP19" s="31"/>
      <c r="CMQ19" s="394"/>
      <c r="CMR19" s="394"/>
      <c r="CMS19" s="394"/>
      <c r="CMT19" s="31"/>
      <c r="CMU19" s="393"/>
      <c r="CMV19" s="393"/>
      <c r="CMW19" s="394"/>
      <c r="CMX19" s="394"/>
      <c r="CMY19" s="394"/>
      <c r="CMZ19" s="32"/>
      <c r="CNA19" s="22"/>
      <c r="CNB19" s="23"/>
      <c r="CNC19" s="31"/>
      <c r="CND19" s="394"/>
      <c r="CNE19" s="394"/>
      <c r="CNF19" s="394"/>
      <c r="CNG19" s="31"/>
      <c r="CNH19" s="393"/>
      <c r="CNI19" s="393"/>
      <c r="CNJ19" s="394"/>
      <c r="CNK19" s="394"/>
      <c r="CNL19" s="394"/>
      <c r="CNM19" s="32"/>
      <c r="CNN19" s="22"/>
      <c r="CNO19" s="23"/>
      <c r="CNP19" s="31"/>
      <c r="CNQ19" s="394"/>
      <c r="CNR19" s="394"/>
      <c r="CNS19" s="394"/>
      <c r="CNT19" s="31"/>
      <c r="CNU19" s="393"/>
      <c r="CNV19" s="393"/>
      <c r="CNW19" s="394"/>
      <c r="CNX19" s="394"/>
      <c r="CNY19" s="394"/>
      <c r="CNZ19" s="32"/>
      <c r="COA19" s="22"/>
      <c r="COB19" s="23"/>
      <c r="COC19" s="31"/>
      <c r="COD19" s="394"/>
      <c r="COE19" s="394"/>
      <c r="COF19" s="394"/>
      <c r="COG19" s="31"/>
      <c r="COH19" s="393"/>
      <c r="COI19" s="393"/>
      <c r="COJ19" s="394"/>
      <c r="COK19" s="394"/>
      <c r="COL19" s="394"/>
      <c r="COM19" s="32"/>
      <c r="CON19" s="22"/>
      <c r="COO19" s="23"/>
      <c r="COP19" s="31"/>
      <c r="COQ19" s="394"/>
      <c r="COR19" s="394"/>
      <c r="COS19" s="394"/>
      <c r="COT19" s="31"/>
      <c r="COU19" s="393"/>
      <c r="COV19" s="393"/>
      <c r="COW19" s="394"/>
      <c r="COX19" s="394"/>
      <c r="COY19" s="394"/>
      <c r="COZ19" s="32"/>
      <c r="CPA19" s="22"/>
      <c r="CPB19" s="23"/>
      <c r="CPC19" s="31"/>
      <c r="CPD19" s="394"/>
      <c r="CPE19" s="394"/>
      <c r="CPF19" s="394"/>
      <c r="CPG19" s="31"/>
      <c r="CPH19" s="393"/>
      <c r="CPI19" s="393"/>
      <c r="CPJ19" s="394"/>
      <c r="CPK19" s="394"/>
      <c r="CPL19" s="394"/>
      <c r="CPM19" s="32"/>
      <c r="CPN19" s="22"/>
      <c r="CPO19" s="23"/>
      <c r="CPP19" s="31"/>
      <c r="CPQ19" s="394"/>
      <c r="CPR19" s="394"/>
      <c r="CPS19" s="394"/>
      <c r="CPT19" s="31"/>
      <c r="CPU19" s="393"/>
      <c r="CPV19" s="393"/>
      <c r="CPW19" s="394"/>
      <c r="CPX19" s="394"/>
      <c r="CPY19" s="394"/>
      <c r="CPZ19" s="32"/>
      <c r="CQA19" s="22"/>
      <c r="CQB19" s="23"/>
      <c r="CQC19" s="31"/>
      <c r="CQD19" s="394"/>
      <c r="CQE19" s="394"/>
      <c r="CQF19" s="394"/>
      <c r="CQG19" s="31"/>
      <c r="CQH19" s="393"/>
      <c r="CQI19" s="393"/>
      <c r="CQJ19" s="394"/>
      <c r="CQK19" s="394"/>
      <c r="CQL19" s="394"/>
      <c r="CQM19" s="32"/>
      <c r="CQN19" s="22"/>
      <c r="CQO19" s="23"/>
      <c r="CQP19" s="31"/>
      <c r="CQQ19" s="394"/>
      <c r="CQR19" s="394"/>
      <c r="CQS19" s="394"/>
      <c r="CQT19" s="31"/>
      <c r="CQU19" s="393"/>
      <c r="CQV19" s="393"/>
      <c r="CQW19" s="394"/>
      <c r="CQX19" s="394"/>
      <c r="CQY19" s="394"/>
      <c r="CQZ19" s="32"/>
      <c r="CRA19" s="22"/>
      <c r="CRB19" s="23"/>
      <c r="CRC19" s="31"/>
      <c r="CRD19" s="394"/>
      <c r="CRE19" s="394"/>
      <c r="CRF19" s="394"/>
      <c r="CRG19" s="31"/>
      <c r="CRH19" s="393"/>
      <c r="CRI19" s="393"/>
      <c r="CRJ19" s="394"/>
      <c r="CRK19" s="394"/>
      <c r="CRL19" s="394"/>
      <c r="CRM19" s="32"/>
      <c r="CRN19" s="22"/>
      <c r="CRO19" s="23"/>
      <c r="CRP19" s="31"/>
      <c r="CRQ19" s="394"/>
      <c r="CRR19" s="394"/>
      <c r="CRS19" s="394"/>
      <c r="CRT19" s="31"/>
      <c r="CRU19" s="393"/>
      <c r="CRV19" s="393"/>
      <c r="CRW19" s="394"/>
      <c r="CRX19" s="394"/>
      <c r="CRY19" s="394"/>
      <c r="CRZ19" s="32"/>
      <c r="CSA19" s="22"/>
      <c r="CSB19" s="23"/>
      <c r="CSC19" s="31"/>
      <c r="CSD19" s="394"/>
      <c r="CSE19" s="394"/>
      <c r="CSF19" s="394"/>
      <c r="CSG19" s="31"/>
      <c r="CSH19" s="393"/>
      <c r="CSI19" s="393"/>
      <c r="CSJ19" s="394"/>
      <c r="CSK19" s="394"/>
      <c r="CSL19" s="394"/>
      <c r="CSM19" s="32"/>
      <c r="CSN19" s="22"/>
      <c r="CSO19" s="23"/>
      <c r="CSP19" s="31"/>
      <c r="CSQ19" s="394"/>
      <c r="CSR19" s="394"/>
      <c r="CSS19" s="394"/>
      <c r="CST19" s="31"/>
      <c r="CSU19" s="393"/>
      <c r="CSV19" s="393"/>
      <c r="CSW19" s="394"/>
      <c r="CSX19" s="394"/>
      <c r="CSY19" s="394"/>
      <c r="CSZ19" s="32"/>
      <c r="CTA19" s="22"/>
      <c r="CTB19" s="23"/>
      <c r="CTC19" s="31"/>
      <c r="CTD19" s="394"/>
      <c r="CTE19" s="394"/>
      <c r="CTF19" s="394"/>
      <c r="CTG19" s="31"/>
      <c r="CTH19" s="393"/>
      <c r="CTI19" s="393"/>
      <c r="CTJ19" s="394"/>
      <c r="CTK19" s="394"/>
      <c r="CTL19" s="394"/>
      <c r="CTM19" s="32"/>
      <c r="CTN19" s="22"/>
      <c r="CTO19" s="23"/>
      <c r="CTP19" s="31"/>
      <c r="CTQ19" s="394"/>
      <c r="CTR19" s="394"/>
      <c r="CTS19" s="394"/>
      <c r="CTT19" s="31"/>
      <c r="CTU19" s="393"/>
      <c r="CTV19" s="393"/>
      <c r="CTW19" s="394"/>
      <c r="CTX19" s="394"/>
      <c r="CTY19" s="394"/>
      <c r="CTZ19" s="32"/>
      <c r="CUA19" s="22"/>
      <c r="CUB19" s="23"/>
      <c r="CUC19" s="31"/>
      <c r="CUD19" s="394"/>
      <c r="CUE19" s="394"/>
      <c r="CUF19" s="394"/>
      <c r="CUG19" s="31"/>
      <c r="CUH19" s="393"/>
      <c r="CUI19" s="393"/>
      <c r="CUJ19" s="394"/>
      <c r="CUK19" s="394"/>
      <c r="CUL19" s="394"/>
      <c r="CUM19" s="32"/>
      <c r="CUN19" s="22"/>
      <c r="CUO19" s="23"/>
      <c r="CUP19" s="31"/>
      <c r="CUQ19" s="394"/>
      <c r="CUR19" s="394"/>
      <c r="CUS19" s="394"/>
      <c r="CUT19" s="31"/>
      <c r="CUU19" s="393"/>
      <c r="CUV19" s="393"/>
      <c r="CUW19" s="394"/>
      <c r="CUX19" s="394"/>
      <c r="CUY19" s="394"/>
      <c r="CUZ19" s="32"/>
      <c r="CVA19" s="22"/>
      <c r="CVB19" s="23"/>
      <c r="CVC19" s="31"/>
      <c r="CVD19" s="394"/>
      <c r="CVE19" s="394"/>
      <c r="CVF19" s="394"/>
      <c r="CVG19" s="31"/>
      <c r="CVH19" s="393"/>
      <c r="CVI19" s="393"/>
      <c r="CVJ19" s="394"/>
      <c r="CVK19" s="394"/>
      <c r="CVL19" s="394"/>
      <c r="CVM19" s="32"/>
      <c r="CVN19" s="22"/>
      <c r="CVO19" s="23"/>
      <c r="CVP19" s="31"/>
      <c r="CVQ19" s="394"/>
      <c r="CVR19" s="394"/>
      <c r="CVS19" s="394"/>
      <c r="CVT19" s="31"/>
      <c r="CVU19" s="393"/>
      <c r="CVV19" s="393"/>
      <c r="CVW19" s="394"/>
      <c r="CVX19" s="394"/>
      <c r="CVY19" s="394"/>
      <c r="CVZ19" s="32"/>
      <c r="CWA19" s="22"/>
      <c r="CWB19" s="23"/>
      <c r="CWC19" s="31"/>
      <c r="CWD19" s="394"/>
      <c r="CWE19" s="394"/>
      <c r="CWF19" s="394"/>
      <c r="CWG19" s="31"/>
      <c r="CWH19" s="393"/>
      <c r="CWI19" s="393"/>
      <c r="CWJ19" s="394"/>
      <c r="CWK19" s="394"/>
      <c r="CWL19" s="394"/>
      <c r="CWM19" s="32"/>
      <c r="CWN19" s="22"/>
      <c r="CWO19" s="23"/>
      <c r="CWP19" s="31"/>
      <c r="CWQ19" s="394"/>
      <c r="CWR19" s="394"/>
      <c r="CWS19" s="394"/>
      <c r="CWT19" s="31"/>
      <c r="CWU19" s="393"/>
      <c r="CWV19" s="393"/>
      <c r="CWW19" s="394"/>
      <c r="CWX19" s="394"/>
      <c r="CWY19" s="394"/>
      <c r="CWZ19" s="32"/>
      <c r="CXA19" s="22"/>
      <c r="CXB19" s="23"/>
      <c r="CXC19" s="31"/>
      <c r="CXD19" s="394"/>
      <c r="CXE19" s="394"/>
      <c r="CXF19" s="394"/>
      <c r="CXG19" s="31"/>
      <c r="CXH19" s="393"/>
      <c r="CXI19" s="393"/>
      <c r="CXJ19" s="394"/>
      <c r="CXK19" s="394"/>
      <c r="CXL19" s="394"/>
      <c r="CXM19" s="32"/>
      <c r="CXN19" s="22"/>
      <c r="CXO19" s="23"/>
      <c r="CXP19" s="31"/>
      <c r="CXQ19" s="394"/>
      <c r="CXR19" s="394"/>
      <c r="CXS19" s="394"/>
      <c r="CXT19" s="31"/>
      <c r="CXU19" s="393"/>
      <c r="CXV19" s="393"/>
      <c r="CXW19" s="394"/>
      <c r="CXX19" s="394"/>
      <c r="CXY19" s="394"/>
      <c r="CXZ19" s="32"/>
      <c r="CYA19" s="22"/>
      <c r="CYB19" s="23"/>
      <c r="CYC19" s="31"/>
      <c r="CYD19" s="394"/>
      <c r="CYE19" s="394"/>
      <c r="CYF19" s="394"/>
      <c r="CYG19" s="31"/>
      <c r="CYH19" s="393"/>
      <c r="CYI19" s="393"/>
      <c r="CYJ19" s="394"/>
      <c r="CYK19" s="394"/>
      <c r="CYL19" s="394"/>
      <c r="CYM19" s="32"/>
      <c r="CYN19" s="22"/>
      <c r="CYO19" s="23"/>
      <c r="CYP19" s="31"/>
      <c r="CYQ19" s="394"/>
      <c r="CYR19" s="394"/>
      <c r="CYS19" s="394"/>
      <c r="CYT19" s="31"/>
      <c r="CYU19" s="393"/>
      <c r="CYV19" s="393"/>
      <c r="CYW19" s="394"/>
      <c r="CYX19" s="394"/>
      <c r="CYY19" s="394"/>
      <c r="CYZ19" s="32"/>
      <c r="CZA19" s="22"/>
      <c r="CZB19" s="23"/>
      <c r="CZC19" s="31"/>
      <c r="CZD19" s="394"/>
      <c r="CZE19" s="394"/>
      <c r="CZF19" s="394"/>
      <c r="CZG19" s="31"/>
      <c r="CZH19" s="393"/>
      <c r="CZI19" s="393"/>
      <c r="CZJ19" s="394"/>
      <c r="CZK19" s="394"/>
      <c r="CZL19" s="394"/>
      <c r="CZM19" s="32"/>
      <c r="CZN19" s="22"/>
      <c r="CZO19" s="23"/>
      <c r="CZP19" s="31"/>
      <c r="CZQ19" s="394"/>
      <c r="CZR19" s="394"/>
      <c r="CZS19" s="394"/>
      <c r="CZT19" s="31"/>
      <c r="CZU19" s="393"/>
      <c r="CZV19" s="393"/>
      <c r="CZW19" s="394"/>
      <c r="CZX19" s="394"/>
      <c r="CZY19" s="394"/>
      <c r="CZZ19" s="32"/>
      <c r="DAA19" s="22"/>
      <c r="DAB19" s="23"/>
      <c r="DAC19" s="31"/>
      <c r="DAD19" s="394"/>
      <c r="DAE19" s="394"/>
      <c r="DAF19" s="394"/>
      <c r="DAG19" s="31"/>
      <c r="DAH19" s="393"/>
      <c r="DAI19" s="393"/>
      <c r="DAJ19" s="394"/>
      <c r="DAK19" s="394"/>
      <c r="DAL19" s="394"/>
      <c r="DAM19" s="32"/>
      <c r="DAN19" s="22"/>
      <c r="DAO19" s="23"/>
      <c r="DAP19" s="31"/>
      <c r="DAQ19" s="394"/>
      <c r="DAR19" s="394"/>
      <c r="DAS19" s="394"/>
      <c r="DAT19" s="31"/>
      <c r="DAU19" s="393"/>
      <c r="DAV19" s="393"/>
      <c r="DAW19" s="394"/>
      <c r="DAX19" s="394"/>
      <c r="DAY19" s="394"/>
      <c r="DAZ19" s="32"/>
      <c r="DBA19" s="22"/>
      <c r="DBB19" s="23"/>
      <c r="DBC19" s="31"/>
      <c r="DBD19" s="394"/>
      <c r="DBE19" s="394"/>
      <c r="DBF19" s="394"/>
      <c r="DBG19" s="31"/>
      <c r="DBH19" s="393"/>
      <c r="DBI19" s="393"/>
      <c r="DBJ19" s="394"/>
      <c r="DBK19" s="394"/>
      <c r="DBL19" s="394"/>
      <c r="DBM19" s="32"/>
      <c r="DBN19" s="22"/>
      <c r="DBO19" s="23"/>
      <c r="DBP19" s="31"/>
      <c r="DBQ19" s="394"/>
      <c r="DBR19" s="394"/>
      <c r="DBS19" s="394"/>
      <c r="DBT19" s="31"/>
      <c r="DBU19" s="393"/>
      <c r="DBV19" s="393"/>
      <c r="DBW19" s="394"/>
      <c r="DBX19" s="394"/>
      <c r="DBY19" s="394"/>
      <c r="DBZ19" s="32"/>
      <c r="DCA19" s="22"/>
      <c r="DCB19" s="23"/>
      <c r="DCC19" s="31"/>
      <c r="DCD19" s="394"/>
      <c r="DCE19" s="394"/>
      <c r="DCF19" s="394"/>
      <c r="DCG19" s="31"/>
      <c r="DCH19" s="393"/>
      <c r="DCI19" s="393"/>
      <c r="DCJ19" s="394"/>
      <c r="DCK19" s="394"/>
      <c r="DCL19" s="394"/>
      <c r="DCM19" s="32"/>
      <c r="DCN19" s="22"/>
      <c r="DCO19" s="23"/>
      <c r="DCP19" s="31"/>
      <c r="DCQ19" s="394"/>
      <c r="DCR19" s="394"/>
      <c r="DCS19" s="394"/>
      <c r="DCT19" s="31"/>
      <c r="DCU19" s="393"/>
      <c r="DCV19" s="393"/>
      <c r="DCW19" s="394"/>
      <c r="DCX19" s="394"/>
      <c r="DCY19" s="394"/>
      <c r="DCZ19" s="32"/>
      <c r="DDA19" s="22"/>
      <c r="DDB19" s="23"/>
      <c r="DDC19" s="31"/>
      <c r="DDD19" s="394"/>
      <c r="DDE19" s="394"/>
      <c r="DDF19" s="394"/>
      <c r="DDG19" s="31"/>
      <c r="DDH19" s="393"/>
      <c r="DDI19" s="393"/>
      <c r="DDJ19" s="394"/>
      <c r="DDK19" s="394"/>
      <c r="DDL19" s="394"/>
      <c r="DDM19" s="32"/>
      <c r="DDN19" s="22"/>
      <c r="DDO19" s="23"/>
      <c r="DDP19" s="31"/>
      <c r="DDQ19" s="394"/>
      <c r="DDR19" s="394"/>
      <c r="DDS19" s="394"/>
      <c r="DDT19" s="31"/>
      <c r="DDU19" s="393"/>
      <c r="DDV19" s="393"/>
      <c r="DDW19" s="394"/>
      <c r="DDX19" s="394"/>
      <c r="DDY19" s="394"/>
      <c r="DDZ19" s="32"/>
      <c r="DEA19" s="22"/>
      <c r="DEB19" s="23"/>
      <c r="DEC19" s="31"/>
      <c r="DED19" s="394"/>
      <c r="DEE19" s="394"/>
      <c r="DEF19" s="394"/>
      <c r="DEG19" s="31"/>
      <c r="DEH19" s="393"/>
      <c r="DEI19" s="393"/>
      <c r="DEJ19" s="394"/>
      <c r="DEK19" s="394"/>
      <c r="DEL19" s="394"/>
      <c r="DEM19" s="32"/>
      <c r="DEN19" s="22"/>
      <c r="DEO19" s="23"/>
      <c r="DEP19" s="31"/>
      <c r="DEQ19" s="394"/>
      <c r="DER19" s="394"/>
      <c r="DES19" s="394"/>
      <c r="DET19" s="31"/>
      <c r="DEU19" s="393"/>
      <c r="DEV19" s="393"/>
      <c r="DEW19" s="394"/>
      <c r="DEX19" s="394"/>
      <c r="DEY19" s="394"/>
      <c r="DEZ19" s="32"/>
      <c r="DFA19" s="22"/>
      <c r="DFB19" s="23"/>
      <c r="DFC19" s="31"/>
      <c r="DFD19" s="394"/>
      <c r="DFE19" s="394"/>
      <c r="DFF19" s="394"/>
      <c r="DFG19" s="31"/>
      <c r="DFH19" s="393"/>
      <c r="DFI19" s="393"/>
      <c r="DFJ19" s="394"/>
      <c r="DFK19" s="394"/>
      <c r="DFL19" s="394"/>
      <c r="DFM19" s="32"/>
      <c r="DFN19" s="22"/>
      <c r="DFO19" s="23"/>
      <c r="DFP19" s="31"/>
      <c r="DFQ19" s="394"/>
      <c r="DFR19" s="394"/>
      <c r="DFS19" s="394"/>
      <c r="DFT19" s="31"/>
      <c r="DFU19" s="393"/>
      <c r="DFV19" s="393"/>
      <c r="DFW19" s="394"/>
      <c r="DFX19" s="394"/>
      <c r="DFY19" s="394"/>
      <c r="DFZ19" s="32"/>
      <c r="DGA19" s="22"/>
      <c r="DGB19" s="23"/>
      <c r="DGC19" s="31"/>
      <c r="DGD19" s="394"/>
      <c r="DGE19" s="394"/>
      <c r="DGF19" s="394"/>
      <c r="DGG19" s="31"/>
      <c r="DGH19" s="393"/>
      <c r="DGI19" s="393"/>
      <c r="DGJ19" s="394"/>
      <c r="DGK19" s="394"/>
      <c r="DGL19" s="394"/>
      <c r="DGM19" s="32"/>
      <c r="DGN19" s="22"/>
      <c r="DGO19" s="23"/>
      <c r="DGP19" s="31"/>
      <c r="DGQ19" s="394"/>
      <c r="DGR19" s="394"/>
      <c r="DGS19" s="394"/>
      <c r="DGT19" s="31"/>
      <c r="DGU19" s="393"/>
      <c r="DGV19" s="393"/>
      <c r="DGW19" s="394"/>
      <c r="DGX19" s="394"/>
      <c r="DGY19" s="394"/>
      <c r="DGZ19" s="32"/>
      <c r="DHA19" s="22"/>
      <c r="DHB19" s="23"/>
      <c r="DHC19" s="31"/>
      <c r="DHD19" s="394"/>
      <c r="DHE19" s="394"/>
      <c r="DHF19" s="394"/>
      <c r="DHG19" s="31"/>
      <c r="DHH19" s="393"/>
      <c r="DHI19" s="393"/>
      <c r="DHJ19" s="394"/>
      <c r="DHK19" s="394"/>
      <c r="DHL19" s="394"/>
      <c r="DHM19" s="32"/>
      <c r="DHN19" s="22"/>
      <c r="DHO19" s="23"/>
      <c r="DHP19" s="31"/>
      <c r="DHQ19" s="394"/>
      <c r="DHR19" s="394"/>
      <c r="DHS19" s="394"/>
      <c r="DHT19" s="31"/>
      <c r="DHU19" s="393"/>
      <c r="DHV19" s="393"/>
      <c r="DHW19" s="394"/>
      <c r="DHX19" s="394"/>
      <c r="DHY19" s="394"/>
      <c r="DHZ19" s="32"/>
      <c r="DIA19" s="22"/>
      <c r="DIB19" s="23"/>
      <c r="DIC19" s="31"/>
      <c r="DID19" s="394"/>
      <c r="DIE19" s="394"/>
      <c r="DIF19" s="394"/>
      <c r="DIG19" s="31"/>
      <c r="DIH19" s="393"/>
      <c r="DII19" s="393"/>
      <c r="DIJ19" s="394"/>
      <c r="DIK19" s="394"/>
      <c r="DIL19" s="394"/>
      <c r="DIM19" s="32"/>
      <c r="DIN19" s="22"/>
      <c r="DIO19" s="23"/>
      <c r="DIP19" s="31"/>
      <c r="DIQ19" s="394"/>
      <c r="DIR19" s="394"/>
      <c r="DIS19" s="394"/>
      <c r="DIT19" s="31"/>
      <c r="DIU19" s="393"/>
      <c r="DIV19" s="393"/>
      <c r="DIW19" s="394"/>
      <c r="DIX19" s="394"/>
      <c r="DIY19" s="394"/>
      <c r="DIZ19" s="32"/>
      <c r="DJA19" s="22"/>
      <c r="DJB19" s="23"/>
      <c r="DJC19" s="31"/>
      <c r="DJD19" s="394"/>
      <c r="DJE19" s="394"/>
      <c r="DJF19" s="394"/>
      <c r="DJG19" s="31"/>
      <c r="DJH19" s="393"/>
      <c r="DJI19" s="393"/>
      <c r="DJJ19" s="394"/>
      <c r="DJK19" s="394"/>
      <c r="DJL19" s="394"/>
      <c r="DJM19" s="32"/>
      <c r="DJN19" s="22"/>
      <c r="DJO19" s="23"/>
      <c r="DJP19" s="31"/>
      <c r="DJQ19" s="394"/>
      <c r="DJR19" s="394"/>
      <c r="DJS19" s="394"/>
      <c r="DJT19" s="31"/>
      <c r="DJU19" s="393"/>
      <c r="DJV19" s="393"/>
      <c r="DJW19" s="394"/>
      <c r="DJX19" s="394"/>
      <c r="DJY19" s="394"/>
      <c r="DJZ19" s="32"/>
      <c r="DKA19" s="22"/>
      <c r="DKB19" s="23"/>
      <c r="DKC19" s="31"/>
      <c r="DKD19" s="394"/>
      <c r="DKE19" s="394"/>
      <c r="DKF19" s="394"/>
      <c r="DKG19" s="31"/>
      <c r="DKH19" s="393"/>
      <c r="DKI19" s="393"/>
      <c r="DKJ19" s="394"/>
      <c r="DKK19" s="394"/>
      <c r="DKL19" s="394"/>
      <c r="DKM19" s="32"/>
      <c r="DKN19" s="22"/>
      <c r="DKO19" s="23"/>
      <c r="DKP19" s="31"/>
      <c r="DKQ19" s="394"/>
      <c r="DKR19" s="394"/>
      <c r="DKS19" s="394"/>
      <c r="DKT19" s="31"/>
      <c r="DKU19" s="393"/>
      <c r="DKV19" s="393"/>
      <c r="DKW19" s="394"/>
      <c r="DKX19" s="394"/>
      <c r="DKY19" s="394"/>
      <c r="DKZ19" s="32"/>
      <c r="DLA19" s="22"/>
      <c r="DLB19" s="23"/>
      <c r="DLC19" s="31"/>
      <c r="DLD19" s="394"/>
      <c r="DLE19" s="394"/>
      <c r="DLF19" s="394"/>
      <c r="DLG19" s="31"/>
      <c r="DLH19" s="393"/>
      <c r="DLI19" s="393"/>
      <c r="DLJ19" s="394"/>
      <c r="DLK19" s="394"/>
      <c r="DLL19" s="394"/>
      <c r="DLM19" s="32"/>
      <c r="DLN19" s="22"/>
      <c r="DLO19" s="23"/>
      <c r="DLP19" s="31"/>
      <c r="DLQ19" s="394"/>
      <c r="DLR19" s="394"/>
      <c r="DLS19" s="394"/>
      <c r="DLT19" s="31"/>
      <c r="DLU19" s="393"/>
      <c r="DLV19" s="393"/>
      <c r="DLW19" s="394"/>
      <c r="DLX19" s="394"/>
      <c r="DLY19" s="394"/>
      <c r="DLZ19" s="32"/>
      <c r="DMA19" s="22"/>
      <c r="DMB19" s="23"/>
      <c r="DMC19" s="31"/>
      <c r="DMD19" s="394"/>
      <c r="DME19" s="394"/>
      <c r="DMF19" s="394"/>
      <c r="DMG19" s="31"/>
      <c r="DMH19" s="393"/>
      <c r="DMI19" s="393"/>
      <c r="DMJ19" s="394"/>
      <c r="DMK19" s="394"/>
      <c r="DML19" s="394"/>
      <c r="DMM19" s="32"/>
      <c r="DMN19" s="22"/>
      <c r="DMO19" s="23"/>
      <c r="DMP19" s="31"/>
      <c r="DMQ19" s="394"/>
      <c r="DMR19" s="394"/>
      <c r="DMS19" s="394"/>
      <c r="DMT19" s="31"/>
      <c r="DMU19" s="393"/>
      <c r="DMV19" s="393"/>
      <c r="DMW19" s="394"/>
      <c r="DMX19" s="394"/>
      <c r="DMY19" s="394"/>
      <c r="DMZ19" s="32"/>
      <c r="DNA19" s="22"/>
      <c r="DNB19" s="23"/>
      <c r="DNC19" s="31"/>
      <c r="DND19" s="394"/>
      <c r="DNE19" s="394"/>
      <c r="DNF19" s="394"/>
      <c r="DNG19" s="31"/>
      <c r="DNH19" s="393"/>
      <c r="DNI19" s="393"/>
      <c r="DNJ19" s="394"/>
      <c r="DNK19" s="394"/>
      <c r="DNL19" s="394"/>
      <c r="DNM19" s="32"/>
      <c r="DNN19" s="22"/>
      <c r="DNO19" s="23"/>
      <c r="DNP19" s="31"/>
      <c r="DNQ19" s="394"/>
      <c r="DNR19" s="394"/>
      <c r="DNS19" s="394"/>
      <c r="DNT19" s="31"/>
      <c r="DNU19" s="393"/>
      <c r="DNV19" s="393"/>
      <c r="DNW19" s="394"/>
      <c r="DNX19" s="394"/>
      <c r="DNY19" s="394"/>
      <c r="DNZ19" s="32"/>
      <c r="DOA19" s="22"/>
      <c r="DOB19" s="23"/>
      <c r="DOC19" s="31"/>
      <c r="DOD19" s="394"/>
      <c r="DOE19" s="394"/>
      <c r="DOF19" s="394"/>
      <c r="DOG19" s="31"/>
      <c r="DOH19" s="393"/>
      <c r="DOI19" s="393"/>
      <c r="DOJ19" s="394"/>
      <c r="DOK19" s="394"/>
      <c r="DOL19" s="394"/>
      <c r="DOM19" s="32"/>
      <c r="DON19" s="22"/>
      <c r="DOO19" s="23"/>
      <c r="DOP19" s="31"/>
      <c r="DOQ19" s="394"/>
      <c r="DOR19" s="394"/>
      <c r="DOS19" s="394"/>
      <c r="DOT19" s="31"/>
      <c r="DOU19" s="393"/>
      <c r="DOV19" s="393"/>
      <c r="DOW19" s="394"/>
      <c r="DOX19" s="394"/>
      <c r="DOY19" s="394"/>
      <c r="DOZ19" s="32"/>
      <c r="DPA19" s="22"/>
      <c r="DPB19" s="23"/>
      <c r="DPC19" s="31"/>
      <c r="DPD19" s="394"/>
      <c r="DPE19" s="394"/>
      <c r="DPF19" s="394"/>
      <c r="DPG19" s="31"/>
      <c r="DPH19" s="393"/>
      <c r="DPI19" s="393"/>
      <c r="DPJ19" s="394"/>
      <c r="DPK19" s="394"/>
      <c r="DPL19" s="394"/>
      <c r="DPM19" s="32"/>
      <c r="DPN19" s="22"/>
      <c r="DPO19" s="23"/>
      <c r="DPP19" s="31"/>
      <c r="DPQ19" s="394"/>
      <c r="DPR19" s="394"/>
      <c r="DPS19" s="394"/>
      <c r="DPT19" s="31"/>
      <c r="DPU19" s="393"/>
      <c r="DPV19" s="393"/>
      <c r="DPW19" s="394"/>
      <c r="DPX19" s="394"/>
      <c r="DPY19" s="394"/>
      <c r="DPZ19" s="32"/>
      <c r="DQA19" s="22"/>
      <c r="DQB19" s="23"/>
      <c r="DQC19" s="31"/>
      <c r="DQD19" s="394"/>
      <c r="DQE19" s="394"/>
      <c r="DQF19" s="394"/>
      <c r="DQG19" s="31"/>
      <c r="DQH19" s="393"/>
      <c r="DQI19" s="393"/>
      <c r="DQJ19" s="394"/>
      <c r="DQK19" s="394"/>
      <c r="DQL19" s="394"/>
      <c r="DQM19" s="32"/>
      <c r="DQN19" s="22"/>
      <c r="DQO19" s="23"/>
      <c r="DQP19" s="31"/>
      <c r="DQQ19" s="394"/>
      <c r="DQR19" s="394"/>
      <c r="DQS19" s="394"/>
      <c r="DQT19" s="31"/>
      <c r="DQU19" s="393"/>
      <c r="DQV19" s="393"/>
      <c r="DQW19" s="394"/>
      <c r="DQX19" s="394"/>
      <c r="DQY19" s="394"/>
      <c r="DQZ19" s="32"/>
      <c r="DRA19" s="22"/>
      <c r="DRB19" s="23"/>
      <c r="DRC19" s="31"/>
      <c r="DRD19" s="394"/>
      <c r="DRE19" s="394"/>
      <c r="DRF19" s="394"/>
      <c r="DRG19" s="31"/>
      <c r="DRH19" s="393"/>
      <c r="DRI19" s="393"/>
      <c r="DRJ19" s="394"/>
      <c r="DRK19" s="394"/>
      <c r="DRL19" s="394"/>
      <c r="DRM19" s="32"/>
      <c r="DRN19" s="22"/>
      <c r="DRO19" s="23"/>
      <c r="DRP19" s="31"/>
      <c r="DRQ19" s="394"/>
      <c r="DRR19" s="394"/>
      <c r="DRS19" s="394"/>
      <c r="DRT19" s="31"/>
      <c r="DRU19" s="393"/>
      <c r="DRV19" s="393"/>
      <c r="DRW19" s="394"/>
      <c r="DRX19" s="394"/>
      <c r="DRY19" s="394"/>
      <c r="DRZ19" s="32"/>
      <c r="DSA19" s="22"/>
      <c r="DSB19" s="23"/>
      <c r="DSC19" s="31"/>
      <c r="DSD19" s="394"/>
      <c r="DSE19" s="394"/>
      <c r="DSF19" s="394"/>
      <c r="DSG19" s="31"/>
      <c r="DSH19" s="393"/>
      <c r="DSI19" s="393"/>
      <c r="DSJ19" s="394"/>
      <c r="DSK19" s="394"/>
      <c r="DSL19" s="394"/>
      <c r="DSM19" s="32"/>
      <c r="DSN19" s="22"/>
      <c r="DSO19" s="23"/>
      <c r="DSP19" s="31"/>
      <c r="DSQ19" s="394"/>
      <c r="DSR19" s="394"/>
      <c r="DSS19" s="394"/>
      <c r="DST19" s="31"/>
      <c r="DSU19" s="393"/>
      <c r="DSV19" s="393"/>
      <c r="DSW19" s="394"/>
      <c r="DSX19" s="394"/>
      <c r="DSY19" s="394"/>
      <c r="DSZ19" s="32"/>
      <c r="DTA19" s="22"/>
      <c r="DTB19" s="23"/>
      <c r="DTC19" s="31"/>
      <c r="DTD19" s="394"/>
      <c r="DTE19" s="394"/>
      <c r="DTF19" s="394"/>
      <c r="DTG19" s="31"/>
      <c r="DTH19" s="393"/>
      <c r="DTI19" s="393"/>
      <c r="DTJ19" s="394"/>
      <c r="DTK19" s="394"/>
      <c r="DTL19" s="394"/>
      <c r="DTM19" s="32"/>
      <c r="DTN19" s="22"/>
      <c r="DTO19" s="23"/>
      <c r="DTP19" s="31"/>
      <c r="DTQ19" s="394"/>
      <c r="DTR19" s="394"/>
      <c r="DTS19" s="394"/>
      <c r="DTT19" s="31"/>
      <c r="DTU19" s="393"/>
      <c r="DTV19" s="393"/>
      <c r="DTW19" s="394"/>
      <c r="DTX19" s="394"/>
      <c r="DTY19" s="394"/>
      <c r="DTZ19" s="32"/>
      <c r="DUA19" s="22"/>
      <c r="DUB19" s="23"/>
      <c r="DUC19" s="31"/>
      <c r="DUD19" s="394"/>
      <c r="DUE19" s="394"/>
      <c r="DUF19" s="394"/>
      <c r="DUG19" s="31"/>
      <c r="DUH19" s="393"/>
      <c r="DUI19" s="393"/>
      <c r="DUJ19" s="394"/>
      <c r="DUK19" s="394"/>
      <c r="DUL19" s="394"/>
      <c r="DUM19" s="32"/>
      <c r="DUN19" s="22"/>
      <c r="DUO19" s="23"/>
      <c r="DUP19" s="31"/>
      <c r="DUQ19" s="394"/>
      <c r="DUR19" s="394"/>
      <c r="DUS19" s="394"/>
      <c r="DUT19" s="31"/>
      <c r="DUU19" s="393"/>
      <c r="DUV19" s="393"/>
      <c r="DUW19" s="394"/>
      <c r="DUX19" s="394"/>
      <c r="DUY19" s="394"/>
      <c r="DUZ19" s="32"/>
      <c r="DVA19" s="22"/>
      <c r="DVB19" s="23"/>
      <c r="DVC19" s="31"/>
      <c r="DVD19" s="394"/>
      <c r="DVE19" s="394"/>
      <c r="DVF19" s="394"/>
      <c r="DVG19" s="31"/>
      <c r="DVH19" s="393"/>
      <c r="DVI19" s="393"/>
      <c r="DVJ19" s="394"/>
      <c r="DVK19" s="394"/>
      <c r="DVL19" s="394"/>
      <c r="DVM19" s="32"/>
      <c r="DVN19" s="22"/>
      <c r="DVO19" s="23"/>
      <c r="DVP19" s="31"/>
      <c r="DVQ19" s="394"/>
      <c r="DVR19" s="394"/>
      <c r="DVS19" s="394"/>
      <c r="DVT19" s="31"/>
      <c r="DVU19" s="393"/>
      <c r="DVV19" s="393"/>
      <c r="DVW19" s="394"/>
      <c r="DVX19" s="394"/>
      <c r="DVY19" s="394"/>
      <c r="DVZ19" s="32"/>
      <c r="DWA19" s="22"/>
      <c r="DWB19" s="23"/>
      <c r="DWC19" s="31"/>
      <c r="DWD19" s="394"/>
      <c r="DWE19" s="394"/>
      <c r="DWF19" s="394"/>
      <c r="DWG19" s="31"/>
      <c r="DWH19" s="393"/>
      <c r="DWI19" s="393"/>
      <c r="DWJ19" s="394"/>
      <c r="DWK19" s="394"/>
      <c r="DWL19" s="394"/>
      <c r="DWM19" s="32"/>
      <c r="DWN19" s="22"/>
      <c r="DWO19" s="23"/>
      <c r="DWP19" s="31"/>
      <c r="DWQ19" s="394"/>
      <c r="DWR19" s="394"/>
      <c r="DWS19" s="394"/>
      <c r="DWT19" s="31"/>
      <c r="DWU19" s="393"/>
      <c r="DWV19" s="393"/>
      <c r="DWW19" s="394"/>
      <c r="DWX19" s="394"/>
      <c r="DWY19" s="394"/>
      <c r="DWZ19" s="32"/>
      <c r="DXA19" s="22"/>
      <c r="DXB19" s="23"/>
      <c r="DXC19" s="31"/>
      <c r="DXD19" s="394"/>
      <c r="DXE19" s="394"/>
      <c r="DXF19" s="394"/>
      <c r="DXG19" s="31"/>
      <c r="DXH19" s="393"/>
      <c r="DXI19" s="393"/>
      <c r="DXJ19" s="394"/>
      <c r="DXK19" s="394"/>
      <c r="DXL19" s="394"/>
      <c r="DXM19" s="32"/>
      <c r="DXN19" s="22"/>
      <c r="DXO19" s="23"/>
      <c r="DXP19" s="31"/>
      <c r="DXQ19" s="394"/>
      <c r="DXR19" s="394"/>
      <c r="DXS19" s="394"/>
      <c r="DXT19" s="31"/>
      <c r="DXU19" s="393"/>
      <c r="DXV19" s="393"/>
      <c r="DXW19" s="394"/>
      <c r="DXX19" s="394"/>
      <c r="DXY19" s="394"/>
      <c r="DXZ19" s="32"/>
      <c r="DYA19" s="22"/>
      <c r="DYB19" s="23"/>
      <c r="DYC19" s="31"/>
      <c r="DYD19" s="394"/>
      <c r="DYE19" s="394"/>
      <c r="DYF19" s="394"/>
      <c r="DYG19" s="31"/>
      <c r="DYH19" s="393"/>
      <c r="DYI19" s="393"/>
      <c r="DYJ19" s="394"/>
      <c r="DYK19" s="394"/>
      <c r="DYL19" s="394"/>
      <c r="DYM19" s="32"/>
      <c r="DYN19" s="22"/>
      <c r="DYO19" s="23"/>
      <c r="DYP19" s="31"/>
      <c r="DYQ19" s="394"/>
      <c r="DYR19" s="394"/>
      <c r="DYS19" s="394"/>
      <c r="DYT19" s="31"/>
      <c r="DYU19" s="393"/>
      <c r="DYV19" s="393"/>
      <c r="DYW19" s="394"/>
      <c r="DYX19" s="394"/>
      <c r="DYY19" s="394"/>
      <c r="DYZ19" s="32"/>
      <c r="DZA19" s="22"/>
      <c r="DZB19" s="23"/>
      <c r="DZC19" s="31"/>
      <c r="DZD19" s="394"/>
      <c r="DZE19" s="394"/>
      <c r="DZF19" s="394"/>
      <c r="DZG19" s="31"/>
      <c r="DZH19" s="393"/>
      <c r="DZI19" s="393"/>
      <c r="DZJ19" s="394"/>
      <c r="DZK19" s="394"/>
      <c r="DZL19" s="394"/>
      <c r="DZM19" s="32"/>
      <c r="DZN19" s="22"/>
      <c r="DZO19" s="23"/>
      <c r="DZP19" s="31"/>
      <c r="DZQ19" s="394"/>
      <c r="DZR19" s="394"/>
      <c r="DZS19" s="394"/>
      <c r="DZT19" s="31"/>
      <c r="DZU19" s="393"/>
      <c r="DZV19" s="393"/>
      <c r="DZW19" s="394"/>
      <c r="DZX19" s="394"/>
      <c r="DZY19" s="394"/>
      <c r="DZZ19" s="32"/>
      <c r="EAA19" s="22"/>
      <c r="EAB19" s="23"/>
      <c r="EAC19" s="31"/>
      <c r="EAD19" s="394"/>
      <c r="EAE19" s="394"/>
      <c r="EAF19" s="394"/>
      <c r="EAG19" s="31"/>
      <c r="EAH19" s="393"/>
      <c r="EAI19" s="393"/>
      <c r="EAJ19" s="394"/>
      <c r="EAK19" s="394"/>
      <c r="EAL19" s="394"/>
      <c r="EAM19" s="32"/>
      <c r="EAN19" s="22"/>
      <c r="EAO19" s="23"/>
      <c r="EAP19" s="31"/>
      <c r="EAQ19" s="394"/>
      <c r="EAR19" s="394"/>
      <c r="EAS19" s="394"/>
      <c r="EAT19" s="31"/>
      <c r="EAU19" s="393"/>
      <c r="EAV19" s="393"/>
      <c r="EAW19" s="394"/>
      <c r="EAX19" s="394"/>
      <c r="EAY19" s="394"/>
      <c r="EAZ19" s="32"/>
      <c r="EBA19" s="22"/>
      <c r="EBB19" s="23"/>
      <c r="EBC19" s="31"/>
      <c r="EBD19" s="394"/>
      <c r="EBE19" s="394"/>
      <c r="EBF19" s="394"/>
      <c r="EBG19" s="31"/>
      <c r="EBH19" s="393"/>
      <c r="EBI19" s="393"/>
      <c r="EBJ19" s="394"/>
      <c r="EBK19" s="394"/>
      <c r="EBL19" s="394"/>
      <c r="EBM19" s="32"/>
      <c r="EBN19" s="22"/>
      <c r="EBO19" s="23"/>
      <c r="EBP19" s="31"/>
      <c r="EBQ19" s="394"/>
      <c r="EBR19" s="394"/>
      <c r="EBS19" s="394"/>
      <c r="EBT19" s="31"/>
      <c r="EBU19" s="393"/>
      <c r="EBV19" s="393"/>
      <c r="EBW19" s="394"/>
      <c r="EBX19" s="394"/>
      <c r="EBY19" s="394"/>
      <c r="EBZ19" s="32"/>
      <c r="ECA19" s="22"/>
      <c r="ECB19" s="23"/>
      <c r="ECC19" s="31"/>
      <c r="ECD19" s="394"/>
      <c r="ECE19" s="394"/>
      <c r="ECF19" s="394"/>
      <c r="ECG19" s="31"/>
      <c r="ECH19" s="393"/>
      <c r="ECI19" s="393"/>
      <c r="ECJ19" s="394"/>
      <c r="ECK19" s="394"/>
      <c r="ECL19" s="394"/>
      <c r="ECM19" s="32"/>
      <c r="ECN19" s="22"/>
      <c r="ECO19" s="23"/>
      <c r="ECP19" s="31"/>
      <c r="ECQ19" s="394"/>
      <c r="ECR19" s="394"/>
      <c r="ECS19" s="394"/>
      <c r="ECT19" s="31"/>
      <c r="ECU19" s="393"/>
      <c r="ECV19" s="393"/>
      <c r="ECW19" s="394"/>
      <c r="ECX19" s="394"/>
      <c r="ECY19" s="394"/>
      <c r="ECZ19" s="32"/>
      <c r="EDA19" s="22"/>
      <c r="EDB19" s="23"/>
      <c r="EDC19" s="31"/>
      <c r="EDD19" s="394"/>
      <c r="EDE19" s="394"/>
      <c r="EDF19" s="394"/>
      <c r="EDG19" s="31"/>
      <c r="EDH19" s="393"/>
      <c r="EDI19" s="393"/>
      <c r="EDJ19" s="394"/>
      <c r="EDK19" s="394"/>
      <c r="EDL19" s="394"/>
      <c r="EDM19" s="32"/>
      <c r="EDN19" s="22"/>
      <c r="EDO19" s="23"/>
      <c r="EDP19" s="31"/>
      <c r="EDQ19" s="394"/>
      <c r="EDR19" s="394"/>
      <c r="EDS19" s="394"/>
      <c r="EDT19" s="31"/>
      <c r="EDU19" s="393"/>
      <c r="EDV19" s="393"/>
      <c r="EDW19" s="394"/>
      <c r="EDX19" s="394"/>
      <c r="EDY19" s="394"/>
      <c r="EDZ19" s="32"/>
      <c r="EEA19" s="22"/>
      <c r="EEB19" s="23"/>
      <c r="EEC19" s="31"/>
      <c r="EED19" s="394"/>
      <c r="EEE19" s="394"/>
      <c r="EEF19" s="394"/>
      <c r="EEG19" s="31"/>
      <c r="EEH19" s="393"/>
      <c r="EEI19" s="393"/>
      <c r="EEJ19" s="394"/>
      <c r="EEK19" s="394"/>
      <c r="EEL19" s="394"/>
      <c r="EEM19" s="32"/>
      <c r="EEN19" s="22"/>
      <c r="EEO19" s="23"/>
      <c r="EEP19" s="31"/>
      <c r="EEQ19" s="394"/>
      <c r="EER19" s="394"/>
      <c r="EES19" s="394"/>
      <c r="EET19" s="31"/>
      <c r="EEU19" s="393"/>
      <c r="EEV19" s="393"/>
      <c r="EEW19" s="394"/>
      <c r="EEX19" s="394"/>
      <c r="EEY19" s="394"/>
      <c r="EEZ19" s="32"/>
      <c r="EFA19" s="22"/>
      <c r="EFB19" s="23"/>
      <c r="EFC19" s="31"/>
      <c r="EFD19" s="394"/>
      <c r="EFE19" s="394"/>
      <c r="EFF19" s="394"/>
      <c r="EFG19" s="31"/>
      <c r="EFH19" s="393"/>
      <c r="EFI19" s="393"/>
      <c r="EFJ19" s="394"/>
      <c r="EFK19" s="394"/>
      <c r="EFL19" s="394"/>
      <c r="EFM19" s="32"/>
      <c r="EFN19" s="22"/>
      <c r="EFO19" s="23"/>
      <c r="EFP19" s="31"/>
      <c r="EFQ19" s="394"/>
      <c r="EFR19" s="394"/>
      <c r="EFS19" s="394"/>
      <c r="EFT19" s="31"/>
      <c r="EFU19" s="393"/>
      <c r="EFV19" s="393"/>
      <c r="EFW19" s="394"/>
      <c r="EFX19" s="394"/>
      <c r="EFY19" s="394"/>
      <c r="EFZ19" s="32"/>
      <c r="EGA19" s="22"/>
      <c r="EGB19" s="23"/>
      <c r="EGC19" s="31"/>
      <c r="EGD19" s="394"/>
      <c r="EGE19" s="394"/>
      <c r="EGF19" s="394"/>
      <c r="EGG19" s="31"/>
      <c r="EGH19" s="393"/>
      <c r="EGI19" s="393"/>
      <c r="EGJ19" s="394"/>
      <c r="EGK19" s="394"/>
      <c r="EGL19" s="394"/>
      <c r="EGM19" s="32"/>
      <c r="EGN19" s="22"/>
      <c r="EGO19" s="23"/>
      <c r="EGP19" s="31"/>
      <c r="EGQ19" s="394"/>
      <c r="EGR19" s="394"/>
      <c r="EGS19" s="394"/>
      <c r="EGT19" s="31"/>
      <c r="EGU19" s="393"/>
      <c r="EGV19" s="393"/>
      <c r="EGW19" s="394"/>
      <c r="EGX19" s="394"/>
      <c r="EGY19" s="394"/>
      <c r="EGZ19" s="32"/>
      <c r="EHA19" s="22"/>
      <c r="EHB19" s="23"/>
      <c r="EHC19" s="31"/>
      <c r="EHD19" s="394"/>
      <c r="EHE19" s="394"/>
      <c r="EHF19" s="394"/>
      <c r="EHG19" s="31"/>
      <c r="EHH19" s="393"/>
      <c r="EHI19" s="393"/>
      <c r="EHJ19" s="394"/>
      <c r="EHK19" s="394"/>
      <c r="EHL19" s="394"/>
      <c r="EHM19" s="32"/>
      <c r="EHN19" s="22"/>
      <c r="EHO19" s="23"/>
      <c r="EHP19" s="31"/>
      <c r="EHQ19" s="394"/>
      <c r="EHR19" s="394"/>
      <c r="EHS19" s="394"/>
      <c r="EHT19" s="31"/>
      <c r="EHU19" s="393"/>
      <c r="EHV19" s="393"/>
      <c r="EHW19" s="394"/>
      <c r="EHX19" s="394"/>
      <c r="EHY19" s="394"/>
      <c r="EHZ19" s="32"/>
      <c r="EIA19" s="22"/>
      <c r="EIB19" s="23"/>
      <c r="EIC19" s="31"/>
      <c r="EID19" s="394"/>
      <c r="EIE19" s="394"/>
      <c r="EIF19" s="394"/>
      <c r="EIG19" s="31"/>
      <c r="EIH19" s="393"/>
      <c r="EII19" s="393"/>
      <c r="EIJ19" s="394"/>
      <c r="EIK19" s="394"/>
      <c r="EIL19" s="394"/>
      <c r="EIM19" s="32"/>
      <c r="EIN19" s="22"/>
      <c r="EIO19" s="23"/>
      <c r="EIP19" s="31"/>
      <c r="EIQ19" s="394"/>
      <c r="EIR19" s="394"/>
      <c r="EIS19" s="394"/>
      <c r="EIT19" s="31"/>
      <c r="EIU19" s="393"/>
      <c r="EIV19" s="393"/>
      <c r="EIW19" s="394"/>
      <c r="EIX19" s="394"/>
      <c r="EIY19" s="394"/>
      <c r="EIZ19" s="32"/>
      <c r="EJA19" s="22"/>
      <c r="EJB19" s="23"/>
      <c r="EJC19" s="31"/>
      <c r="EJD19" s="394"/>
      <c r="EJE19" s="394"/>
      <c r="EJF19" s="394"/>
      <c r="EJG19" s="31"/>
      <c r="EJH19" s="393"/>
      <c r="EJI19" s="393"/>
      <c r="EJJ19" s="394"/>
      <c r="EJK19" s="394"/>
      <c r="EJL19" s="394"/>
      <c r="EJM19" s="32"/>
      <c r="EJN19" s="22"/>
      <c r="EJO19" s="23"/>
      <c r="EJP19" s="31"/>
      <c r="EJQ19" s="394"/>
      <c r="EJR19" s="394"/>
      <c r="EJS19" s="394"/>
      <c r="EJT19" s="31"/>
      <c r="EJU19" s="393"/>
      <c r="EJV19" s="393"/>
      <c r="EJW19" s="394"/>
      <c r="EJX19" s="394"/>
      <c r="EJY19" s="394"/>
      <c r="EJZ19" s="32"/>
      <c r="EKA19" s="22"/>
      <c r="EKB19" s="23"/>
      <c r="EKC19" s="31"/>
      <c r="EKD19" s="394"/>
      <c r="EKE19" s="394"/>
      <c r="EKF19" s="394"/>
      <c r="EKG19" s="31"/>
      <c r="EKH19" s="393"/>
      <c r="EKI19" s="393"/>
      <c r="EKJ19" s="394"/>
      <c r="EKK19" s="394"/>
      <c r="EKL19" s="394"/>
      <c r="EKM19" s="32"/>
      <c r="EKN19" s="22"/>
      <c r="EKO19" s="23"/>
      <c r="EKP19" s="31"/>
      <c r="EKQ19" s="394"/>
      <c r="EKR19" s="394"/>
      <c r="EKS19" s="394"/>
      <c r="EKT19" s="31"/>
      <c r="EKU19" s="393"/>
      <c r="EKV19" s="393"/>
      <c r="EKW19" s="394"/>
      <c r="EKX19" s="394"/>
      <c r="EKY19" s="394"/>
      <c r="EKZ19" s="32"/>
      <c r="ELA19" s="22"/>
      <c r="ELB19" s="23"/>
      <c r="ELC19" s="31"/>
      <c r="ELD19" s="394"/>
      <c r="ELE19" s="394"/>
      <c r="ELF19" s="394"/>
      <c r="ELG19" s="31"/>
      <c r="ELH19" s="393"/>
      <c r="ELI19" s="393"/>
      <c r="ELJ19" s="394"/>
      <c r="ELK19" s="394"/>
      <c r="ELL19" s="394"/>
      <c r="ELM19" s="32"/>
      <c r="ELN19" s="22"/>
      <c r="ELO19" s="23"/>
      <c r="ELP19" s="31"/>
      <c r="ELQ19" s="394"/>
      <c r="ELR19" s="394"/>
      <c r="ELS19" s="394"/>
      <c r="ELT19" s="31"/>
      <c r="ELU19" s="393"/>
      <c r="ELV19" s="393"/>
      <c r="ELW19" s="394"/>
      <c r="ELX19" s="394"/>
      <c r="ELY19" s="394"/>
      <c r="ELZ19" s="32"/>
      <c r="EMA19" s="22"/>
      <c r="EMB19" s="23"/>
      <c r="EMC19" s="31"/>
      <c r="EMD19" s="394"/>
      <c r="EME19" s="394"/>
      <c r="EMF19" s="394"/>
      <c r="EMG19" s="31"/>
      <c r="EMH19" s="393"/>
      <c r="EMI19" s="393"/>
      <c r="EMJ19" s="394"/>
      <c r="EMK19" s="394"/>
      <c r="EML19" s="394"/>
      <c r="EMM19" s="32"/>
      <c r="EMN19" s="22"/>
      <c r="EMO19" s="23"/>
      <c r="EMP19" s="31"/>
      <c r="EMQ19" s="394"/>
      <c r="EMR19" s="394"/>
      <c r="EMS19" s="394"/>
      <c r="EMT19" s="31"/>
      <c r="EMU19" s="393"/>
      <c r="EMV19" s="393"/>
      <c r="EMW19" s="394"/>
      <c r="EMX19" s="394"/>
      <c r="EMY19" s="394"/>
      <c r="EMZ19" s="32"/>
      <c r="ENA19" s="22"/>
      <c r="ENB19" s="23"/>
      <c r="ENC19" s="31"/>
      <c r="END19" s="394"/>
      <c r="ENE19" s="394"/>
      <c r="ENF19" s="394"/>
      <c r="ENG19" s="31"/>
      <c r="ENH19" s="393"/>
      <c r="ENI19" s="393"/>
      <c r="ENJ19" s="394"/>
      <c r="ENK19" s="394"/>
      <c r="ENL19" s="394"/>
      <c r="ENM19" s="32"/>
      <c r="ENN19" s="22"/>
      <c r="ENO19" s="23"/>
      <c r="ENP19" s="31"/>
      <c r="ENQ19" s="394"/>
      <c r="ENR19" s="394"/>
      <c r="ENS19" s="394"/>
      <c r="ENT19" s="31"/>
      <c r="ENU19" s="393"/>
      <c r="ENV19" s="393"/>
      <c r="ENW19" s="394"/>
      <c r="ENX19" s="394"/>
      <c r="ENY19" s="394"/>
      <c r="ENZ19" s="32"/>
      <c r="EOA19" s="22"/>
      <c r="EOB19" s="23"/>
      <c r="EOC19" s="31"/>
      <c r="EOD19" s="394"/>
      <c r="EOE19" s="394"/>
      <c r="EOF19" s="394"/>
      <c r="EOG19" s="31"/>
      <c r="EOH19" s="393"/>
      <c r="EOI19" s="393"/>
      <c r="EOJ19" s="394"/>
      <c r="EOK19" s="394"/>
      <c r="EOL19" s="394"/>
      <c r="EOM19" s="32"/>
      <c r="EON19" s="22"/>
      <c r="EOO19" s="23"/>
      <c r="EOP19" s="31"/>
      <c r="EOQ19" s="394"/>
      <c r="EOR19" s="394"/>
      <c r="EOS19" s="394"/>
      <c r="EOT19" s="31"/>
      <c r="EOU19" s="393"/>
      <c r="EOV19" s="393"/>
      <c r="EOW19" s="394"/>
      <c r="EOX19" s="394"/>
      <c r="EOY19" s="394"/>
      <c r="EOZ19" s="32"/>
      <c r="EPA19" s="22"/>
      <c r="EPB19" s="23"/>
      <c r="EPC19" s="31"/>
      <c r="EPD19" s="394"/>
      <c r="EPE19" s="394"/>
      <c r="EPF19" s="394"/>
      <c r="EPG19" s="31"/>
      <c r="EPH19" s="393"/>
      <c r="EPI19" s="393"/>
      <c r="EPJ19" s="394"/>
      <c r="EPK19" s="394"/>
      <c r="EPL19" s="394"/>
      <c r="EPM19" s="32"/>
      <c r="EPN19" s="22"/>
      <c r="EPO19" s="23"/>
      <c r="EPP19" s="31"/>
      <c r="EPQ19" s="394"/>
      <c r="EPR19" s="394"/>
      <c r="EPS19" s="394"/>
      <c r="EPT19" s="31"/>
      <c r="EPU19" s="393"/>
      <c r="EPV19" s="393"/>
      <c r="EPW19" s="394"/>
      <c r="EPX19" s="394"/>
      <c r="EPY19" s="394"/>
      <c r="EPZ19" s="32"/>
      <c r="EQA19" s="22"/>
      <c r="EQB19" s="23"/>
      <c r="EQC19" s="31"/>
      <c r="EQD19" s="394"/>
      <c r="EQE19" s="394"/>
      <c r="EQF19" s="394"/>
      <c r="EQG19" s="31"/>
      <c r="EQH19" s="393"/>
      <c r="EQI19" s="393"/>
      <c r="EQJ19" s="394"/>
      <c r="EQK19" s="394"/>
      <c r="EQL19" s="394"/>
      <c r="EQM19" s="32"/>
      <c r="EQN19" s="22"/>
      <c r="EQO19" s="23"/>
      <c r="EQP19" s="31"/>
      <c r="EQQ19" s="394"/>
      <c r="EQR19" s="394"/>
      <c r="EQS19" s="394"/>
      <c r="EQT19" s="31"/>
      <c r="EQU19" s="393"/>
      <c r="EQV19" s="393"/>
      <c r="EQW19" s="394"/>
      <c r="EQX19" s="394"/>
      <c r="EQY19" s="394"/>
      <c r="EQZ19" s="32"/>
      <c r="ERA19" s="22"/>
      <c r="ERB19" s="23"/>
      <c r="ERC19" s="31"/>
      <c r="ERD19" s="394"/>
      <c r="ERE19" s="394"/>
      <c r="ERF19" s="394"/>
      <c r="ERG19" s="31"/>
      <c r="ERH19" s="393"/>
      <c r="ERI19" s="393"/>
      <c r="ERJ19" s="394"/>
      <c r="ERK19" s="394"/>
      <c r="ERL19" s="394"/>
      <c r="ERM19" s="32"/>
      <c r="ERN19" s="22"/>
      <c r="ERO19" s="23"/>
      <c r="ERP19" s="31"/>
      <c r="ERQ19" s="394"/>
      <c r="ERR19" s="394"/>
      <c r="ERS19" s="394"/>
      <c r="ERT19" s="31"/>
      <c r="ERU19" s="393"/>
      <c r="ERV19" s="393"/>
      <c r="ERW19" s="394"/>
      <c r="ERX19" s="394"/>
      <c r="ERY19" s="394"/>
      <c r="ERZ19" s="32"/>
      <c r="ESA19" s="22"/>
      <c r="ESB19" s="23"/>
      <c r="ESC19" s="31"/>
      <c r="ESD19" s="394"/>
      <c r="ESE19" s="394"/>
      <c r="ESF19" s="394"/>
      <c r="ESG19" s="31"/>
      <c r="ESH19" s="393"/>
      <c r="ESI19" s="393"/>
      <c r="ESJ19" s="394"/>
      <c r="ESK19" s="394"/>
      <c r="ESL19" s="394"/>
      <c r="ESM19" s="32"/>
      <c r="ESN19" s="22"/>
      <c r="ESO19" s="23"/>
      <c r="ESP19" s="31"/>
      <c r="ESQ19" s="394"/>
      <c r="ESR19" s="394"/>
      <c r="ESS19" s="394"/>
      <c r="EST19" s="31"/>
      <c r="ESU19" s="393"/>
      <c r="ESV19" s="393"/>
      <c r="ESW19" s="394"/>
      <c r="ESX19" s="394"/>
      <c r="ESY19" s="394"/>
      <c r="ESZ19" s="32"/>
      <c r="ETA19" s="22"/>
      <c r="ETB19" s="23"/>
      <c r="ETC19" s="31"/>
      <c r="ETD19" s="394"/>
      <c r="ETE19" s="394"/>
      <c r="ETF19" s="394"/>
      <c r="ETG19" s="31"/>
      <c r="ETH19" s="393"/>
      <c r="ETI19" s="393"/>
      <c r="ETJ19" s="394"/>
      <c r="ETK19" s="394"/>
      <c r="ETL19" s="394"/>
      <c r="ETM19" s="32"/>
      <c r="ETN19" s="22"/>
      <c r="ETO19" s="23"/>
      <c r="ETP19" s="31"/>
      <c r="ETQ19" s="394"/>
      <c r="ETR19" s="394"/>
      <c r="ETS19" s="394"/>
      <c r="ETT19" s="31"/>
      <c r="ETU19" s="393"/>
      <c r="ETV19" s="393"/>
      <c r="ETW19" s="394"/>
      <c r="ETX19" s="394"/>
      <c r="ETY19" s="394"/>
      <c r="ETZ19" s="32"/>
      <c r="EUA19" s="22"/>
      <c r="EUB19" s="23"/>
      <c r="EUC19" s="31"/>
      <c r="EUD19" s="394"/>
      <c r="EUE19" s="394"/>
      <c r="EUF19" s="394"/>
      <c r="EUG19" s="31"/>
      <c r="EUH19" s="393"/>
      <c r="EUI19" s="393"/>
      <c r="EUJ19" s="394"/>
      <c r="EUK19" s="394"/>
      <c r="EUL19" s="394"/>
      <c r="EUM19" s="32"/>
      <c r="EUN19" s="22"/>
      <c r="EUO19" s="23"/>
      <c r="EUP19" s="31"/>
      <c r="EUQ19" s="394"/>
      <c r="EUR19" s="394"/>
      <c r="EUS19" s="394"/>
      <c r="EUT19" s="31"/>
      <c r="EUU19" s="393"/>
      <c r="EUV19" s="393"/>
      <c r="EUW19" s="394"/>
      <c r="EUX19" s="394"/>
      <c r="EUY19" s="394"/>
      <c r="EUZ19" s="32"/>
      <c r="EVA19" s="22"/>
      <c r="EVB19" s="23"/>
      <c r="EVC19" s="31"/>
      <c r="EVD19" s="394"/>
      <c r="EVE19" s="394"/>
      <c r="EVF19" s="394"/>
      <c r="EVG19" s="31"/>
      <c r="EVH19" s="393"/>
      <c r="EVI19" s="393"/>
      <c r="EVJ19" s="394"/>
      <c r="EVK19" s="394"/>
      <c r="EVL19" s="394"/>
      <c r="EVM19" s="32"/>
      <c r="EVN19" s="22"/>
      <c r="EVO19" s="23"/>
      <c r="EVP19" s="31"/>
      <c r="EVQ19" s="394"/>
      <c r="EVR19" s="394"/>
      <c r="EVS19" s="394"/>
      <c r="EVT19" s="31"/>
      <c r="EVU19" s="393"/>
      <c r="EVV19" s="393"/>
      <c r="EVW19" s="394"/>
      <c r="EVX19" s="394"/>
      <c r="EVY19" s="394"/>
      <c r="EVZ19" s="32"/>
      <c r="EWA19" s="22"/>
      <c r="EWB19" s="23"/>
      <c r="EWC19" s="31"/>
      <c r="EWD19" s="394"/>
      <c r="EWE19" s="394"/>
      <c r="EWF19" s="394"/>
      <c r="EWG19" s="31"/>
      <c r="EWH19" s="393"/>
      <c r="EWI19" s="393"/>
      <c r="EWJ19" s="394"/>
      <c r="EWK19" s="394"/>
      <c r="EWL19" s="394"/>
      <c r="EWM19" s="32"/>
      <c r="EWN19" s="22"/>
      <c r="EWO19" s="23"/>
      <c r="EWP19" s="31"/>
      <c r="EWQ19" s="394"/>
      <c r="EWR19" s="394"/>
      <c r="EWS19" s="394"/>
      <c r="EWT19" s="31"/>
      <c r="EWU19" s="393"/>
      <c r="EWV19" s="393"/>
      <c r="EWW19" s="394"/>
      <c r="EWX19" s="394"/>
      <c r="EWY19" s="394"/>
      <c r="EWZ19" s="32"/>
      <c r="EXA19" s="22"/>
      <c r="EXB19" s="23"/>
      <c r="EXC19" s="31"/>
      <c r="EXD19" s="394"/>
      <c r="EXE19" s="394"/>
      <c r="EXF19" s="394"/>
      <c r="EXG19" s="31"/>
      <c r="EXH19" s="393"/>
      <c r="EXI19" s="393"/>
      <c r="EXJ19" s="394"/>
      <c r="EXK19" s="394"/>
      <c r="EXL19" s="394"/>
      <c r="EXM19" s="32"/>
      <c r="EXN19" s="22"/>
      <c r="EXO19" s="23"/>
      <c r="EXP19" s="31"/>
      <c r="EXQ19" s="394"/>
      <c r="EXR19" s="394"/>
      <c r="EXS19" s="394"/>
      <c r="EXT19" s="31"/>
      <c r="EXU19" s="393"/>
      <c r="EXV19" s="393"/>
      <c r="EXW19" s="394"/>
      <c r="EXX19" s="394"/>
      <c r="EXY19" s="394"/>
      <c r="EXZ19" s="32"/>
      <c r="EYA19" s="22"/>
      <c r="EYB19" s="23"/>
      <c r="EYC19" s="31"/>
      <c r="EYD19" s="394"/>
      <c r="EYE19" s="394"/>
      <c r="EYF19" s="394"/>
      <c r="EYG19" s="31"/>
      <c r="EYH19" s="393"/>
      <c r="EYI19" s="393"/>
      <c r="EYJ19" s="394"/>
      <c r="EYK19" s="394"/>
      <c r="EYL19" s="394"/>
      <c r="EYM19" s="32"/>
      <c r="EYN19" s="22"/>
      <c r="EYO19" s="23"/>
      <c r="EYP19" s="31"/>
      <c r="EYQ19" s="394"/>
      <c r="EYR19" s="394"/>
      <c r="EYS19" s="394"/>
      <c r="EYT19" s="31"/>
      <c r="EYU19" s="393"/>
      <c r="EYV19" s="393"/>
      <c r="EYW19" s="394"/>
      <c r="EYX19" s="394"/>
      <c r="EYY19" s="394"/>
      <c r="EYZ19" s="32"/>
      <c r="EZA19" s="22"/>
      <c r="EZB19" s="23"/>
      <c r="EZC19" s="31"/>
      <c r="EZD19" s="394"/>
      <c r="EZE19" s="394"/>
      <c r="EZF19" s="394"/>
      <c r="EZG19" s="31"/>
      <c r="EZH19" s="393"/>
      <c r="EZI19" s="393"/>
      <c r="EZJ19" s="394"/>
      <c r="EZK19" s="394"/>
      <c r="EZL19" s="394"/>
      <c r="EZM19" s="32"/>
      <c r="EZN19" s="22"/>
      <c r="EZO19" s="23"/>
      <c r="EZP19" s="31"/>
      <c r="EZQ19" s="394"/>
      <c r="EZR19" s="394"/>
      <c r="EZS19" s="394"/>
      <c r="EZT19" s="31"/>
      <c r="EZU19" s="393"/>
      <c r="EZV19" s="393"/>
      <c r="EZW19" s="394"/>
      <c r="EZX19" s="394"/>
      <c r="EZY19" s="394"/>
      <c r="EZZ19" s="32"/>
      <c r="FAA19" s="22"/>
      <c r="FAB19" s="23"/>
      <c r="FAC19" s="31"/>
      <c r="FAD19" s="394"/>
      <c r="FAE19" s="394"/>
      <c r="FAF19" s="394"/>
      <c r="FAG19" s="31"/>
      <c r="FAH19" s="393"/>
      <c r="FAI19" s="393"/>
      <c r="FAJ19" s="394"/>
      <c r="FAK19" s="394"/>
      <c r="FAL19" s="394"/>
      <c r="FAM19" s="32"/>
      <c r="FAN19" s="22"/>
      <c r="FAO19" s="23"/>
      <c r="FAP19" s="31"/>
      <c r="FAQ19" s="394"/>
      <c r="FAR19" s="394"/>
      <c r="FAS19" s="394"/>
      <c r="FAT19" s="31"/>
      <c r="FAU19" s="393"/>
      <c r="FAV19" s="393"/>
      <c r="FAW19" s="394"/>
      <c r="FAX19" s="394"/>
      <c r="FAY19" s="394"/>
      <c r="FAZ19" s="32"/>
      <c r="FBA19" s="22"/>
      <c r="FBB19" s="23"/>
      <c r="FBC19" s="31"/>
      <c r="FBD19" s="394"/>
      <c r="FBE19" s="394"/>
      <c r="FBF19" s="394"/>
      <c r="FBG19" s="31"/>
      <c r="FBH19" s="393"/>
      <c r="FBI19" s="393"/>
      <c r="FBJ19" s="394"/>
      <c r="FBK19" s="394"/>
      <c r="FBL19" s="394"/>
      <c r="FBM19" s="32"/>
      <c r="FBN19" s="22"/>
      <c r="FBO19" s="23"/>
      <c r="FBP19" s="31"/>
      <c r="FBQ19" s="394"/>
      <c r="FBR19" s="394"/>
      <c r="FBS19" s="394"/>
      <c r="FBT19" s="31"/>
      <c r="FBU19" s="393"/>
      <c r="FBV19" s="393"/>
      <c r="FBW19" s="394"/>
      <c r="FBX19" s="394"/>
      <c r="FBY19" s="394"/>
      <c r="FBZ19" s="32"/>
      <c r="FCA19" s="22"/>
      <c r="FCB19" s="23"/>
      <c r="FCC19" s="31"/>
      <c r="FCD19" s="394"/>
      <c r="FCE19" s="394"/>
      <c r="FCF19" s="394"/>
      <c r="FCG19" s="31"/>
      <c r="FCH19" s="393"/>
      <c r="FCI19" s="393"/>
      <c r="FCJ19" s="394"/>
      <c r="FCK19" s="394"/>
      <c r="FCL19" s="394"/>
      <c r="FCM19" s="32"/>
      <c r="FCN19" s="22"/>
      <c r="FCO19" s="23"/>
      <c r="FCP19" s="31"/>
      <c r="FCQ19" s="394"/>
      <c r="FCR19" s="394"/>
      <c r="FCS19" s="394"/>
      <c r="FCT19" s="31"/>
      <c r="FCU19" s="393"/>
      <c r="FCV19" s="393"/>
      <c r="FCW19" s="394"/>
      <c r="FCX19" s="394"/>
      <c r="FCY19" s="394"/>
      <c r="FCZ19" s="32"/>
      <c r="FDA19" s="22"/>
      <c r="FDB19" s="23"/>
      <c r="FDC19" s="31"/>
      <c r="FDD19" s="394"/>
      <c r="FDE19" s="394"/>
      <c r="FDF19" s="394"/>
      <c r="FDG19" s="31"/>
      <c r="FDH19" s="393"/>
      <c r="FDI19" s="393"/>
      <c r="FDJ19" s="394"/>
      <c r="FDK19" s="394"/>
      <c r="FDL19" s="394"/>
      <c r="FDM19" s="32"/>
      <c r="FDN19" s="22"/>
      <c r="FDO19" s="23"/>
      <c r="FDP19" s="31"/>
      <c r="FDQ19" s="394"/>
      <c r="FDR19" s="394"/>
      <c r="FDS19" s="394"/>
      <c r="FDT19" s="31"/>
      <c r="FDU19" s="393"/>
      <c r="FDV19" s="393"/>
      <c r="FDW19" s="394"/>
      <c r="FDX19" s="394"/>
      <c r="FDY19" s="394"/>
      <c r="FDZ19" s="32"/>
      <c r="FEA19" s="22"/>
      <c r="FEB19" s="23"/>
      <c r="FEC19" s="31"/>
      <c r="FED19" s="394"/>
      <c r="FEE19" s="394"/>
      <c r="FEF19" s="394"/>
      <c r="FEG19" s="31"/>
      <c r="FEH19" s="393"/>
      <c r="FEI19" s="393"/>
      <c r="FEJ19" s="394"/>
      <c r="FEK19" s="394"/>
      <c r="FEL19" s="394"/>
      <c r="FEM19" s="32"/>
      <c r="FEN19" s="22"/>
      <c r="FEO19" s="23"/>
      <c r="FEP19" s="31"/>
      <c r="FEQ19" s="394"/>
      <c r="FER19" s="394"/>
      <c r="FES19" s="394"/>
      <c r="FET19" s="31"/>
      <c r="FEU19" s="393"/>
      <c r="FEV19" s="393"/>
      <c r="FEW19" s="394"/>
      <c r="FEX19" s="394"/>
      <c r="FEY19" s="394"/>
      <c r="FEZ19" s="32"/>
      <c r="FFA19" s="22"/>
      <c r="FFB19" s="23"/>
      <c r="FFC19" s="31"/>
      <c r="FFD19" s="394"/>
      <c r="FFE19" s="394"/>
      <c r="FFF19" s="394"/>
      <c r="FFG19" s="31"/>
      <c r="FFH19" s="393"/>
      <c r="FFI19" s="393"/>
      <c r="FFJ19" s="394"/>
      <c r="FFK19" s="394"/>
      <c r="FFL19" s="394"/>
      <c r="FFM19" s="32"/>
      <c r="FFN19" s="22"/>
      <c r="FFO19" s="23"/>
      <c r="FFP19" s="31"/>
      <c r="FFQ19" s="394"/>
      <c r="FFR19" s="394"/>
      <c r="FFS19" s="394"/>
      <c r="FFT19" s="31"/>
      <c r="FFU19" s="393"/>
      <c r="FFV19" s="393"/>
      <c r="FFW19" s="394"/>
      <c r="FFX19" s="394"/>
      <c r="FFY19" s="394"/>
      <c r="FFZ19" s="32"/>
      <c r="FGA19" s="22"/>
      <c r="FGB19" s="23"/>
      <c r="FGC19" s="31"/>
      <c r="FGD19" s="394"/>
      <c r="FGE19" s="394"/>
      <c r="FGF19" s="394"/>
      <c r="FGG19" s="31"/>
      <c r="FGH19" s="393"/>
      <c r="FGI19" s="393"/>
      <c r="FGJ19" s="394"/>
      <c r="FGK19" s="394"/>
      <c r="FGL19" s="394"/>
      <c r="FGM19" s="32"/>
      <c r="FGN19" s="22"/>
      <c r="FGO19" s="23"/>
      <c r="FGP19" s="31"/>
      <c r="FGQ19" s="394"/>
      <c r="FGR19" s="394"/>
      <c r="FGS19" s="394"/>
      <c r="FGT19" s="31"/>
      <c r="FGU19" s="393"/>
      <c r="FGV19" s="393"/>
      <c r="FGW19" s="394"/>
      <c r="FGX19" s="394"/>
      <c r="FGY19" s="394"/>
      <c r="FGZ19" s="32"/>
      <c r="FHA19" s="22"/>
      <c r="FHB19" s="23"/>
      <c r="FHC19" s="31"/>
      <c r="FHD19" s="394"/>
      <c r="FHE19" s="394"/>
      <c r="FHF19" s="394"/>
      <c r="FHG19" s="31"/>
      <c r="FHH19" s="393"/>
      <c r="FHI19" s="393"/>
      <c r="FHJ19" s="394"/>
      <c r="FHK19" s="394"/>
      <c r="FHL19" s="394"/>
      <c r="FHM19" s="32"/>
      <c r="FHN19" s="22"/>
      <c r="FHO19" s="23"/>
      <c r="FHP19" s="31"/>
      <c r="FHQ19" s="394"/>
      <c r="FHR19" s="394"/>
      <c r="FHS19" s="394"/>
      <c r="FHT19" s="31"/>
      <c r="FHU19" s="393"/>
      <c r="FHV19" s="393"/>
      <c r="FHW19" s="394"/>
      <c r="FHX19" s="394"/>
      <c r="FHY19" s="394"/>
      <c r="FHZ19" s="32"/>
      <c r="FIA19" s="22"/>
      <c r="FIB19" s="23"/>
      <c r="FIC19" s="31"/>
      <c r="FID19" s="394"/>
      <c r="FIE19" s="394"/>
      <c r="FIF19" s="394"/>
      <c r="FIG19" s="31"/>
      <c r="FIH19" s="393"/>
      <c r="FII19" s="393"/>
      <c r="FIJ19" s="394"/>
      <c r="FIK19" s="394"/>
      <c r="FIL19" s="394"/>
      <c r="FIM19" s="32"/>
      <c r="FIN19" s="22"/>
      <c r="FIO19" s="23"/>
      <c r="FIP19" s="31"/>
      <c r="FIQ19" s="394"/>
      <c r="FIR19" s="394"/>
      <c r="FIS19" s="394"/>
      <c r="FIT19" s="31"/>
      <c r="FIU19" s="393"/>
      <c r="FIV19" s="393"/>
      <c r="FIW19" s="394"/>
      <c r="FIX19" s="394"/>
      <c r="FIY19" s="394"/>
      <c r="FIZ19" s="32"/>
      <c r="FJA19" s="22"/>
      <c r="FJB19" s="23"/>
      <c r="FJC19" s="31"/>
      <c r="FJD19" s="394"/>
      <c r="FJE19" s="394"/>
      <c r="FJF19" s="394"/>
      <c r="FJG19" s="31"/>
      <c r="FJH19" s="393"/>
      <c r="FJI19" s="393"/>
      <c r="FJJ19" s="394"/>
      <c r="FJK19" s="394"/>
      <c r="FJL19" s="394"/>
      <c r="FJM19" s="32"/>
      <c r="FJN19" s="22"/>
      <c r="FJO19" s="23"/>
      <c r="FJP19" s="31"/>
      <c r="FJQ19" s="394"/>
      <c r="FJR19" s="394"/>
      <c r="FJS19" s="394"/>
      <c r="FJT19" s="31"/>
      <c r="FJU19" s="393"/>
      <c r="FJV19" s="393"/>
      <c r="FJW19" s="394"/>
      <c r="FJX19" s="394"/>
      <c r="FJY19" s="394"/>
      <c r="FJZ19" s="32"/>
      <c r="FKA19" s="22"/>
      <c r="FKB19" s="23"/>
      <c r="FKC19" s="31"/>
      <c r="FKD19" s="394"/>
      <c r="FKE19" s="394"/>
      <c r="FKF19" s="394"/>
      <c r="FKG19" s="31"/>
      <c r="FKH19" s="393"/>
      <c r="FKI19" s="393"/>
      <c r="FKJ19" s="394"/>
      <c r="FKK19" s="394"/>
      <c r="FKL19" s="394"/>
      <c r="FKM19" s="32"/>
      <c r="FKN19" s="22"/>
      <c r="FKO19" s="23"/>
      <c r="FKP19" s="31"/>
      <c r="FKQ19" s="394"/>
      <c r="FKR19" s="394"/>
      <c r="FKS19" s="394"/>
      <c r="FKT19" s="31"/>
      <c r="FKU19" s="393"/>
      <c r="FKV19" s="393"/>
      <c r="FKW19" s="394"/>
      <c r="FKX19" s="394"/>
      <c r="FKY19" s="394"/>
      <c r="FKZ19" s="32"/>
      <c r="FLA19" s="22"/>
      <c r="FLB19" s="23"/>
      <c r="FLC19" s="31"/>
      <c r="FLD19" s="394"/>
      <c r="FLE19" s="394"/>
      <c r="FLF19" s="394"/>
      <c r="FLG19" s="31"/>
      <c r="FLH19" s="393"/>
      <c r="FLI19" s="393"/>
      <c r="FLJ19" s="394"/>
      <c r="FLK19" s="394"/>
      <c r="FLL19" s="394"/>
      <c r="FLM19" s="32"/>
      <c r="FLN19" s="22"/>
      <c r="FLO19" s="23"/>
      <c r="FLP19" s="31"/>
      <c r="FLQ19" s="394"/>
      <c r="FLR19" s="394"/>
      <c r="FLS19" s="394"/>
      <c r="FLT19" s="31"/>
      <c r="FLU19" s="393"/>
      <c r="FLV19" s="393"/>
      <c r="FLW19" s="394"/>
      <c r="FLX19" s="394"/>
      <c r="FLY19" s="394"/>
      <c r="FLZ19" s="32"/>
      <c r="FMA19" s="22"/>
      <c r="FMB19" s="23"/>
      <c r="FMC19" s="31"/>
      <c r="FMD19" s="394"/>
      <c r="FME19" s="394"/>
      <c r="FMF19" s="394"/>
      <c r="FMG19" s="31"/>
      <c r="FMH19" s="393"/>
      <c r="FMI19" s="393"/>
      <c r="FMJ19" s="394"/>
      <c r="FMK19" s="394"/>
      <c r="FML19" s="394"/>
      <c r="FMM19" s="32"/>
      <c r="FMN19" s="22"/>
      <c r="FMO19" s="23"/>
      <c r="FMP19" s="31"/>
      <c r="FMQ19" s="394"/>
      <c r="FMR19" s="394"/>
      <c r="FMS19" s="394"/>
      <c r="FMT19" s="31"/>
      <c r="FMU19" s="393"/>
      <c r="FMV19" s="393"/>
      <c r="FMW19" s="394"/>
      <c r="FMX19" s="394"/>
      <c r="FMY19" s="394"/>
      <c r="FMZ19" s="32"/>
      <c r="FNA19" s="22"/>
      <c r="FNB19" s="23"/>
      <c r="FNC19" s="31"/>
      <c r="FND19" s="394"/>
      <c r="FNE19" s="394"/>
      <c r="FNF19" s="394"/>
      <c r="FNG19" s="31"/>
      <c r="FNH19" s="393"/>
      <c r="FNI19" s="393"/>
      <c r="FNJ19" s="394"/>
      <c r="FNK19" s="394"/>
      <c r="FNL19" s="394"/>
      <c r="FNM19" s="32"/>
      <c r="FNN19" s="22"/>
      <c r="FNO19" s="23"/>
      <c r="FNP19" s="31"/>
      <c r="FNQ19" s="394"/>
      <c r="FNR19" s="394"/>
      <c r="FNS19" s="394"/>
      <c r="FNT19" s="31"/>
      <c r="FNU19" s="393"/>
      <c r="FNV19" s="393"/>
      <c r="FNW19" s="394"/>
      <c r="FNX19" s="394"/>
      <c r="FNY19" s="394"/>
      <c r="FNZ19" s="32"/>
      <c r="FOA19" s="22"/>
      <c r="FOB19" s="23"/>
      <c r="FOC19" s="31"/>
      <c r="FOD19" s="394"/>
      <c r="FOE19" s="394"/>
      <c r="FOF19" s="394"/>
      <c r="FOG19" s="31"/>
      <c r="FOH19" s="393"/>
      <c r="FOI19" s="393"/>
      <c r="FOJ19" s="394"/>
      <c r="FOK19" s="394"/>
      <c r="FOL19" s="394"/>
      <c r="FOM19" s="32"/>
      <c r="FON19" s="22"/>
      <c r="FOO19" s="23"/>
      <c r="FOP19" s="31"/>
      <c r="FOQ19" s="394"/>
      <c r="FOR19" s="394"/>
      <c r="FOS19" s="394"/>
      <c r="FOT19" s="31"/>
      <c r="FOU19" s="393"/>
      <c r="FOV19" s="393"/>
      <c r="FOW19" s="394"/>
      <c r="FOX19" s="394"/>
      <c r="FOY19" s="394"/>
      <c r="FOZ19" s="32"/>
      <c r="FPA19" s="22"/>
      <c r="FPB19" s="23"/>
      <c r="FPC19" s="31"/>
      <c r="FPD19" s="394"/>
      <c r="FPE19" s="394"/>
      <c r="FPF19" s="394"/>
      <c r="FPG19" s="31"/>
      <c r="FPH19" s="393"/>
      <c r="FPI19" s="393"/>
      <c r="FPJ19" s="394"/>
      <c r="FPK19" s="394"/>
      <c r="FPL19" s="394"/>
      <c r="FPM19" s="32"/>
      <c r="FPN19" s="22"/>
      <c r="FPO19" s="23"/>
      <c r="FPP19" s="31"/>
      <c r="FPQ19" s="394"/>
      <c r="FPR19" s="394"/>
      <c r="FPS19" s="394"/>
      <c r="FPT19" s="31"/>
      <c r="FPU19" s="393"/>
      <c r="FPV19" s="393"/>
      <c r="FPW19" s="394"/>
      <c r="FPX19" s="394"/>
      <c r="FPY19" s="394"/>
      <c r="FPZ19" s="32"/>
      <c r="FQA19" s="22"/>
      <c r="FQB19" s="23"/>
      <c r="FQC19" s="31"/>
      <c r="FQD19" s="394"/>
      <c r="FQE19" s="394"/>
      <c r="FQF19" s="394"/>
      <c r="FQG19" s="31"/>
      <c r="FQH19" s="393"/>
      <c r="FQI19" s="393"/>
      <c r="FQJ19" s="394"/>
      <c r="FQK19" s="394"/>
      <c r="FQL19" s="394"/>
      <c r="FQM19" s="32"/>
      <c r="FQN19" s="22"/>
      <c r="FQO19" s="23"/>
      <c r="FQP19" s="31"/>
      <c r="FQQ19" s="394"/>
      <c r="FQR19" s="394"/>
      <c r="FQS19" s="394"/>
      <c r="FQT19" s="31"/>
      <c r="FQU19" s="393"/>
      <c r="FQV19" s="393"/>
      <c r="FQW19" s="394"/>
      <c r="FQX19" s="394"/>
      <c r="FQY19" s="394"/>
      <c r="FQZ19" s="32"/>
      <c r="FRA19" s="22"/>
      <c r="FRB19" s="23"/>
      <c r="FRC19" s="31"/>
      <c r="FRD19" s="394"/>
      <c r="FRE19" s="394"/>
      <c r="FRF19" s="394"/>
      <c r="FRG19" s="31"/>
      <c r="FRH19" s="393"/>
      <c r="FRI19" s="393"/>
      <c r="FRJ19" s="394"/>
      <c r="FRK19" s="394"/>
      <c r="FRL19" s="394"/>
      <c r="FRM19" s="32"/>
      <c r="FRN19" s="22"/>
      <c r="FRO19" s="23"/>
      <c r="FRP19" s="31"/>
      <c r="FRQ19" s="394"/>
      <c r="FRR19" s="394"/>
      <c r="FRS19" s="394"/>
      <c r="FRT19" s="31"/>
      <c r="FRU19" s="393"/>
      <c r="FRV19" s="393"/>
      <c r="FRW19" s="394"/>
      <c r="FRX19" s="394"/>
      <c r="FRY19" s="394"/>
      <c r="FRZ19" s="32"/>
      <c r="FSA19" s="22"/>
      <c r="FSB19" s="23"/>
      <c r="FSC19" s="31"/>
      <c r="FSD19" s="394"/>
      <c r="FSE19" s="394"/>
      <c r="FSF19" s="394"/>
      <c r="FSG19" s="31"/>
      <c r="FSH19" s="393"/>
      <c r="FSI19" s="393"/>
      <c r="FSJ19" s="394"/>
      <c r="FSK19" s="394"/>
      <c r="FSL19" s="394"/>
      <c r="FSM19" s="32"/>
      <c r="FSN19" s="22"/>
      <c r="FSO19" s="23"/>
      <c r="FSP19" s="31"/>
      <c r="FSQ19" s="394"/>
      <c r="FSR19" s="394"/>
      <c r="FSS19" s="394"/>
      <c r="FST19" s="31"/>
      <c r="FSU19" s="393"/>
      <c r="FSV19" s="393"/>
      <c r="FSW19" s="394"/>
      <c r="FSX19" s="394"/>
      <c r="FSY19" s="394"/>
      <c r="FSZ19" s="32"/>
      <c r="FTA19" s="22"/>
      <c r="FTB19" s="23"/>
      <c r="FTC19" s="31"/>
      <c r="FTD19" s="394"/>
      <c r="FTE19" s="394"/>
      <c r="FTF19" s="394"/>
      <c r="FTG19" s="31"/>
      <c r="FTH19" s="393"/>
      <c r="FTI19" s="393"/>
      <c r="FTJ19" s="394"/>
      <c r="FTK19" s="394"/>
      <c r="FTL19" s="394"/>
      <c r="FTM19" s="32"/>
      <c r="FTN19" s="22"/>
      <c r="FTO19" s="23"/>
      <c r="FTP19" s="31"/>
      <c r="FTQ19" s="394"/>
      <c r="FTR19" s="394"/>
      <c r="FTS19" s="394"/>
      <c r="FTT19" s="31"/>
      <c r="FTU19" s="393"/>
      <c r="FTV19" s="393"/>
      <c r="FTW19" s="394"/>
      <c r="FTX19" s="394"/>
      <c r="FTY19" s="394"/>
      <c r="FTZ19" s="32"/>
      <c r="FUA19" s="22"/>
      <c r="FUB19" s="23"/>
      <c r="FUC19" s="31"/>
      <c r="FUD19" s="394"/>
      <c r="FUE19" s="394"/>
      <c r="FUF19" s="394"/>
      <c r="FUG19" s="31"/>
      <c r="FUH19" s="393"/>
      <c r="FUI19" s="393"/>
      <c r="FUJ19" s="394"/>
      <c r="FUK19" s="394"/>
      <c r="FUL19" s="394"/>
      <c r="FUM19" s="32"/>
      <c r="FUN19" s="22"/>
      <c r="FUO19" s="23"/>
      <c r="FUP19" s="31"/>
      <c r="FUQ19" s="394"/>
      <c r="FUR19" s="394"/>
      <c r="FUS19" s="394"/>
      <c r="FUT19" s="31"/>
      <c r="FUU19" s="393"/>
      <c r="FUV19" s="393"/>
      <c r="FUW19" s="394"/>
      <c r="FUX19" s="394"/>
      <c r="FUY19" s="394"/>
      <c r="FUZ19" s="32"/>
      <c r="FVA19" s="22"/>
      <c r="FVB19" s="23"/>
      <c r="FVC19" s="31"/>
      <c r="FVD19" s="394"/>
      <c r="FVE19" s="394"/>
      <c r="FVF19" s="394"/>
      <c r="FVG19" s="31"/>
      <c r="FVH19" s="393"/>
      <c r="FVI19" s="393"/>
      <c r="FVJ19" s="394"/>
      <c r="FVK19" s="394"/>
      <c r="FVL19" s="394"/>
      <c r="FVM19" s="32"/>
      <c r="FVN19" s="22"/>
      <c r="FVO19" s="23"/>
      <c r="FVP19" s="31"/>
      <c r="FVQ19" s="394"/>
      <c r="FVR19" s="394"/>
      <c r="FVS19" s="394"/>
      <c r="FVT19" s="31"/>
      <c r="FVU19" s="393"/>
      <c r="FVV19" s="393"/>
      <c r="FVW19" s="394"/>
      <c r="FVX19" s="394"/>
      <c r="FVY19" s="394"/>
      <c r="FVZ19" s="32"/>
      <c r="FWA19" s="22"/>
      <c r="FWB19" s="23"/>
      <c r="FWC19" s="31"/>
      <c r="FWD19" s="394"/>
      <c r="FWE19" s="394"/>
      <c r="FWF19" s="394"/>
      <c r="FWG19" s="31"/>
      <c r="FWH19" s="393"/>
      <c r="FWI19" s="393"/>
      <c r="FWJ19" s="394"/>
      <c r="FWK19" s="394"/>
      <c r="FWL19" s="394"/>
      <c r="FWM19" s="32"/>
      <c r="FWN19" s="22"/>
      <c r="FWO19" s="23"/>
      <c r="FWP19" s="31"/>
      <c r="FWQ19" s="394"/>
      <c r="FWR19" s="394"/>
      <c r="FWS19" s="394"/>
      <c r="FWT19" s="31"/>
      <c r="FWU19" s="393"/>
      <c r="FWV19" s="393"/>
      <c r="FWW19" s="394"/>
      <c r="FWX19" s="394"/>
      <c r="FWY19" s="394"/>
      <c r="FWZ19" s="32"/>
      <c r="FXA19" s="22"/>
      <c r="FXB19" s="23"/>
      <c r="FXC19" s="31"/>
      <c r="FXD19" s="394"/>
      <c r="FXE19" s="394"/>
      <c r="FXF19" s="394"/>
      <c r="FXG19" s="31"/>
      <c r="FXH19" s="393"/>
      <c r="FXI19" s="393"/>
      <c r="FXJ19" s="394"/>
      <c r="FXK19" s="394"/>
      <c r="FXL19" s="394"/>
      <c r="FXM19" s="32"/>
      <c r="FXN19" s="22"/>
      <c r="FXO19" s="23"/>
      <c r="FXP19" s="31"/>
      <c r="FXQ19" s="394"/>
      <c r="FXR19" s="394"/>
      <c r="FXS19" s="394"/>
      <c r="FXT19" s="31"/>
      <c r="FXU19" s="393"/>
      <c r="FXV19" s="393"/>
      <c r="FXW19" s="394"/>
      <c r="FXX19" s="394"/>
      <c r="FXY19" s="394"/>
      <c r="FXZ19" s="32"/>
      <c r="FYA19" s="22"/>
      <c r="FYB19" s="23"/>
      <c r="FYC19" s="31"/>
      <c r="FYD19" s="394"/>
      <c r="FYE19" s="394"/>
      <c r="FYF19" s="394"/>
      <c r="FYG19" s="31"/>
      <c r="FYH19" s="393"/>
      <c r="FYI19" s="393"/>
      <c r="FYJ19" s="394"/>
      <c r="FYK19" s="394"/>
      <c r="FYL19" s="394"/>
      <c r="FYM19" s="32"/>
      <c r="FYN19" s="22"/>
      <c r="FYO19" s="23"/>
      <c r="FYP19" s="31"/>
      <c r="FYQ19" s="394"/>
      <c r="FYR19" s="394"/>
      <c r="FYS19" s="394"/>
      <c r="FYT19" s="31"/>
      <c r="FYU19" s="393"/>
      <c r="FYV19" s="393"/>
      <c r="FYW19" s="394"/>
      <c r="FYX19" s="394"/>
      <c r="FYY19" s="394"/>
      <c r="FYZ19" s="32"/>
      <c r="FZA19" s="22"/>
      <c r="FZB19" s="23"/>
      <c r="FZC19" s="31"/>
      <c r="FZD19" s="394"/>
      <c r="FZE19" s="394"/>
      <c r="FZF19" s="394"/>
      <c r="FZG19" s="31"/>
      <c r="FZH19" s="393"/>
      <c r="FZI19" s="393"/>
      <c r="FZJ19" s="394"/>
      <c r="FZK19" s="394"/>
      <c r="FZL19" s="394"/>
      <c r="FZM19" s="32"/>
      <c r="FZN19" s="22"/>
      <c r="FZO19" s="23"/>
      <c r="FZP19" s="31"/>
      <c r="FZQ19" s="394"/>
      <c r="FZR19" s="394"/>
      <c r="FZS19" s="394"/>
      <c r="FZT19" s="31"/>
      <c r="FZU19" s="393"/>
      <c r="FZV19" s="393"/>
      <c r="FZW19" s="394"/>
      <c r="FZX19" s="394"/>
      <c r="FZY19" s="394"/>
      <c r="FZZ19" s="32"/>
      <c r="GAA19" s="22"/>
      <c r="GAB19" s="23"/>
      <c r="GAC19" s="31"/>
      <c r="GAD19" s="394"/>
      <c r="GAE19" s="394"/>
      <c r="GAF19" s="394"/>
      <c r="GAG19" s="31"/>
      <c r="GAH19" s="393"/>
      <c r="GAI19" s="393"/>
      <c r="GAJ19" s="394"/>
      <c r="GAK19" s="394"/>
      <c r="GAL19" s="394"/>
      <c r="GAM19" s="32"/>
      <c r="GAN19" s="22"/>
      <c r="GAO19" s="23"/>
      <c r="GAP19" s="31"/>
      <c r="GAQ19" s="394"/>
      <c r="GAR19" s="394"/>
      <c r="GAS19" s="394"/>
      <c r="GAT19" s="31"/>
      <c r="GAU19" s="393"/>
      <c r="GAV19" s="393"/>
      <c r="GAW19" s="394"/>
      <c r="GAX19" s="394"/>
      <c r="GAY19" s="394"/>
      <c r="GAZ19" s="32"/>
      <c r="GBA19" s="22"/>
      <c r="GBB19" s="23"/>
      <c r="GBC19" s="31"/>
      <c r="GBD19" s="394"/>
      <c r="GBE19" s="394"/>
      <c r="GBF19" s="394"/>
      <c r="GBG19" s="31"/>
      <c r="GBH19" s="393"/>
      <c r="GBI19" s="393"/>
      <c r="GBJ19" s="394"/>
      <c r="GBK19" s="394"/>
      <c r="GBL19" s="394"/>
      <c r="GBM19" s="32"/>
      <c r="GBN19" s="22"/>
      <c r="GBO19" s="23"/>
      <c r="GBP19" s="31"/>
      <c r="GBQ19" s="394"/>
      <c r="GBR19" s="394"/>
      <c r="GBS19" s="394"/>
      <c r="GBT19" s="31"/>
      <c r="GBU19" s="393"/>
      <c r="GBV19" s="393"/>
      <c r="GBW19" s="394"/>
      <c r="GBX19" s="394"/>
      <c r="GBY19" s="394"/>
      <c r="GBZ19" s="32"/>
      <c r="GCA19" s="22"/>
      <c r="GCB19" s="23"/>
      <c r="GCC19" s="31"/>
      <c r="GCD19" s="394"/>
      <c r="GCE19" s="394"/>
      <c r="GCF19" s="394"/>
      <c r="GCG19" s="31"/>
      <c r="GCH19" s="393"/>
      <c r="GCI19" s="393"/>
      <c r="GCJ19" s="394"/>
      <c r="GCK19" s="394"/>
      <c r="GCL19" s="394"/>
      <c r="GCM19" s="32"/>
      <c r="GCN19" s="22"/>
      <c r="GCO19" s="23"/>
      <c r="GCP19" s="31"/>
      <c r="GCQ19" s="394"/>
      <c r="GCR19" s="394"/>
      <c r="GCS19" s="394"/>
      <c r="GCT19" s="31"/>
      <c r="GCU19" s="393"/>
      <c r="GCV19" s="393"/>
      <c r="GCW19" s="394"/>
      <c r="GCX19" s="394"/>
      <c r="GCY19" s="394"/>
      <c r="GCZ19" s="32"/>
      <c r="GDA19" s="22"/>
      <c r="GDB19" s="23"/>
      <c r="GDC19" s="31"/>
      <c r="GDD19" s="394"/>
      <c r="GDE19" s="394"/>
      <c r="GDF19" s="394"/>
      <c r="GDG19" s="31"/>
      <c r="GDH19" s="393"/>
      <c r="GDI19" s="393"/>
      <c r="GDJ19" s="394"/>
      <c r="GDK19" s="394"/>
      <c r="GDL19" s="394"/>
      <c r="GDM19" s="32"/>
      <c r="GDN19" s="22"/>
      <c r="GDO19" s="23"/>
      <c r="GDP19" s="31"/>
      <c r="GDQ19" s="394"/>
      <c r="GDR19" s="394"/>
      <c r="GDS19" s="394"/>
      <c r="GDT19" s="31"/>
      <c r="GDU19" s="393"/>
      <c r="GDV19" s="393"/>
      <c r="GDW19" s="394"/>
      <c r="GDX19" s="394"/>
      <c r="GDY19" s="394"/>
      <c r="GDZ19" s="32"/>
      <c r="GEA19" s="22"/>
      <c r="GEB19" s="23"/>
      <c r="GEC19" s="31"/>
      <c r="GED19" s="394"/>
      <c r="GEE19" s="394"/>
      <c r="GEF19" s="394"/>
      <c r="GEG19" s="31"/>
      <c r="GEH19" s="393"/>
      <c r="GEI19" s="393"/>
      <c r="GEJ19" s="394"/>
      <c r="GEK19" s="394"/>
      <c r="GEL19" s="394"/>
      <c r="GEM19" s="32"/>
      <c r="GEN19" s="22"/>
      <c r="GEO19" s="23"/>
      <c r="GEP19" s="31"/>
      <c r="GEQ19" s="394"/>
      <c r="GER19" s="394"/>
      <c r="GES19" s="394"/>
      <c r="GET19" s="31"/>
      <c r="GEU19" s="393"/>
      <c r="GEV19" s="393"/>
      <c r="GEW19" s="394"/>
      <c r="GEX19" s="394"/>
      <c r="GEY19" s="394"/>
      <c r="GEZ19" s="32"/>
      <c r="GFA19" s="22"/>
      <c r="GFB19" s="23"/>
      <c r="GFC19" s="31"/>
      <c r="GFD19" s="394"/>
      <c r="GFE19" s="394"/>
      <c r="GFF19" s="394"/>
      <c r="GFG19" s="31"/>
      <c r="GFH19" s="393"/>
      <c r="GFI19" s="393"/>
      <c r="GFJ19" s="394"/>
      <c r="GFK19" s="394"/>
      <c r="GFL19" s="394"/>
      <c r="GFM19" s="32"/>
      <c r="GFN19" s="22"/>
      <c r="GFO19" s="23"/>
      <c r="GFP19" s="31"/>
      <c r="GFQ19" s="394"/>
      <c r="GFR19" s="394"/>
      <c r="GFS19" s="394"/>
      <c r="GFT19" s="31"/>
      <c r="GFU19" s="393"/>
      <c r="GFV19" s="393"/>
      <c r="GFW19" s="394"/>
      <c r="GFX19" s="394"/>
      <c r="GFY19" s="394"/>
      <c r="GFZ19" s="32"/>
      <c r="GGA19" s="22"/>
      <c r="GGB19" s="23"/>
      <c r="GGC19" s="31"/>
      <c r="GGD19" s="394"/>
      <c r="GGE19" s="394"/>
      <c r="GGF19" s="394"/>
      <c r="GGG19" s="31"/>
      <c r="GGH19" s="393"/>
      <c r="GGI19" s="393"/>
      <c r="GGJ19" s="394"/>
      <c r="GGK19" s="394"/>
      <c r="GGL19" s="394"/>
      <c r="GGM19" s="32"/>
      <c r="GGN19" s="22"/>
      <c r="GGO19" s="23"/>
      <c r="GGP19" s="31"/>
      <c r="GGQ19" s="394"/>
      <c r="GGR19" s="394"/>
      <c r="GGS19" s="394"/>
      <c r="GGT19" s="31"/>
      <c r="GGU19" s="393"/>
      <c r="GGV19" s="393"/>
      <c r="GGW19" s="394"/>
      <c r="GGX19" s="394"/>
      <c r="GGY19" s="394"/>
      <c r="GGZ19" s="32"/>
      <c r="GHA19" s="22"/>
      <c r="GHB19" s="23"/>
      <c r="GHC19" s="31"/>
      <c r="GHD19" s="394"/>
      <c r="GHE19" s="394"/>
      <c r="GHF19" s="394"/>
      <c r="GHG19" s="31"/>
      <c r="GHH19" s="393"/>
      <c r="GHI19" s="393"/>
      <c r="GHJ19" s="394"/>
      <c r="GHK19" s="394"/>
      <c r="GHL19" s="394"/>
      <c r="GHM19" s="32"/>
      <c r="GHN19" s="22"/>
      <c r="GHO19" s="23"/>
      <c r="GHP19" s="31"/>
      <c r="GHQ19" s="394"/>
      <c r="GHR19" s="394"/>
      <c r="GHS19" s="394"/>
      <c r="GHT19" s="31"/>
      <c r="GHU19" s="393"/>
      <c r="GHV19" s="393"/>
      <c r="GHW19" s="394"/>
      <c r="GHX19" s="394"/>
      <c r="GHY19" s="394"/>
      <c r="GHZ19" s="32"/>
      <c r="GIA19" s="22"/>
      <c r="GIB19" s="23"/>
      <c r="GIC19" s="31"/>
      <c r="GID19" s="394"/>
      <c r="GIE19" s="394"/>
      <c r="GIF19" s="394"/>
      <c r="GIG19" s="31"/>
      <c r="GIH19" s="393"/>
      <c r="GII19" s="393"/>
      <c r="GIJ19" s="394"/>
      <c r="GIK19" s="394"/>
      <c r="GIL19" s="394"/>
      <c r="GIM19" s="32"/>
      <c r="GIN19" s="22"/>
      <c r="GIO19" s="23"/>
      <c r="GIP19" s="31"/>
      <c r="GIQ19" s="394"/>
      <c r="GIR19" s="394"/>
      <c r="GIS19" s="394"/>
      <c r="GIT19" s="31"/>
      <c r="GIU19" s="393"/>
      <c r="GIV19" s="393"/>
      <c r="GIW19" s="394"/>
      <c r="GIX19" s="394"/>
      <c r="GIY19" s="394"/>
      <c r="GIZ19" s="32"/>
      <c r="GJA19" s="22"/>
      <c r="GJB19" s="23"/>
      <c r="GJC19" s="31"/>
      <c r="GJD19" s="394"/>
      <c r="GJE19" s="394"/>
      <c r="GJF19" s="394"/>
      <c r="GJG19" s="31"/>
      <c r="GJH19" s="393"/>
      <c r="GJI19" s="393"/>
      <c r="GJJ19" s="394"/>
      <c r="GJK19" s="394"/>
      <c r="GJL19" s="394"/>
      <c r="GJM19" s="32"/>
      <c r="GJN19" s="22"/>
      <c r="GJO19" s="23"/>
      <c r="GJP19" s="31"/>
      <c r="GJQ19" s="394"/>
      <c r="GJR19" s="394"/>
      <c r="GJS19" s="394"/>
      <c r="GJT19" s="31"/>
      <c r="GJU19" s="393"/>
      <c r="GJV19" s="393"/>
      <c r="GJW19" s="394"/>
      <c r="GJX19" s="394"/>
      <c r="GJY19" s="394"/>
      <c r="GJZ19" s="32"/>
      <c r="GKA19" s="22"/>
      <c r="GKB19" s="23"/>
      <c r="GKC19" s="31"/>
      <c r="GKD19" s="394"/>
      <c r="GKE19" s="394"/>
      <c r="GKF19" s="394"/>
      <c r="GKG19" s="31"/>
      <c r="GKH19" s="393"/>
      <c r="GKI19" s="393"/>
      <c r="GKJ19" s="394"/>
      <c r="GKK19" s="394"/>
      <c r="GKL19" s="394"/>
      <c r="GKM19" s="32"/>
      <c r="GKN19" s="22"/>
      <c r="GKO19" s="23"/>
      <c r="GKP19" s="31"/>
      <c r="GKQ19" s="394"/>
      <c r="GKR19" s="394"/>
      <c r="GKS19" s="394"/>
      <c r="GKT19" s="31"/>
      <c r="GKU19" s="393"/>
      <c r="GKV19" s="393"/>
      <c r="GKW19" s="394"/>
      <c r="GKX19" s="394"/>
      <c r="GKY19" s="394"/>
      <c r="GKZ19" s="32"/>
      <c r="GLA19" s="22"/>
      <c r="GLB19" s="23"/>
      <c r="GLC19" s="31"/>
      <c r="GLD19" s="394"/>
      <c r="GLE19" s="394"/>
      <c r="GLF19" s="394"/>
      <c r="GLG19" s="31"/>
      <c r="GLH19" s="393"/>
      <c r="GLI19" s="393"/>
      <c r="GLJ19" s="394"/>
      <c r="GLK19" s="394"/>
      <c r="GLL19" s="394"/>
      <c r="GLM19" s="32"/>
      <c r="GLN19" s="22"/>
      <c r="GLO19" s="23"/>
      <c r="GLP19" s="31"/>
      <c r="GLQ19" s="394"/>
      <c r="GLR19" s="394"/>
      <c r="GLS19" s="394"/>
      <c r="GLT19" s="31"/>
      <c r="GLU19" s="393"/>
      <c r="GLV19" s="393"/>
      <c r="GLW19" s="394"/>
      <c r="GLX19" s="394"/>
      <c r="GLY19" s="394"/>
      <c r="GLZ19" s="32"/>
      <c r="GMA19" s="22"/>
      <c r="GMB19" s="23"/>
      <c r="GMC19" s="31"/>
      <c r="GMD19" s="394"/>
      <c r="GME19" s="394"/>
      <c r="GMF19" s="394"/>
      <c r="GMG19" s="31"/>
      <c r="GMH19" s="393"/>
      <c r="GMI19" s="393"/>
      <c r="GMJ19" s="394"/>
      <c r="GMK19" s="394"/>
      <c r="GML19" s="394"/>
      <c r="GMM19" s="32"/>
      <c r="GMN19" s="22"/>
      <c r="GMO19" s="23"/>
      <c r="GMP19" s="31"/>
      <c r="GMQ19" s="394"/>
      <c r="GMR19" s="394"/>
      <c r="GMS19" s="394"/>
      <c r="GMT19" s="31"/>
      <c r="GMU19" s="393"/>
      <c r="GMV19" s="393"/>
      <c r="GMW19" s="394"/>
      <c r="GMX19" s="394"/>
      <c r="GMY19" s="394"/>
      <c r="GMZ19" s="32"/>
      <c r="GNA19" s="22"/>
      <c r="GNB19" s="23"/>
      <c r="GNC19" s="31"/>
      <c r="GND19" s="394"/>
      <c r="GNE19" s="394"/>
      <c r="GNF19" s="394"/>
      <c r="GNG19" s="31"/>
      <c r="GNH19" s="393"/>
      <c r="GNI19" s="393"/>
      <c r="GNJ19" s="394"/>
      <c r="GNK19" s="394"/>
      <c r="GNL19" s="394"/>
      <c r="GNM19" s="32"/>
      <c r="GNN19" s="22"/>
      <c r="GNO19" s="23"/>
      <c r="GNP19" s="31"/>
      <c r="GNQ19" s="394"/>
      <c r="GNR19" s="394"/>
      <c r="GNS19" s="394"/>
      <c r="GNT19" s="31"/>
      <c r="GNU19" s="393"/>
      <c r="GNV19" s="393"/>
      <c r="GNW19" s="394"/>
      <c r="GNX19" s="394"/>
      <c r="GNY19" s="394"/>
      <c r="GNZ19" s="32"/>
      <c r="GOA19" s="22"/>
      <c r="GOB19" s="23"/>
      <c r="GOC19" s="31"/>
      <c r="GOD19" s="394"/>
      <c r="GOE19" s="394"/>
      <c r="GOF19" s="394"/>
      <c r="GOG19" s="31"/>
      <c r="GOH19" s="393"/>
      <c r="GOI19" s="393"/>
      <c r="GOJ19" s="394"/>
      <c r="GOK19" s="394"/>
      <c r="GOL19" s="394"/>
      <c r="GOM19" s="32"/>
      <c r="GON19" s="22"/>
      <c r="GOO19" s="23"/>
      <c r="GOP19" s="31"/>
      <c r="GOQ19" s="394"/>
      <c r="GOR19" s="394"/>
      <c r="GOS19" s="394"/>
      <c r="GOT19" s="31"/>
      <c r="GOU19" s="393"/>
      <c r="GOV19" s="393"/>
      <c r="GOW19" s="394"/>
      <c r="GOX19" s="394"/>
      <c r="GOY19" s="394"/>
      <c r="GOZ19" s="32"/>
      <c r="GPA19" s="22"/>
      <c r="GPB19" s="23"/>
      <c r="GPC19" s="31"/>
      <c r="GPD19" s="394"/>
      <c r="GPE19" s="394"/>
      <c r="GPF19" s="394"/>
      <c r="GPG19" s="31"/>
      <c r="GPH19" s="393"/>
      <c r="GPI19" s="393"/>
      <c r="GPJ19" s="394"/>
      <c r="GPK19" s="394"/>
      <c r="GPL19" s="394"/>
      <c r="GPM19" s="32"/>
      <c r="GPN19" s="22"/>
      <c r="GPO19" s="23"/>
      <c r="GPP19" s="31"/>
      <c r="GPQ19" s="394"/>
      <c r="GPR19" s="394"/>
      <c r="GPS19" s="394"/>
      <c r="GPT19" s="31"/>
      <c r="GPU19" s="393"/>
      <c r="GPV19" s="393"/>
      <c r="GPW19" s="394"/>
      <c r="GPX19" s="394"/>
      <c r="GPY19" s="394"/>
      <c r="GPZ19" s="32"/>
      <c r="GQA19" s="22"/>
      <c r="GQB19" s="23"/>
      <c r="GQC19" s="31"/>
      <c r="GQD19" s="394"/>
      <c r="GQE19" s="394"/>
      <c r="GQF19" s="394"/>
      <c r="GQG19" s="31"/>
      <c r="GQH19" s="393"/>
      <c r="GQI19" s="393"/>
      <c r="GQJ19" s="394"/>
      <c r="GQK19" s="394"/>
      <c r="GQL19" s="394"/>
      <c r="GQM19" s="32"/>
      <c r="GQN19" s="22"/>
      <c r="GQO19" s="23"/>
      <c r="GQP19" s="31"/>
      <c r="GQQ19" s="394"/>
      <c r="GQR19" s="394"/>
      <c r="GQS19" s="394"/>
      <c r="GQT19" s="31"/>
      <c r="GQU19" s="393"/>
      <c r="GQV19" s="393"/>
      <c r="GQW19" s="394"/>
      <c r="GQX19" s="394"/>
      <c r="GQY19" s="394"/>
      <c r="GQZ19" s="32"/>
      <c r="GRA19" s="22"/>
      <c r="GRB19" s="23"/>
      <c r="GRC19" s="31"/>
      <c r="GRD19" s="394"/>
      <c r="GRE19" s="394"/>
      <c r="GRF19" s="394"/>
      <c r="GRG19" s="31"/>
      <c r="GRH19" s="393"/>
      <c r="GRI19" s="393"/>
      <c r="GRJ19" s="394"/>
      <c r="GRK19" s="394"/>
      <c r="GRL19" s="394"/>
      <c r="GRM19" s="32"/>
      <c r="GRN19" s="22"/>
      <c r="GRO19" s="23"/>
      <c r="GRP19" s="31"/>
      <c r="GRQ19" s="394"/>
      <c r="GRR19" s="394"/>
      <c r="GRS19" s="394"/>
      <c r="GRT19" s="31"/>
      <c r="GRU19" s="393"/>
      <c r="GRV19" s="393"/>
      <c r="GRW19" s="394"/>
      <c r="GRX19" s="394"/>
      <c r="GRY19" s="394"/>
      <c r="GRZ19" s="32"/>
      <c r="GSA19" s="22"/>
      <c r="GSB19" s="23"/>
      <c r="GSC19" s="31"/>
      <c r="GSD19" s="394"/>
      <c r="GSE19" s="394"/>
      <c r="GSF19" s="394"/>
      <c r="GSG19" s="31"/>
      <c r="GSH19" s="393"/>
      <c r="GSI19" s="393"/>
      <c r="GSJ19" s="394"/>
      <c r="GSK19" s="394"/>
      <c r="GSL19" s="394"/>
      <c r="GSM19" s="32"/>
      <c r="GSN19" s="22"/>
      <c r="GSO19" s="23"/>
      <c r="GSP19" s="31"/>
      <c r="GSQ19" s="394"/>
      <c r="GSR19" s="394"/>
      <c r="GSS19" s="394"/>
      <c r="GST19" s="31"/>
      <c r="GSU19" s="393"/>
      <c r="GSV19" s="393"/>
      <c r="GSW19" s="394"/>
      <c r="GSX19" s="394"/>
      <c r="GSY19" s="394"/>
      <c r="GSZ19" s="32"/>
      <c r="GTA19" s="22"/>
      <c r="GTB19" s="23"/>
      <c r="GTC19" s="31"/>
      <c r="GTD19" s="394"/>
      <c r="GTE19" s="394"/>
      <c r="GTF19" s="394"/>
      <c r="GTG19" s="31"/>
      <c r="GTH19" s="393"/>
      <c r="GTI19" s="393"/>
      <c r="GTJ19" s="394"/>
      <c r="GTK19" s="394"/>
      <c r="GTL19" s="394"/>
      <c r="GTM19" s="32"/>
      <c r="GTN19" s="22"/>
      <c r="GTO19" s="23"/>
      <c r="GTP19" s="31"/>
      <c r="GTQ19" s="394"/>
      <c r="GTR19" s="394"/>
      <c r="GTS19" s="394"/>
      <c r="GTT19" s="31"/>
      <c r="GTU19" s="393"/>
      <c r="GTV19" s="393"/>
      <c r="GTW19" s="394"/>
      <c r="GTX19" s="394"/>
      <c r="GTY19" s="394"/>
      <c r="GTZ19" s="32"/>
      <c r="GUA19" s="22"/>
      <c r="GUB19" s="23"/>
      <c r="GUC19" s="31"/>
      <c r="GUD19" s="394"/>
      <c r="GUE19" s="394"/>
      <c r="GUF19" s="394"/>
      <c r="GUG19" s="31"/>
      <c r="GUH19" s="393"/>
      <c r="GUI19" s="393"/>
      <c r="GUJ19" s="394"/>
      <c r="GUK19" s="394"/>
      <c r="GUL19" s="394"/>
      <c r="GUM19" s="32"/>
      <c r="GUN19" s="22"/>
      <c r="GUO19" s="23"/>
      <c r="GUP19" s="31"/>
      <c r="GUQ19" s="394"/>
      <c r="GUR19" s="394"/>
      <c r="GUS19" s="394"/>
      <c r="GUT19" s="31"/>
      <c r="GUU19" s="393"/>
      <c r="GUV19" s="393"/>
      <c r="GUW19" s="394"/>
      <c r="GUX19" s="394"/>
      <c r="GUY19" s="394"/>
      <c r="GUZ19" s="32"/>
      <c r="GVA19" s="22"/>
      <c r="GVB19" s="23"/>
      <c r="GVC19" s="31"/>
      <c r="GVD19" s="394"/>
      <c r="GVE19" s="394"/>
      <c r="GVF19" s="394"/>
      <c r="GVG19" s="31"/>
      <c r="GVH19" s="393"/>
      <c r="GVI19" s="393"/>
      <c r="GVJ19" s="394"/>
      <c r="GVK19" s="394"/>
      <c r="GVL19" s="394"/>
      <c r="GVM19" s="32"/>
      <c r="GVN19" s="22"/>
      <c r="GVO19" s="23"/>
      <c r="GVP19" s="31"/>
      <c r="GVQ19" s="394"/>
      <c r="GVR19" s="394"/>
      <c r="GVS19" s="394"/>
      <c r="GVT19" s="31"/>
      <c r="GVU19" s="393"/>
      <c r="GVV19" s="393"/>
      <c r="GVW19" s="394"/>
      <c r="GVX19" s="394"/>
      <c r="GVY19" s="394"/>
      <c r="GVZ19" s="32"/>
      <c r="GWA19" s="22"/>
      <c r="GWB19" s="23"/>
      <c r="GWC19" s="31"/>
      <c r="GWD19" s="394"/>
      <c r="GWE19" s="394"/>
      <c r="GWF19" s="394"/>
      <c r="GWG19" s="31"/>
      <c r="GWH19" s="393"/>
      <c r="GWI19" s="393"/>
      <c r="GWJ19" s="394"/>
      <c r="GWK19" s="394"/>
      <c r="GWL19" s="394"/>
      <c r="GWM19" s="32"/>
      <c r="GWN19" s="22"/>
      <c r="GWO19" s="23"/>
      <c r="GWP19" s="31"/>
      <c r="GWQ19" s="394"/>
      <c r="GWR19" s="394"/>
      <c r="GWS19" s="394"/>
      <c r="GWT19" s="31"/>
      <c r="GWU19" s="393"/>
      <c r="GWV19" s="393"/>
      <c r="GWW19" s="394"/>
      <c r="GWX19" s="394"/>
      <c r="GWY19" s="394"/>
      <c r="GWZ19" s="32"/>
      <c r="GXA19" s="22"/>
      <c r="GXB19" s="23"/>
      <c r="GXC19" s="31"/>
      <c r="GXD19" s="394"/>
      <c r="GXE19" s="394"/>
      <c r="GXF19" s="394"/>
      <c r="GXG19" s="31"/>
      <c r="GXH19" s="393"/>
      <c r="GXI19" s="393"/>
      <c r="GXJ19" s="394"/>
      <c r="GXK19" s="394"/>
      <c r="GXL19" s="394"/>
      <c r="GXM19" s="32"/>
      <c r="GXN19" s="22"/>
      <c r="GXO19" s="23"/>
      <c r="GXP19" s="31"/>
      <c r="GXQ19" s="394"/>
      <c r="GXR19" s="394"/>
      <c r="GXS19" s="394"/>
      <c r="GXT19" s="31"/>
      <c r="GXU19" s="393"/>
      <c r="GXV19" s="393"/>
      <c r="GXW19" s="394"/>
      <c r="GXX19" s="394"/>
      <c r="GXY19" s="394"/>
      <c r="GXZ19" s="32"/>
      <c r="GYA19" s="22"/>
      <c r="GYB19" s="23"/>
      <c r="GYC19" s="31"/>
      <c r="GYD19" s="394"/>
      <c r="GYE19" s="394"/>
      <c r="GYF19" s="394"/>
      <c r="GYG19" s="31"/>
      <c r="GYH19" s="393"/>
      <c r="GYI19" s="393"/>
      <c r="GYJ19" s="394"/>
      <c r="GYK19" s="394"/>
      <c r="GYL19" s="394"/>
      <c r="GYM19" s="32"/>
      <c r="GYN19" s="22"/>
      <c r="GYO19" s="23"/>
      <c r="GYP19" s="31"/>
      <c r="GYQ19" s="394"/>
      <c r="GYR19" s="394"/>
      <c r="GYS19" s="394"/>
      <c r="GYT19" s="31"/>
      <c r="GYU19" s="393"/>
      <c r="GYV19" s="393"/>
      <c r="GYW19" s="394"/>
      <c r="GYX19" s="394"/>
      <c r="GYY19" s="394"/>
      <c r="GYZ19" s="32"/>
      <c r="GZA19" s="22"/>
      <c r="GZB19" s="23"/>
      <c r="GZC19" s="31"/>
      <c r="GZD19" s="394"/>
      <c r="GZE19" s="394"/>
      <c r="GZF19" s="394"/>
      <c r="GZG19" s="31"/>
      <c r="GZH19" s="393"/>
      <c r="GZI19" s="393"/>
      <c r="GZJ19" s="394"/>
      <c r="GZK19" s="394"/>
      <c r="GZL19" s="394"/>
      <c r="GZM19" s="32"/>
      <c r="GZN19" s="22"/>
      <c r="GZO19" s="23"/>
      <c r="GZP19" s="31"/>
      <c r="GZQ19" s="394"/>
      <c r="GZR19" s="394"/>
      <c r="GZS19" s="394"/>
      <c r="GZT19" s="31"/>
      <c r="GZU19" s="393"/>
      <c r="GZV19" s="393"/>
      <c r="GZW19" s="394"/>
      <c r="GZX19" s="394"/>
      <c r="GZY19" s="394"/>
      <c r="GZZ19" s="32"/>
      <c r="HAA19" s="22"/>
      <c r="HAB19" s="23"/>
      <c r="HAC19" s="31"/>
      <c r="HAD19" s="394"/>
      <c r="HAE19" s="394"/>
      <c r="HAF19" s="394"/>
      <c r="HAG19" s="31"/>
      <c r="HAH19" s="393"/>
      <c r="HAI19" s="393"/>
      <c r="HAJ19" s="394"/>
      <c r="HAK19" s="394"/>
      <c r="HAL19" s="394"/>
      <c r="HAM19" s="32"/>
      <c r="HAN19" s="22"/>
      <c r="HAO19" s="23"/>
      <c r="HAP19" s="31"/>
      <c r="HAQ19" s="394"/>
      <c r="HAR19" s="394"/>
      <c r="HAS19" s="394"/>
      <c r="HAT19" s="31"/>
      <c r="HAU19" s="393"/>
      <c r="HAV19" s="393"/>
      <c r="HAW19" s="394"/>
      <c r="HAX19" s="394"/>
      <c r="HAY19" s="394"/>
      <c r="HAZ19" s="32"/>
      <c r="HBA19" s="22"/>
      <c r="HBB19" s="23"/>
      <c r="HBC19" s="31"/>
      <c r="HBD19" s="394"/>
      <c r="HBE19" s="394"/>
      <c r="HBF19" s="394"/>
      <c r="HBG19" s="31"/>
      <c r="HBH19" s="393"/>
      <c r="HBI19" s="393"/>
      <c r="HBJ19" s="394"/>
      <c r="HBK19" s="394"/>
      <c r="HBL19" s="394"/>
      <c r="HBM19" s="32"/>
      <c r="HBN19" s="22"/>
      <c r="HBO19" s="23"/>
      <c r="HBP19" s="31"/>
      <c r="HBQ19" s="394"/>
      <c r="HBR19" s="394"/>
      <c r="HBS19" s="394"/>
      <c r="HBT19" s="31"/>
      <c r="HBU19" s="393"/>
      <c r="HBV19" s="393"/>
      <c r="HBW19" s="394"/>
      <c r="HBX19" s="394"/>
      <c r="HBY19" s="394"/>
      <c r="HBZ19" s="32"/>
      <c r="HCA19" s="22"/>
      <c r="HCB19" s="23"/>
      <c r="HCC19" s="31"/>
      <c r="HCD19" s="394"/>
      <c r="HCE19" s="394"/>
      <c r="HCF19" s="394"/>
      <c r="HCG19" s="31"/>
      <c r="HCH19" s="393"/>
      <c r="HCI19" s="393"/>
      <c r="HCJ19" s="394"/>
      <c r="HCK19" s="394"/>
      <c r="HCL19" s="394"/>
      <c r="HCM19" s="32"/>
      <c r="HCN19" s="22"/>
      <c r="HCO19" s="23"/>
      <c r="HCP19" s="31"/>
      <c r="HCQ19" s="394"/>
      <c r="HCR19" s="394"/>
      <c r="HCS19" s="394"/>
      <c r="HCT19" s="31"/>
      <c r="HCU19" s="393"/>
      <c r="HCV19" s="393"/>
      <c r="HCW19" s="394"/>
      <c r="HCX19" s="394"/>
      <c r="HCY19" s="394"/>
      <c r="HCZ19" s="32"/>
      <c r="HDA19" s="22"/>
      <c r="HDB19" s="23"/>
      <c r="HDC19" s="31"/>
      <c r="HDD19" s="394"/>
      <c r="HDE19" s="394"/>
      <c r="HDF19" s="394"/>
      <c r="HDG19" s="31"/>
      <c r="HDH19" s="393"/>
      <c r="HDI19" s="393"/>
      <c r="HDJ19" s="394"/>
      <c r="HDK19" s="394"/>
      <c r="HDL19" s="394"/>
      <c r="HDM19" s="32"/>
      <c r="HDN19" s="22"/>
      <c r="HDO19" s="23"/>
      <c r="HDP19" s="31"/>
      <c r="HDQ19" s="394"/>
      <c r="HDR19" s="394"/>
      <c r="HDS19" s="394"/>
      <c r="HDT19" s="31"/>
      <c r="HDU19" s="393"/>
      <c r="HDV19" s="393"/>
      <c r="HDW19" s="394"/>
      <c r="HDX19" s="394"/>
      <c r="HDY19" s="394"/>
      <c r="HDZ19" s="32"/>
      <c r="HEA19" s="22"/>
      <c r="HEB19" s="23"/>
      <c r="HEC19" s="31"/>
      <c r="HED19" s="394"/>
      <c r="HEE19" s="394"/>
      <c r="HEF19" s="394"/>
      <c r="HEG19" s="31"/>
      <c r="HEH19" s="393"/>
      <c r="HEI19" s="393"/>
      <c r="HEJ19" s="394"/>
      <c r="HEK19" s="394"/>
      <c r="HEL19" s="394"/>
      <c r="HEM19" s="32"/>
      <c r="HEN19" s="22"/>
      <c r="HEO19" s="23"/>
      <c r="HEP19" s="31"/>
      <c r="HEQ19" s="394"/>
      <c r="HER19" s="394"/>
      <c r="HES19" s="394"/>
      <c r="HET19" s="31"/>
      <c r="HEU19" s="393"/>
      <c r="HEV19" s="393"/>
      <c r="HEW19" s="394"/>
      <c r="HEX19" s="394"/>
      <c r="HEY19" s="394"/>
      <c r="HEZ19" s="32"/>
      <c r="HFA19" s="22"/>
      <c r="HFB19" s="23"/>
      <c r="HFC19" s="31"/>
      <c r="HFD19" s="394"/>
      <c r="HFE19" s="394"/>
      <c r="HFF19" s="394"/>
      <c r="HFG19" s="31"/>
      <c r="HFH19" s="393"/>
      <c r="HFI19" s="393"/>
      <c r="HFJ19" s="394"/>
      <c r="HFK19" s="394"/>
      <c r="HFL19" s="394"/>
      <c r="HFM19" s="32"/>
      <c r="HFN19" s="22"/>
      <c r="HFO19" s="23"/>
      <c r="HFP19" s="31"/>
      <c r="HFQ19" s="394"/>
      <c r="HFR19" s="394"/>
      <c r="HFS19" s="394"/>
      <c r="HFT19" s="31"/>
      <c r="HFU19" s="393"/>
      <c r="HFV19" s="393"/>
      <c r="HFW19" s="394"/>
      <c r="HFX19" s="394"/>
      <c r="HFY19" s="394"/>
      <c r="HFZ19" s="32"/>
      <c r="HGA19" s="22"/>
      <c r="HGB19" s="23"/>
      <c r="HGC19" s="31"/>
      <c r="HGD19" s="394"/>
      <c r="HGE19" s="394"/>
      <c r="HGF19" s="394"/>
      <c r="HGG19" s="31"/>
      <c r="HGH19" s="393"/>
      <c r="HGI19" s="393"/>
      <c r="HGJ19" s="394"/>
      <c r="HGK19" s="394"/>
      <c r="HGL19" s="394"/>
      <c r="HGM19" s="32"/>
      <c r="HGN19" s="22"/>
      <c r="HGO19" s="23"/>
      <c r="HGP19" s="31"/>
      <c r="HGQ19" s="394"/>
      <c r="HGR19" s="394"/>
      <c r="HGS19" s="394"/>
      <c r="HGT19" s="31"/>
      <c r="HGU19" s="393"/>
      <c r="HGV19" s="393"/>
      <c r="HGW19" s="394"/>
      <c r="HGX19" s="394"/>
      <c r="HGY19" s="394"/>
      <c r="HGZ19" s="32"/>
      <c r="HHA19" s="22"/>
      <c r="HHB19" s="23"/>
      <c r="HHC19" s="31"/>
      <c r="HHD19" s="394"/>
      <c r="HHE19" s="394"/>
      <c r="HHF19" s="394"/>
      <c r="HHG19" s="31"/>
      <c r="HHH19" s="393"/>
      <c r="HHI19" s="393"/>
      <c r="HHJ19" s="394"/>
      <c r="HHK19" s="394"/>
      <c r="HHL19" s="394"/>
      <c r="HHM19" s="32"/>
      <c r="HHN19" s="22"/>
      <c r="HHO19" s="23"/>
      <c r="HHP19" s="31"/>
      <c r="HHQ19" s="394"/>
      <c r="HHR19" s="394"/>
      <c r="HHS19" s="394"/>
      <c r="HHT19" s="31"/>
      <c r="HHU19" s="393"/>
      <c r="HHV19" s="393"/>
      <c r="HHW19" s="394"/>
      <c r="HHX19" s="394"/>
      <c r="HHY19" s="394"/>
      <c r="HHZ19" s="32"/>
      <c r="HIA19" s="22"/>
      <c r="HIB19" s="23"/>
      <c r="HIC19" s="31"/>
      <c r="HID19" s="394"/>
      <c r="HIE19" s="394"/>
      <c r="HIF19" s="394"/>
      <c r="HIG19" s="31"/>
      <c r="HIH19" s="393"/>
      <c r="HII19" s="393"/>
      <c r="HIJ19" s="394"/>
      <c r="HIK19" s="394"/>
      <c r="HIL19" s="394"/>
      <c r="HIM19" s="32"/>
      <c r="HIN19" s="22"/>
      <c r="HIO19" s="23"/>
      <c r="HIP19" s="31"/>
      <c r="HIQ19" s="394"/>
      <c r="HIR19" s="394"/>
      <c r="HIS19" s="394"/>
      <c r="HIT19" s="31"/>
      <c r="HIU19" s="393"/>
      <c r="HIV19" s="393"/>
      <c r="HIW19" s="394"/>
      <c r="HIX19" s="394"/>
      <c r="HIY19" s="394"/>
      <c r="HIZ19" s="32"/>
      <c r="HJA19" s="22"/>
      <c r="HJB19" s="23"/>
      <c r="HJC19" s="31"/>
      <c r="HJD19" s="394"/>
      <c r="HJE19" s="394"/>
      <c r="HJF19" s="394"/>
      <c r="HJG19" s="31"/>
      <c r="HJH19" s="393"/>
      <c r="HJI19" s="393"/>
      <c r="HJJ19" s="394"/>
      <c r="HJK19" s="394"/>
      <c r="HJL19" s="394"/>
      <c r="HJM19" s="32"/>
      <c r="HJN19" s="22"/>
      <c r="HJO19" s="23"/>
      <c r="HJP19" s="31"/>
      <c r="HJQ19" s="394"/>
      <c r="HJR19" s="394"/>
      <c r="HJS19" s="394"/>
      <c r="HJT19" s="31"/>
      <c r="HJU19" s="393"/>
      <c r="HJV19" s="393"/>
      <c r="HJW19" s="394"/>
      <c r="HJX19" s="394"/>
      <c r="HJY19" s="394"/>
      <c r="HJZ19" s="32"/>
      <c r="HKA19" s="22"/>
      <c r="HKB19" s="23"/>
      <c r="HKC19" s="31"/>
      <c r="HKD19" s="394"/>
      <c r="HKE19" s="394"/>
      <c r="HKF19" s="394"/>
      <c r="HKG19" s="31"/>
      <c r="HKH19" s="393"/>
      <c r="HKI19" s="393"/>
      <c r="HKJ19" s="394"/>
      <c r="HKK19" s="394"/>
      <c r="HKL19" s="394"/>
      <c r="HKM19" s="32"/>
      <c r="HKN19" s="22"/>
      <c r="HKO19" s="23"/>
      <c r="HKP19" s="31"/>
      <c r="HKQ19" s="394"/>
      <c r="HKR19" s="394"/>
      <c r="HKS19" s="394"/>
      <c r="HKT19" s="31"/>
      <c r="HKU19" s="393"/>
      <c r="HKV19" s="393"/>
      <c r="HKW19" s="394"/>
      <c r="HKX19" s="394"/>
      <c r="HKY19" s="394"/>
      <c r="HKZ19" s="32"/>
      <c r="HLA19" s="22"/>
      <c r="HLB19" s="23"/>
      <c r="HLC19" s="31"/>
      <c r="HLD19" s="394"/>
      <c r="HLE19" s="394"/>
      <c r="HLF19" s="394"/>
      <c r="HLG19" s="31"/>
      <c r="HLH19" s="393"/>
      <c r="HLI19" s="393"/>
      <c r="HLJ19" s="394"/>
      <c r="HLK19" s="394"/>
      <c r="HLL19" s="394"/>
      <c r="HLM19" s="32"/>
      <c r="HLN19" s="22"/>
      <c r="HLO19" s="23"/>
      <c r="HLP19" s="31"/>
      <c r="HLQ19" s="394"/>
      <c r="HLR19" s="394"/>
      <c r="HLS19" s="394"/>
      <c r="HLT19" s="31"/>
      <c r="HLU19" s="393"/>
      <c r="HLV19" s="393"/>
      <c r="HLW19" s="394"/>
      <c r="HLX19" s="394"/>
      <c r="HLY19" s="394"/>
      <c r="HLZ19" s="32"/>
      <c r="HMA19" s="22"/>
      <c r="HMB19" s="23"/>
      <c r="HMC19" s="31"/>
      <c r="HMD19" s="394"/>
      <c r="HME19" s="394"/>
      <c r="HMF19" s="394"/>
      <c r="HMG19" s="31"/>
      <c r="HMH19" s="393"/>
      <c r="HMI19" s="393"/>
      <c r="HMJ19" s="394"/>
      <c r="HMK19" s="394"/>
      <c r="HML19" s="394"/>
      <c r="HMM19" s="32"/>
      <c r="HMN19" s="22"/>
      <c r="HMO19" s="23"/>
      <c r="HMP19" s="31"/>
      <c r="HMQ19" s="394"/>
      <c r="HMR19" s="394"/>
      <c r="HMS19" s="394"/>
      <c r="HMT19" s="31"/>
      <c r="HMU19" s="393"/>
      <c r="HMV19" s="393"/>
      <c r="HMW19" s="394"/>
      <c r="HMX19" s="394"/>
      <c r="HMY19" s="394"/>
      <c r="HMZ19" s="32"/>
      <c r="HNA19" s="22"/>
      <c r="HNB19" s="23"/>
      <c r="HNC19" s="31"/>
      <c r="HND19" s="394"/>
      <c r="HNE19" s="394"/>
      <c r="HNF19" s="394"/>
      <c r="HNG19" s="31"/>
      <c r="HNH19" s="393"/>
      <c r="HNI19" s="393"/>
      <c r="HNJ19" s="394"/>
      <c r="HNK19" s="394"/>
      <c r="HNL19" s="394"/>
      <c r="HNM19" s="32"/>
      <c r="HNN19" s="22"/>
      <c r="HNO19" s="23"/>
      <c r="HNP19" s="31"/>
      <c r="HNQ19" s="394"/>
      <c r="HNR19" s="394"/>
      <c r="HNS19" s="394"/>
      <c r="HNT19" s="31"/>
      <c r="HNU19" s="393"/>
      <c r="HNV19" s="393"/>
      <c r="HNW19" s="394"/>
      <c r="HNX19" s="394"/>
      <c r="HNY19" s="394"/>
      <c r="HNZ19" s="32"/>
      <c r="HOA19" s="22"/>
      <c r="HOB19" s="23"/>
      <c r="HOC19" s="31"/>
      <c r="HOD19" s="394"/>
      <c r="HOE19" s="394"/>
      <c r="HOF19" s="394"/>
      <c r="HOG19" s="31"/>
      <c r="HOH19" s="393"/>
      <c r="HOI19" s="393"/>
      <c r="HOJ19" s="394"/>
      <c r="HOK19" s="394"/>
      <c r="HOL19" s="394"/>
      <c r="HOM19" s="32"/>
      <c r="HON19" s="22"/>
      <c r="HOO19" s="23"/>
      <c r="HOP19" s="31"/>
      <c r="HOQ19" s="394"/>
      <c r="HOR19" s="394"/>
      <c r="HOS19" s="394"/>
      <c r="HOT19" s="31"/>
      <c r="HOU19" s="393"/>
      <c r="HOV19" s="393"/>
      <c r="HOW19" s="394"/>
      <c r="HOX19" s="394"/>
      <c r="HOY19" s="394"/>
      <c r="HOZ19" s="32"/>
      <c r="HPA19" s="22"/>
      <c r="HPB19" s="23"/>
      <c r="HPC19" s="31"/>
      <c r="HPD19" s="394"/>
      <c r="HPE19" s="394"/>
      <c r="HPF19" s="394"/>
      <c r="HPG19" s="31"/>
      <c r="HPH19" s="393"/>
      <c r="HPI19" s="393"/>
      <c r="HPJ19" s="394"/>
      <c r="HPK19" s="394"/>
      <c r="HPL19" s="394"/>
      <c r="HPM19" s="32"/>
      <c r="HPN19" s="22"/>
      <c r="HPO19" s="23"/>
      <c r="HPP19" s="31"/>
      <c r="HPQ19" s="394"/>
      <c r="HPR19" s="394"/>
      <c r="HPS19" s="394"/>
      <c r="HPT19" s="31"/>
      <c r="HPU19" s="393"/>
      <c r="HPV19" s="393"/>
      <c r="HPW19" s="394"/>
      <c r="HPX19" s="394"/>
      <c r="HPY19" s="394"/>
      <c r="HPZ19" s="32"/>
      <c r="HQA19" s="22"/>
      <c r="HQB19" s="23"/>
      <c r="HQC19" s="31"/>
      <c r="HQD19" s="394"/>
      <c r="HQE19" s="394"/>
      <c r="HQF19" s="394"/>
      <c r="HQG19" s="31"/>
      <c r="HQH19" s="393"/>
      <c r="HQI19" s="393"/>
      <c r="HQJ19" s="394"/>
      <c r="HQK19" s="394"/>
      <c r="HQL19" s="394"/>
      <c r="HQM19" s="32"/>
      <c r="HQN19" s="22"/>
      <c r="HQO19" s="23"/>
      <c r="HQP19" s="31"/>
      <c r="HQQ19" s="394"/>
      <c r="HQR19" s="394"/>
      <c r="HQS19" s="394"/>
      <c r="HQT19" s="31"/>
      <c r="HQU19" s="393"/>
      <c r="HQV19" s="393"/>
      <c r="HQW19" s="394"/>
      <c r="HQX19" s="394"/>
      <c r="HQY19" s="394"/>
      <c r="HQZ19" s="32"/>
      <c r="HRA19" s="22"/>
      <c r="HRB19" s="23"/>
      <c r="HRC19" s="31"/>
      <c r="HRD19" s="394"/>
      <c r="HRE19" s="394"/>
      <c r="HRF19" s="394"/>
      <c r="HRG19" s="31"/>
      <c r="HRH19" s="393"/>
      <c r="HRI19" s="393"/>
      <c r="HRJ19" s="394"/>
      <c r="HRK19" s="394"/>
      <c r="HRL19" s="394"/>
      <c r="HRM19" s="32"/>
      <c r="HRN19" s="22"/>
      <c r="HRO19" s="23"/>
      <c r="HRP19" s="31"/>
      <c r="HRQ19" s="394"/>
      <c r="HRR19" s="394"/>
      <c r="HRS19" s="394"/>
      <c r="HRT19" s="31"/>
      <c r="HRU19" s="393"/>
      <c r="HRV19" s="393"/>
      <c r="HRW19" s="394"/>
      <c r="HRX19" s="394"/>
      <c r="HRY19" s="394"/>
      <c r="HRZ19" s="32"/>
      <c r="HSA19" s="22"/>
      <c r="HSB19" s="23"/>
      <c r="HSC19" s="31"/>
      <c r="HSD19" s="394"/>
      <c r="HSE19" s="394"/>
      <c r="HSF19" s="394"/>
      <c r="HSG19" s="31"/>
      <c r="HSH19" s="393"/>
      <c r="HSI19" s="393"/>
      <c r="HSJ19" s="394"/>
      <c r="HSK19" s="394"/>
      <c r="HSL19" s="394"/>
      <c r="HSM19" s="32"/>
      <c r="HSN19" s="22"/>
      <c r="HSO19" s="23"/>
      <c r="HSP19" s="31"/>
      <c r="HSQ19" s="394"/>
      <c r="HSR19" s="394"/>
      <c r="HSS19" s="394"/>
      <c r="HST19" s="31"/>
      <c r="HSU19" s="393"/>
      <c r="HSV19" s="393"/>
      <c r="HSW19" s="394"/>
      <c r="HSX19" s="394"/>
      <c r="HSY19" s="394"/>
      <c r="HSZ19" s="32"/>
      <c r="HTA19" s="22"/>
      <c r="HTB19" s="23"/>
      <c r="HTC19" s="31"/>
      <c r="HTD19" s="394"/>
      <c r="HTE19" s="394"/>
      <c r="HTF19" s="394"/>
      <c r="HTG19" s="31"/>
      <c r="HTH19" s="393"/>
      <c r="HTI19" s="393"/>
      <c r="HTJ19" s="394"/>
      <c r="HTK19" s="394"/>
      <c r="HTL19" s="394"/>
      <c r="HTM19" s="32"/>
      <c r="HTN19" s="22"/>
      <c r="HTO19" s="23"/>
      <c r="HTP19" s="31"/>
      <c r="HTQ19" s="394"/>
      <c r="HTR19" s="394"/>
      <c r="HTS19" s="394"/>
      <c r="HTT19" s="31"/>
      <c r="HTU19" s="393"/>
      <c r="HTV19" s="393"/>
      <c r="HTW19" s="394"/>
      <c r="HTX19" s="394"/>
      <c r="HTY19" s="394"/>
      <c r="HTZ19" s="32"/>
      <c r="HUA19" s="22"/>
      <c r="HUB19" s="23"/>
      <c r="HUC19" s="31"/>
      <c r="HUD19" s="394"/>
      <c r="HUE19" s="394"/>
      <c r="HUF19" s="394"/>
      <c r="HUG19" s="31"/>
      <c r="HUH19" s="393"/>
      <c r="HUI19" s="393"/>
      <c r="HUJ19" s="394"/>
      <c r="HUK19" s="394"/>
      <c r="HUL19" s="394"/>
      <c r="HUM19" s="32"/>
      <c r="HUN19" s="22"/>
      <c r="HUO19" s="23"/>
      <c r="HUP19" s="31"/>
      <c r="HUQ19" s="394"/>
      <c r="HUR19" s="394"/>
      <c r="HUS19" s="394"/>
      <c r="HUT19" s="31"/>
      <c r="HUU19" s="393"/>
      <c r="HUV19" s="393"/>
      <c r="HUW19" s="394"/>
      <c r="HUX19" s="394"/>
      <c r="HUY19" s="394"/>
      <c r="HUZ19" s="32"/>
      <c r="HVA19" s="22"/>
      <c r="HVB19" s="23"/>
      <c r="HVC19" s="31"/>
      <c r="HVD19" s="394"/>
      <c r="HVE19" s="394"/>
      <c r="HVF19" s="394"/>
      <c r="HVG19" s="31"/>
      <c r="HVH19" s="393"/>
      <c r="HVI19" s="393"/>
      <c r="HVJ19" s="394"/>
      <c r="HVK19" s="394"/>
      <c r="HVL19" s="394"/>
      <c r="HVM19" s="32"/>
      <c r="HVN19" s="22"/>
      <c r="HVO19" s="23"/>
      <c r="HVP19" s="31"/>
      <c r="HVQ19" s="394"/>
      <c r="HVR19" s="394"/>
      <c r="HVS19" s="394"/>
      <c r="HVT19" s="31"/>
      <c r="HVU19" s="393"/>
      <c r="HVV19" s="393"/>
      <c r="HVW19" s="394"/>
      <c r="HVX19" s="394"/>
      <c r="HVY19" s="394"/>
      <c r="HVZ19" s="32"/>
      <c r="HWA19" s="22"/>
      <c r="HWB19" s="23"/>
      <c r="HWC19" s="31"/>
      <c r="HWD19" s="394"/>
      <c r="HWE19" s="394"/>
      <c r="HWF19" s="394"/>
      <c r="HWG19" s="31"/>
      <c r="HWH19" s="393"/>
      <c r="HWI19" s="393"/>
      <c r="HWJ19" s="394"/>
      <c r="HWK19" s="394"/>
      <c r="HWL19" s="394"/>
      <c r="HWM19" s="32"/>
      <c r="HWN19" s="22"/>
      <c r="HWO19" s="23"/>
      <c r="HWP19" s="31"/>
      <c r="HWQ19" s="394"/>
      <c r="HWR19" s="394"/>
      <c r="HWS19" s="394"/>
      <c r="HWT19" s="31"/>
      <c r="HWU19" s="393"/>
      <c r="HWV19" s="393"/>
      <c r="HWW19" s="394"/>
      <c r="HWX19" s="394"/>
      <c r="HWY19" s="394"/>
      <c r="HWZ19" s="32"/>
      <c r="HXA19" s="22"/>
      <c r="HXB19" s="23"/>
      <c r="HXC19" s="31"/>
      <c r="HXD19" s="394"/>
      <c r="HXE19" s="394"/>
      <c r="HXF19" s="394"/>
      <c r="HXG19" s="31"/>
      <c r="HXH19" s="393"/>
      <c r="HXI19" s="393"/>
      <c r="HXJ19" s="394"/>
      <c r="HXK19" s="394"/>
      <c r="HXL19" s="394"/>
      <c r="HXM19" s="32"/>
      <c r="HXN19" s="22"/>
      <c r="HXO19" s="23"/>
      <c r="HXP19" s="31"/>
      <c r="HXQ19" s="394"/>
      <c r="HXR19" s="394"/>
      <c r="HXS19" s="394"/>
      <c r="HXT19" s="31"/>
      <c r="HXU19" s="393"/>
      <c r="HXV19" s="393"/>
      <c r="HXW19" s="394"/>
      <c r="HXX19" s="394"/>
      <c r="HXY19" s="394"/>
      <c r="HXZ19" s="32"/>
      <c r="HYA19" s="22"/>
      <c r="HYB19" s="23"/>
      <c r="HYC19" s="31"/>
      <c r="HYD19" s="394"/>
      <c r="HYE19" s="394"/>
      <c r="HYF19" s="394"/>
      <c r="HYG19" s="31"/>
      <c r="HYH19" s="393"/>
      <c r="HYI19" s="393"/>
      <c r="HYJ19" s="394"/>
      <c r="HYK19" s="394"/>
      <c r="HYL19" s="394"/>
      <c r="HYM19" s="32"/>
      <c r="HYN19" s="22"/>
      <c r="HYO19" s="23"/>
      <c r="HYP19" s="31"/>
      <c r="HYQ19" s="394"/>
      <c r="HYR19" s="394"/>
      <c r="HYS19" s="394"/>
      <c r="HYT19" s="31"/>
      <c r="HYU19" s="393"/>
      <c r="HYV19" s="393"/>
      <c r="HYW19" s="394"/>
      <c r="HYX19" s="394"/>
      <c r="HYY19" s="394"/>
      <c r="HYZ19" s="32"/>
      <c r="HZA19" s="22"/>
      <c r="HZB19" s="23"/>
      <c r="HZC19" s="31"/>
      <c r="HZD19" s="394"/>
      <c r="HZE19" s="394"/>
      <c r="HZF19" s="394"/>
      <c r="HZG19" s="31"/>
      <c r="HZH19" s="393"/>
      <c r="HZI19" s="393"/>
      <c r="HZJ19" s="394"/>
      <c r="HZK19" s="394"/>
      <c r="HZL19" s="394"/>
      <c r="HZM19" s="32"/>
      <c r="HZN19" s="22"/>
      <c r="HZO19" s="23"/>
      <c r="HZP19" s="31"/>
      <c r="HZQ19" s="394"/>
      <c r="HZR19" s="394"/>
      <c r="HZS19" s="394"/>
      <c r="HZT19" s="31"/>
      <c r="HZU19" s="393"/>
      <c r="HZV19" s="393"/>
      <c r="HZW19" s="394"/>
      <c r="HZX19" s="394"/>
      <c r="HZY19" s="394"/>
      <c r="HZZ19" s="32"/>
      <c r="IAA19" s="22"/>
      <c r="IAB19" s="23"/>
      <c r="IAC19" s="31"/>
      <c r="IAD19" s="394"/>
      <c r="IAE19" s="394"/>
      <c r="IAF19" s="394"/>
      <c r="IAG19" s="31"/>
      <c r="IAH19" s="393"/>
      <c r="IAI19" s="393"/>
      <c r="IAJ19" s="394"/>
      <c r="IAK19" s="394"/>
      <c r="IAL19" s="394"/>
      <c r="IAM19" s="32"/>
      <c r="IAN19" s="22"/>
      <c r="IAO19" s="23"/>
      <c r="IAP19" s="31"/>
      <c r="IAQ19" s="394"/>
      <c r="IAR19" s="394"/>
      <c r="IAS19" s="394"/>
      <c r="IAT19" s="31"/>
      <c r="IAU19" s="393"/>
      <c r="IAV19" s="393"/>
      <c r="IAW19" s="394"/>
      <c r="IAX19" s="394"/>
      <c r="IAY19" s="394"/>
      <c r="IAZ19" s="32"/>
      <c r="IBA19" s="22"/>
      <c r="IBB19" s="23"/>
      <c r="IBC19" s="31"/>
      <c r="IBD19" s="394"/>
      <c r="IBE19" s="394"/>
      <c r="IBF19" s="394"/>
      <c r="IBG19" s="31"/>
      <c r="IBH19" s="393"/>
      <c r="IBI19" s="393"/>
      <c r="IBJ19" s="394"/>
      <c r="IBK19" s="394"/>
      <c r="IBL19" s="394"/>
      <c r="IBM19" s="32"/>
      <c r="IBN19" s="22"/>
      <c r="IBO19" s="23"/>
      <c r="IBP19" s="31"/>
      <c r="IBQ19" s="394"/>
      <c r="IBR19" s="394"/>
      <c r="IBS19" s="394"/>
      <c r="IBT19" s="31"/>
      <c r="IBU19" s="393"/>
      <c r="IBV19" s="393"/>
      <c r="IBW19" s="394"/>
      <c r="IBX19" s="394"/>
      <c r="IBY19" s="394"/>
      <c r="IBZ19" s="32"/>
      <c r="ICA19" s="22"/>
      <c r="ICB19" s="23"/>
      <c r="ICC19" s="31"/>
      <c r="ICD19" s="394"/>
      <c r="ICE19" s="394"/>
      <c r="ICF19" s="394"/>
      <c r="ICG19" s="31"/>
      <c r="ICH19" s="393"/>
      <c r="ICI19" s="393"/>
      <c r="ICJ19" s="394"/>
      <c r="ICK19" s="394"/>
      <c r="ICL19" s="394"/>
      <c r="ICM19" s="32"/>
      <c r="ICN19" s="22"/>
      <c r="ICO19" s="23"/>
      <c r="ICP19" s="31"/>
      <c r="ICQ19" s="394"/>
      <c r="ICR19" s="394"/>
      <c r="ICS19" s="394"/>
      <c r="ICT19" s="31"/>
      <c r="ICU19" s="393"/>
      <c r="ICV19" s="393"/>
      <c r="ICW19" s="394"/>
      <c r="ICX19" s="394"/>
      <c r="ICY19" s="394"/>
      <c r="ICZ19" s="32"/>
      <c r="IDA19" s="22"/>
      <c r="IDB19" s="23"/>
      <c r="IDC19" s="31"/>
      <c r="IDD19" s="394"/>
      <c r="IDE19" s="394"/>
      <c r="IDF19" s="394"/>
      <c r="IDG19" s="31"/>
      <c r="IDH19" s="393"/>
      <c r="IDI19" s="393"/>
      <c r="IDJ19" s="394"/>
      <c r="IDK19" s="394"/>
      <c r="IDL19" s="394"/>
      <c r="IDM19" s="32"/>
      <c r="IDN19" s="22"/>
      <c r="IDO19" s="23"/>
      <c r="IDP19" s="31"/>
      <c r="IDQ19" s="394"/>
      <c r="IDR19" s="394"/>
      <c r="IDS19" s="394"/>
      <c r="IDT19" s="31"/>
      <c r="IDU19" s="393"/>
      <c r="IDV19" s="393"/>
      <c r="IDW19" s="394"/>
      <c r="IDX19" s="394"/>
      <c r="IDY19" s="394"/>
      <c r="IDZ19" s="32"/>
      <c r="IEA19" s="22"/>
      <c r="IEB19" s="23"/>
      <c r="IEC19" s="31"/>
      <c r="IED19" s="394"/>
      <c r="IEE19" s="394"/>
      <c r="IEF19" s="394"/>
      <c r="IEG19" s="31"/>
      <c r="IEH19" s="393"/>
      <c r="IEI19" s="393"/>
      <c r="IEJ19" s="394"/>
      <c r="IEK19" s="394"/>
      <c r="IEL19" s="394"/>
      <c r="IEM19" s="32"/>
      <c r="IEN19" s="22"/>
      <c r="IEO19" s="23"/>
      <c r="IEP19" s="31"/>
      <c r="IEQ19" s="394"/>
      <c r="IER19" s="394"/>
      <c r="IES19" s="394"/>
      <c r="IET19" s="31"/>
      <c r="IEU19" s="393"/>
      <c r="IEV19" s="393"/>
      <c r="IEW19" s="394"/>
      <c r="IEX19" s="394"/>
      <c r="IEY19" s="394"/>
      <c r="IEZ19" s="32"/>
      <c r="IFA19" s="22"/>
      <c r="IFB19" s="23"/>
      <c r="IFC19" s="31"/>
      <c r="IFD19" s="394"/>
      <c r="IFE19" s="394"/>
      <c r="IFF19" s="394"/>
      <c r="IFG19" s="31"/>
      <c r="IFH19" s="393"/>
      <c r="IFI19" s="393"/>
      <c r="IFJ19" s="394"/>
      <c r="IFK19" s="394"/>
      <c r="IFL19" s="394"/>
      <c r="IFM19" s="32"/>
      <c r="IFN19" s="22"/>
      <c r="IFO19" s="23"/>
      <c r="IFP19" s="31"/>
      <c r="IFQ19" s="394"/>
      <c r="IFR19" s="394"/>
      <c r="IFS19" s="394"/>
      <c r="IFT19" s="31"/>
      <c r="IFU19" s="393"/>
      <c r="IFV19" s="393"/>
      <c r="IFW19" s="394"/>
      <c r="IFX19" s="394"/>
      <c r="IFY19" s="394"/>
      <c r="IFZ19" s="32"/>
      <c r="IGA19" s="22"/>
      <c r="IGB19" s="23"/>
      <c r="IGC19" s="31"/>
      <c r="IGD19" s="394"/>
      <c r="IGE19" s="394"/>
      <c r="IGF19" s="394"/>
      <c r="IGG19" s="31"/>
      <c r="IGH19" s="393"/>
      <c r="IGI19" s="393"/>
      <c r="IGJ19" s="394"/>
      <c r="IGK19" s="394"/>
      <c r="IGL19" s="394"/>
      <c r="IGM19" s="32"/>
      <c r="IGN19" s="22"/>
      <c r="IGO19" s="23"/>
      <c r="IGP19" s="31"/>
      <c r="IGQ19" s="394"/>
      <c r="IGR19" s="394"/>
      <c r="IGS19" s="394"/>
      <c r="IGT19" s="31"/>
      <c r="IGU19" s="393"/>
      <c r="IGV19" s="393"/>
      <c r="IGW19" s="394"/>
      <c r="IGX19" s="394"/>
      <c r="IGY19" s="394"/>
      <c r="IGZ19" s="32"/>
      <c r="IHA19" s="22"/>
      <c r="IHB19" s="23"/>
      <c r="IHC19" s="31"/>
      <c r="IHD19" s="394"/>
      <c r="IHE19" s="394"/>
      <c r="IHF19" s="394"/>
      <c r="IHG19" s="31"/>
      <c r="IHH19" s="393"/>
      <c r="IHI19" s="393"/>
      <c r="IHJ19" s="394"/>
      <c r="IHK19" s="394"/>
      <c r="IHL19" s="394"/>
      <c r="IHM19" s="32"/>
      <c r="IHN19" s="22"/>
      <c r="IHO19" s="23"/>
      <c r="IHP19" s="31"/>
      <c r="IHQ19" s="394"/>
      <c r="IHR19" s="394"/>
      <c r="IHS19" s="394"/>
      <c r="IHT19" s="31"/>
      <c r="IHU19" s="393"/>
      <c r="IHV19" s="393"/>
      <c r="IHW19" s="394"/>
      <c r="IHX19" s="394"/>
      <c r="IHY19" s="394"/>
      <c r="IHZ19" s="32"/>
      <c r="IIA19" s="22"/>
      <c r="IIB19" s="23"/>
      <c r="IIC19" s="31"/>
      <c r="IID19" s="394"/>
      <c r="IIE19" s="394"/>
      <c r="IIF19" s="394"/>
      <c r="IIG19" s="31"/>
      <c r="IIH19" s="393"/>
      <c r="III19" s="393"/>
      <c r="IIJ19" s="394"/>
      <c r="IIK19" s="394"/>
      <c r="IIL19" s="394"/>
      <c r="IIM19" s="32"/>
      <c r="IIN19" s="22"/>
      <c r="IIO19" s="23"/>
      <c r="IIP19" s="31"/>
      <c r="IIQ19" s="394"/>
      <c r="IIR19" s="394"/>
      <c r="IIS19" s="394"/>
      <c r="IIT19" s="31"/>
      <c r="IIU19" s="393"/>
      <c r="IIV19" s="393"/>
      <c r="IIW19" s="394"/>
      <c r="IIX19" s="394"/>
      <c r="IIY19" s="394"/>
      <c r="IIZ19" s="32"/>
      <c r="IJA19" s="22"/>
      <c r="IJB19" s="23"/>
      <c r="IJC19" s="31"/>
      <c r="IJD19" s="394"/>
      <c r="IJE19" s="394"/>
      <c r="IJF19" s="394"/>
      <c r="IJG19" s="31"/>
      <c r="IJH19" s="393"/>
      <c r="IJI19" s="393"/>
      <c r="IJJ19" s="394"/>
      <c r="IJK19" s="394"/>
      <c r="IJL19" s="394"/>
      <c r="IJM19" s="32"/>
      <c r="IJN19" s="22"/>
      <c r="IJO19" s="23"/>
      <c r="IJP19" s="31"/>
      <c r="IJQ19" s="394"/>
      <c r="IJR19" s="394"/>
      <c r="IJS19" s="394"/>
      <c r="IJT19" s="31"/>
      <c r="IJU19" s="393"/>
      <c r="IJV19" s="393"/>
      <c r="IJW19" s="394"/>
      <c r="IJX19" s="394"/>
      <c r="IJY19" s="394"/>
      <c r="IJZ19" s="32"/>
      <c r="IKA19" s="22"/>
      <c r="IKB19" s="23"/>
      <c r="IKC19" s="31"/>
      <c r="IKD19" s="394"/>
      <c r="IKE19" s="394"/>
      <c r="IKF19" s="394"/>
      <c r="IKG19" s="31"/>
      <c r="IKH19" s="393"/>
      <c r="IKI19" s="393"/>
      <c r="IKJ19" s="394"/>
      <c r="IKK19" s="394"/>
      <c r="IKL19" s="394"/>
      <c r="IKM19" s="32"/>
      <c r="IKN19" s="22"/>
      <c r="IKO19" s="23"/>
      <c r="IKP19" s="31"/>
      <c r="IKQ19" s="394"/>
      <c r="IKR19" s="394"/>
      <c r="IKS19" s="394"/>
      <c r="IKT19" s="31"/>
      <c r="IKU19" s="393"/>
      <c r="IKV19" s="393"/>
      <c r="IKW19" s="394"/>
      <c r="IKX19" s="394"/>
      <c r="IKY19" s="394"/>
      <c r="IKZ19" s="32"/>
      <c r="ILA19" s="22"/>
      <c r="ILB19" s="23"/>
      <c r="ILC19" s="31"/>
      <c r="ILD19" s="394"/>
      <c r="ILE19" s="394"/>
      <c r="ILF19" s="394"/>
      <c r="ILG19" s="31"/>
      <c r="ILH19" s="393"/>
      <c r="ILI19" s="393"/>
      <c r="ILJ19" s="394"/>
      <c r="ILK19" s="394"/>
      <c r="ILL19" s="394"/>
      <c r="ILM19" s="32"/>
      <c r="ILN19" s="22"/>
      <c r="ILO19" s="23"/>
      <c r="ILP19" s="31"/>
      <c r="ILQ19" s="394"/>
      <c r="ILR19" s="394"/>
      <c r="ILS19" s="394"/>
      <c r="ILT19" s="31"/>
      <c r="ILU19" s="393"/>
      <c r="ILV19" s="393"/>
      <c r="ILW19" s="394"/>
      <c r="ILX19" s="394"/>
      <c r="ILY19" s="394"/>
      <c r="ILZ19" s="32"/>
      <c r="IMA19" s="22"/>
      <c r="IMB19" s="23"/>
      <c r="IMC19" s="31"/>
      <c r="IMD19" s="394"/>
      <c r="IME19" s="394"/>
      <c r="IMF19" s="394"/>
      <c r="IMG19" s="31"/>
      <c r="IMH19" s="393"/>
      <c r="IMI19" s="393"/>
      <c r="IMJ19" s="394"/>
      <c r="IMK19" s="394"/>
      <c r="IML19" s="394"/>
      <c r="IMM19" s="32"/>
      <c r="IMN19" s="22"/>
      <c r="IMO19" s="23"/>
      <c r="IMP19" s="31"/>
      <c r="IMQ19" s="394"/>
      <c r="IMR19" s="394"/>
      <c r="IMS19" s="394"/>
      <c r="IMT19" s="31"/>
      <c r="IMU19" s="393"/>
      <c r="IMV19" s="393"/>
      <c r="IMW19" s="394"/>
      <c r="IMX19" s="394"/>
      <c r="IMY19" s="394"/>
      <c r="IMZ19" s="32"/>
      <c r="INA19" s="22"/>
      <c r="INB19" s="23"/>
      <c r="INC19" s="31"/>
      <c r="IND19" s="394"/>
      <c r="INE19" s="394"/>
      <c r="INF19" s="394"/>
      <c r="ING19" s="31"/>
      <c r="INH19" s="393"/>
      <c r="INI19" s="393"/>
      <c r="INJ19" s="394"/>
      <c r="INK19" s="394"/>
      <c r="INL19" s="394"/>
      <c r="INM19" s="32"/>
      <c r="INN19" s="22"/>
      <c r="INO19" s="23"/>
      <c r="INP19" s="31"/>
      <c r="INQ19" s="394"/>
      <c r="INR19" s="394"/>
      <c r="INS19" s="394"/>
      <c r="INT19" s="31"/>
      <c r="INU19" s="393"/>
      <c r="INV19" s="393"/>
      <c r="INW19" s="394"/>
      <c r="INX19" s="394"/>
      <c r="INY19" s="394"/>
      <c r="INZ19" s="32"/>
      <c r="IOA19" s="22"/>
      <c r="IOB19" s="23"/>
      <c r="IOC19" s="31"/>
      <c r="IOD19" s="394"/>
      <c r="IOE19" s="394"/>
      <c r="IOF19" s="394"/>
      <c r="IOG19" s="31"/>
      <c r="IOH19" s="393"/>
      <c r="IOI19" s="393"/>
      <c r="IOJ19" s="394"/>
      <c r="IOK19" s="394"/>
      <c r="IOL19" s="394"/>
      <c r="IOM19" s="32"/>
      <c r="ION19" s="22"/>
      <c r="IOO19" s="23"/>
      <c r="IOP19" s="31"/>
      <c r="IOQ19" s="394"/>
      <c r="IOR19" s="394"/>
      <c r="IOS19" s="394"/>
      <c r="IOT19" s="31"/>
      <c r="IOU19" s="393"/>
      <c r="IOV19" s="393"/>
      <c r="IOW19" s="394"/>
      <c r="IOX19" s="394"/>
      <c r="IOY19" s="394"/>
      <c r="IOZ19" s="32"/>
      <c r="IPA19" s="22"/>
      <c r="IPB19" s="23"/>
      <c r="IPC19" s="31"/>
      <c r="IPD19" s="394"/>
      <c r="IPE19" s="394"/>
      <c r="IPF19" s="394"/>
      <c r="IPG19" s="31"/>
      <c r="IPH19" s="393"/>
      <c r="IPI19" s="393"/>
      <c r="IPJ19" s="394"/>
      <c r="IPK19" s="394"/>
      <c r="IPL19" s="394"/>
      <c r="IPM19" s="32"/>
      <c r="IPN19" s="22"/>
      <c r="IPO19" s="23"/>
      <c r="IPP19" s="31"/>
      <c r="IPQ19" s="394"/>
      <c r="IPR19" s="394"/>
      <c r="IPS19" s="394"/>
      <c r="IPT19" s="31"/>
      <c r="IPU19" s="393"/>
      <c r="IPV19" s="393"/>
      <c r="IPW19" s="394"/>
      <c r="IPX19" s="394"/>
      <c r="IPY19" s="394"/>
      <c r="IPZ19" s="32"/>
      <c r="IQA19" s="22"/>
      <c r="IQB19" s="23"/>
      <c r="IQC19" s="31"/>
      <c r="IQD19" s="394"/>
      <c r="IQE19" s="394"/>
      <c r="IQF19" s="394"/>
      <c r="IQG19" s="31"/>
      <c r="IQH19" s="393"/>
      <c r="IQI19" s="393"/>
      <c r="IQJ19" s="394"/>
      <c r="IQK19" s="394"/>
      <c r="IQL19" s="394"/>
      <c r="IQM19" s="32"/>
      <c r="IQN19" s="22"/>
      <c r="IQO19" s="23"/>
      <c r="IQP19" s="31"/>
      <c r="IQQ19" s="394"/>
      <c r="IQR19" s="394"/>
      <c r="IQS19" s="394"/>
      <c r="IQT19" s="31"/>
      <c r="IQU19" s="393"/>
      <c r="IQV19" s="393"/>
      <c r="IQW19" s="394"/>
      <c r="IQX19" s="394"/>
      <c r="IQY19" s="394"/>
      <c r="IQZ19" s="32"/>
      <c r="IRA19" s="22"/>
      <c r="IRB19" s="23"/>
      <c r="IRC19" s="31"/>
      <c r="IRD19" s="394"/>
      <c r="IRE19" s="394"/>
      <c r="IRF19" s="394"/>
      <c r="IRG19" s="31"/>
      <c r="IRH19" s="393"/>
      <c r="IRI19" s="393"/>
      <c r="IRJ19" s="394"/>
      <c r="IRK19" s="394"/>
      <c r="IRL19" s="394"/>
      <c r="IRM19" s="32"/>
      <c r="IRN19" s="22"/>
      <c r="IRO19" s="23"/>
      <c r="IRP19" s="31"/>
      <c r="IRQ19" s="394"/>
      <c r="IRR19" s="394"/>
      <c r="IRS19" s="394"/>
      <c r="IRT19" s="31"/>
      <c r="IRU19" s="393"/>
      <c r="IRV19" s="393"/>
      <c r="IRW19" s="394"/>
      <c r="IRX19" s="394"/>
      <c r="IRY19" s="394"/>
      <c r="IRZ19" s="32"/>
      <c r="ISA19" s="22"/>
      <c r="ISB19" s="23"/>
      <c r="ISC19" s="31"/>
      <c r="ISD19" s="394"/>
      <c r="ISE19" s="394"/>
      <c r="ISF19" s="394"/>
      <c r="ISG19" s="31"/>
      <c r="ISH19" s="393"/>
      <c r="ISI19" s="393"/>
      <c r="ISJ19" s="394"/>
      <c r="ISK19" s="394"/>
      <c r="ISL19" s="394"/>
      <c r="ISM19" s="32"/>
      <c r="ISN19" s="22"/>
      <c r="ISO19" s="23"/>
      <c r="ISP19" s="31"/>
      <c r="ISQ19" s="394"/>
      <c r="ISR19" s="394"/>
      <c r="ISS19" s="394"/>
      <c r="IST19" s="31"/>
      <c r="ISU19" s="393"/>
      <c r="ISV19" s="393"/>
      <c r="ISW19" s="394"/>
      <c r="ISX19" s="394"/>
      <c r="ISY19" s="394"/>
      <c r="ISZ19" s="32"/>
      <c r="ITA19" s="22"/>
      <c r="ITB19" s="23"/>
      <c r="ITC19" s="31"/>
      <c r="ITD19" s="394"/>
      <c r="ITE19" s="394"/>
      <c r="ITF19" s="394"/>
      <c r="ITG19" s="31"/>
      <c r="ITH19" s="393"/>
      <c r="ITI19" s="393"/>
      <c r="ITJ19" s="394"/>
      <c r="ITK19" s="394"/>
      <c r="ITL19" s="394"/>
      <c r="ITM19" s="32"/>
      <c r="ITN19" s="22"/>
      <c r="ITO19" s="23"/>
      <c r="ITP19" s="31"/>
      <c r="ITQ19" s="394"/>
      <c r="ITR19" s="394"/>
      <c r="ITS19" s="394"/>
      <c r="ITT19" s="31"/>
      <c r="ITU19" s="393"/>
      <c r="ITV19" s="393"/>
      <c r="ITW19" s="394"/>
      <c r="ITX19" s="394"/>
      <c r="ITY19" s="394"/>
      <c r="ITZ19" s="32"/>
      <c r="IUA19" s="22"/>
      <c r="IUB19" s="23"/>
      <c r="IUC19" s="31"/>
      <c r="IUD19" s="394"/>
      <c r="IUE19" s="394"/>
      <c r="IUF19" s="394"/>
      <c r="IUG19" s="31"/>
      <c r="IUH19" s="393"/>
      <c r="IUI19" s="393"/>
      <c r="IUJ19" s="394"/>
      <c r="IUK19" s="394"/>
      <c r="IUL19" s="394"/>
      <c r="IUM19" s="32"/>
      <c r="IUN19" s="22"/>
      <c r="IUO19" s="23"/>
      <c r="IUP19" s="31"/>
      <c r="IUQ19" s="394"/>
      <c r="IUR19" s="394"/>
      <c r="IUS19" s="394"/>
      <c r="IUT19" s="31"/>
      <c r="IUU19" s="393"/>
      <c r="IUV19" s="393"/>
      <c r="IUW19" s="394"/>
      <c r="IUX19" s="394"/>
      <c r="IUY19" s="394"/>
      <c r="IUZ19" s="32"/>
      <c r="IVA19" s="22"/>
      <c r="IVB19" s="23"/>
      <c r="IVC19" s="31"/>
      <c r="IVD19" s="394"/>
      <c r="IVE19" s="394"/>
      <c r="IVF19" s="394"/>
      <c r="IVG19" s="31"/>
      <c r="IVH19" s="393"/>
      <c r="IVI19" s="393"/>
      <c r="IVJ19" s="394"/>
      <c r="IVK19" s="394"/>
      <c r="IVL19" s="394"/>
      <c r="IVM19" s="32"/>
      <c r="IVN19" s="22"/>
      <c r="IVO19" s="23"/>
      <c r="IVP19" s="31"/>
      <c r="IVQ19" s="394"/>
      <c r="IVR19" s="394"/>
      <c r="IVS19" s="394"/>
      <c r="IVT19" s="31"/>
      <c r="IVU19" s="393"/>
      <c r="IVV19" s="393"/>
      <c r="IVW19" s="394"/>
      <c r="IVX19" s="394"/>
      <c r="IVY19" s="394"/>
      <c r="IVZ19" s="32"/>
      <c r="IWA19" s="22"/>
      <c r="IWB19" s="23"/>
      <c r="IWC19" s="31"/>
      <c r="IWD19" s="394"/>
      <c r="IWE19" s="394"/>
      <c r="IWF19" s="394"/>
      <c r="IWG19" s="31"/>
      <c r="IWH19" s="393"/>
      <c r="IWI19" s="393"/>
      <c r="IWJ19" s="394"/>
      <c r="IWK19" s="394"/>
      <c r="IWL19" s="394"/>
      <c r="IWM19" s="32"/>
      <c r="IWN19" s="22"/>
      <c r="IWO19" s="23"/>
      <c r="IWP19" s="31"/>
      <c r="IWQ19" s="394"/>
      <c r="IWR19" s="394"/>
      <c r="IWS19" s="394"/>
      <c r="IWT19" s="31"/>
      <c r="IWU19" s="393"/>
      <c r="IWV19" s="393"/>
      <c r="IWW19" s="394"/>
      <c r="IWX19" s="394"/>
      <c r="IWY19" s="394"/>
      <c r="IWZ19" s="32"/>
      <c r="IXA19" s="22"/>
      <c r="IXB19" s="23"/>
      <c r="IXC19" s="31"/>
      <c r="IXD19" s="394"/>
      <c r="IXE19" s="394"/>
      <c r="IXF19" s="394"/>
      <c r="IXG19" s="31"/>
      <c r="IXH19" s="393"/>
      <c r="IXI19" s="393"/>
      <c r="IXJ19" s="394"/>
      <c r="IXK19" s="394"/>
      <c r="IXL19" s="394"/>
      <c r="IXM19" s="32"/>
      <c r="IXN19" s="22"/>
      <c r="IXO19" s="23"/>
      <c r="IXP19" s="31"/>
      <c r="IXQ19" s="394"/>
      <c r="IXR19" s="394"/>
      <c r="IXS19" s="394"/>
      <c r="IXT19" s="31"/>
      <c r="IXU19" s="393"/>
      <c r="IXV19" s="393"/>
      <c r="IXW19" s="394"/>
      <c r="IXX19" s="394"/>
      <c r="IXY19" s="394"/>
      <c r="IXZ19" s="32"/>
      <c r="IYA19" s="22"/>
      <c r="IYB19" s="23"/>
      <c r="IYC19" s="31"/>
      <c r="IYD19" s="394"/>
      <c r="IYE19" s="394"/>
      <c r="IYF19" s="394"/>
      <c r="IYG19" s="31"/>
      <c r="IYH19" s="393"/>
      <c r="IYI19" s="393"/>
      <c r="IYJ19" s="394"/>
      <c r="IYK19" s="394"/>
      <c r="IYL19" s="394"/>
      <c r="IYM19" s="32"/>
      <c r="IYN19" s="22"/>
      <c r="IYO19" s="23"/>
      <c r="IYP19" s="31"/>
      <c r="IYQ19" s="394"/>
      <c r="IYR19" s="394"/>
      <c r="IYS19" s="394"/>
      <c r="IYT19" s="31"/>
      <c r="IYU19" s="393"/>
      <c r="IYV19" s="393"/>
      <c r="IYW19" s="394"/>
      <c r="IYX19" s="394"/>
      <c r="IYY19" s="394"/>
      <c r="IYZ19" s="32"/>
      <c r="IZA19" s="22"/>
      <c r="IZB19" s="23"/>
      <c r="IZC19" s="31"/>
      <c r="IZD19" s="394"/>
      <c r="IZE19" s="394"/>
      <c r="IZF19" s="394"/>
      <c r="IZG19" s="31"/>
      <c r="IZH19" s="393"/>
      <c r="IZI19" s="393"/>
      <c r="IZJ19" s="394"/>
      <c r="IZK19" s="394"/>
      <c r="IZL19" s="394"/>
      <c r="IZM19" s="32"/>
      <c r="IZN19" s="22"/>
      <c r="IZO19" s="23"/>
      <c r="IZP19" s="31"/>
      <c r="IZQ19" s="394"/>
      <c r="IZR19" s="394"/>
      <c r="IZS19" s="394"/>
      <c r="IZT19" s="31"/>
      <c r="IZU19" s="393"/>
      <c r="IZV19" s="393"/>
      <c r="IZW19" s="394"/>
      <c r="IZX19" s="394"/>
      <c r="IZY19" s="394"/>
      <c r="IZZ19" s="32"/>
      <c r="JAA19" s="22"/>
      <c r="JAB19" s="23"/>
      <c r="JAC19" s="31"/>
      <c r="JAD19" s="394"/>
      <c r="JAE19" s="394"/>
      <c r="JAF19" s="394"/>
      <c r="JAG19" s="31"/>
      <c r="JAH19" s="393"/>
      <c r="JAI19" s="393"/>
      <c r="JAJ19" s="394"/>
      <c r="JAK19" s="394"/>
      <c r="JAL19" s="394"/>
      <c r="JAM19" s="32"/>
      <c r="JAN19" s="22"/>
      <c r="JAO19" s="23"/>
      <c r="JAP19" s="31"/>
      <c r="JAQ19" s="394"/>
      <c r="JAR19" s="394"/>
      <c r="JAS19" s="394"/>
      <c r="JAT19" s="31"/>
      <c r="JAU19" s="393"/>
      <c r="JAV19" s="393"/>
      <c r="JAW19" s="394"/>
      <c r="JAX19" s="394"/>
      <c r="JAY19" s="394"/>
      <c r="JAZ19" s="32"/>
      <c r="JBA19" s="22"/>
      <c r="JBB19" s="23"/>
      <c r="JBC19" s="31"/>
      <c r="JBD19" s="394"/>
      <c r="JBE19" s="394"/>
      <c r="JBF19" s="394"/>
      <c r="JBG19" s="31"/>
      <c r="JBH19" s="393"/>
      <c r="JBI19" s="393"/>
      <c r="JBJ19" s="394"/>
      <c r="JBK19" s="394"/>
      <c r="JBL19" s="394"/>
      <c r="JBM19" s="32"/>
      <c r="JBN19" s="22"/>
      <c r="JBO19" s="23"/>
      <c r="JBP19" s="31"/>
      <c r="JBQ19" s="394"/>
      <c r="JBR19" s="394"/>
      <c r="JBS19" s="394"/>
      <c r="JBT19" s="31"/>
      <c r="JBU19" s="393"/>
      <c r="JBV19" s="393"/>
      <c r="JBW19" s="394"/>
      <c r="JBX19" s="394"/>
      <c r="JBY19" s="394"/>
      <c r="JBZ19" s="32"/>
      <c r="JCA19" s="22"/>
      <c r="JCB19" s="23"/>
      <c r="JCC19" s="31"/>
      <c r="JCD19" s="394"/>
      <c r="JCE19" s="394"/>
      <c r="JCF19" s="394"/>
      <c r="JCG19" s="31"/>
      <c r="JCH19" s="393"/>
      <c r="JCI19" s="393"/>
      <c r="JCJ19" s="394"/>
      <c r="JCK19" s="394"/>
      <c r="JCL19" s="394"/>
      <c r="JCM19" s="32"/>
      <c r="JCN19" s="22"/>
      <c r="JCO19" s="23"/>
      <c r="JCP19" s="31"/>
      <c r="JCQ19" s="394"/>
      <c r="JCR19" s="394"/>
      <c r="JCS19" s="394"/>
      <c r="JCT19" s="31"/>
      <c r="JCU19" s="393"/>
      <c r="JCV19" s="393"/>
      <c r="JCW19" s="394"/>
      <c r="JCX19" s="394"/>
      <c r="JCY19" s="394"/>
      <c r="JCZ19" s="32"/>
      <c r="JDA19" s="22"/>
      <c r="JDB19" s="23"/>
      <c r="JDC19" s="31"/>
      <c r="JDD19" s="394"/>
      <c r="JDE19" s="394"/>
      <c r="JDF19" s="394"/>
      <c r="JDG19" s="31"/>
      <c r="JDH19" s="393"/>
      <c r="JDI19" s="393"/>
      <c r="JDJ19" s="394"/>
      <c r="JDK19" s="394"/>
      <c r="JDL19" s="394"/>
      <c r="JDM19" s="32"/>
      <c r="JDN19" s="22"/>
      <c r="JDO19" s="23"/>
      <c r="JDP19" s="31"/>
      <c r="JDQ19" s="394"/>
      <c r="JDR19" s="394"/>
      <c r="JDS19" s="394"/>
      <c r="JDT19" s="31"/>
      <c r="JDU19" s="393"/>
      <c r="JDV19" s="393"/>
      <c r="JDW19" s="394"/>
      <c r="JDX19" s="394"/>
      <c r="JDY19" s="394"/>
      <c r="JDZ19" s="32"/>
      <c r="JEA19" s="22"/>
      <c r="JEB19" s="23"/>
      <c r="JEC19" s="31"/>
      <c r="JED19" s="394"/>
      <c r="JEE19" s="394"/>
      <c r="JEF19" s="394"/>
      <c r="JEG19" s="31"/>
      <c r="JEH19" s="393"/>
      <c r="JEI19" s="393"/>
      <c r="JEJ19" s="394"/>
      <c r="JEK19" s="394"/>
      <c r="JEL19" s="394"/>
      <c r="JEM19" s="32"/>
      <c r="JEN19" s="22"/>
      <c r="JEO19" s="23"/>
      <c r="JEP19" s="31"/>
      <c r="JEQ19" s="394"/>
      <c r="JER19" s="394"/>
      <c r="JES19" s="394"/>
      <c r="JET19" s="31"/>
      <c r="JEU19" s="393"/>
      <c r="JEV19" s="393"/>
      <c r="JEW19" s="394"/>
      <c r="JEX19" s="394"/>
      <c r="JEY19" s="394"/>
      <c r="JEZ19" s="32"/>
      <c r="JFA19" s="22"/>
      <c r="JFB19" s="23"/>
      <c r="JFC19" s="31"/>
      <c r="JFD19" s="394"/>
      <c r="JFE19" s="394"/>
      <c r="JFF19" s="394"/>
      <c r="JFG19" s="31"/>
      <c r="JFH19" s="393"/>
      <c r="JFI19" s="393"/>
      <c r="JFJ19" s="394"/>
      <c r="JFK19" s="394"/>
      <c r="JFL19" s="394"/>
      <c r="JFM19" s="32"/>
      <c r="JFN19" s="22"/>
      <c r="JFO19" s="23"/>
      <c r="JFP19" s="31"/>
      <c r="JFQ19" s="394"/>
      <c r="JFR19" s="394"/>
      <c r="JFS19" s="394"/>
      <c r="JFT19" s="31"/>
      <c r="JFU19" s="393"/>
      <c r="JFV19" s="393"/>
      <c r="JFW19" s="394"/>
      <c r="JFX19" s="394"/>
      <c r="JFY19" s="394"/>
      <c r="JFZ19" s="32"/>
      <c r="JGA19" s="22"/>
      <c r="JGB19" s="23"/>
      <c r="JGC19" s="31"/>
      <c r="JGD19" s="394"/>
      <c r="JGE19" s="394"/>
      <c r="JGF19" s="394"/>
      <c r="JGG19" s="31"/>
      <c r="JGH19" s="393"/>
      <c r="JGI19" s="393"/>
      <c r="JGJ19" s="394"/>
      <c r="JGK19" s="394"/>
      <c r="JGL19" s="394"/>
      <c r="JGM19" s="32"/>
      <c r="JGN19" s="22"/>
      <c r="JGO19" s="23"/>
      <c r="JGP19" s="31"/>
      <c r="JGQ19" s="394"/>
      <c r="JGR19" s="394"/>
      <c r="JGS19" s="394"/>
      <c r="JGT19" s="31"/>
      <c r="JGU19" s="393"/>
      <c r="JGV19" s="393"/>
      <c r="JGW19" s="394"/>
      <c r="JGX19" s="394"/>
      <c r="JGY19" s="394"/>
      <c r="JGZ19" s="32"/>
      <c r="JHA19" s="22"/>
      <c r="JHB19" s="23"/>
      <c r="JHC19" s="31"/>
      <c r="JHD19" s="394"/>
      <c r="JHE19" s="394"/>
      <c r="JHF19" s="394"/>
      <c r="JHG19" s="31"/>
      <c r="JHH19" s="393"/>
      <c r="JHI19" s="393"/>
      <c r="JHJ19" s="394"/>
      <c r="JHK19" s="394"/>
      <c r="JHL19" s="394"/>
      <c r="JHM19" s="32"/>
      <c r="JHN19" s="22"/>
      <c r="JHO19" s="23"/>
      <c r="JHP19" s="31"/>
      <c r="JHQ19" s="394"/>
      <c r="JHR19" s="394"/>
      <c r="JHS19" s="394"/>
      <c r="JHT19" s="31"/>
      <c r="JHU19" s="393"/>
      <c r="JHV19" s="393"/>
      <c r="JHW19" s="394"/>
      <c r="JHX19" s="394"/>
      <c r="JHY19" s="394"/>
      <c r="JHZ19" s="32"/>
      <c r="JIA19" s="22"/>
      <c r="JIB19" s="23"/>
      <c r="JIC19" s="31"/>
      <c r="JID19" s="394"/>
      <c r="JIE19" s="394"/>
      <c r="JIF19" s="394"/>
      <c r="JIG19" s="31"/>
      <c r="JIH19" s="393"/>
      <c r="JII19" s="393"/>
      <c r="JIJ19" s="394"/>
      <c r="JIK19" s="394"/>
      <c r="JIL19" s="394"/>
      <c r="JIM19" s="32"/>
      <c r="JIN19" s="22"/>
      <c r="JIO19" s="23"/>
      <c r="JIP19" s="31"/>
      <c r="JIQ19" s="394"/>
      <c r="JIR19" s="394"/>
      <c r="JIS19" s="394"/>
      <c r="JIT19" s="31"/>
      <c r="JIU19" s="393"/>
      <c r="JIV19" s="393"/>
      <c r="JIW19" s="394"/>
      <c r="JIX19" s="394"/>
      <c r="JIY19" s="394"/>
      <c r="JIZ19" s="32"/>
      <c r="JJA19" s="22"/>
      <c r="JJB19" s="23"/>
      <c r="JJC19" s="31"/>
      <c r="JJD19" s="394"/>
      <c r="JJE19" s="394"/>
      <c r="JJF19" s="394"/>
      <c r="JJG19" s="31"/>
      <c r="JJH19" s="393"/>
      <c r="JJI19" s="393"/>
      <c r="JJJ19" s="394"/>
      <c r="JJK19" s="394"/>
      <c r="JJL19" s="394"/>
      <c r="JJM19" s="32"/>
      <c r="JJN19" s="22"/>
      <c r="JJO19" s="23"/>
      <c r="JJP19" s="31"/>
      <c r="JJQ19" s="394"/>
      <c r="JJR19" s="394"/>
      <c r="JJS19" s="394"/>
      <c r="JJT19" s="31"/>
      <c r="JJU19" s="393"/>
      <c r="JJV19" s="393"/>
      <c r="JJW19" s="394"/>
      <c r="JJX19" s="394"/>
      <c r="JJY19" s="394"/>
      <c r="JJZ19" s="32"/>
      <c r="JKA19" s="22"/>
      <c r="JKB19" s="23"/>
      <c r="JKC19" s="31"/>
      <c r="JKD19" s="394"/>
      <c r="JKE19" s="394"/>
      <c r="JKF19" s="394"/>
      <c r="JKG19" s="31"/>
      <c r="JKH19" s="393"/>
      <c r="JKI19" s="393"/>
      <c r="JKJ19" s="394"/>
      <c r="JKK19" s="394"/>
      <c r="JKL19" s="394"/>
      <c r="JKM19" s="32"/>
      <c r="JKN19" s="22"/>
      <c r="JKO19" s="23"/>
      <c r="JKP19" s="31"/>
      <c r="JKQ19" s="394"/>
      <c r="JKR19" s="394"/>
      <c r="JKS19" s="394"/>
      <c r="JKT19" s="31"/>
      <c r="JKU19" s="393"/>
      <c r="JKV19" s="393"/>
      <c r="JKW19" s="394"/>
      <c r="JKX19" s="394"/>
      <c r="JKY19" s="394"/>
      <c r="JKZ19" s="32"/>
      <c r="JLA19" s="22"/>
      <c r="JLB19" s="23"/>
      <c r="JLC19" s="31"/>
      <c r="JLD19" s="394"/>
      <c r="JLE19" s="394"/>
      <c r="JLF19" s="394"/>
      <c r="JLG19" s="31"/>
      <c r="JLH19" s="393"/>
      <c r="JLI19" s="393"/>
      <c r="JLJ19" s="394"/>
      <c r="JLK19" s="394"/>
      <c r="JLL19" s="394"/>
      <c r="JLM19" s="32"/>
      <c r="JLN19" s="22"/>
      <c r="JLO19" s="23"/>
      <c r="JLP19" s="31"/>
      <c r="JLQ19" s="394"/>
      <c r="JLR19" s="394"/>
      <c r="JLS19" s="394"/>
      <c r="JLT19" s="31"/>
      <c r="JLU19" s="393"/>
      <c r="JLV19" s="393"/>
      <c r="JLW19" s="394"/>
      <c r="JLX19" s="394"/>
      <c r="JLY19" s="394"/>
      <c r="JLZ19" s="32"/>
      <c r="JMA19" s="22"/>
      <c r="JMB19" s="23"/>
      <c r="JMC19" s="31"/>
      <c r="JMD19" s="394"/>
      <c r="JME19" s="394"/>
      <c r="JMF19" s="394"/>
      <c r="JMG19" s="31"/>
      <c r="JMH19" s="393"/>
      <c r="JMI19" s="393"/>
      <c r="JMJ19" s="394"/>
      <c r="JMK19" s="394"/>
      <c r="JML19" s="394"/>
      <c r="JMM19" s="32"/>
      <c r="JMN19" s="22"/>
      <c r="JMO19" s="23"/>
      <c r="JMP19" s="31"/>
      <c r="JMQ19" s="394"/>
      <c r="JMR19" s="394"/>
      <c r="JMS19" s="394"/>
      <c r="JMT19" s="31"/>
      <c r="JMU19" s="393"/>
      <c r="JMV19" s="393"/>
      <c r="JMW19" s="394"/>
      <c r="JMX19" s="394"/>
      <c r="JMY19" s="394"/>
      <c r="JMZ19" s="32"/>
      <c r="JNA19" s="22"/>
      <c r="JNB19" s="23"/>
      <c r="JNC19" s="31"/>
      <c r="JND19" s="394"/>
      <c r="JNE19" s="394"/>
      <c r="JNF19" s="394"/>
      <c r="JNG19" s="31"/>
      <c r="JNH19" s="393"/>
      <c r="JNI19" s="393"/>
      <c r="JNJ19" s="394"/>
      <c r="JNK19" s="394"/>
      <c r="JNL19" s="394"/>
      <c r="JNM19" s="32"/>
      <c r="JNN19" s="22"/>
      <c r="JNO19" s="23"/>
      <c r="JNP19" s="31"/>
      <c r="JNQ19" s="394"/>
      <c r="JNR19" s="394"/>
      <c r="JNS19" s="394"/>
      <c r="JNT19" s="31"/>
      <c r="JNU19" s="393"/>
      <c r="JNV19" s="393"/>
      <c r="JNW19" s="394"/>
      <c r="JNX19" s="394"/>
      <c r="JNY19" s="394"/>
      <c r="JNZ19" s="32"/>
      <c r="JOA19" s="22"/>
      <c r="JOB19" s="23"/>
      <c r="JOC19" s="31"/>
      <c r="JOD19" s="394"/>
      <c r="JOE19" s="394"/>
      <c r="JOF19" s="394"/>
      <c r="JOG19" s="31"/>
      <c r="JOH19" s="393"/>
      <c r="JOI19" s="393"/>
      <c r="JOJ19" s="394"/>
      <c r="JOK19" s="394"/>
      <c r="JOL19" s="394"/>
      <c r="JOM19" s="32"/>
      <c r="JON19" s="22"/>
      <c r="JOO19" s="23"/>
      <c r="JOP19" s="31"/>
      <c r="JOQ19" s="394"/>
      <c r="JOR19" s="394"/>
      <c r="JOS19" s="394"/>
      <c r="JOT19" s="31"/>
      <c r="JOU19" s="393"/>
      <c r="JOV19" s="393"/>
      <c r="JOW19" s="394"/>
      <c r="JOX19" s="394"/>
      <c r="JOY19" s="394"/>
      <c r="JOZ19" s="32"/>
      <c r="JPA19" s="22"/>
      <c r="JPB19" s="23"/>
      <c r="JPC19" s="31"/>
      <c r="JPD19" s="394"/>
      <c r="JPE19" s="394"/>
      <c r="JPF19" s="394"/>
      <c r="JPG19" s="31"/>
      <c r="JPH19" s="393"/>
      <c r="JPI19" s="393"/>
      <c r="JPJ19" s="394"/>
      <c r="JPK19" s="394"/>
      <c r="JPL19" s="394"/>
      <c r="JPM19" s="32"/>
      <c r="JPN19" s="22"/>
      <c r="JPO19" s="23"/>
      <c r="JPP19" s="31"/>
      <c r="JPQ19" s="394"/>
      <c r="JPR19" s="394"/>
      <c r="JPS19" s="394"/>
      <c r="JPT19" s="31"/>
      <c r="JPU19" s="393"/>
      <c r="JPV19" s="393"/>
      <c r="JPW19" s="394"/>
      <c r="JPX19" s="394"/>
      <c r="JPY19" s="394"/>
      <c r="JPZ19" s="32"/>
      <c r="JQA19" s="22"/>
      <c r="JQB19" s="23"/>
      <c r="JQC19" s="31"/>
      <c r="JQD19" s="394"/>
      <c r="JQE19" s="394"/>
      <c r="JQF19" s="394"/>
      <c r="JQG19" s="31"/>
      <c r="JQH19" s="393"/>
      <c r="JQI19" s="393"/>
      <c r="JQJ19" s="394"/>
      <c r="JQK19" s="394"/>
      <c r="JQL19" s="394"/>
      <c r="JQM19" s="32"/>
      <c r="JQN19" s="22"/>
      <c r="JQO19" s="23"/>
      <c r="JQP19" s="31"/>
      <c r="JQQ19" s="394"/>
      <c r="JQR19" s="394"/>
      <c r="JQS19" s="394"/>
      <c r="JQT19" s="31"/>
      <c r="JQU19" s="393"/>
      <c r="JQV19" s="393"/>
      <c r="JQW19" s="394"/>
      <c r="JQX19" s="394"/>
      <c r="JQY19" s="394"/>
      <c r="JQZ19" s="32"/>
      <c r="JRA19" s="22"/>
      <c r="JRB19" s="23"/>
      <c r="JRC19" s="31"/>
      <c r="JRD19" s="394"/>
      <c r="JRE19" s="394"/>
      <c r="JRF19" s="394"/>
      <c r="JRG19" s="31"/>
      <c r="JRH19" s="393"/>
      <c r="JRI19" s="393"/>
      <c r="JRJ19" s="394"/>
      <c r="JRK19" s="394"/>
      <c r="JRL19" s="394"/>
      <c r="JRM19" s="32"/>
      <c r="JRN19" s="22"/>
      <c r="JRO19" s="23"/>
      <c r="JRP19" s="31"/>
      <c r="JRQ19" s="394"/>
      <c r="JRR19" s="394"/>
      <c r="JRS19" s="394"/>
      <c r="JRT19" s="31"/>
      <c r="JRU19" s="393"/>
      <c r="JRV19" s="393"/>
      <c r="JRW19" s="394"/>
      <c r="JRX19" s="394"/>
      <c r="JRY19" s="394"/>
      <c r="JRZ19" s="32"/>
      <c r="JSA19" s="22"/>
      <c r="JSB19" s="23"/>
      <c r="JSC19" s="31"/>
      <c r="JSD19" s="394"/>
      <c r="JSE19" s="394"/>
      <c r="JSF19" s="394"/>
      <c r="JSG19" s="31"/>
      <c r="JSH19" s="393"/>
      <c r="JSI19" s="393"/>
      <c r="JSJ19" s="394"/>
      <c r="JSK19" s="394"/>
      <c r="JSL19" s="394"/>
      <c r="JSM19" s="32"/>
      <c r="JSN19" s="22"/>
      <c r="JSO19" s="23"/>
      <c r="JSP19" s="31"/>
      <c r="JSQ19" s="394"/>
      <c r="JSR19" s="394"/>
      <c r="JSS19" s="394"/>
      <c r="JST19" s="31"/>
      <c r="JSU19" s="393"/>
      <c r="JSV19" s="393"/>
      <c r="JSW19" s="394"/>
      <c r="JSX19" s="394"/>
      <c r="JSY19" s="394"/>
      <c r="JSZ19" s="32"/>
      <c r="JTA19" s="22"/>
      <c r="JTB19" s="23"/>
      <c r="JTC19" s="31"/>
      <c r="JTD19" s="394"/>
      <c r="JTE19" s="394"/>
      <c r="JTF19" s="394"/>
      <c r="JTG19" s="31"/>
      <c r="JTH19" s="393"/>
      <c r="JTI19" s="393"/>
      <c r="JTJ19" s="394"/>
      <c r="JTK19" s="394"/>
      <c r="JTL19" s="394"/>
      <c r="JTM19" s="32"/>
      <c r="JTN19" s="22"/>
      <c r="JTO19" s="23"/>
      <c r="JTP19" s="31"/>
      <c r="JTQ19" s="394"/>
      <c r="JTR19" s="394"/>
      <c r="JTS19" s="394"/>
      <c r="JTT19" s="31"/>
      <c r="JTU19" s="393"/>
      <c r="JTV19" s="393"/>
      <c r="JTW19" s="394"/>
      <c r="JTX19" s="394"/>
      <c r="JTY19" s="394"/>
      <c r="JTZ19" s="32"/>
      <c r="JUA19" s="22"/>
      <c r="JUB19" s="23"/>
      <c r="JUC19" s="31"/>
      <c r="JUD19" s="394"/>
      <c r="JUE19" s="394"/>
      <c r="JUF19" s="394"/>
      <c r="JUG19" s="31"/>
      <c r="JUH19" s="393"/>
      <c r="JUI19" s="393"/>
      <c r="JUJ19" s="394"/>
      <c r="JUK19" s="394"/>
      <c r="JUL19" s="394"/>
      <c r="JUM19" s="32"/>
      <c r="JUN19" s="22"/>
      <c r="JUO19" s="23"/>
      <c r="JUP19" s="31"/>
      <c r="JUQ19" s="394"/>
      <c r="JUR19" s="394"/>
      <c r="JUS19" s="394"/>
      <c r="JUT19" s="31"/>
      <c r="JUU19" s="393"/>
      <c r="JUV19" s="393"/>
      <c r="JUW19" s="394"/>
      <c r="JUX19" s="394"/>
      <c r="JUY19" s="394"/>
      <c r="JUZ19" s="32"/>
      <c r="JVA19" s="22"/>
      <c r="JVB19" s="23"/>
      <c r="JVC19" s="31"/>
      <c r="JVD19" s="394"/>
      <c r="JVE19" s="394"/>
      <c r="JVF19" s="394"/>
      <c r="JVG19" s="31"/>
      <c r="JVH19" s="393"/>
      <c r="JVI19" s="393"/>
      <c r="JVJ19" s="394"/>
      <c r="JVK19" s="394"/>
      <c r="JVL19" s="394"/>
      <c r="JVM19" s="32"/>
      <c r="JVN19" s="22"/>
      <c r="JVO19" s="23"/>
      <c r="JVP19" s="31"/>
      <c r="JVQ19" s="394"/>
      <c r="JVR19" s="394"/>
      <c r="JVS19" s="394"/>
      <c r="JVT19" s="31"/>
      <c r="JVU19" s="393"/>
      <c r="JVV19" s="393"/>
      <c r="JVW19" s="394"/>
      <c r="JVX19" s="394"/>
      <c r="JVY19" s="394"/>
      <c r="JVZ19" s="32"/>
      <c r="JWA19" s="22"/>
      <c r="JWB19" s="23"/>
      <c r="JWC19" s="31"/>
      <c r="JWD19" s="394"/>
      <c r="JWE19" s="394"/>
      <c r="JWF19" s="394"/>
      <c r="JWG19" s="31"/>
      <c r="JWH19" s="393"/>
      <c r="JWI19" s="393"/>
      <c r="JWJ19" s="394"/>
      <c r="JWK19" s="394"/>
      <c r="JWL19" s="394"/>
      <c r="JWM19" s="32"/>
      <c r="JWN19" s="22"/>
      <c r="JWO19" s="23"/>
      <c r="JWP19" s="31"/>
      <c r="JWQ19" s="394"/>
      <c r="JWR19" s="394"/>
      <c r="JWS19" s="394"/>
      <c r="JWT19" s="31"/>
      <c r="JWU19" s="393"/>
      <c r="JWV19" s="393"/>
      <c r="JWW19" s="394"/>
      <c r="JWX19" s="394"/>
      <c r="JWY19" s="394"/>
      <c r="JWZ19" s="32"/>
      <c r="JXA19" s="22"/>
      <c r="JXB19" s="23"/>
      <c r="JXC19" s="31"/>
      <c r="JXD19" s="394"/>
      <c r="JXE19" s="394"/>
      <c r="JXF19" s="394"/>
      <c r="JXG19" s="31"/>
      <c r="JXH19" s="393"/>
      <c r="JXI19" s="393"/>
      <c r="JXJ19" s="394"/>
      <c r="JXK19" s="394"/>
      <c r="JXL19" s="394"/>
      <c r="JXM19" s="32"/>
      <c r="JXN19" s="22"/>
      <c r="JXO19" s="23"/>
      <c r="JXP19" s="31"/>
      <c r="JXQ19" s="394"/>
      <c r="JXR19" s="394"/>
      <c r="JXS19" s="394"/>
      <c r="JXT19" s="31"/>
      <c r="JXU19" s="393"/>
      <c r="JXV19" s="393"/>
      <c r="JXW19" s="394"/>
      <c r="JXX19" s="394"/>
      <c r="JXY19" s="394"/>
      <c r="JXZ19" s="32"/>
      <c r="JYA19" s="22"/>
      <c r="JYB19" s="23"/>
      <c r="JYC19" s="31"/>
      <c r="JYD19" s="394"/>
      <c r="JYE19" s="394"/>
      <c r="JYF19" s="394"/>
      <c r="JYG19" s="31"/>
      <c r="JYH19" s="393"/>
      <c r="JYI19" s="393"/>
      <c r="JYJ19" s="394"/>
      <c r="JYK19" s="394"/>
      <c r="JYL19" s="394"/>
      <c r="JYM19" s="32"/>
      <c r="JYN19" s="22"/>
      <c r="JYO19" s="23"/>
      <c r="JYP19" s="31"/>
      <c r="JYQ19" s="394"/>
      <c r="JYR19" s="394"/>
      <c r="JYS19" s="394"/>
      <c r="JYT19" s="31"/>
      <c r="JYU19" s="393"/>
      <c r="JYV19" s="393"/>
      <c r="JYW19" s="394"/>
      <c r="JYX19" s="394"/>
      <c r="JYY19" s="394"/>
      <c r="JYZ19" s="32"/>
      <c r="JZA19" s="22"/>
      <c r="JZB19" s="23"/>
      <c r="JZC19" s="31"/>
      <c r="JZD19" s="394"/>
      <c r="JZE19" s="394"/>
      <c r="JZF19" s="394"/>
      <c r="JZG19" s="31"/>
      <c r="JZH19" s="393"/>
      <c r="JZI19" s="393"/>
      <c r="JZJ19" s="394"/>
      <c r="JZK19" s="394"/>
      <c r="JZL19" s="394"/>
      <c r="JZM19" s="32"/>
      <c r="JZN19" s="22"/>
      <c r="JZO19" s="23"/>
      <c r="JZP19" s="31"/>
      <c r="JZQ19" s="394"/>
      <c r="JZR19" s="394"/>
      <c r="JZS19" s="394"/>
      <c r="JZT19" s="31"/>
      <c r="JZU19" s="393"/>
      <c r="JZV19" s="393"/>
      <c r="JZW19" s="394"/>
      <c r="JZX19" s="394"/>
      <c r="JZY19" s="394"/>
      <c r="JZZ19" s="32"/>
      <c r="KAA19" s="22"/>
      <c r="KAB19" s="23"/>
      <c r="KAC19" s="31"/>
      <c r="KAD19" s="394"/>
      <c r="KAE19" s="394"/>
      <c r="KAF19" s="394"/>
      <c r="KAG19" s="31"/>
      <c r="KAH19" s="393"/>
      <c r="KAI19" s="393"/>
      <c r="KAJ19" s="394"/>
      <c r="KAK19" s="394"/>
      <c r="KAL19" s="394"/>
      <c r="KAM19" s="32"/>
      <c r="KAN19" s="22"/>
      <c r="KAO19" s="23"/>
      <c r="KAP19" s="31"/>
      <c r="KAQ19" s="394"/>
      <c r="KAR19" s="394"/>
      <c r="KAS19" s="394"/>
      <c r="KAT19" s="31"/>
      <c r="KAU19" s="393"/>
      <c r="KAV19" s="393"/>
      <c r="KAW19" s="394"/>
      <c r="KAX19" s="394"/>
      <c r="KAY19" s="394"/>
      <c r="KAZ19" s="32"/>
      <c r="KBA19" s="22"/>
      <c r="KBB19" s="23"/>
      <c r="KBC19" s="31"/>
      <c r="KBD19" s="394"/>
      <c r="KBE19" s="394"/>
      <c r="KBF19" s="394"/>
      <c r="KBG19" s="31"/>
      <c r="KBH19" s="393"/>
      <c r="KBI19" s="393"/>
      <c r="KBJ19" s="394"/>
      <c r="KBK19" s="394"/>
      <c r="KBL19" s="394"/>
      <c r="KBM19" s="32"/>
      <c r="KBN19" s="22"/>
      <c r="KBO19" s="23"/>
      <c r="KBP19" s="31"/>
      <c r="KBQ19" s="394"/>
      <c r="KBR19" s="394"/>
      <c r="KBS19" s="394"/>
      <c r="KBT19" s="31"/>
      <c r="KBU19" s="393"/>
      <c r="KBV19" s="393"/>
      <c r="KBW19" s="394"/>
      <c r="KBX19" s="394"/>
      <c r="KBY19" s="394"/>
      <c r="KBZ19" s="32"/>
      <c r="KCA19" s="22"/>
      <c r="KCB19" s="23"/>
      <c r="KCC19" s="31"/>
      <c r="KCD19" s="394"/>
      <c r="KCE19" s="394"/>
      <c r="KCF19" s="394"/>
      <c r="KCG19" s="31"/>
      <c r="KCH19" s="393"/>
      <c r="KCI19" s="393"/>
      <c r="KCJ19" s="394"/>
      <c r="KCK19" s="394"/>
      <c r="KCL19" s="394"/>
      <c r="KCM19" s="32"/>
      <c r="KCN19" s="22"/>
      <c r="KCO19" s="23"/>
      <c r="KCP19" s="31"/>
      <c r="KCQ19" s="394"/>
      <c r="KCR19" s="394"/>
      <c r="KCS19" s="394"/>
      <c r="KCT19" s="31"/>
      <c r="KCU19" s="393"/>
      <c r="KCV19" s="393"/>
      <c r="KCW19" s="394"/>
      <c r="KCX19" s="394"/>
      <c r="KCY19" s="394"/>
      <c r="KCZ19" s="32"/>
      <c r="KDA19" s="22"/>
      <c r="KDB19" s="23"/>
      <c r="KDC19" s="31"/>
      <c r="KDD19" s="394"/>
      <c r="KDE19" s="394"/>
      <c r="KDF19" s="394"/>
      <c r="KDG19" s="31"/>
      <c r="KDH19" s="393"/>
      <c r="KDI19" s="393"/>
      <c r="KDJ19" s="394"/>
      <c r="KDK19" s="394"/>
      <c r="KDL19" s="394"/>
      <c r="KDM19" s="32"/>
      <c r="KDN19" s="22"/>
      <c r="KDO19" s="23"/>
      <c r="KDP19" s="31"/>
      <c r="KDQ19" s="394"/>
      <c r="KDR19" s="394"/>
      <c r="KDS19" s="394"/>
      <c r="KDT19" s="31"/>
      <c r="KDU19" s="393"/>
      <c r="KDV19" s="393"/>
      <c r="KDW19" s="394"/>
      <c r="KDX19" s="394"/>
      <c r="KDY19" s="394"/>
      <c r="KDZ19" s="32"/>
      <c r="KEA19" s="22"/>
      <c r="KEB19" s="23"/>
      <c r="KEC19" s="31"/>
      <c r="KED19" s="394"/>
      <c r="KEE19" s="394"/>
      <c r="KEF19" s="394"/>
      <c r="KEG19" s="31"/>
      <c r="KEH19" s="393"/>
      <c r="KEI19" s="393"/>
      <c r="KEJ19" s="394"/>
      <c r="KEK19" s="394"/>
      <c r="KEL19" s="394"/>
      <c r="KEM19" s="32"/>
      <c r="KEN19" s="22"/>
      <c r="KEO19" s="23"/>
      <c r="KEP19" s="31"/>
      <c r="KEQ19" s="394"/>
      <c r="KER19" s="394"/>
      <c r="KES19" s="394"/>
      <c r="KET19" s="31"/>
      <c r="KEU19" s="393"/>
      <c r="KEV19" s="393"/>
      <c r="KEW19" s="394"/>
      <c r="KEX19" s="394"/>
      <c r="KEY19" s="394"/>
      <c r="KEZ19" s="32"/>
      <c r="KFA19" s="22"/>
      <c r="KFB19" s="23"/>
      <c r="KFC19" s="31"/>
      <c r="KFD19" s="394"/>
      <c r="KFE19" s="394"/>
      <c r="KFF19" s="394"/>
      <c r="KFG19" s="31"/>
      <c r="KFH19" s="393"/>
      <c r="KFI19" s="393"/>
      <c r="KFJ19" s="394"/>
      <c r="KFK19" s="394"/>
      <c r="KFL19" s="394"/>
      <c r="KFM19" s="32"/>
      <c r="KFN19" s="22"/>
      <c r="KFO19" s="23"/>
      <c r="KFP19" s="31"/>
      <c r="KFQ19" s="394"/>
      <c r="KFR19" s="394"/>
      <c r="KFS19" s="394"/>
      <c r="KFT19" s="31"/>
      <c r="KFU19" s="393"/>
      <c r="KFV19" s="393"/>
      <c r="KFW19" s="394"/>
      <c r="KFX19" s="394"/>
      <c r="KFY19" s="394"/>
      <c r="KFZ19" s="32"/>
      <c r="KGA19" s="22"/>
      <c r="KGB19" s="23"/>
      <c r="KGC19" s="31"/>
      <c r="KGD19" s="394"/>
      <c r="KGE19" s="394"/>
      <c r="KGF19" s="394"/>
      <c r="KGG19" s="31"/>
      <c r="KGH19" s="393"/>
      <c r="KGI19" s="393"/>
      <c r="KGJ19" s="394"/>
      <c r="KGK19" s="394"/>
      <c r="KGL19" s="394"/>
      <c r="KGM19" s="32"/>
      <c r="KGN19" s="22"/>
      <c r="KGO19" s="23"/>
      <c r="KGP19" s="31"/>
      <c r="KGQ19" s="394"/>
      <c r="KGR19" s="394"/>
      <c r="KGS19" s="394"/>
      <c r="KGT19" s="31"/>
      <c r="KGU19" s="393"/>
      <c r="KGV19" s="393"/>
      <c r="KGW19" s="394"/>
      <c r="KGX19" s="394"/>
      <c r="KGY19" s="394"/>
      <c r="KGZ19" s="32"/>
      <c r="KHA19" s="22"/>
      <c r="KHB19" s="23"/>
      <c r="KHC19" s="31"/>
      <c r="KHD19" s="394"/>
      <c r="KHE19" s="394"/>
      <c r="KHF19" s="394"/>
      <c r="KHG19" s="31"/>
      <c r="KHH19" s="393"/>
      <c r="KHI19" s="393"/>
      <c r="KHJ19" s="394"/>
      <c r="KHK19" s="394"/>
      <c r="KHL19" s="394"/>
      <c r="KHM19" s="32"/>
      <c r="KHN19" s="22"/>
      <c r="KHO19" s="23"/>
      <c r="KHP19" s="31"/>
      <c r="KHQ19" s="394"/>
      <c r="KHR19" s="394"/>
      <c r="KHS19" s="394"/>
      <c r="KHT19" s="31"/>
      <c r="KHU19" s="393"/>
      <c r="KHV19" s="393"/>
      <c r="KHW19" s="394"/>
      <c r="KHX19" s="394"/>
      <c r="KHY19" s="394"/>
      <c r="KHZ19" s="32"/>
      <c r="KIA19" s="22"/>
      <c r="KIB19" s="23"/>
      <c r="KIC19" s="31"/>
      <c r="KID19" s="394"/>
      <c r="KIE19" s="394"/>
      <c r="KIF19" s="394"/>
      <c r="KIG19" s="31"/>
      <c r="KIH19" s="393"/>
      <c r="KII19" s="393"/>
      <c r="KIJ19" s="394"/>
      <c r="KIK19" s="394"/>
      <c r="KIL19" s="394"/>
      <c r="KIM19" s="32"/>
      <c r="KIN19" s="22"/>
      <c r="KIO19" s="23"/>
      <c r="KIP19" s="31"/>
      <c r="KIQ19" s="394"/>
      <c r="KIR19" s="394"/>
      <c r="KIS19" s="394"/>
      <c r="KIT19" s="31"/>
      <c r="KIU19" s="393"/>
      <c r="KIV19" s="393"/>
      <c r="KIW19" s="394"/>
      <c r="KIX19" s="394"/>
      <c r="KIY19" s="394"/>
      <c r="KIZ19" s="32"/>
      <c r="KJA19" s="22"/>
      <c r="KJB19" s="23"/>
      <c r="KJC19" s="31"/>
      <c r="KJD19" s="394"/>
      <c r="KJE19" s="394"/>
      <c r="KJF19" s="394"/>
      <c r="KJG19" s="31"/>
      <c r="KJH19" s="393"/>
      <c r="KJI19" s="393"/>
      <c r="KJJ19" s="394"/>
      <c r="KJK19" s="394"/>
      <c r="KJL19" s="394"/>
      <c r="KJM19" s="32"/>
      <c r="KJN19" s="22"/>
      <c r="KJO19" s="23"/>
      <c r="KJP19" s="31"/>
      <c r="KJQ19" s="394"/>
      <c r="KJR19" s="394"/>
      <c r="KJS19" s="394"/>
      <c r="KJT19" s="31"/>
      <c r="KJU19" s="393"/>
      <c r="KJV19" s="393"/>
      <c r="KJW19" s="394"/>
      <c r="KJX19" s="394"/>
      <c r="KJY19" s="394"/>
      <c r="KJZ19" s="32"/>
      <c r="KKA19" s="22"/>
      <c r="KKB19" s="23"/>
      <c r="KKC19" s="31"/>
      <c r="KKD19" s="394"/>
      <c r="KKE19" s="394"/>
      <c r="KKF19" s="394"/>
      <c r="KKG19" s="31"/>
      <c r="KKH19" s="393"/>
      <c r="KKI19" s="393"/>
      <c r="KKJ19" s="394"/>
      <c r="KKK19" s="394"/>
      <c r="KKL19" s="394"/>
      <c r="KKM19" s="32"/>
      <c r="KKN19" s="22"/>
      <c r="KKO19" s="23"/>
      <c r="KKP19" s="31"/>
      <c r="KKQ19" s="394"/>
      <c r="KKR19" s="394"/>
      <c r="KKS19" s="394"/>
      <c r="KKT19" s="31"/>
      <c r="KKU19" s="393"/>
      <c r="KKV19" s="393"/>
      <c r="KKW19" s="394"/>
      <c r="KKX19" s="394"/>
      <c r="KKY19" s="394"/>
      <c r="KKZ19" s="32"/>
      <c r="KLA19" s="22"/>
      <c r="KLB19" s="23"/>
      <c r="KLC19" s="31"/>
      <c r="KLD19" s="394"/>
      <c r="KLE19" s="394"/>
      <c r="KLF19" s="394"/>
      <c r="KLG19" s="31"/>
      <c r="KLH19" s="393"/>
      <c r="KLI19" s="393"/>
      <c r="KLJ19" s="394"/>
      <c r="KLK19" s="394"/>
      <c r="KLL19" s="394"/>
      <c r="KLM19" s="32"/>
      <c r="KLN19" s="22"/>
      <c r="KLO19" s="23"/>
      <c r="KLP19" s="31"/>
      <c r="KLQ19" s="394"/>
      <c r="KLR19" s="394"/>
      <c r="KLS19" s="394"/>
      <c r="KLT19" s="31"/>
      <c r="KLU19" s="393"/>
      <c r="KLV19" s="393"/>
      <c r="KLW19" s="394"/>
      <c r="KLX19" s="394"/>
      <c r="KLY19" s="394"/>
      <c r="KLZ19" s="32"/>
      <c r="KMA19" s="22"/>
      <c r="KMB19" s="23"/>
      <c r="KMC19" s="31"/>
      <c r="KMD19" s="394"/>
      <c r="KME19" s="394"/>
      <c r="KMF19" s="394"/>
      <c r="KMG19" s="31"/>
      <c r="KMH19" s="393"/>
      <c r="KMI19" s="393"/>
      <c r="KMJ19" s="394"/>
      <c r="KMK19" s="394"/>
      <c r="KML19" s="394"/>
      <c r="KMM19" s="32"/>
      <c r="KMN19" s="22"/>
      <c r="KMO19" s="23"/>
      <c r="KMP19" s="31"/>
      <c r="KMQ19" s="394"/>
      <c r="KMR19" s="394"/>
      <c r="KMS19" s="394"/>
      <c r="KMT19" s="31"/>
      <c r="KMU19" s="393"/>
      <c r="KMV19" s="393"/>
      <c r="KMW19" s="394"/>
      <c r="KMX19" s="394"/>
      <c r="KMY19" s="394"/>
      <c r="KMZ19" s="32"/>
      <c r="KNA19" s="22"/>
      <c r="KNB19" s="23"/>
      <c r="KNC19" s="31"/>
      <c r="KND19" s="394"/>
      <c r="KNE19" s="394"/>
      <c r="KNF19" s="394"/>
      <c r="KNG19" s="31"/>
      <c r="KNH19" s="393"/>
      <c r="KNI19" s="393"/>
      <c r="KNJ19" s="394"/>
      <c r="KNK19" s="394"/>
      <c r="KNL19" s="394"/>
      <c r="KNM19" s="32"/>
      <c r="KNN19" s="22"/>
      <c r="KNO19" s="23"/>
      <c r="KNP19" s="31"/>
      <c r="KNQ19" s="394"/>
      <c r="KNR19" s="394"/>
      <c r="KNS19" s="394"/>
      <c r="KNT19" s="31"/>
      <c r="KNU19" s="393"/>
      <c r="KNV19" s="393"/>
      <c r="KNW19" s="394"/>
      <c r="KNX19" s="394"/>
      <c r="KNY19" s="394"/>
      <c r="KNZ19" s="32"/>
      <c r="KOA19" s="22"/>
      <c r="KOB19" s="23"/>
      <c r="KOC19" s="31"/>
      <c r="KOD19" s="394"/>
      <c r="KOE19" s="394"/>
      <c r="KOF19" s="394"/>
      <c r="KOG19" s="31"/>
      <c r="KOH19" s="393"/>
      <c r="KOI19" s="393"/>
      <c r="KOJ19" s="394"/>
      <c r="KOK19" s="394"/>
      <c r="KOL19" s="394"/>
      <c r="KOM19" s="32"/>
      <c r="KON19" s="22"/>
      <c r="KOO19" s="23"/>
      <c r="KOP19" s="31"/>
      <c r="KOQ19" s="394"/>
      <c r="KOR19" s="394"/>
      <c r="KOS19" s="394"/>
      <c r="KOT19" s="31"/>
      <c r="KOU19" s="393"/>
      <c r="KOV19" s="393"/>
      <c r="KOW19" s="394"/>
      <c r="KOX19" s="394"/>
      <c r="KOY19" s="394"/>
      <c r="KOZ19" s="32"/>
      <c r="KPA19" s="22"/>
      <c r="KPB19" s="23"/>
      <c r="KPC19" s="31"/>
      <c r="KPD19" s="394"/>
      <c r="KPE19" s="394"/>
      <c r="KPF19" s="394"/>
      <c r="KPG19" s="31"/>
      <c r="KPH19" s="393"/>
      <c r="KPI19" s="393"/>
      <c r="KPJ19" s="394"/>
      <c r="KPK19" s="394"/>
      <c r="KPL19" s="394"/>
      <c r="KPM19" s="32"/>
      <c r="KPN19" s="22"/>
      <c r="KPO19" s="23"/>
      <c r="KPP19" s="31"/>
      <c r="KPQ19" s="394"/>
      <c r="KPR19" s="394"/>
      <c r="KPS19" s="394"/>
      <c r="KPT19" s="31"/>
      <c r="KPU19" s="393"/>
      <c r="KPV19" s="393"/>
      <c r="KPW19" s="394"/>
      <c r="KPX19" s="394"/>
      <c r="KPY19" s="394"/>
      <c r="KPZ19" s="32"/>
      <c r="KQA19" s="22"/>
      <c r="KQB19" s="23"/>
      <c r="KQC19" s="31"/>
      <c r="KQD19" s="394"/>
      <c r="KQE19" s="394"/>
      <c r="KQF19" s="394"/>
      <c r="KQG19" s="31"/>
      <c r="KQH19" s="393"/>
      <c r="KQI19" s="393"/>
      <c r="KQJ19" s="394"/>
      <c r="KQK19" s="394"/>
      <c r="KQL19" s="394"/>
      <c r="KQM19" s="32"/>
      <c r="KQN19" s="22"/>
      <c r="KQO19" s="23"/>
      <c r="KQP19" s="31"/>
      <c r="KQQ19" s="394"/>
      <c r="KQR19" s="394"/>
      <c r="KQS19" s="394"/>
      <c r="KQT19" s="31"/>
      <c r="KQU19" s="393"/>
      <c r="KQV19" s="393"/>
      <c r="KQW19" s="394"/>
      <c r="KQX19" s="394"/>
      <c r="KQY19" s="394"/>
      <c r="KQZ19" s="32"/>
      <c r="KRA19" s="22"/>
      <c r="KRB19" s="23"/>
      <c r="KRC19" s="31"/>
      <c r="KRD19" s="394"/>
      <c r="KRE19" s="394"/>
      <c r="KRF19" s="394"/>
      <c r="KRG19" s="31"/>
      <c r="KRH19" s="393"/>
      <c r="KRI19" s="393"/>
      <c r="KRJ19" s="394"/>
      <c r="KRK19" s="394"/>
      <c r="KRL19" s="394"/>
      <c r="KRM19" s="32"/>
      <c r="KRN19" s="22"/>
      <c r="KRO19" s="23"/>
      <c r="KRP19" s="31"/>
      <c r="KRQ19" s="394"/>
      <c r="KRR19" s="394"/>
      <c r="KRS19" s="394"/>
      <c r="KRT19" s="31"/>
      <c r="KRU19" s="393"/>
      <c r="KRV19" s="393"/>
      <c r="KRW19" s="394"/>
      <c r="KRX19" s="394"/>
      <c r="KRY19" s="394"/>
      <c r="KRZ19" s="32"/>
      <c r="KSA19" s="22"/>
      <c r="KSB19" s="23"/>
      <c r="KSC19" s="31"/>
      <c r="KSD19" s="394"/>
      <c r="KSE19" s="394"/>
      <c r="KSF19" s="394"/>
      <c r="KSG19" s="31"/>
      <c r="KSH19" s="393"/>
      <c r="KSI19" s="393"/>
      <c r="KSJ19" s="394"/>
      <c r="KSK19" s="394"/>
      <c r="KSL19" s="394"/>
      <c r="KSM19" s="32"/>
      <c r="KSN19" s="22"/>
      <c r="KSO19" s="23"/>
      <c r="KSP19" s="31"/>
      <c r="KSQ19" s="394"/>
      <c r="KSR19" s="394"/>
      <c r="KSS19" s="394"/>
      <c r="KST19" s="31"/>
      <c r="KSU19" s="393"/>
      <c r="KSV19" s="393"/>
      <c r="KSW19" s="394"/>
      <c r="KSX19" s="394"/>
      <c r="KSY19" s="394"/>
      <c r="KSZ19" s="32"/>
      <c r="KTA19" s="22"/>
      <c r="KTB19" s="23"/>
      <c r="KTC19" s="31"/>
      <c r="KTD19" s="394"/>
      <c r="KTE19" s="394"/>
      <c r="KTF19" s="394"/>
      <c r="KTG19" s="31"/>
      <c r="KTH19" s="393"/>
      <c r="KTI19" s="393"/>
      <c r="KTJ19" s="394"/>
      <c r="KTK19" s="394"/>
      <c r="KTL19" s="394"/>
      <c r="KTM19" s="32"/>
      <c r="KTN19" s="22"/>
      <c r="KTO19" s="23"/>
      <c r="KTP19" s="31"/>
      <c r="KTQ19" s="394"/>
      <c r="KTR19" s="394"/>
      <c r="KTS19" s="394"/>
      <c r="KTT19" s="31"/>
      <c r="KTU19" s="393"/>
      <c r="KTV19" s="393"/>
      <c r="KTW19" s="394"/>
      <c r="KTX19" s="394"/>
      <c r="KTY19" s="394"/>
      <c r="KTZ19" s="32"/>
      <c r="KUA19" s="22"/>
      <c r="KUB19" s="23"/>
      <c r="KUC19" s="31"/>
      <c r="KUD19" s="394"/>
      <c r="KUE19" s="394"/>
      <c r="KUF19" s="394"/>
      <c r="KUG19" s="31"/>
      <c r="KUH19" s="393"/>
      <c r="KUI19" s="393"/>
      <c r="KUJ19" s="394"/>
      <c r="KUK19" s="394"/>
      <c r="KUL19" s="394"/>
      <c r="KUM19" s="32"/>
      <c r="KUN19" s="22"/>
      <c r="KUO19" s="23"/>
      <c r="KUP19" s="31"/>
      <c r="KUQ19" s="394"/>
      <c r="KUR19" s="394"/>
      <c r="KUS19" s="394"/>
      <c r="KUT19" s="31"/>
      <c r="KUU19" s="393"/>
      <c r="KUV19" s="393"/>
      <c r="KUW19" s="394"/>
      <c r="KUX19" s="394"/>
      <c r="KUY19" s="394"/>
      <c r="KUZ19" s="32"/>
      <c r="KVA19" s="22"/>
      <c r="KVB19" s="23"/>
      <c r="KVC19" s="31"/>
      <c r="KVD19" s="394"/>
      <c r="KVE19" s="394"/>
      <c r="KVF19" s="394"/>
      <c r="KVG19" s="31"/>
      <c r="KVH19" s="393"/>
      <c r="KVI19" s="393"/>
      <c r="KVJ19" s="394"/>
      <c r="KVK19" s="394"/>
      <c r="KVL19" s="394"/>
      <c r="KVM19" s="32"/>
      <c r="KVN19" s="22"/>
      <c r="KVO19" s="23"/>
      <c r="KVP19" s="31"/>
      <c r="KVQ19" s="394"/>
      <c r="KVR19" s="394"/>
      <c r="KVS19" s="394"/>
      <c r="KVT19" s="31"/>
      <c r="KVU19" s="393"/>
      <c r="KVV19" s="393"/>
      <c r="KVW19" s="394"/>
      <c r="KVX19" s="394"/>
      <c r="KVY19" s="394"/>
      <c r="KVZ19" s="32"/>
      <c r="KWA19" s="22"/>
      <c r="KWB19" s="23"/>
      <c r="KWC19" s="31"/>
      <c r="KWD19" s="394"/>
      <c r="KWE19" s="394"/>
      <c r="KWF19" s="394"/>
      <c r="KWG19" s="31"/>
      <c r="KWH19" s="393"/>
      <c r="KWI19" s="393"/>
      <c r="KWJ19" s="394"/>
      <c r="KWK19" s="394"/>
      <c r="KWL19" s="394"/>
      <c r="KWM19" s="32"/>
      <c r="KWN19" s="22"/>
      <c r="KWO19" s="23"/>
      <c r="KWP19" s="31"/>
      <c r="KWQ19" s="394"/>
      <c r="KWR19" s="394"/>
      <c r="KWS19" s="394"/>
      <c r="KWT19" s="31"/>
      <c r="KWU19" s="393"/>
      <c r="KWV19" s="393"/>
      <c r="KWW19" s="394"/>
      <c r="KWX19" s="394"/>
      <c r="KWY19" s="394"/>
      <c r="KWZ19" s="32"/>
      <c r="KXA19" s="22"/>
      <c r="KXB19" s="23"/>
      <c r="KXC19" s="31"/>
      <c r="KXD19" s="394"/>
      <c r="KXE19" s="394"/>
      <c r="KXF19" s="394"/>
      <c r="KXG19" s="31"/>
      <c r="KXH19" s="393"/>
      <c r="KXI19" s="393"/>
      <c r="KXJ19" s="394"/>
      <c r="KXK19" s="394"/>
      <c r="KXL19" s="394"/>
      <c r="KXM19" s="32"/>
      <c r="KXN19" s="22"/>
      <c r="KXO19" s="23"/>
      <c r="KXP19" s="31"/>
      <c r="KXQ19" s="394"/>
      <c r="KXR19" s="394"/>
      <c r="KXS19" s="394"/>
      <c r="KXT19" s="31"/>
      <c r="KXU19" s="393"/>
      <c r="KXV19" s="393"/>
      <c r="KXW19" s="394"/>
      <c r="KXX19" s="394"/>
      <c r="KXY19" s="394"/>
      <c r="KXZ19" s="32"/>
      <c r="KYA19" s="22"/>
      <c r="KYB19" s="23"/>
      <c r="KYC19" s="31"/>
      <c r="KYD19" s="394"/>
      <c r="KYE19" s="394"/>
      <c r="KYF19" s="394"/>
      <c r="KYG19" s="31"/>
      <c r="KYH19" s="393"/>
      <c r="KYI19" s="393"/>
      <c r="KYJ19" s="394"/>
      <c r="KYK19" s="394"/>
      <c r="KYL19" s="394"/>
      <c r="KYM19" s="32"/>
      <c r="KYN19" s="22"/>
      <c r="KYO19" s="23"/>
      <c r="KYP19" s="31"/>
      <c r="KYQ19" s="394"/>
      <c r="KYR19" s="394"/>
      <c r="KYS19" s="394"/>
      <c r="KYT19" s="31"/>
      <c r="KYU19" s="393"/>
      <c r="KYV19" s="393"/>
      <c r="KYW19" s="394"/>
      <c r="KYX19" s="394"/>
      <c r="KYY19" s="394"/>
      <c r="KYZ19" s="32"/>
      <c r="KZA19" s="22"/>
      <c r="KZB19" s="23"/>
      <c r="KZC19" s="31"/>
      <c r="KZD19" s="394"/>
      <c r="KZE19" s="394"/>
      <c r="KZF19" s="394"/>
      <c r="KZG19" s="31"/>
      <c r="KZH19" s="393"/>
      <c r="KZI19" s="393"/>
      <c r="KZJ19" s="394"/>
      <c r="KZK19" s="394"/>
      <c r="KZL19" s="394"/>
      <c r="KZM19" s="32"/>
      <c r="KZN19" s="22"/>
      <c r="KZO19" s="23"/>
      <c r="KZP19" s="31"/>
      <c r="KZQ19" s="394"/>
      <c r="KZR19" s="394"/>
      <c r="KZS19" s="394"/>
      <c r="KZT19" s="31"/>
      <c r="KZU19" s="393"/>
      <c r="KZV19" s="393"/>
      <c r="KZW19" s="394"/>
      <c r="KZX19" s="394"/>
      <c r="KZY19" s="394"/>
      <c r="KZZ19" s="32"/>
      <c r="LAA19" s="22"/>
      <c r="LAB19" s="23"/>
      <c r="LAC19" s="31"/>
      <c r="LAD19" s="394"/>
      <c r="LAE19" s="394"/>
      <c r="LAF19" s="394"/>
      <c r="LAG19" s="31"/>
      <c r="LAH19" s="393"/>
      <c r="LAI19" s="393"/>
      <c r="LAJ19" s="394"/>
      <c r="LAK19" s="394"/>
      <c r="LAL19" s="394"/>
      <c r="LAM19" s="32"/>
      <c r="LAN19" s="22"/>
      <c r="LAO19" s="23"/>
      <c r="LAP19" s="31"/>
      <c r="LAQ19" s="394"/>
      <c r="LAR19" s="394"/>
      <c r="LAS19" s="394"/>
      <c r="LAT19" s="31"/>
      <c r="LAU19" s="393"/>
      <c r="LAV19" s="393"/>
      <c r="LAW19" s="394"/>
      <c r="LAX19" s="394"/>
      <c r="LAY19" s="394"/>
      <c r="LAZ19" s="32"/>
      <c r="LBA19" s="22"/>
      <c r="LBB19" s="23"/>
      <c r="LBC19" s="31"/>
      <c r="LBD19" s="394"/>
      <c r="LBE19" s="394"/>
      <c r="LBF19" s="394"/>
      <c r="LBG19" s="31"/>
      <c r="LBH19" s="393"/>
      <c r="LBI19" s="393"/>
      <c r="LBJ19" s="394"/>
      <c r="LBK19" s="394"/>
      <c r="LBL19" s="394"/>
      <c r="LBM19" s="32"/>
      <c r="LBN19" s="22"/>
      <c r="LBO19" s="23"/>
      <c r="LBP19" s="31"/>
      <c r="LBQ19" s="394"/>
      <c r="LBR19" s="394"/>
      <c r="LBS19" s="394"/>
      <c r="LBT19" s="31"/>
      <c r="LBU19" s="393"/>
      <c r="LBV19" s="393"/>
      <c r="LBW19" s="394"/>
      <c r="LBX19" s="394"/>
      <c r="LBY19" s="394"/>
      <c r="LBZ19" s="32"/>
      <c r="LCA19" s="22"/>
      <c r="LCB19" s="23"/>
      <c r="LCC19" s="31"/>
      <c r="LCD19" s="394"/>
      <c r="LCE19" s="394"/>
      <c r="LCF19" s="394"/>
      <c r="LCG19" s="31"/>
      <c r="LCH19" s="393"/>
      <c r="LCI19" s="393"/>
      <c r="LCJ19" s="394"/>
      <c r="LCK19" s="394"/>
      <c r="LCL19" s="394"/>
      <c r="LCM19" s="32"/>
      <c r="LCN19" s="22"/>
      <c r="LCO19" s="23"/>
      <c r="LCP19" s="31"/>
      <c r="LCQ19" s="394"/>
      <c r="LCR19" s="394"/>
      <c r="LCS19" s="394"/>
      <c r="LCT19" s="31"/>
      <c r="LCU19" s="393"/>
      <c r="LCV19" s="393"/>
      <c r="LCW19" s="394"/>
      <c r="LCX19" s="394"/>
      <c r="LCY19" s="394"/>
      <c r="LCZ19" s="32"/>
      <c r="LDA19" s="22"/>
      <c r="LDB19" s="23"/>
      <c r="LDC19" s="31"/>
      <c r="LDD19" s="394"/>
      <c r="LDE19" s="394"/>
      <c r="LDF19" s="394"/>
      <c r="LDG19" s="31"/>
      <c r="LDH19" s="393"/>
      <c r="LDI19" s="393"/>
      <c r="LDJ19" s="394"/>
      <c r="LDK19" s="394"/>
      <c r="LDL19" s="394"/>
      <c r="LDM19" s="32"/>
      <c r="LDN19" s="22"/>
      <c r="LDO19" s="23"/>
      <c r="LDP19" s="31"/>
      <c r="LDQ19" s="394"/>
      <c r="LDR19" s="394"/>
      <c r="LDS19" s="394"/>
      <c r="LDT19" s="31"/>
      <c r="LDU19" s="393"/>
      <c r="LDV19" s="393"/>
      <c r="LDW19" s="394"/>
      <c r="LDX19" s="394"/>
      <c r="LDY19" s="394"/>
      <c r="LDZ19" s="32"/>
      <c r="LEA19" s="22"/>
      <c r="LEB19" s="23"/>
      <c r="LEC19" s="31"/>
      <c r="LED19" s="394"/>
      <c r="LEE19" s="394"/>
      <c r="LEF19" s="394"/>
      <c r="LEG19" s="31"/>
      <c r="LEH19" s="393"/>
      <c r="LEI19" s="393"/>
      <c r="LEJ19" s="394"/>
      <c r="LEK19" s="394"/>
      <c r="LEL19" s="394"/>
      <c r="LEM19" s="32"/>
      <c r="LEN19" s="22"/>
      <c r="LEO19" s="23"/>
      <c r="LEP19" s="31"/>
      <c r="LEQ19" s="394"/>
      <c r="LER19" s="394"/>
      <c r="LES19" s="394"/>
      <c r="LET19" s="31"/>
      <c r="LEU19" s="393"/>
      <c r="LEV19" s="393"/>
      <c r="LEW19" s="394"/>
      <c r="LEX19" s="394"/>
      <c r="LEY19" s="394"/>
      <c r="LEZ19" s="32"/>
      <c r="LFA19" s="22"/>
      <c r="LFB19" s="23"/>
      <c r="LFC19" s="31"/>
      <c r="LFD19" s="394"/>
      <c r="LFE19" s="394"/>
      <c r="LFF19" s="394"/>
      <c r="LFG19" s="31"/>
      <c r="LFH19" s="393"/>
      <c r="LFI19" s="393"/>
      <c r="LFJ19" s="394"/>
      <c r="LFK19" s="394"/>
      <c r="LFL19" s="394"/>
      <c r="LFM19" s="32"/>
      <c r="LFN19" s="22"/>
      <c r="LFO19" s="23"/>
      <c r="LFP19" s="31"/>
      <c r="LFQ19" s="394"/>
      <c r="LFR19" s="394"/>
      <c r="LFS19" s="394"/>
      <c r="LFT19" s="31"/>
      <c r="LFU19" s="393"/>
      <c r="LFV19" s="393"/>
      <c r="LFW19" s="394"/>
      <c r="LFX19" s="394"/>
      <c r="LFY19" s="394"/>
      <c r="LFZ19" s="32"/>
      <c r="LGA19" s="22"/>
      <c r="LGB19" s="23"/>
      <c r="LGC19" s="31"/>
      <c r="LGD19" s="394"/>
      <c r="LGE19" s="394"/>
      <c r="LGF19" s="394"/>
      <c r="LGG19" s="31"/>
      <c r="LGH19" s="393"/>
      <c r="LGI19" s="393"/>
      <c r="LGJ19" s="394"/>
      <c r="LGK19" s="394"/>
      <c r="LGL19" s="394"/>
      <c r="LGM19" s="32"/>
      <c r="LGN19" s="22"/>
      <c r="LGO19" s="23"/>
      <c r="LGP19" s="31"/>
      <c r="LGQ19" s="394"/>
      <c r="LGR19" s="394"/>
      <c r="LGS19" s="394"/>
      <c r="LGT19" s="31"/>
      <c r="LGU19" s="393"/>
      <c r="LGV19" s="393"/>
      <c r="LGW19" s="394"/>
      <c r="LGX19" s="394"/>
      <c r="LGY19" s="394"/>
      <c r="LGZ19" s="32"/>
      <c r="LHA19" s="22"/>
      <c r="LHB19" s="23"/>
      <c r="LHC19" s="31"/>
      <c r="LHD19" s="394"/>
      <c r="LHE19" s="394"/>
      <c r="LHF19" s="394"/>
      <c r="LHG19" s="31"/>
      <c r="LHH19" s="393"/>
      <c r="LHI19" s="393"/>
      <c r="LHJ19" s="394"/>
      <c r="LHK19" s="394"/>
      <c r="LHL19" s="394"/>
      <c r="LHM19" s="32"/>
      <c r="LHN19" s="22"/>
      <c r="LHO19" s="23"/>
      <c r="LHP19" s="31"/>
      <c r="LHQ19" s="394"/>
      <c r="LHR19" s="394"/>
      <c r="LHS19" s="394"/>
      <c r="LHT19" s="31"/>
      <c r="LHU19" s="393"/>
      <c r="LHV19" s="393"/>
      <c r="LHW19" s="394"/>
      <c r="LHX19" s="394"/>
      <c r="LHY19" s="394"/>
      <c r="LHZ19" s="32"/>
      <c r="LIA19" s="22"/>
      <c r="LIB19" s="23"/>
      <c r="LIC19" s="31"/>
      <c r="LID19" s="394"/>
      <c r="LIE19" s="394"/>
      <c r="LIF19" s="394"/>
      <c r="LIG19" s="31"/>
      <c r="LIH19" s="393"/>
      <c r="LII19" s="393"/>
      <c r="LIJ19" s="394"/>
      <c r="LIK19" s="394"/>
      <c r="LIL19" s="394"/>
      <c r="LIM19" s="32"/>
      <c r="LIN19" s="22"/>
      <c r="LIO19" s="23"/>
      <c r="LIP19" s="31"/>
      <c r="LIQ19" s="394"/>
      <c r="LIR19" s="394"/>
      <c r="LIS19" s="394"/>
      <c r="LIT19" s="31"/>
      <c r="LIU19" s="393"/>
      <c r="LIV19" s="393"/>
      <c r="LIW19" s="394"/>
      <c r="LIX19" s="394"/>
      <c r="LIY19" s="394"/>
      <c r="LIZ19" s="32"/>
      <c r="LJA19" s="22"/>
      <c r="LJB19" s="23"/>
      <c r="LJC19" s="31"/>
      <c r="LJD19" s="394"/>
      <c r="LJE19" s="394"/>
      <c r="LJF19" s="394"/>
      <c r="LJG19" s="31"/>
      <c r="LJH19" s="393"/>
      <c r="LJI19" s="393"/>
      <c r="LJJ19" s="394"/>
      <c r="LJK19" s="394"/>
      <c r="LJL19" s="394"/>
      <c r="LJM19" s="32"/>
      <c r="LJN19" s="22"/>
      <c r="LJO19" s="23"/>
      <c r="LJP19" s="31"/>
      <c r="LJQ19" s="394"/>
      <c r="LJR19" s="394"/>
      <c r="LJS19" s="394"/>
      <c r="LJT19" s="31"/>
      <c r="LJU19" s="393"/>
      <c r="LJV19" s="393"/>
      <c r="LJW19" s="394"/>
      <c r="LJX19" s="394"/>
      <c r="LJY19" s="394"/>
      <c r="LJZ19" s="32"/>
      <c r="LKA19" s="22"/>
      <c r="LKB19" s="23"/>
      <c r="LKC19" s="31"/>
      <c r="LKD19" s="394"/>
      <c r="LKE19" s="394"/>
      <c r="LKF19" s="394"/>
      <c r="LKG19" s="31"/>
      <c r="LKH19" s="393"/>
      <c r="LKI19" s="393"/>
      <c r="LKJ19" s="394"/>
      <c r="LKK19" s="394"/>
      <c r="LKL19" s="394"/>
      <c r="LKM19" s="32"/>
      <c r="LKN19" s="22"/>
      <c r="LKO19" s="23"/>
      <c r="LKP19" s="31"/>
      <c r="LKQ19" s="394"/>
      <c r="LKR19" s="394"/>
      <c r="LKS19" s="394"/>
      <c r="LKT19" s="31"/>
      <c r="LKU19" s="393"/>
      <c r="LKV19" s="393"/>
      <c r="LKW19" s="394"/>
      <c r="LKX19" s="394"/>
      <c r="LKY19" s="394"/>
      <c r="LKZ19" s="32"/>
      <c r="LLA19" s="22"/>
      <c r="LLB19" s="23"/>
      <c r="LLC19" s="31"/>
      <c r="LLD19" s="394"/>
      <c r="LLE19" s="394"/>
      <c r="LLF19" s="394"/>
      <c r="LLG19" s="31"/>
      <c r="LLH19" s="393"/>
      <c r="LLI19" s="393"/>
      <c r="LLJ19" s="394"/>
      <c r="LLK19" s="394"/>
      <c r="LLL19" s="394"/>
      <c r="LLM19" s="32"/>
      <c r="LLN19" s="22"/>
      <c r="LLO19" s="23"/>
      <c r="LLP19" s="31"/>
      <c r="LLQ19" s="394"/>
      <c r="LLR19" s="394"/>
      <c r="LLS19" s="394"/>
      <c r="LLT19" s="31"/>
      <c r="LLU19" s="393"/>
      <c r="LLV19" s="393"/>
      <c r="LLW19" s="394"/>
      <c r="LLX19" s="394"/>
      <c r="LLY19" s="394"/>
      <c r="LLZ19" s="32"/>
      <c r="LMA19" s="22"/>
      <c r="LMB19" s="23"/>
      <c r="LMC19" s="31"/>
      <c r="LMD19" s="394"/>
      <c r="LME19" s="394"/>
      <c r="LMF19" s="394"/>
      <c r="LMG19" s="31"/>
      <c r="LMH19" s="393"/>
      <c r="LMI19" s="393"/>
      <c r="LMJ19" s="394"/>
      <c r="LMK19" s="394"/>
      <c r="LML19" s="394"/>
      <c r="LMM19" s="32"/>
      <c r="LMN19" s="22"/>
      <c r="LMO19" s="23"/>
      <c r="LMP19" s="31"/>
      <c r="LMQ19" s="394"/>
      <c r="LMR19" s="394"/>
      <c r="LMS19" s="394"/>
      <c r="LMT19" s="31"/>
      <c r="LMU19" s="393"/>
      <c r="LMV19" s="393"/>
      <c r="LMW19" s="394"/>
      <c r="LMX19" s="394"/>
      <c r="LMY19" s="394"/>
      <c r="LMZ19" s="32"/>
      <c r="LNA19" s="22"/>
      <c r="LNB19" s="23"/>
      <c r="LNC19" s="31"/>
      <c r="LND19" s="394"/>
      <c r="LNE19" s="394"/>
      <c r="LNF19" s="394"/>
      <c r="LNG19" s="31"/>
      <c r="LNH19" s="393"/>
      <c r="LNI19" s="393"/>
      <c r="LNJ19" s="394"/>
      <c r="LNK19" s="394"/>
      <c r="LNL19" s="394"/>
      <c r="LNM19" s="32"/>
      <c r="LNN19" s="22"/>
      <c r="LNO19" s="23"/>
      <c r="LNP19" s="31"/>
      <c r="LNQ19" s="394"/>
      <c r="LNR19" s="394"/>
      <c r="LNS19" s="394"/>
      <c r="LNT19" s="31"/>
      <c r="LNU19" s="393"/>
      <c r="LNV19" s="393"/>
      <c r="LNW19" s="394"/>
      <c r="LNX19" s="394"/>
      <c r="LNY19" s="394"/>
      <c r="LNZ19" s="32"/>
      <c r="LOA19" s="22"/>
      <c r="LOB19" s="23"/>
      <c r="LOC19" s="31"/>
      <c r="LOD19" s="394"/>
      <c r="LOE19" s="394"/>
      <c r="LOF19" s="394"/>
      <c r="LOG19" s="31"/>
      <c r="LOH19" s="393"/>
      <c r="LOI19" s="393"/>
      <c r="LOJ19" s="394"/>
      <c r="LOK19" s="394"/>
      <c r="LOL19" s="394"/>
      <c r="LOM19" s="32"/>
      <c r="LON19" s="22"/>
      <c r="LOO19" s="23"/>
      <c r="LOP19" s="31"/>
      <c r="LOQ19" s="394"/>
      <c r="LOR19" s="394"/>
      <c r="LOS19" s="394"/>
      <c r="LOT19" s="31"/>
      <c r="LOU19" s="393"/>
      <c r="LOV19" s="393"/>
      <c r="LOW19" s="394"/>
      <c r="LOX19" s="394"/>
      <c r="LOY19" s="394"/>
      <c r="LOZ19" s="32"/>
      <c r="LPA19" s="22"/>
      <c r="LPB19" s="23"/>
      <c r="LPC19" s="31"/>
      <c r="LPD19" s="394"/>
      <c r="LPE19" s="394"/>
      <c r="LPF19" s="394"/>
      <c r="LPG19" s="31"/>
      <c r="LPH19" s="393"/>
      <c r="LPI19" s="393"/>
      <c r="LPJ19" s="394"/>
      <c r="LPK19" s="394"/>
      <c r="LPL19" s="394"/>
      <c r="LPM19" s="32"/>
      <c r="LPN19" s="22"/>
      <c r="LPO19" s="23"/>
      <c r="LPP19" s="31"/>
      <c r="LPQ19" s="394"/>
      <c r="LPR19" s="394"/>
      <c r="LPS19" s="394"/>
      <c r="LPT19" s="31"/>
      <c r="LPU19" s="393"/>
      <c r="LPV19" s="393"/>
      <c r="LPW19" s="394"/>
      <c r="LPX19" s="394"/>
      <c r="LPY19" s="394"/>
      <c r="LPZ19" s="32"/>
      <c r="LQA19" s="22"/>
      <c r="LQB19" s="23"/>
      <c r="LQC19" s="31"/>
      <c r="LQD19" s="394"/>
      <c r="LQE19" s="394"/>
      <c r="LQF19" s="394"/>
      <c r="LQG19" s="31"/>
      <c r="LQH19" s="393"/>
      <c r="LQI19" s="393"/>
      <c r="LQJ19" s="394"/>
      <c r="LQK19" s="394"/>
      <c r="LQL19" s="394"/>
      <c r="LQM19" s="32"/>
      <c r="LQN19" s="22"/>
      <c r="LQO19" s="23"/>
      <c r="LQP19" s="31"/>
      <c r="LQQ19" s="394"/>
      <c r="LQR19" s="394"/>
      <c r="LQS19" s="394"/>
      <c r="LQT19" s="31"/>
      <c r="LQU19" s="393"/>
      <c r="LQV19" s="393"/>
      <c r="LQW19" s="394"/>
      <c r="LQX19" s="394"/>
      <c r="LQY19" s="394"/>
      <c r="LQZ19" s="32"/>
      <c r="LRA19" s="22"/>
      <c r="LRB19" s="23"/>
      <c r="LRC19" s="31"/>
      <c r="LRD19" s="394"/>
      <c r="LRE19" s="394"/>
      <c r="LRF19" s="394"/>
      <c r="LRG19" s="31"/>
      <c r="LRH19" s="393"/>
      <c r="LRI19" s="393"/>
      <c r="LRJ19" s="394"/>
      <c r="LRK19" s="394"/>
      <c r="LRL19" s="394"/>
      <c r="LRM19" s="32"/>
      <c r="LRN19" s="22"/>
      <c r="LRO19" s="23"/>
      <c r="LRP19" s="31"/>
      <c r="LRQ19" s="394"/>
      <c r="LRR19" s="394"/>
      <c r="LRS19" s="394"/>
      <c r="LRT19" s="31"/>
      <c r="LRU19" s="393"/>
      <c r="LRV19" s="393"/>
      <c r="LRW19" s="394"/>
      <c r="LRX19" s="394"/>
      <c r="LRY19" s="394"/>
      <c r="LRZ19" s="32"/>
      <c r="LSA19" s="22"/>
      <c r="LSB19" s="23"/>
      <c r="LSC19" s="31"/>
      <c r="LSD19" s="394"/>
      <c r="LSE19" s="394"/>
      <c r="LSF19" s="394"/>
      <c r="LSG19" s="31"/>
      <c r="LSH19" s="393"/>
      <c r="LSI19" s="393"/>
      <c r="LSJ19" s="394"/>
      <c r="LSK19" s="394"/>
      <c r="LSL19" s="394"/>
      <c r="LSM19" s="32"/>
      <c r="LSN19" s="22"/>
      <c r="LSO19" s="23"/>
      <c r="LSP19" s="31"/>
      <c r="LSQ19" s="394"/>
      <c r="LSR19" s="394"/>
      <c r="LSS19" s="394"/>
      <c r="LST19" s="31"/>
      <c r="LSU19" s="393"/>
      <c r="LSV19" s="393"/>
      <c r="LSW19" s="394"/>
      <c r="LSX19" s="394"/>
      <c r="LSY19" s="394"/>
      <c r="LSZ19" s="32"/>
      <c r="LTA19" s="22"/>
      <c r="LTB19" s="23"/>
      <c r="LTC19" s="31"/>
      <c r="LTD19" s="394"/>
      <c r="LTE19" s="394"/>
      <c r="LTF19" s="394"/>
      <c r="LTG19" s="31"/>
      <c r="LTH19" s="393"/>
      <c r="LTI19" s="393"/>
      <c r="LTJ19" s="394"/>
      <c r="LTK19" s="394"/>
      <c r="LTL19" s="394"/>
      <c r="LTM19" s="32"/>
      <c r="LTN19" s="22"/>
      <c r="LTO19" s="23"/>
      <c r="LTP19" s="31"/>
      <c r="LTQ19" s="394"/>
      <c r="LTR19" s="394"/>
      <c r="LTS19" s="394"/>
      <c r="LTT19" s="31"/>
      <c r="LTU19" s="393"/>
      <c r="LTV19" s="393"/>
      <c r="LTW19" s="394"/>
      <c r="LTX19" s="394"/>
      <c r="LTY19" s="394"/>
      <c r="LTZ19" s="32"/>
      <c r="LUA19" s="22"/>
      <c r="LUB19" s="23"/>
      <c r="LUC19" s="31"/>
      <c r="LUD19" s="394"/>
      <c r="LUE19" s="394"/>
      <c r="LUF19" s="394"/>
      <c r="LUG19" s="31"/>
      <c r="LUH19" s="393"/>
      <c r="LUI19" s="393"/>
      <c r="LUJ19" s="394"/>
      <c r="LUK19" s="394"/>
      <c r="LUL19" s="394"/>
      <c r="LUM19" s="32"/>
      <c r="LUN19" s="22"/>
      <c r="LUO19" s="23"/>
      <c r="LUP19" s="31"/>
      <c r="LUQ19" s="394"/>
      <c r="LUR19" s="394"/>
      <c r="LUS19" s="394"/>
      <c r="LUT19" s="31"/>
      <c r="LUU19" s="393"/>
      <c r="LUV19" s="393"/>
      <c r="LUW19" s="394"/>
      <c r="LUX19" s="394"/>
      <c r="LUY19" s="394"/>
      <c r="LUZ19" s="32"/>
      <c r="LVA19" s="22"/>
      <c r="LVB19" s="23"/>
      <c r="LVC19" s="31"/>
      <c r="LVD19" s="394"/>
      <c r="LVE19" s="394"/>
      <c r="LVF19" s="394"/>
      <c r="LVG19" s="31"/>
      <c r="LVH19" s="393"/>
      <c r="LVI19" s="393"/>
      <c r="LVJ19" s="394"/>
      <c r="LVK19" s="394"/>
      <c r="LVL19" s="394"/>
      <c r="LVM19" s="32"/>
      <c r="LVN19" s="22"/>
      <c r="LVO19" s="23"/>
      <c r="LVP19" s="31"/>
      <c r="LVQ19" s="394"/>
      <c r="LVR19" s="394"/>
      <c r="LVS19" s="394"/>
      <c r="LVT19" s="31"/>
      <c r="LVU19" s="393"/>
      <c r="LVV19" s="393"/>
      <c r="LVW19" s="394"/>
      <c r="LVX19" s="394"/>
      <c r="LVY19" s="394"/>
      <c r="LVZ19" s="32"/>
      <c r="LWA19" s="22"/>
      <c r="LWB19" s="23"/>
      <c r="LWC19" s="31"/>
      <c r="LWD19" s="394"/>
      <c r="LWE19" s="394"/>
      <c r="LWF19" s="394"/>
      <c r="LWG19" s="31"/>
      <c r="LWH19" s="393"/>
      <c r="LWI19" s="393"/>
      <c r="LWJ19" s="394"/>
      <c r="LWK19" s="394"/>
      <c r="LWL19" s="394"/>
      <c r="LWM19" s="32"/>
      <c r="LWN19" s="22"/>
      <c r="LWO19" s="23"/>
      <c r="LWP19" s="31"/>
      <c r="LWQ19" s="394"/>
      <c r="LWR19" s="394"/>
      <c r="LWS19" s="394"/>
      <c r="LWT19" s="31"/>
      <c r="LWU19" s="393"/>
      <c r="LWV19" s="393"/>
      <c r="LWW19" s="394"/>
      <c r="LWX19" s="394"/>
      <c r="LWY19" s="394"/>
      <c r="LWZ19" s="32"/>
      <c r="LXA19" s="22"/>
      <c r="LXB19" s="23"/>
      <c r="LXC19" s="31"/>
      <c r="LXD19" s="394"/>
      <c r="LXE19" s="394"/>
      <c r="LXF19" s="394"/>
      <c r="LXG19" s="31"/>
      <c r="LXH19" s="393"/>
      <c r="LXI19" s="393"/>
      <c r="LXJ19" s="394"/>
      <c r="LXK19" s="394"/>
      <c r="LXL19" s="394"/>
      <c r="LXM19" s="32"/>
      <c r="LXN19" s="22"/>
      <c r="LXO19" s="23"/>
      <c r="LXP19" s="31"/>
      <c r="LXQ19" s="394"/>
      <c r="LXR19" s="394"/>
      <c r="LXS19" s="394"/>
      <c r="LXT19" s="31"/>
      <c r="LXU19" s="393"/>
      <c r="LXV19" s="393"/>
      <c r="LXW19" s="394"/>
      <c r="LXX19" s="394"/>
      <c r="LXY19" s="394"/>
      <c r="LXZ19" s="32"/>
      <c r="LYA19" s="22"/>
      <c r="LYB19" s="23"/>
      <c r="LYC19" s="31"/>
      <c r="LYD19" s="394"/>
      <c r="LYE19" s="394"/>
      <c r="LYF19" s="394"/>
      <c r="LYG19" s="31"/>
      <c r="LYH19" s="393"/>
      <c r="LYI19" s="393"/>
      <c r="LYJ19" s="394"/>
      <c r="LYK19" s="394"/>
      <c r="LYL19" s="394"/>
      <c r="LYM19" s="32"/>
      <c r="LYN19" s="22"/>
      <c r="LYO19" s="23"/>
      <c r="LYP19" s="31"/>
      <c r="LYQ19" s="394"/>
      <c r="LYR19" s="394"/>
      <c r="LYS19" s="394"/>
      <c r="LYT19" s="31"/>
      <c r="LYU19" s="393"/>
      <c r="LYV19" s="393"/>
      <c r="LYW19" s="394"/>
      <c r="LYX19" s="394"/>
      <c r="LYY19" s="394"/>
      <c r="LYZ19" s="32"/>
      <c r="LZA19" s="22"/>
      <c r="LZB19" s="23"/>
      <c r="LZC19" s="31"/>
      <c r="LZD19" s="394"/>
      <c r="LZE19" s="394"/>
      <c r="LZF19" s="394"/>
      <c r="LZG19" s="31"/>
      <c r="LZH19" s="393"/>
      <c r="LZI19" s="393"/>
      <c r="LZJ19" s="394"/>
      <c r="LZK19" s="394"/>
      <c r="LZL19" s="394"/>
      <c r="LZM19" s="32"/>
      <c r="LZN19" s="22"/>
      <c r="LZO19" s="23"/>
      <c r="LZP19" s="31"/>
      <c r="LZQ19" s="394"/>
      <c r="LZR19" s="394"/>
      <c r="LZS19" s="394"/>
      <c r="LZT19" s="31"/>
      <c r="LZU19" s="393"/>
      <c r="LZV19" s="393"/>
      <c r="LZW19" s="394"/>
      <c r="LZX19" s="394"/>
      <c r="LZY19" s="394"/>
      <c r="LZZ19" s="32"/>
      <c r="MAA19" s="22"/>
      <c r="MAB19" s="23"/>
      <c r="MAC19" s="31"/>
      <c r="MAD19" s="394"/>
      <c r="MAE19" s="394"/>
      <c r="MAF19" s="394"/>
      <c r="MAG19" s="31"/>
      <c r="MAH19" s="393"/>
      <c r="MAI19" s="393"/>
      <c r="MAJ19" s="394"/>
      <c r="MAK19" s="394"/>
      <c r="MAL19" s="394"/>
      <c r="MAM19" s="32"/>
      <c r="MAN19" s="22"/>
      <c r="MAO19" s="23"/>
      <c r="MAP19" s="31"/>
      <c r="MAQ19" s="394"/>
      <c r="MAR19" s="394"/>
      <c r="MAS19" s="394"/>
      <c r="MAT19" s="31"/>
      <c r="MAU19" s="393"/>
      <c r="MAV19" s="393"/>
      <c r="MAW19" s="394"/>
      <c r="MAX19" s="394"/>
      <c r="MAY19" s="394"/>
      <c r="MAZ19" s="32"/>
      <c r="MBA19" s="22"/>
      <c r="MBB19" s="23"/>
      <c r="MBC19" s="31"/>
      <c r="MBD19" s="394"/>
      <c r="MBE19" s="394"/>
      <c r="MBF19" s="394"/>
      <c r="MBG19" s="31"/>
      <c r="MBH19" s="393"/>
      <c r="MBI19" s="393"/>
      <c r="MBJ19" s="394"/>
      <c r="MBK19" s="394"/>
      <c r="MBL19" s="394"/>
      <c r="MBM19" s="32"/>
      <c r="MBN19" s="22"/>
      <c r="MBO19" s="23"/>
      <c r="MBP19" s="31"/>
      <c r="MBQ19" s="394"/>
      <c r="MBR19" s="394"/>
      <c r="MBS19" s="394"/>
      <c r="MBT19" s="31"/>
      <c r="MBU19" s="393"/>
      <c r="MBV19" s="393"/>
      <c r="MBW19" s="394"/>
      <c r="MBX19" s="394"/>
      <c r="MBY19" s="394"/>
      <c r="MBZ19" s="32"/>
      <c r="MCA19" s="22"/>
      <c r="MCB19" s="23"/>
      <c r="MCC19" s="31"/>
      <c r="MCD19" s="394"/>
      <c r="MCE19" s="394"/>
      <c r="MCF19" s="394"/>
      <c r="MCG19" s="31"/>
      <c r="MCH19" s="393"/>
      <c r="MCI19" s="393"/>
      <c r="MCJ19" s="394"/>
      <c r="MCK19" s="394"/>
      <c r="MCL19" s="394"/>
      <c r="MCM19" s="32"/>
      <c r="MCN19" s="22"/>
      <c r="MCO19" s="23"/>
      <c r="MCP19" s="31"/>
      <c r="MCQ19" s="394"/>
      <c r="MCR19" s="394"/>
      <c r="MCS19" s="394"/>
      <c r="MCT19" s="31"/>
      <c r="MCU19" s="393"/>
      <c r="MCV19" s="393"/>
      <c r="MCW19" s="394"/>
      <c r="MCX19" s="394"/>
      <c r="MCY19" s="394"/>
      <c r="MCZ19" s="32"/>
      <c r="MDA19" s="22"/>
      <c r="MDB19" s="23"/>
      <c r="MDC19" s="31"/>
      <c r="MDD19" s="394"/>
      <c r="MDE19" s="394"/>
      <c r="MDF19" s="394"/>
      <c r="MDG19" s="31"/>
      <c r="MDH19" s="393"/>
      <c r="MDI19" s="393"/>
      <c r="MDJ19" s="394"/>
      <c r="MDK19" s="394"/>
      <c r="MDL19" s="394"/>
      <c r="MDM19" s="32"/>
      <c r="MDN19" s="22"/>
      <c r="MDO19" s="23"/>
      <c r="MDP19" s="31"/>
      <c r="MDQ19" s="394"/>
      <c r="MDR19" s="394"/>
      <c r="MDS19" s="394"/>
      <c r="MDT19" s="31"/>
      <c r="MDU19" s="393"/>
      <c r="MDV19" s="393"/>
      <c r="MDW19" s="394"/>
      <c r="MDX19" s="394"/>
      <c r="MDY19" s="394"/>
      <c r="MDZ19" s="32"/>
      <c r="MEA19" s="22"/>
      <c r="MEB19" s="23"/>
      <c r="MEC19" s="31"/>
      <c r="MED19" s="394"/>
      <c r="MEE19" s="394"/>
      <c r="MEF19" s="394"/>
      <c r="MEG19" s="31"/>
      <c r="MEH19" s="393"/>
      <c r="MEI19" s="393"/>
      <c r="MEJ19" s="394"/>
      <c r="MEK19" s="394"/>
      <c r="MEL19" s="394"/>
      <c r="MEM19" s="32"/>
      <c r="MEN19" s="22"/>
      <c r="MEO19" s="23"/>
      <c r="MEP19" s="31"/>
      <c r="MEQ19" s="394"/>
      <c r="MER19" s="394"/>
      <c r="MES19" s="394"/>
      <c r="MET19" s="31"/>
      <c r="MEU19" s="393"/>
      <c r="MEV19" s="393"/>
      <c r="MEW19" s="394"/>
      <c r="MEX19" s="394"/>
      <c r="MEY19" s="394"/>
      <c r="MEZ19" s="32"/>
      <c r="MFA19" s="22"/>
      <c r="MFB19" s="23"/>
      <c r="MFC19" s="31"/>
      <c r="MFD19" s="394"/>
      <c r="MFE19" s="394"/>
      <c r="MFF19" s="394"/>
      <c r="MFG19" s="31"/>
      <c r="MFH19" s="393"/>
      <c r="MFI19" s="393"/>
      <c r="MFJ19" s="394"/>
      <c r="MFK19" s="394"/>
      <c r="MFL19" s="394"/>
      <c r="MFM19" s="32"/>
      <c r="MFN19" s="22"/>
      <c r="MFO19" s="23"/>
      <c r="MFP19" s="31"/>
      <c r="MFQ19" s="394"/>
      <c r="MFR19" s="394"/>
      <c r="MFS19" s="394"/>
      <c r="MFT19" s="31"/>
      <c r="MFU19" s="393"/>
      <c r="MFV19" s="393"/>
      <c r="MFW19" s="394"/>
      <c r="MFX19" s="394"/>
      <c r="MFY19" s="394"/>
      <c r="MFZ19" s="32"/>
      <c r="MGA19" s="22"/>
      <c r="MGB19" s="23"/>
      <c r="MGC19" s="31"/>
      <c r="MGD19" s="394"/>
      <c r="MGE19" s="394"/>
      <c r="MGF19" s="394"/>
      <c r="MGG19" s="31"/>
      <c r="MGH19" s="393"/>
      <c r="MGI19" s="393"/>
      <c r="MGJ19" s="394"/>
      <c r="MGK19" s="394"/>
      <c r="MGL19" s="394"/>
      <c r="MGM19" s="32"/>
      <c r="MGN19" s="22"/>
      <c r="MGO19" s="23"/>
      <c r="MGP19" s="31"/>
      <c r="MGQ19" s="394"/>
      <c r="MGR19" s="394"/>
      <c r="MGS19" s="394"/>
      <c r="MGT19" s="31"/>
      <c r="MGU19" s="393"/>
      <c r="MGV19" s="393"/>
      <c r="MGW19" s="394"/>
      <c r="MGX19" s="394"/>
      <c r="MGY19" s="394"/>
      <c r="MGZ19" s="32"/>
      <c r="MHA19" s="22"/>
      <c r="MHB19" s="23"/>
      <c r="MHC19" s="31"/>
      <c r="MHD19" s="394"/>
      <c r="MHE19" s="394"/>
      <c r="MHF19" s="394"/>
      <c r="MHG19" s="31"/>
      <c r="MHH19" s="393"/>
      <c r="MHI19" s="393"/>
      <c r="MHJ19" s="394"/>
      <c r="MHK19" s="394"/>
      <c r="MHL19" s="394"/>
      <c r="MHM19" s="32"/>
      <c r="MHN19" s="22"/>
      <c r="MHO19" s="23"/>
      <c r="MHP19" s="31"/>
      <c r="MHQ19" s="394"/>
      <c r="MHR19" s="394"/>
      <c r="MHS19" s="394"/>
      <c r="MHT19" s="31"/>
      <c r="MHU19" s="393"/>
      <c r="MHV19" s="393"/>
      <c r="MHW19" s="394"/>
      <c r="MHX19" s="394"/>
      <c r="MHY19" s="394"/>
      <c r="MHZ19" s="32"/>
      <c r="MIA19" s="22"/>
      <c r="MIB19" s="23"/>
      <c r="MIC19" s="31"/>
      <c r="MID19" s="394"/>
      <c r="MIE19" s="394"/>
      <c r="MIF19" s="394"/>
      <c r="MIG19" s="31"/>
      <c r="MIH19" s="393"/>
      <c r="MII19" s="393"/>
      <c r="MIJ19" s="394"/>
      <c r="MIK19" s="394"/>
      <c r="MIL19" s="394"/>
      <c r="MIM19" s="32"/>
      <c r="MIN19" s="22"/>
      <c r="MIO19" s="23"/>
      <c r="MIP19" s="31"/>
      <c r="MIQ19" s="394"/>
      <c r="MIR19" s="394"/>
      <c r="MIS19" s="394"/>
      <c r="MIT19" s="31"/>
      <c r="MIU19" s="393"/>
      <c r="MIV19" s="393"/>
      <c r="MIW19" s="394"/>
      <c r="MIX19" s="394"/>
      <c r="MIY19" s="394"/>
      <c r="MIZ19" s="32"/>
      <c r="MJA19" s="22"/>
      <c r="MJB19" s="23"/>
      <c r="MJC19" s="31"/>
      <c r="MJD19" s="394"/>
      <c r="MJE19" s="394"/>
      <c r="MJF19" s="394"/>
      <c r="MJG19" s="31"/>
      <c r="MJH19" s="393"/>
      <c r="MJI19" s="393"/>
      <c r="MJJ19" s="394"/>
      <c r="MJK19" s="394"/>
      <c r="MJL19" s="394"/>
      <c r="MJM19" s="32"/>
      <c r="MJN19" s="22"/>
      <c r="MJO19" s="23"/>
      <c r="MJP19" s="31"/>
      <c r="MJQ19" s="394"/>
      <c r="MJR19" s="394"/>
      <c r="MJS19" s="394"/>
      <c r="MJT19" s="31"/>
      <c r="MJU19" s="393"/>
      <c r="MJV19" s="393"/>
      <c r="MJW19" s="394"/>
      <c r="MJX19" s="394"/>
      <c r="MJY19" s="394"/>
      <c r="MJZ19" s="32"/>
      <c r="MKA19" s="22"/>
      <c r="MKB19" s="23"/>
      <c r="MKC19" s="31"/>
      <c r="MKD19" s="394"/>
      <c r="MKE19" s="394"/>
      <c r="MKF19" s="394"/>
      <c r="MKG19" s="31"/>
      <c r="MKH19" s="393"/>
      <c r="MKI19" s="393"/>
      <c r="MKJ19" s="394"/>
      <c r="MKK19" s="394"/>
      <c r="MKL19" s="394"/>
      <c r="MKM19" s="32"/>
      <c r="MKN19" s="22"/>
      <c r="MKO19" s="23"/>
      <c r="MKP19" s="31"/>
      <c r="MKQ19" s="394"/>
      <c r="MKR19" s="394"/>
      <c r="MKS19" s="394"/>
      <c r="MKT19" s="31"/>
      <c r="MKU19" s="393"/>
      <c r="MKV19" s="393"/>
      <c r="MKW19" s="394"/>
      <c r="MKX19" s="394"/>
      <c r="MKY19" s="394"/>
      <c r="MKZ19" s="32"/>
      <c r="MLA19" s="22"/>
      <c r="MLB19" s="23"/>
      <c r="MLC19" s="31"/>
      <c r="MLD19" s="394"/>
      <c r="MLE19" s="394"/>
      <c r="MLF19" s="394"/>
      <c r="MLG19" s="31"/>
      <c r="MLH19" s="393"/>
      <c r="MLI19" s="393"/>
      <c r="MLJ19" s="394"/>
      <c r="MLK19" s="394"/>
      <c r="MLL19" s="394"/>
      <c r="MLM19" s="32"/>
      <c r="MLN19" s="22"/>
      <c r="MLO19" s="23"/>
      <c r="MLP19" s="31"/>
      <c r="MLQ19" s="394"/>
      <c r="MLR19" s="394"/>
      <c r="MLS19" s="394"/>
      <c r="MLT19" s="31"/>
      <c r="MLU19" s="393"/>
      <c r="MLV19" s="393"/>
      <c r="MLW19" s="394"/>
      <c r="MLX19" s="394"/>
      <c r="MLY19" s="394"/>
      <c r="MLZ19" s="32"/>
      <c r="MMA19" s="22"/>
      <c r="MMB19" s="23"/>
      <c r="MMC19" s="31"/>
      <c r="MMD19" s="394"/>
      <c r="MME19" s="394"/>
      <c r="MMF19" s="394"/>
      <c r="MMG19" s="31"/>
      <c r="MMH19" s="393"/>
      <c r="MMI19" s="393"/>
      <c r="MMJ19" s="394"/>
      <c r="MMK19" s="394"/>
      <c r="MML19" s="394"/>
      <c r="MMM19" s="32"/>
      <c r="MMN19" s="22"/>
      <c r="MMO19" s="23"/>
      <c r="MMP19" s="31"/>
      <c r="MMQ19" s="394"/>
      <c r="MMR19" s="394"/>
      <c r="MMS19" s="394"/>
      <c r="MMT19" s="31"/>
      <c r="MMU19" s="393"/>
      <c r="MMV19" s="393"/>
      <c r="MMW19" s="394"/>
      <c r="MMX19" s="394"/>
      <c r="MMY19" s="394"/>
      <c r="MMZ19" s="32"/>
      <c r="MNA19" s="22"/>
      <c r="MNB19" s="23"/>
      <c r="MNC19" s="31"/>
      <c r="MND19" s="394"/>
      <c r="MNE19" s="394"/>
      <c r="MNF19" s="394"/>
      <c r="MNG19" s="31"/>
      <c r="MNH19" s="393"/>
      <c r="MNI19" s="393"/>
      <c r="MNJ19" s="394"/>
      <c r="MNK19" s="394"/>
      <c r="MNL19" s="394"/>
      <c r="MNM19" s="32"/>
      <c r="MNN19" s="22"/>
      <c r="MNO19" s="23"/>
      <c r="MNP19" s="31"/>
      <c r="MNQ19" s="394"/>
      <c r="MNR19" s="394"/>
      <c r="MNS19" s="394"/>
      <c r="MNT19" s="31"/>
      <c r="MNU19" s="393"/>
      <c r="MNV19" s="393"/>
      <c r="MNW19" s="394"/>
      <c r="MNX19" s="394"/>
      <c r="MNY19" s="394"/>
      <c r="MNZ19" s="32"/>
      <c r="MOA19" s="22"/>
      <c r="MOB19" s="23"/>
      <c r="MOC19" s="31"/>
      <c r="MOD19" s="394"/>
      <c r="MOE19" s="394"/>
      <c r="MOF19" s="394"/>
      <c r="MOG19" s="31"/>
      <c r="MOH19" s="393"/>
      <c r="MOI19" s="393"/>
      <c r="MOJ19" s="394"/>
      <c r="MOK19" s="394"/>
      <c r="MOL19" s="394"/>
      <c r="MOM19" s="32"/>
      <c r="MON19" s="22"/>
      <c r="MOO19" s="23"/>
      <c r="MOP19" s="31"/>
      <c r="MOQ19" s="394"/>
      <c r="MOR19" s="394"/>
      <c r="MOS19" s="394"/>
      <c r="MOT19" s="31"/>
      <c r="MOU19" s="393"/>
      <c r="MOV19" s="393"/>
      <c r="MOW19" s="394"/>
      <c r="MOX19" s="394"/>
      <c r="MOY19" s="394"/>
      <c r="MOZ19" s="32"/>
      <c r="MPA19" s="22"/>
      <c r="MPB19" s="23"/>
      <c r="MPC19" s="31"/>
      <c r="MPD19" s="394"/>
      <c r="MPE19" s="394"/>
      <c r="MPF19" s="394"/>
      <c r="MPG19" s="31"/>
      <c r="MPH19" s="393"/>
      <c r="MPI19" s="393"/>
      <c r="MPJ19" s="394"/>
      <c r="MPK19" s="394"/>
      <c r="MPL19" s="394"/>
      <c r="MPM19" s="32"/>
      <c r="MPN19" s="22"/>
      <c r="MPO19" s="23"/>
      <c r="MPP19" s="31"/>
      <c r="MPQ19" s="394"/>
      <c r="MPR19" s="394"/>
      <c r="MPS19" s="394"/>
      <c r="MPT19" s="31"/>
      <c r="MPU19" s="393"/>
      <c r="MPV19" s="393"/>
      <c r="MPW19" s="394"/>
      <c r="MPX19" s="394"/>
      <c r="MPY19" s="394"/>
      <c r="MPZ19" s="32"/>
      <c r="MQA19" s="22"/>
      <c r="MQB19" s="23"/>
      <c r="MQC19" s="31"/>
      <c r="MQD19" s="394"/>
      <c r="MQE19" s="394"/>
      <c r="MQF19" s="394"/>
      <c r="MQG19" s="31"/>
      <c r="MQH19" s="393"/>
      <c r="MQI19" s="393"/>
      <c r="MQJ19" s="394"/>
      <c r="MQK19" s="394"/>
      <c r="MQL19" s="394"/>
      <c r="MQM19" s="32"/>
      <c r="MQN19" s="22"/>
      <c r="MQO19" s="23"/>
      <c r="MQP19" s="31"/>
      <c r="MQQ19" s="394"/>
      <c r="MQR19" s="394"/>
      <c r="MQS19" s="394"/>
      <c r="MQT19" s="31"/>
      <c r="MQU19" s="393"/>
      <c r="MQV19" s="393"/>
      <c r="MQW19" s="394"/>
      <c r="MQX19" s="394"/>
      <c r="MQY19" s="394"/>
      <c r="MQZ19" s="32"/>
      <c r="MRA19" s="22"/>
      <c r="MRB19" s="23"/>
      <c r="MRC19" s="31"/>
      <c r="MRD19" s="394"/>
      <c r="MRE19" s="394"/>
      <c r="MRF19" s="394"/>
      <c r="MRG19" s="31"/>
      <c r="MRH19" s="393"/>
      <c r="MRI19" s="393"/>
      <c r="MRJ19" s="394"/>
      <c r="MRK19" s="394"/>
      <c r="MRL19" s="394"/>
      <c r="MRM19" s="32"/>
      <c r="MRN19" s="22"/>
      <c r="MRO19" s="23"/>
      <c r="MRP19" s="31"/>
      <c r="MRQ19" s="394"/>
      <c r="MRR19" s="394"/>
      <c r="MRS19" s="394"/>
      <c r="MRT19" s="31"/>
      <c r="MRU19" s="393"/>
      <c r="MRV19" s="393"/>
      <c r="MRW19" s="394"/>
      <c r="MRX19" s="394"/>
      <c r="MRY19" s="394"/>
      <c r="MRZ19" s="32"/>
      <c r="MSA19" s="22"/>
      <c r="MSB19" s="23"/>
      <c r="MSC19" s="31"/>
      <c r="MSD19" s="394"/>
      <c r="MSE19" s="394"/>
      <c r="MSF19" s="394"/>
      <c r="MSG19" s="31"/>
      <c r="MSH19" s="393"/>
      <c r="MSI19" s="393"/>
      <c r="MSJ19" s="394"/>
      <c r="MSK19" s="394"/>
      <c r="MSL19" s="394"/>
      <c r="MSM19" s="32"/>
      <c r="MSN19" s="22"/>
      <c r="MSO19" s="23"/>
      <c r="MSP19" s="31"/>
      <c r="MSQ19" s="394"/>
      <c r="MSR19" s="394"/>
      <c r="MSS19" s="394"/>
      <c r="MST19" s="31"/>
      <c r="MSU19" s="393"/>
      <c r="MSV19" s="393"/>
      <c r="MSW19" s="394"/>
      <c r="MSX19" s="394"/>
      <c r="MSY19" s="394"/>
      <c r="MSZ19" s="32"/>
      <c r="MTA19" s="22"/>
      <c r="MTB19" s="23"/>
      <c r="MTC19" s="31"/>
      <c r="MTD19" s="394"/>
      <c r="MTE19" s="394"/>
      <c r="MTF19" s="394"/>
      <c r="MTG19" s="31"/>
      <c r="MTH19" s="393"/>
      <c r="MTI19" s="393"/>
      <c r="MTJ19" s="394"/>
      <c r="MTK19" s="394"/>
      <c r="MTL19" s="394"/>
      <c r="MTM19" s="32"/>
      <c r="MTN19" s="22"/>
      <c r="MTO19" s="23"/>
      <c r="MTP19" s="31"/>
      <c r="MTQ19" s="394"/>
      <c r="MTR19" s="394"/>
      <c r="MTS19" s="394"/>
      <c r="MTT19" s="31"/>
      <c r="MTU19" s="393"/>
      <c r="MTV19" s="393"/>
      <c r="MTW19" s="394"/>
      <c r="MTX19" s="394"/>
      <c r="MTY19" s="394"/>
      <c r="MTZ19" s="32"/>
      <c r="MUA19" s="22"/>
      <c r="MUB19" s="23"/>
      <c r="MUC19" s="31"/>
      <c r="MUD19" s="394"/>
      <c r="MUE19" s="394"/>
      <c r="MUF19" s="394"/>
      <c r="MUG19" s="31"/>
      <c r="MUH19" s="393"/>
      <c r="MUI19" s="393"/>
      <c r="MUJ19" s="394"/>
      <c r="MUK19" s="394"/>
      <c r="MUL19" s="394"/>
      <c r="MUM19" s="32"/>
      <c r="MUN19" s="22"/>
      <c r="MUO19" s="23"/>
      <c r="MUP19" s="31"/>
      <c r="MUQ19" s="394"/>
      <c r="MUR19" s="394"/>
      <c r="MUS19" s="394"/>
      <c r="MUT19" s="31"/>
      <c r="MUU19" s="393"/>
      <c r="MUV19" s="393"/>
      <c r="MUW19" s="394"/>
      <c r="MUX19" s="394"/>
      <c r="MUY19" s="394"/>
      <c r="MUZ19" s="32"/>
      <c r="MVA19" s="22"/>
      <c r="MVB19" s="23"/>
      <c r="MVC19" s="31"/>
      <c r="MVD19" s="394"/>
      <c r="MVE19" s="394"/>
      <c r="MVF19" s="394"/>
      <c r="MVG19" s="31"/>
      <c r="MVH19" s="393"/>
      <c r="MVI19" s="393"/>
      <c r="MVJ19" s="394"/>
      <c r="MVK19" s="394"/>
      <c r="MVL19" s="394"/>
      <c r="MVM19" s="32"/>
      <c r="MVN19" s="22"/>
      <c r="MVO19" s="23"/>
      <c r="MVP19" s="31"/>
      <c r="MVQ19" s="394"/>
      <c r="MVR19" s="394"/>
      <c r="MVS19" s="394"/>
      <c r="MVT19" s="31"/>
      <c r="MVU19" s="393"/>
      <c r="MVV19" s="393"/>
      <c r="MVW19" s="394"/>
      <c r="MVX19" s="394"/>
      <c r="MVY19" s="394"/>
      <c r="MVZ19" s="32"/>
      <c r="MWA19" s="22"/>
      <c r="MWB19" s="23"/>
      <c r="MWC19" s="31"/>
      <c r="MWD19" s="394"/>
      <c r="MWE19" s="394"/>
      <c r="MWF19" s="394"/>
      <c r="MWG19" s="31"/>
      <c r="MWH19" s="393"/>
      <c r="MWI19" s="393"/>
      <c r="MWJ19" s="394"/>
      <c r="MWK19" s="394"/>
      <c r="MWL19" s="394"/>
      <c r="MWM19" s="32"/>
      <c r="MWN19" s="22"/>
      <c r="MWO19" s="23"/>
      <c r="MWP19" s="31"/>
      <c r="MWQ19" s="394"/>
      <c r="MWR19" s="394"/>
      <c r="MWS19" s="394"/>
      <c r="MWT19" s="31"/>
      <c r="MWU19" s="393"/>
      <c r="MWV19" s="393"/>
      <c r="MWW19" s="394"/>
      <c r="MWX19" s="394"/>
      <c r="MWY19" s="394"/>
      <c r="MWZ19" s="32"/>
      <c r="MXA19" s="22"/>
      <c r="MXB19" s="23"/>
      <c r="MXC19" s="31"/>
      <c r="MXD19" s="394"/>
      <c r="MXE19" s="394"/>
      <c r="MXF19" s="394"/>
      <c r="MXG19" s="31"/>
      <c r="MXH19" s="393"/>
      <c r="MXI19" s="393"/>
      <c r="MXJ19" s="394"/>
      <c r="MXK19" s="394"/>
      <c r="MXL19" s="394"/>
      <c r="MXM19" s="32"/>
      <c r="MXN19" s="22"/>
      <c r="MXO19" s="23"/>
      <c r="MXP19" s="31"/>
      <c r="MXQ19" s="394"/>
      <c r="MXR19" s="394"/>
      <c r="MXS19" s="394"/>
      <c r="MXT19" s="31"/>
      <c r="MXU19" s="393"/>
      <c r="MXV19" s="393"/>
      <c r="MXW19" s="394"/>
      <c r="MXX19" s="394"/>
      <c r="MXY19" s="394"/>
      <c r="MXZ19" s="32"/>
      <c r="MYA19" s="22"/>
      <c r="MYB19" s="23"/>
      <c r="MYC19" s="31"/>
      <c r="MYD19" s="394"/>
      <c r="MYE19" s="394"/>
      <c r="MYF19" s="394"/>
      <c r="MYG19" s="31"/>
      <c r="MYH19" s="393"/>
      <c r="MYI19" s="393"/>
      <c r="MYJ19" s="394"/>
      <c r="MYK19" s="394"/>
      <c r="MYL19" s="394"/>
      <c r="MYM19" s="32"/>
      <c r="MYN19" s="22"/>
      <c r="MYO19" s="23"/>
      <c r="MYP19" s="31"/>
      <c r="MYQ19" s="394"/>
      <c r="MYR19" s="394"/>
      <c r="MYS19" s="394"/>
      <c r="MYT19" s="31"/>
      <c r="MYU19" s="393"/>
      <c r="MYV19" s="393"/>
      <c r="MYW19" s="394"/>
      <c r="MYX19" s="394"/>
      <c r="MYY19" s="394"/>
      <c r="MYZ19" s="32"/>
      <c r="MZA19" s="22"/>
      <c r="MZB19" s="23"/>
      <c r="MZC19" s="31"/>
      <c r="MZD19" s="394"/>
      <c r="MZE19" s="394"/>
      <c r="MZF19" s="394"/>
      <c r="MZG19" s="31"/>
      <c r="MZH19" s="393"/>
      <c r="MZI19" s="393"/>
      <c r="MZJ19" s="394"/>
      <c r="MZK19" s="394"/>
      <c r="MZL19" s="394"/>
      <c r="MZM19" s="32"/>
      <c r="MZN19" s="22"/>
      <c r="MZO19" s="23"/>
      <c r="MZP19" s="31"/>
      <c r="MZQ19" s="394"/>
      <c r="MZR19" s="394"/>
      <c r="MZS19" s="394"/>
      <c r="MZT19" s="31"/>
      <c r="MZU19" s="393"/>
      <c r="MZV19" s="393"/>
      <c r="MZW19" s="394"/>
      <c r="MZX19" s="394"/>
      <c r="MZY19" s="394"/>
      <c r="MZZ19" s="32"/>
      <c r="NAA19" s="22"/>
      <c r="NAB19" s="23"/>
      <c r="NAC19" s="31"/>
      <c r="NAD19" s="394"/>
      <c r="NAE19" s="394"/>
      <c r="NAF19" s="394"/>
      <c r="NAG19" s="31"/>
      <c r="NAH19" s="393"/>
      <c r="NAI19" s="393"/>
      <c r="NAJ19" s="394"/>
      <c r="NAK19" s="394"/>
      <c r="NAL19" s="394"/>
      <c r="NAM19" s="32"/>
      <c r="NAN19" s="22"/>
      <c r="NAO19" s="23"/>
      <c r="NAP19" s="31"/>
      <c r="NAQ19" s="394"/>
      <c r="NAR19" s="394"/>
      <c r="NAS19" s="394"/>
      <c r="NAT19" s="31"/>
      <c r="NAU19" s="393"/>
      <c r="NAV19" s="393"/>
      <c r="NAW19" s="394"/>
      <c r="NAX19" s="394"/>
      <c r="NAY19" s="394"/>
      <c r="NAZ19" s="32"/>
      <c r="NBA19" s="22"/>
      <c r="NBB19" s="23"/>
      <c r="NBC19" s="31"/>
      <c r="NBD19" s="394"/>
      <c r="NBE19" s="394"/>
      <c r="NBF19" s="394"/>
      <c r="NBG19" s="31"/>
      <c r="NBH19" s="393"/>
      <c r="NBI19" s="393"/>
      <c r="NBJ19" s="394"/>
      <c r="NBK19" s="394"/>
      <c r="NBL19" s="394"/>
      <c r="NBM19" s="32"/>
      <c r="NBN19" s="22"/>
      <c r="NBO19" s="23"/>
      <c r="NBP19" s="31"/>
      <c r="NBQ19" s="394"/>
      <c r="NBR19" s="394"/>
      <c r="NBS19" s="394"/>
      <c r="NBT19" s="31"/>
      <c r="NBU19" s="393"/>
      <c r="NBV19" s="393"/>
      <c r="NBW19" s="394"/>
      <c r="NBX19" s="394"/>
      <c r="NBY19" s="394"/>
      <c r="NBZ19" s="32"/>
      <c r="NCA19" s="22"/>
      <c r="NCB19" s="23"/>
      <c r="NCC19" s="31"/>
      <c r="NCD19" s="394"/>
      <c r="NCE19" s="394"/>
      <c r="NCF19" s="394"/>
      <c r="NCG19" s="31"/>
      <c r="NCH19" s="393"/>
      <c r="NCI19" s="393"/>
      <c r="NCJ19" s="394"/>
      <c r="NCK19" s="394"/>
      <c r="NCL19" s="394"/>
      <c r="NCM19" s="32"/>
      <c r="NCN19" s="22"/>
      <c r="NCO19" s="23"/>
      <c r="NCP19" s="31"/>
      <c r="NCQ19" s="394"/>
      <c r="NCR19" s="394"/>
      <c r="NCS19" s="394"/>
      <c r="NCT19" s="31"/>
      <c r="NCU19" s="393"/>
      <c r="NCV19" s="393"/>
      <c r="NCW19" s="394"/>
      <c r="NCX19" s="394"/>
      <c r="NCY19" s="394"/>
      <c r="NCZ19" s="32"/>
      <c r="NDA19" s="22"/>
      <c r="NDB19" s="23"/>
      <c r="NDC19" s="31"/>
      <c r="NDD19" s="394"/>
      <c r="NDE19" s="394"/>
      <c r="NDF19" s="394"/>
      <c r="NDG19" s="31"/>
      <c r="NDH19" s="393"/>
      <c r="NDI19" s="393"/>
      <c r="NDJ19" s="394"/>
      <c r="NDK19" s="394"/>
      <c r="NDL19" s="394"/>
      <c r="NDM19" s="32"/>
      <c r="NDN19" s="22"/>
      <c r="NDO19" s="23"/>
      <c r="NDP19" s="31"/>
      <c r="NDQ19" s="394"/>
      <c r="NDR19" s="394"/>
      <c r="NDS19" s="394"/>
      <c r="NDT19" s="31"/>
      <c r="NDU19" s="393"/>
      <c r="NDV19" s="393"/>
      <c r="NDW19" s="394"/>
      <c r="NDX19" s="394"/>
      <c r="NDY19" s="394"/>
      <c r="NDZ19" s="32"/>
      <c r="NEA19" s="22"/>
      <c r="NEB19" s="23"/>
      <c r="NEC19" s="31"/>
      <c r="NED19" s="394"/>
      <c r="NEE19" s="394"/>
      <c r="NEF19" s="394"/>
      <c r="NEG19" s="31"/>
      <c r="NEH19" s="393"/>
      <c r="NEI19" s="393"/>
      <c r="NEJ19" s="394"/>
      <c r="NEK19" s="394"/>
      <c r="NEL19" s="394"/>
      <c r="NEM19" s="32"/>
      <c r="NEN19" s="22"/>
      <c r="NEO19" s="23"/>
      <c r="NEP19" s="31"/>
      <c r="NEQ19" s="394"/>
      <c r="NER19" s="394"/>
      <c r="NES19" s="394"/>
      <c r="NET19" s="31"/>
      <c r="NEU19" s="393"/>
      <c r="NEV19" s="393"/>
      <c r="NEW19" s="394"/>
      <c r="NEX19" s="394"/>
      <c r="NEY19" s="394"/>
      <c r="NEZ19" s="32"/>
      <c r="NFA19" s="22"/>
      <c r="NFB19" s="23"/>
      <c r="NFC19" s="31"/>
      <c r="NFD19" s="394"/>
      <c r="NFE19" s="394"/>
      <c r="NFF19" s="394"/>
      <c r="NFG19" s="31"/>
      <c r="NFH19" s="393"/>
      <c r="NFI19" s="393"/>
      <c r="NFJ19" s="394"/>
      <c r="NFK19" s="394"/>
      <c r="NFL19" s="394"/>
      <c r="NFM19" s="32"/>
      <c r="NFN19" s="22"/>
      <c r="NFO19" s="23"/>
      <c r="NFP19" s="31"/>
      <c r="NFQ19" s="394"/>
      <c r="NFR19" s="394"/>
      <c r="NFS19" s="394"/>
      <c r="NFT19" s="31"/>
      <c r="NFU19" s="393"/>
      <c r="NFV19" s="393"/>
      <c r="NFW19" s="394"/>
      <c r="NFX19" s="394"/>
      <c r="NFY19" s="394"/>
      <c r="NFZ19" s="32"/>
      <c r="NGA19" s="22"/>
      <c r="NGB19" s="23"/>
      <c r="NGC19" s="31"/>
      <c r="NGD19" s="394"/>
      <c r="NGE19" s="394"/>
      <c r="NGF19" s="394"/>
      <c r="NGG19" s="31"/>
      <c r="NGH19" s="393"/>
      <c r="NGI19" s="393"/>
      <c r="NGJ19" s="394"/>
      <c r="NGK19" s="394"/>
      <c r="NGL19" s="394"/>
      <c r="NGM19" s="32"/>
      <c r="NGN19" s="22"/>
      <c r="NGO19" s="23"/>
      <c r="NGP19" s="31"/>
      <c r="NGQ19" s="394"/>
      <c r="NGR19" s="394"/>
      <c r="NGS19" s="394"/>
      <c r="NGT19" s="31"/>
      <c r="NGU19" s="393"/>
      <c r="NGV19" s="393"/>
      <c r="NGW19" s="394"/>
      <c r="NGX19" s="394"/>
      <c r="NGY19" s="394"/>
      <c r="NGZ19" s="32"/>
      <c r="NHA19" s="22"/>
      <c r="NHB19" s="23"/>
      <c r="NHC19" s="31"/>
      <c r="NHD19" s="394"/>
      <c r="NHE19" s="394"/>
      <c r="NHF19" s="394"/>
      <c r="NHG19" s="31"/>
      <c r="NHH19" s="393"/>
      <c r="NHI19" s="393"/>
      <c r="NHJ19" s="394"/>
      <c r="NHK19" s="394"/>
      <c r="NHL19" s="394"/>
      <c r="NHM19" s="32"/>
      <c r="NHN19" s="22"/>
      <c r="NHO19" s="23"/>
      <c r="NHP19" s="31"/>
      <c r="NHQ19" s="394"/>
      <c r="NHR19" s="394"/>
      <c r="NHS19" s="394"/>
      <c r="NHT19" s="31"/>
      <c r="NHU19" s="393"/>
      <c r="NHV19" s="393"/>
      <c r="NHW19" s="394"/>
      <c r="NHX19" s="394"/>
      <c r="NHY19" s="394"/>
      <c r="NHZ19" s="32"/>
      <c r="NIA19" s="22"/>
      <c r="NIB19" s="23"/>
      <c r="NIC19" s="31"/>
      <c r="NID19" s="394"/>
      <c r="NIE19" s="394"/>
      <c r="NIF19" s="394"/>
      <c r="NIG19" s="31"/>
      <c r="NIH19" s="393"/>
      <c r="NII19" s="393"/>
      <c r="NIJ19" s="394"/>
      <c r="NIK19" s="394"/>
      <c r="NIL19" s="394"/>
      <c r="NIM19" s="32"/>
      <c r="NIN19" s="22"/>
      <c r="NIO19" s="23"/>
      <c r="NIP19" s="31"/>
      <c r="NIQ19" s="394"/>
      <c r="NIR19" s="394"/>
      <c r="NIS19" s="394"/>
      <c r="NIT19" s="31"/>
      <c r="NIU19" s="393"/>
      <c r="NIV19" s="393"/>
      <c r="NIW19" s="394"/>
      <c r="NIX19" s="394"/>
      <c r="NIY19" s="394"/>
      <c r="NIZ19" s="32"/>
      <c r="NJA19" s="22"/>
      <c r="NJB19" s="23"/>
      <c r="NJC19" s="31"/>
      <c r="NJD19" s="394"/>
      <c r="NJE19" s="394"/>
      <c r="NJF19" s="394"/>
      <c r="NJG19" s="31"/>
      <c r="NJH19" s="393"/>
      <c r="NJI19" s="393"/>
      <c r="NJJ19" s="394"/>
      <c r="NJK19" s="394"/>
      <c r="NJL19" s="394"/>
      <c r="NJM19" s="32"/>
      <c r="NJN19" s="22"/>
      <c r="NJO19" s="23"/>
      <c r="NJP19" s="31"/>
      <c r="NJQ19" s="394"/>
      <c r="NJR19" s="394"/>
      <c r="NJS19" s="394"/>
      <c r="NJT19" s="31"/>
      <c r="NJU19" s="393"/>
      <c r="NJV19" s="393"/>
      <c r="NJW19" s="394"/>
      <c r="NJX19" s="394"/>
      <c r="NJY19" s="394"/>
      <c r="NJZ19" s="32"/>
      <c r="NKA19" s="22"/>
      <c r="NKB19" s="23"/>
      <c r="NKC19" s="31"/>
      <c r="NKD19" s="394"/>
      <c r="NKE19" s="394"/>
      <c r="NKF19" s="394"/>
      <c r="NKG19" s="31"/>
      <c r="NKH19" s="393"/>
      <c r="NKI19" s="393"/>
      <c r="NKJ19" s="394"/>
      <c r="NKK19" s="394"/>
      <c r="NKL19" s="394"/>
      <c r="NKM19" s="32"/>
      <c r="NKN19" s="22"/>
      <c r="NKO19" s="23"/>
      <c r="NKP19" s="31"/>
      <c r="NKQ19" s="394"/>
      <c r="NKR19" s="394"/>
      <c r="NKS19" s="394"/>
      <c r="NKT19" s="31"/>
      <c r="NKU19" s="393"/>
      <c r="NKV19" s="393"/>
      <c r="NKW19" s="394"/>
      <c r="NKX19" s="394"/>
      <c r="NKY19" s="394"/>
      <c r="NKZ19" s="32"/>
      <c r="NLA19" s="22"/>
      <c r="NLB19" s="23"/>
      <c r="NLC19" s="31"/>
      <c r="NLD19" s="394"/>
      <c r="NLE19" s="394"/>
      <c r="NLF19" s="394"/>
      <c r="NLG19" s="31"/>
      <c r="NLH19" s="393"/>
      <c r="NLI19" s="393"/>
      <c r="NLJ19" s="394"/>
      <c r="NLK19" s="394"/>
      <c r="NLL19" s="394"/>
      <c r="NLM19" s="32"/>
      <c r="NLN19" s="22"/>
      <c r="NLO19" s="23"/>
      <c r="NLP19" s="31"/>
      <c r="NLQ19" s="394"/>
      <c r="NLR19" s="394"/>
      <c r="NLS19" s="394"/>
      <c r="NLT19" s="31"/>
      <c r="NLU19" s="393"/>
      <c r="NLV19" s="393"/>
      <c r="NLW19" s="394"/>
      <c r="NLX19" s="394"/>
      <c r="NLY19" s="394"/>
      <c r="NLZ19" s="32"/>
      <c r="NMA19" s="22"/>
      <c r="NMB19" s="23"/>
      <c r="NMC19" s="31"/>
      <c r="NMD19" s="394"/>
      <c r="NME19" s="394"/>
      <c r="NMF19" s="394"/>
      <c r="NMG19" s="31"/>
      <c r="NMH19" s="393"/>
      <c r="NMI19" s="393"/>
      <c r="NMJ19" s="394"/>
      <c r="NMK19" s="394"/>
      <c r="NML19" s="394"/>
      <c r="NMM19" s="32"/>
      <c r="NMN19" s="22"/>
      <c r="NMO19" s="23"/>
      <c r="NMP19" s="31"/>
      <c r="NMQ19" s="394"/>
      <c r="NMR19" s="394"/>
      <c r="NMS19" s="394"/>
      <c r="NMT19" s="31"/>
      <c r="NMU19" s="393"/>
      <c r="NMV19" s="393"/>
      <c r="NMW19" s="394"/>
      <c r="NMX19" s="394"/>
      <c r="NMY19" s="394"/>
      <c r="NMZ19" s="32"/>
      <c r="NNA19" s="22"/>
      <c r="NNB19" s="23"/>
      <c r="NNC19" s="31"/>
      <c r="NND19" s="394"/>
      <c r="NNE19" s="394"/>
      <c r="NNF19" s="394"/>
      <c r="NNG19" s="31"/>
      <c r="NNH19" s="393"/>
      <c r="NNI19" s="393"/>
      <c r="NNJ19" s="394"/>
      <c r="NNK19" s="394"/>
      <c r="NNL19" s="394"/>
      <c r="NNM19" s="32"/>
      <c r="NNN19" s="22"/>
      <c r="NNO19" s="23"/>
      <c r="NNP19" s="31"/>
      <c r="NNQ19" s="394"/>
      <c r="NNR19" s="394"/>
      <c r="NNS19" s="394"/>
      <c r="NNT19" s="31"/>
      <c r="NNU19" s="393"/>
      <c r="NNV19" s="393"/>
      <c r="NNW19" s="394"/>
      <c r="NNX19" s="394"/>
      <c r="NNY19" s="394"/>
      <c r="NNZ19" s="32"/>
      <c r="NOA19" s="22"/>
      <c r="NOB19" s="23"/>
      <c r="NOC19" s="31"/>
      <c r="NOD19" s="394"/>
      <c r="NOE19" s="394"/>
      <c r="NOF19" s="394"/>
      <c r="NOG19" s="31"/>
      <c r="NOH19" s="393"/>
      <c r="NOI19" s="393"/>
      <c r="NOJ19" s="394"/>
      <c r="NOK19" s="394"/>
      <c r="NOL19" s="394"/>
      <c r="NOM19" s="32"/>
      <c r="NON19" s="22"/>
      <c r="NOO19" s="23"/>
      <c r="NOP19" s="31"/>
      <c r="NOQ19" s="394"/>
      <c r="NOR19" s="394"/>
      <c r="NOS19" s="394"/>
      <c r="NOT19" s="31"/>
      <c r="NOU19" s="393"/>
      <c r="NOV19" s="393"/>
      <c r="NOW19" s="394"/>
      <c r="NOX19" s="394"/>
      <c r="NOY19" s="394"/>
      <c r="NOZ19" s="32"/>
      <c r="NPA19" s="22"/>
      <c r="NPB19" s="23"/>
      <c r="NPC19" s="31"/>
      <c r="NPD19" s="394"/>
      <c r="NPE19" s="394"/>
      <c r="NPF19" s="394"/>
      <c r="NPG19" s="31"/>
      <c r="NPH19" s="393"/>
      <c r="NPI19" s="393"/>
      <c r="NPJ19" s="394"/>
      <c r="NPK19" s="394"/>
      <c r="NPL19" s="394"/>
      <c r="NPM19" s="32"/>
      <c r="NPN19" s="22"/>
      <c r="NPO19" s="23"/>
      <c r="NPP19" s="31"/>
      <c r="NPQ19" s="394"/>
      <c r="NPR19" s="394"/>
      <c r="NPS19" s="394"/>
      <c r="NPT19" s="31"/>
      <c r="NPU19" s="393"/>
      <c r="NPV19" s="393"/>
      <c r="NPW19" s="394"/>
      <c r="NPX19" s="394"/>
      <c r="NPY19" s="394"/>
      <c r="NPZ19" s="32"/>
      <c r="NQA19" s="22"/>
      <c r="NQB19" s="23"/>
      <c r="NQC19" s="31"/>
      <c r="NQD19" s="394"/>
      <c r="NQE19" s="394"/>
      <c r="NQF19" s="394"/>
      <c r="NQG19" s="31"/>
      <c r="NQH19" s="393"/>
      <c r="NQI19" s="393"/>
      <c r="NQJ19" s="394"/>
      <c r="NQK19" s="394"/>
      <c r="NQL19" s="394"/>
      <c r="NQM19" s="32"/>
      <c r="NQN19" s="22"/>
      <c r="NQO19" s="23"/>
      <c r="NQP19" s="31"/>
      <c r="NQQ19" s="394"/>
      <c r="NQR19" s="394"/>
      <c r="NQS19" s="394"/>
      <c r="NQT19" s="31"/>
      <c r="NQU19" s="393"/>
      <c r="NQV19" s="393"/>
      <c r="NQW19" s="394"/>
      <c r="NQX19" s="394"/>
      <c r="NQY19" s="394"/>
      <c r="NQZ19" s="32"/>
      <c r="NRA19" s="22"/>
      <c r="NRB19" s="23"/>
      <c r="NRC19" s="31"/>
      <c r="NRD19" s="394"/>
      <c r="NRE19" s="394"/>
      <c r="NRF19" s="394"/>
      <c r="NRG19" s="31"/>
      <c r="NRH19" s="393"/>
      <c r="NRI19" s="393"/>
      <c r="NRJ19" s="394"/>
      <c r="NRK19" s="394"/>
      <c r="NRL19" s="394"/>
      <c r="NRM19" s="32"/>
      <c r="NRN19" s="22"/>
      <c r="NRO19" s="23"/>
      <c r="NRP19" s="31"/>
      <c r="NRQ19" s="394"/>
      <c r="NRR19" s="394"/>
      <c r="NRS19" s="394"/>
      <c r="NRT19" s="31"/>
      <c r="NRU19" s="393"/>
      <c r="NRV19" s="393"/>
      <c r="NRW19" s="394"/>
      <c r="NRX19" s="394"/>
      <c r="NRY19" s="394"/>
      <c r="NRZ19" s="32"/>
      <c r="NSA19" s="22"/>
      <c r="NSB19" s="23"/>
      <c r="NSC19" s="31"/>
      <c r="NSD19" s="394"/>
      <c r="NSE19" s="394"/>
      <c r="NSF19" s="394"/>
      <c r="NSG19" s="31"/>
      <c r="NSH19" s="393"/>
      <c r="NSI19" s="393"/>
      <c r="NSJ19" s="394"/>
      <c r="NSK19" s="394"/>
      <c r="NSL19" s="394"/>
      <c r="NSM19" s="32"/>
      <c r="NSN19" s="22"/>
      <c r="NSO19" s="23"/>
      <c r="NSP19" s="31"/>
      <c r="NSQ19" s="394"/>
      <c r="NSR19" s="394"/>
      <c r="NSS19" s="394"/>
      <c r="NST19" s="31"/>
      <c r="NSU19" s="393"/>
      <c r="NSV19" s="393"/>
      <c r="NSW19" s="394"/>
      <c r="NSX19" s="394"/>
      <c r="NSY19" s="394"/>
      <c r="NSZ19" s="32"/>
      <c r="NTA19" s="22"/>
      <c r="NTB19" s="23"/>
      <c r="NTC19" s="31"/>
      <c r="NTD19" s="394"/>
      <c r="NTE19" s="394"/>
      <c r="NTF19" s="394"/>
      <c r="NTG19" s="31"/>
      <c r="NTH19" s="393"/>
      <c r="NTI19" s="393"/>
      <c r="NTJ19" s="394"/>
      <c r="NTK19" s="394"/>
      <c r="NTL19" s="394"/>
      <c r="NTM19" s="32"/>
      <c r="NTN19" s="22"/>
      <c r="NTO19" s="23"/>
      <c r="NTP19" s="31"/>
      <c r="NTQ19" s="394"/>
      <c r="NTR19" s="394"/>
      <c r="NTS19" s="394"/>
      <c r="NTT19" s="31"/>
      <c r="NTU19" s="393"/>
      <c r="NTV19" s="393"/>
      <c r="NTW19" s="394"/>
      <c r="NTX19" s="394"/>
      <c r="NTY19" s="394"/>
      <c r="NTZ19" s="32"/>
      <c r="NUA19" s="22"/>
      <c r="NUB19" s="23"/>
      <c r="NUC19" s="31"/>
      <c r="NUD19" s="394"/>
      <c r="NUE19" s="394"/>
      <c r="NUF19" s="394"/>
      <c r="NUG19" s="31"/>
      <c r="NUH19" s="393"/>
      <c r="NUI19" s="393"/>
      <c r="NUJ19" s="394"/>
      <c r="NUK19" s="394"/>
      <c r="NUL19" s="394"/>
      <c r="NUM19" s="32"/>
      <c r="NUN19" s="22"/>
      <c r="NUO19" s="23"/>
      <c r="NUP19" s="31"/>
      <c r="NUQ19" s="394"/>
      <c r="NUR19" s="394"/>
      <c r="NUS19" s="394"/>
      <c r="NUT19" s="31"/>
      <c r="NUU19" s="393"/>
      <c r="NUV19" s="393"/>
      <c r="NUW19" s="394"/>
      <c r="NUX19" s="394"/>
      <c r="NUY19" s="394"/>
      <c r="NUZ19" s="32"/>
      <c r="NVA19" s="22"/>
      <c r="NVB19" s="23"/>
      <c r="NVC19" s="31"/>
      <c r="NVD19" s="394"/>
      <c r="NVE19" s="394"/>
      <c r="NVF19" s="394"/>
      <c r="NVG19" s="31"/>
      <c r="NVH19" s="393"/>
      <c r="NVI19" s="393"/>
      <c r="NVJ19" s="394"/>
      <c r="NVK19" s="394"/>
      <c r="NVL19" s="394"/>
      <c r="NVM19" s="32"/>
      <c r="NVN19" s="22"/>
      <c r="NVO19" s="23"/>
      <c r="NVP19" s="31"/>
      <c r="NVQ19" s="394"/>
      <c r="NVR19" s="394"/>
      <c r="NVS19" s="394"/>
      <c r="NVT19" s="31"/>
      <c r="NVU19" s="393"/>
      <c r="NVV19" s="393"/>
      <c r="NVW19" s="394"/>
      <c r="NVX19" s="394"/>
      <c r="NVY19" s="394"/>
      <c r="NVZ19" s="32"/>
      <c r="NWA19" s="22"/>
      <c r="NWB19" s="23"/>
      <c r="NWC19" s="31"/>
      <c r="NWD19" s="394"/>
      <c r="NWE19" s="394"/>
      <c r="NWF19" s="394"/>
      <c r="NWG19" s="31"/>
      <c r="NWH19" s="393"/>
      <c r="NWI19" s="393"/>
      <c r="NWJ19" s="394"/>
      <c r="NWK19" s="394"/>
      <c r="NWL19" s="394"/>
      <c r="NWM19" s="32"/>
      <c r="NWN19" s="22"/>
      <c r="NWO19" s="23"/>
      <c r="NWP19" s="31"/>
      <c r="NWQ19" s="394"/>
      <c r="NWR19" s="394"/>
      <c r="NWS19" s="394"/>
      <c r="NWT19" s="31"/>
      <c r="NWU19" s="393"/>
      <c r="NWV19" s="393"/>
      <c r="NWW19" s="394"/>
      <c r="NWX19" s="394"/>
      <c r="NWY19" s="394"/>
      <c r="NWZ19" s="32"/>
      <c r="NXA19" s="22"/>
      <c r="NXB19" s="23"/>
      <c r="NXC19" s="31"/>
      <c r="NXD19" s="394"/>
      <c r="NXE19" s="394"/>
      <c r="NXF19" s="394"/>
      <c r="NXG19" s="31"/>
      <c r="NXH19" s="393"/>
      <c r="NXI19" s="393"/>
      <c r="NXJ19" s="394"/>
      <c r="NXK19" s="394"/>
      <c r="NXL19" s="394"/>
      <c r="NXM19" s="32"/>
      <c r="NXN19" s="22"/>
      <c r="NXO19" s="23"/>
      <c r="NXP19" s="31"/>
      <c r="NXQ19" s="394"/>
      <c r="NXR19" s="394"/>
      <c r="NXS19" s="394"/>
      <c r="NXT19" s="31"/>
      <c r="NXU19" s="393"/>
      <c r="NXV19" s="393"/>
      <c r="NXW19" s="394"/>
      <c r="NXX19" s="394"/>
      <c r="NXY19" s="394"/>
      <c r="NXZ19" s="32"/>
      <c r="NYA19" s="22"/>
      <c r="NYB19" s="23"/>
      <c r="NYC19" s="31"/>
      <c r="NYD19" s="394"/>
      <c r="NYE19" s="394"/>
      <c r="NYF19" s="394"/>
      <c r="NYG19" s="31"/>
      <c r="NYH19" s="393"/>
      <c r="NYI19" s="393"/>
      <c r="NYJ19" s="394"/>
      <c r="NYK19" s="394"/>
      <c r="NYL19" s="394"/>
      <c r="NYM19" s="32"/>
      <c r="NYN19" s="22"/>
      <c r="NYO19" s="23"/>
      <c r="NYP19" s="31"/>
      <c r="NYQ19" s="394"/>
      <c r="NYR19" s="394"/>
      <c r="NYS19" s="394"/>
      <c r="NYT19" s="31"/>
      <c r="NYU19" s="393"/>
      <c r="NYV19" s="393"/>
      <c r="NYW19" s="394"/>
      <c r="NYX19" s="394"/>
      <c r="NYY19" s="394"/>
      <c r="NYZ19" s="32"/>
      <c r="NZA19" s="22"/>
      <c r="NZB19" s="23"/>
      <c r="NZC19" s="31"/>
      <c r="NZD19" s="394"/>
      <c r="NZE19" s="394"/>
      <c r="NZF19" s="394"/>
      <c r="NZG19" s="31"/>
      <c r="NZH19" s="393"/>
      <c r="NZI19" s="393"/>
      <c r="NZJ19" s="394"/>
      <c r="NZK19" s="394"/>
      <c r="NZL19" s="394"/>
      <c r="NZM19" s="32"/>
      <c r="NZN19" s="22"/>
      <c r="NZO19" s="23"/>
      <c r="NZP19" s="31"/>
      <c r="NZQ19" s="394"/>
      <c r="NZR19" s="394"/>
      <c r="NZS19" s="394"/>
      <c r="NZT19" s="31"/>
      <c r="NZU19" s="393"/>
      <c r="NZV19" s="393"/>
      <c r="NZW19" s="394"/>
      <c r="NZX19" s="394"/>
      <c r="NZY19" s="394"/>
      <c r="NZZ19" s="32"/>
      <c r="OAA19" s="22"/>
      <c r="OAB19" s="23"/>
      <c r="OAC19" s="31"/>
      <c r="OAD19" s="394"/>
      <c r="OAE19" s="394"/>
      <c r="OAF19" s="394"/>
      <c r="OAG19" s="31"/>
      <c r="OAH19" s="393"/>
      <c r="OAI19" s="393"/>
      <c r="OAJ19" s="394"/>
      <c r="OAK19" s="394"/>
      <c r="OAL19" s="394"/>
      <c r="OAM19" s="32"/>
      <c r="OAN19" s="22"/>
      <c r="OAO19" s="23"/>
      <c r="OAP19" s="31"/>
      <c r="OAQ19" s="394"/>
      <c r="OAR19" s="394"/>
      <c r="OAS19" s="394"/>
      <c r="OAT19" s="31"/>
      <c r="OAU19" s="393"/>
      <c r="OAV19" s="393"/>
      <c r="OAW19" s="394"/>
      <c r="OAX19" s="394"/>
      <c r="OAY19" s="394"/>
      <c r="OAZ19" s="32"/>
      <c r="OBA19" s="22"/>
      <c r="OBB19" s="23"/>
      <c r="OBC19" s="31"/>
      <c r="OBD19" s="394"/>
      <c r="OBE19" s="394"/>
      <c r="OBF19" s="394"/>
      <c r="OBG19" s="31"/>
      <c r="OBH19" s="393"/>
      <c r="OBI19" s="393"/>
      <c r="OBJ19" s="394"/>
      <c r="OBK19" s="394"/>
      <c r="OBL19" s="394"/>
      <c r="OBM19" s="32"/>
      <c r="OBN19" s="22"/>
      <c r="OBO19" s="23"/>
      <c r="OBP19" s="31"/>
      <c r="OBQ19" s="394"/>
      <c r="OBR19" s="394"/>
      <c r="OBS19" s="394"/>
      <c r="OBT19" s="31"/>
      <c r="OBU19" s="393"/>
      <c r="OBV19" s="393"/>
      <c r="OBW19" s="394"/>
      <c r="OBX19" s="394"/>
      <c r="OBY19" s="394"/>
      <c r="OBZ19" s="32"/>
      <c r="OCA19" s="22"/>
      <c r="OCB19" s="23"/>
      <c r="OCC19" s="31"/>
      <c r="OCD19" s="394"/>
      <c r="OCE19" s="394"/>
      <c r="OCF19" s="394"/>
      <c r="OCG19" s="31"/>
      <c r="OCH19" s="393"/>
      <c r="OCI19" s="393"/>
      <c r="OCJ19" s="394"/>
      <c r="OCK19" s="394"/>
      <c r="OCL19" s="394"/>
      <c r="OCM19" s="32"/>
      <c r="OCN19" s="22"/>
      <c r="OCO19" s="23"/>
      <c r="OCP19" s="31"/>
      <c r="OCQ19" s="394"/>
      <c r="OCR19" s="394"/>
      <c r="OCS19" s="394"/>
      <c r="OCT19" s="31"/>
      <c r="OCU19" s="393"/>
      <c r="OCV19" s="393"/>
      <c r="OCW19" s="394"/>
      <c r="OCX19" s="394"/>
      <c r="OCY19" s="394"/>
      <c r="OCZ19" s="32"/>
      <c r="ODA19" s="22"/>
      <c r="ODB19" s="23"/>
      <c r="ODC19" s="31"/>
      <c r="ODD19" s="394"/>
      <c r="ODE19" s="394"/>
      <c r="ODF19" s="394"/>
      <c r="ODG19" s="31"/>
      <c r="ODH19" s="393"/>
      <c r="ODI19" s="393"/>
      <c r="ODJ19" s="394"/>
      <c r="ODK19" s="394"/>
      <c r="ODL19" s="394"/>
      <c r="ODM19" s="32"/>
      <c r="ODN19" s="22"/>
      <c r="ODO19" s="23"/>
      <c r="ODP19" s="31"/>
      <c r="ODQ19" s="394"/>
      <c r="ODR19" s="394"/>
      <c r="ODS19" s="394"/>
      <c r="ODT19" s="31"/>
      <c r="ODU19" s="393"/>
      <c r="ODV19" s="393"/>
      <c r="ODW19" s="394"/>
      <c r="ODX19" s="394"/>
      <c r="ODY19" s="394"/>
      <c r="ODZ19" s="32"/>
      <c r="OEA19" s="22"/>
      <c r="OEB19" s="23"/>
      <c r="OEC19" s="31"/>
      <c r="OED19" s="394"/>
      <c r="OEE19" s="394"/>
      <c r="OEF19" s="394"/>
      <c r="OEG19" s="31"/>
      <c r="OEH19" s="393"/>
      <c r="OEI19" s="393"/>
      <c r="OEJ19" s="394"/>
      <c r="OEK19" s="394"/>
      <c r="OEL19" s="394"/>
      <c r="OEM19" s="32"/>
      <c r="OEN19" s="22"/>
      <c r="OEO19" s="23"/>
      <c r="OEP19" s="31"/>
      <c r="OEQ19" s="394"/>
      <c r="OER19" s="394"/>
      <c r="OES19" s="394"/>
      <c r="OET19" s="31"/>
      <c r="OEU19" s="393"/>
      <c r="OEV19" s="393"/>
      <c r="OEW19" s="394"/>
      <c r="OEX19" s="394"/>
      <c r="OEY19" s="394"/>
      <c r="OEZ19" s="32"/>
      <c r="OFA19" s="22"/>
      <c r="OFB19" s="23"/>
      <c r="OFC19" s="31"/>
      <c r="OFD19" s="394"/>
      <c r="OFE19" s="394"/>
      <c r="OFF19" s="394"/>
      <c r="OFG19" s="31"/>
      <c r="OFH19" s="393"/>
      <c r="OFI19" s="393"/>
      <c r="OFJ19" s="394"/>
      <c r="OFK19" s="394"/>
      <c r="OFL19" s="394"/>
      <c r="OFM19" s="32"/>
      <c r="OFN19" s="22"/>
      <c r="OFO19" s="23"/>
      <c r="OFP19" s="31"/>
      <c r="OFQ19" s="394"/>
      <c r="OFR19" s="394"/>
      <c r="OFS19" s="394"/>
      <c r="OFT19" s="31"/>
      <c r="OFU19" s="393"/>
      <c r="OFV19" s="393"/>
      <c r="OFW19" s="394"/>
      <c r="OFX19" s="394"/>
      <c r="OFY19" s="394"/>
      <c r="OFZ19" s="32"/>
      <c r="OGA19" s="22"/>
      <c r="OGB19" s="23"/>
      <c r="OGC19" s="31"/>
      <c r="OGD19" s="394"/>
      <c r="OGE19" s="394"/>
      <c r="OGF19" s="394"/>
      <c r="OGG19" s="31"/>
      <c r="OGH19" s="393"/>
      <c r="OGI19" s="393"/>
      <c r="OGJ19" s="394"/>
      <c r="OGK19" s="394"/>
      <c r="OGL19" s="394"/>
      <c r="OGM19" s="32"/>
      <c r="OGN19" s="22"/>
      <c r="OGO19" s="23"/>
      <c r="OGP19" s="31"/>
      <c r="OGQ19" s="394"/>
      <c r="OGR19" s="394"/>
      <c r="OGS19" s="394"/>
      <c r="OGT19" s="31"/>
      <c r="OGU19" s="393"/>
      <c r="OGV19" s="393"/>
      <c r="OGW19" s="394"/>
      <c r="OGX19" s="394"/>
      <c r="OGY19" s="394"/>
      <c r="OGZ19" s="32"/>
      <c r="OHA19" s="22"/>
      <c r="OHB19" s="23"/>
      <c r="OHC19" s="31"/>
      <c r="OHD19" s="394"/>
      <c r="OHE19" s="394"/>
      <c r="OHF19" s="394"/>
      <c r="OHG19" s="31"/>
      <c r="OHH19" s="393"/>
      <c r="OHI19" s="393"/>
      <c r="OHJ19" s="394"/>
      <c r="OHK19" s="394"/>
      <c r="OHL19" s="394"/>
      <c r="OHM19" s="32"/>
      <c r="OHN19" s="22"/>
      <c r="OHO19" s="23"/>
      <c r="OHP19" s="31"/>
      <c r="OHQ19" s="394"/>
      <c r="OHR19" s="394"/>
      <c r="OHS19" s="394"/>
      <c r="OHT19" s="31"/>
      <c r="OHU19" s="393"/>
      <c r="OHV19" s="393"/>
      <c r="OHW19" s="394"/>
      <c r="OHX19" s="394"/>
      <c r="OHY19" s="394"/>
      <c r="OHZ19" s="32"/>
      <c r="OIA19" s="22"/>
      <c r="OIB19" s="23"/>
      <c r="OIC19" s="31"/>
      <c r="OID19" s="394"/>
      <c r="OIE19" s="394"/>
      <c r="OIF19" s="394"/>
      <c r="OIG19" s="31"/>
      <c r="OIH19" s="393"/>
      <c r="OII19" s="393"/>
      <c r="OIJ19" s="394"/>
      <c r="OIK19" s="394"/>
      <c r="OIL19" s="394"/>
      <c r="OIM19" s="32"/>
      <c r="OIN19" s="22"/>
      <c r="OIO19" s="23"/>
      <c r="OIP19" s="31"/>
      <c r="OIQ19" s="394"/>
      <c r="OIR19" s="394"/>
      <c r="OIS19" s="394"/>
      <c r="OIT19" s="31"/>
      <c r="OIU19" s="393"/>
      <c r="OIV19" s="393"/>
      <c r="OIW19" s="394"/>
      <c r="OIX19" s="394"/>
      <c r="OIY19" s="394"/>
      <c r="OIZ19" s="32"/>
      <c r="OJA19" s="22"/>
      <c r="OJB19" s="23"/>
      <c r="OJC19" s="31"/>
      <c r="OJD19" s="394"/>
      <c r="OJE19" s="394"/>
      <c r="OJF19" s="394"/>
      <c r="OJG19" s="31"/>
      <c r="OJH19" s="393"/>
      <c r="OJI19" s="393"/>
      <c r="OJJ19" s="394"/>
      <c r="OJK19" s="394"/>
      <c r="OJL19" s="394"/>
      <c r="OJM19" s="32"/>
      <c r="OJN19" s="22"/>
      <c r="OJO19" s="23"/>
      <c r="OJP19" s="31"/>
      <c r="OJQ19" s="394"/>
      <c r="OJR19" s="394"/>
      <c r="OJS19" s="394"/>
      <c r="OJT19" s="31"/>
      <c r="OJU19" s="393"/>
      <c r="OJV19" s="393"/>
      <c r="OJW19" s="394"/>
      <c r="OJX19" s="394"/>
      <c r="OJY19" s="394"/>
      <c r="OJZ19" s="32"/>
      <c r="OKA19" s="22"/>
      <c r="OKB19" s="23"/>
      <c r="OKC19" s="31"/>
      <c r="OKD19" s="394"/>
      <c r="OKE19" s="394"/>
      <c r="OKF19" s="394"/>
      <c r="OKG19" s="31"/>
      <c r="OKH19" s="393"/>
      <c r="OKI19" s="393"/>
      <c r="OKJ19" s="394"/>
      <c r="OKK19" s="394"/>
      <c r="OKL19" s="394"/>
      <c r="OKM19" s="32"/>
      <c r="OKN19" s="22"/>
      <c r="OKO19" s="23"/>
      <c r="OKP19" s="31"/>
      <c r="OKQ19" s="394"/>
      <c r="OKR19" s="394"/>
      <c r="OKS19" s="394"/>
      <c r="OKT19" s="31"/>
      <c r="OKU19" s="393"/>
      <c r="OKV19" s="393"/>
      <c r="OKW19" s="394"/>
      <c r="OKX19" s="394"/>
      <c r="OKY19" s="394"/>
      <c r="OKZ19" s="32"/>
      <c r="OLA19" s="22"/>
      <c r="OLB19" s="23"/>
      <c r="OLC19" s="31"/>
      <c r="OLD19" s="394"/>
      <c r="OLE19" s="394"/>
      <c r="OLF19" s="394"/>
      <c r="OLG19" s="31"/>
      <c r="OLH19" s="393"/>
      <c r="OLI19" s="393"/>
      <c r="OLJ19" s="394"/>
      <c r="OLK19" s="394"/>
      <c r="OLL19" s="394"/>
      <c r="OLM19" s="32"/>
      <c r="OLN19" s="22"/>
      <c r="OLO19" s="23"/>
      <c r="OLP19" s="31"/>
      <c r="OLQ19" s="394"/>
      <c r="OLR19" s="394"/>
      <c r="OLS19" s="394"/>
      <c r="OLT19" s="31"/>
      <c r="OLU19" s="393"/>
      <c r="OLV19" s="393"/>
      <c r="OLW19" s="394"/>
      <c r="OLX19" s="394"/>
      <c r="OLY19" s="394"/>
      <c r="OLZ19" s="32"/>
      <c r="OMA19" s="22"/>
      <c r="OMB19" s="23"/>
      <c r="OMC19" s="31"/>
      <c r="OMD19" s="394"/>
      <c r="OME19" s="394"/>
      <c r="OMF19" s="394"/>
      <c r="OMG19" s="31"/>
      <c r="OMH19" s="393"/>
      <c r="OMI19" s="393"/>
      <c r="OMJ19" s="394"/>
      <c r="OMK19" s="394"/>
      <c r="OML19" s="394"/>
      <c r="OMM19" s="32"/>
      <c r="OMN19" s="22"/>
      <c r="OMO19" s="23"/>
      <c r="OMP19" s="31"/>
      <c r="OMQ19" s="394"/>
      <c r="OMR19" s="394"/>
      <c r="OMS19" s="394"/>
      <c r="OMT19" s="31"/>
      <c r="OMU19" s="393"/>
      <c r="OMV19" s="393"/>
      <c r="OMW19" s="394"/>
      <c r="OMX19" s="394"/>
      <c r="OMY19" s="394"/>
      <c r="OMZ19" s="32"/>
      <c r="ONA19" s="22"/>
      <c r="ONB19" s="23"/>
      <c r="ONC19" s="31"/>
      <c r="OND19" s="394"/>
      <c r="ONE19" s="394"/>
      <c r="ONF19" s="394"/>
      <c r="ONG19" s="31"/>
      <c r="ONH19" s="393"/>
      <c r="ONI19" s="393"/>
      <c r="ONJ19" s="394"/>
      <c r="ONK19" s="394"/>
      <c r="ONL19" s="394"/>
      <c r="ONM19" s="32"/>
      <c r="ONN19" s="22"/>
      <c r="ONO19" s="23"/>
      <c r="ONP19" s="31"/>
      <c r="ONQ19" s="394"/>
      <c r="ONR19" s="394"/>
      <c r="ONS19" s="394"/>
      <c r="ONT19" s="31"/>
      <c r="ONU19" s="393"/>
      <c r="ONV19" s="393"/>
      <c r="ONW19" s="394"/>
      <c r="ONX19" s="394"/>
      <c r="ONY19" s="394"/>
      <c r="ONZ19" s="32"/>
      <c r="OOA19" s="22"/>
      <c r="OOB19" s="23"/>
      <c r="OOC19" s="31"/>
      <c r="OOD19" s="394"/>
      <c r="OOE19" s="394"/>
      <c r="OOF19" s="394"/>
      <c r="OOG19" s="31"/>
      <c r="OOH19" s="393"/>
      <c r="OOI19" s="393"/>
      <c r="OOJ19" s="394"/>
      <c r="OOK19" s="394"/>
      <c r="OOL19" s="394"/>
      <c r="OOM19" s="32"/>
      <c r="OON19" s="22"/>
      <c r="OOO19" s="23"/>
      <c r="OOP19" s="31"/>
      <c r="OOQ19" s="394"/>
      <c r="OOR19" s="394"/>
      <c r="OOS19" s="394"/>
      <c r="OOT19" s="31"/>
      <c r="OOU19" s="393"/>
      <c r="OOV19" s="393"/>
      <c r="OOW19" s="394"/>
      <c r="OOX19" s="394"/>
      <c r="OOY19" s="394"/>
      <c r="OOZ19" s="32"/>
      <c r="OPA19" s="22"/>
      <c r="OPB19" s="23"/>
      <c r="OPC19" s="31"/>
      <c r="OPD19" s="394"/>
      <c r="OPE19" s="394"/>
      <c r="OPF19" s="394"/>
      <c r="OPG19" s="31"/>
      <c r="OPH19" s="393"/>
      <c r="OPI19" s="393"/>
      <c r="OPJ19" s="394"/>
      <c r="OPK19" s="394"/>
      <c r="OPL19" s="394"/>
      <c r="OPM19" s="32"/>
      <c r="OPN19" s="22"/>
      <c r="OPO19" s="23"/>
      <c r="OPP19" s="31"/>
      <c r="OPQ19" s="394"/>
      <c r="OPR19" s="394"/>
      <c r="OPS19" s="394"/>
      <c r="OPT19" s="31"/>
      <c r="OPU19" s="393"/>
      <c r="OPV19" s="393"/>
      <c r="OPW19" s="394"/>
      <c r="OPX19" s="394"/>
      <c r="OPY19" s="394"/>
      <c r="OPZ19" s="32"/>
      <c r="OQA19" s="22"/>
      <c r="OQB19" s="23"/>
      <c r="OQC19" s="31"/>
      <c r="OQD19" s="394"/>
      <c r="OQE19" s="394"/>
      <c r="OQF19" s="394"/>
      <c r="OQG19" s="31"/>
      <c r="OQH19" s="393"/>
      <c r="OQI19" s="393"/>
      <c r="OQJ19" s="394"/>
      <c r="OQK19" s="394"/>
      <c r="OQL19" s="394"/>
      <c r="OQM19" s="32"/>
      <c r="OQN19" s="22"/>
      <c r="OQO19" s="23"/>
      <c r="OQP19" s="31"/>
      <c r="OQQ19" s="394"/>
      <c r="OQR19" s="394"/>
      <c r="OQS19" s="394"/>
      <c r="OQT19" s="31"/>
      <c r="OQU19" s="393"/>
      <c r="OQV19" s="393"/>
      <c r="OQW19" s="394"/>
      <c r="OQX19" s="394"/>
      <c r="OQY19" s="394"/>
      <c r="OQZ19" s="32"/>
      <c r="ORA19" s="22"/>
      <c r="ORB19" s="23"/>
      <c r="ORC19" s="31"/>
      <c r="ORD19" s="394"/>
      <c r="ORE19" s="394"/>
      <c r="ORF19" s="394"/>
      <c r="ORG19" s="31"/>
      <c r="ORH19" s="393"/>
      <c r="ORI19" s="393"/>
      <c r="ORJ19" s="394"/>
      <c r="ORK19" s="394"/>
      <c r="ORL19" s="394"/>
      <c r="ORM19" s="32"/>
      <c r="ORN19" s="22"/>
      <c r="ORO19" s="23"/>
      <c r="ORP19" s="31"/>
      <c r="ORQ19" s="394"/>
      <c r="ORR19" s="394"/>
      <c r="ORS19" s="394"/>
      <c r="ORT19" s="31"/>
      <c r="ORU19" s="393"/>
      <c r="ORV19" s="393"/>
      <c r="ORW19" s="394"/>
      <c r="ORX19" s="394"/>
      <c r="ORY19" s="394"/>
      <c r="ORZ19" s="32"/>
      <c r="OSA19" s="22"/>
      <c r="OSB19" s="23"/>
      <c r="OSC19" s="31"/>
      <c r="OSD19" s="394"/>
      <c r="OSE19" s="394"/>
      <c r="OSF19" s="394"/>
      <c r="OSG19" s="31"/>
      <c r="OSH19" s="393"/>
      <c r="OSI19" s="393"/>
      <c r="OSJ19" s="394"/>
      <c r="OSK19" s="394"/>
      <c r="OSL19" s="394"/>
      <c r="OSM19" s="32"/>
      <c r="OSN19" s="22"/>
      <c r="OSO19" s="23"/>
      <c r="OSP19" s="31"/>
      <c r="OSQ19" s="394"/>
      <c r="OSR19" s="394"/>
      <c r="OSS19" s="394"/>
      <c r="OST19" s="31"/>
      <c r="OSU19" s="393"/>
      <c r="OSV19" s="393"/>
      <c r="OSW19" s="394"/>
      <c r="OSX19" s="394"/>
      <c r="OSY19" s="394"/>
      <c r="OSZ19" s="32"/>
      <c r="OTA19" s="22"/>
      <c r="OTB19" s="23"/>
      <c r="OTC19" s="31"/>
      <c r="OTD19" s="394"/>
      <c r="OTE19" s="394"/>
      <c r="OTF19" s="394"/>
      <c r="OTG19" s="31"/>
      <c r="OTH19" s="393"/>
      <c r="OTI19" s="393"/>
      <c r="OTJ19" s="394"/>
      <c r="OTK19" s="394"/>
      <c r="OTL19" s="394"/>
      <c r="OTM19" s="32"/>
      <c r="OTN19" s="22"/>
      <c r="OTO19" s="23"/>
      <c r="OTP19" s="31"/>
      <c r="OTQ19" s="394"/>
      <c r="OTR19" s="394"/>
      <c r="OTS19" s="394"/>
      <c r="OTT19" s="31"/>
      <c r="OTU19" s="393"/>
      <c r="OTV19" s="393"/>
      <c r="OTW19" s="394"/>
      <c r="OTX19" s="394"/>
      <c r="OTY19" s="394"/>
      <c r="OTZ19" s="32"/>
      <c r="OUA19" s="22"/>
      <c r="OUB19" s="23"/>
      <c r="OUC19" s="31"/>
      <c r="OUD19" s="394"/>
      <c r="OUE19" s="394"/>
      <c r="OUF19" s="394"/>
      <c r="OUG19" s="31"/>
      <c r="OUH19" s="393"/>
      <c r="OUI19" s="393"/>
      <c r="OUJ19" s="394"/>
      <c r="OUK19" s="394"/>
      <c r="OUL19" s="394"/>
      <c r="OUM19" s="32"/>
      <c r="OUN19" s="22"/>
      <c r="OUO19" s="23"/>
      <c r="OUP19" s="31"/>
      <c r="OUQ19" s="394"/>
      <c r="OUR19" s="394"/>
      <c r="OUS19" s="394"/>
      <c r="OUT19" s="31"/>
      <c r="OUU19" s="393"/>
      <c r="OUV19" s="393"/>
      <c r="OUW19" s="394"/>
      <c r="OUX19" s="394"/>
      <c r="OUY19" s="394"/>
      <c r="OUZ19" s="32"/>
      <c r="OVA19" s="22"/>
      <c r="OVB19" s="23"/>
      <c r="OVC19" s="31"/>
      <c r="OVD19" s="394"/>
      <c r="OVE19" s="394"/>
      <c r="OVF19" s="394"/>
      <c r="OVG19" s="31"/>
      <c r="OVH19" s="393"/>
      <c r="OVI19" s="393"/>
      <c r="OVJ19" s="394"/>
      <c r="OVK19" s="394"/>
      <c r="OVL19" s="394"/>
      <c r="OVM19" s="32"/>
      <c r="OVN19" s="22"/>
      <c r="OVO19" s="23"/>
      <c r="OVP19" s="31"/>
      <c r="OVQ19" s="394"/>
      <c r="OVR19" s="394"/>
      <c r="OVS19" s="394"/>
      <c r="OVT19" s="31"/>
      <c r="OVU19" s="393"/>
      <c r="OVV19" s="393"/>
      <c r="OVW19" s="394"/>
      <c r="OVX19" s="394"/>
      <c r="OVY19" s="394"/>
      <c r="OVZ19" s="32"/>
      <c r="OWA19" s="22"/>
      <c r="OWB19" s="23"/>
      <c r="OWC19" s="31"/>
      <c r="OWD19" s="394"/>
      <c r="OWE19" s="394"/>
      <c r="OWF19" s="394"/>
      <c r="OWG19" s="31"/>
      <c r="OWH19" s="393"/>
      <c r="OWI19" s="393"/>
      <c r="OWJ19" s="394"/>
      <c r="OWK19" s="394"/>
      <c r="OWL19" s="394"/>
      <c r="OWM19" s="32"/>
      <c r="OWN19" s="22"/>
      <c r="OWO19" s="23"/>
      <c r="OWP19" s="31"/>
      <c r="OWQ19" s="394"/>
      <c r="OWR19" s="394"/>
      <c r="OWS19" s="394"/>
      <c r="OWT19" s="31"/>
      <c r="OWU19" s="393"/>
      <c r="OWV19" s="393"/>
      <c r="OWW19" s="394"/>
      <c r="OWX19" s="394"/>
      <c r="OWY19" s="394"/>
      <c r="OWZ19" s="32"/>
      <c r="OXA19" s="22"/>
      <c r="OXB19" s="23"/>
      <c r="OXC19" s="31"/>
      <c r="OXD19" s="394"/>
      <c r="OXE19" s="394"/>
      <c r="OXF19" s="394"/>
      <c r="OXG19" s="31"/>
      <c r="OXH19" s="393"/>
      <c r="OXI19" s="393"/>
      <c r="OXJ19" s="394"/>
      <c r="OXK19" s="394"/>
      <c r="OXL19" s="394"/>
      <c r="OXM19" s="32"/>
      <c r="OXN19" s="22"/>
      <c r="OXO19" s="23"/>
      <c r="OXP19" s="31"/>
      <c r="OXQ19" s="394"/>
      <c r="OXR19" s="394"/>
      <c r="OXS19" s="394"/>
      <c r="OXT19" s="31"/>
      <c r="OXU19" s="393"/>
      <c r="OXV19" s="393"/>
      <c r="OXW19" s="394"/>
      <c r="OXX19" s="394"/>
      <c r="OXY19" s="394"/>
      <c r="OXZ19" s="32"/>
      <c r="OYA19" s="22"/>
      <c r="OYB19" s="23"/>
      <c r="OYC19" s="31"/>
      <c r="OYD19" s="394"/>
      <c r="OYE19" s="394"/>
      <c r="OYF19" s="394"/>
      <c r="OYG19" s="31"/>
      <c r="OYH19" s="393"/>
      <c r="OYI19" s="393"/>
      <c r="OYJ19" s="394"/>
      <c r="OYK19" s="394"/>
      <c r="OYL19" s="394"/>
      <c r="OYM19" s="32"/>
      <c r="OYN19" s="22"/>
      <c r="OYO19" s="23"/>
      <c r="OYP19" s="31"/>
      <c r="OYQ19" s="394"/>
      <c r="OYR19" s="394"/>
      <c r="OYS19" s="394"/>
      <c r="OYT19" s="31"/>
      <c r="OYU19" s="393"/>
      <c r="OYV19" s="393"/>
      <c r="OYW19" s="394"/>
      <c r="OYX19" s="394"/>
      <c r="OYY19" s="394"/>
      <c r="OYZ19" s="32"/>
      <c r="OZA19" s="22"/>
      <c r="OZB19" s="23"/>
      <c r="OZC19" s="31"/>
      <c r="OZD19" s="394"/>
      <c r="OZE19" s="394"/>
      <c r="OZF19" s="394"/>
      <c r="OZG19" s="31"/>
      <c r="OZH19" s="393"/>
      <c r="OZI19" s="393"/>
      <c r="OZJ19" s="394"/>
      <c r="OZK19" s="394"/>
      <c r="OZL19" s="394"/>
      <c r="OZM19" s="32"/>
      <c r="OZN19" s="22"/>
      <c r="OZO19" s="23"/>
      <c r="OZP19" s="31"/>
      <c r="OZQ19" s="394"/>
      <c r="OZR19" s="394"/>
      <c r="OZS19" s="394"/>
      <c r="OZT19" s="31"/>
      <c r="OZU19" s="393"/>
      <c r="OZV19" s="393"/>
      <c r="OZW19" s="394"/>
      <c r="OZX19" s="394"/>
      <c r="OZY19" s="394"/>
      <c r="OZZ19" s="32"/>
      <c r="PAA19" s="22"/>
      <c r="PAB19" s="23"/>
      <c r="PAC19" s="31"/>
      <c r="PAD19" s="394"/>
      <c r="PAE19" s="394"/>
      <c r="PAF19" s="394"/>
      <c r="PAG19" s="31"/>
      <c r="PAH19" s="393"/>
      <c r="PAI19" s="393"/>
      <c r="PAJ19" s="394"/>
      <c r="PAK19" s="394"/>
      <c r="PAL19" s="394"/>
      <c r="PAM19" s="32"/>
      <c r="PAN19" s="22"/>
      <c r="PAO19" s="23"/>
      <c r="PAP19" s="31"/>
      <c r="PAQ19" s="394"/>
      <c r="PAR19" s="394"/>
      <c r="PAS19" s="394"/>
      <c r="PAT19" s="31"/>
      <c r="PAU19" s="393"/>
      <c r="PAV19" s="393"/>
      <c r="PAW19" s="394"/>
      <c r="PAX19" s="394"/>
      <c r="PAY19" s="394"/>
      <c r="PAZ19" s="32"/>
      <c r="PBA19" s="22"/>
      <c r="PBB19" s="23"/>
      <c r="PBC19" s="31"/>
      <c r="PBD19" s="394"/>
      <c r="PBE19" s="394"/>
      <c r="PBF19" s="394"/>
      <c r="PBG19" s="31"/>
      <c r="PBH19" s="393"/>
      <c r="PBI19" s="393"/>
      <c r="PBJ19" s="394"/>
      <c r="PBK19" s="394"/>
      <c r="PBL19" s="394"/>
      <c r="PBM19" s="32"/>
      <c r="PBN19" s="22"/>
      <c r="PBO19" s="23"/>
      <c r="PBP19" s="31"/>
      <c r="PBQ19" s="394"/>
      <c r="PBR19" s="394"/>
      <c r="PBS19" s="394"/>
      <c r="PBT19" s="31"/>
      <c r="PBU19" s="393"/>
      <c r="PBV19" s="393"/>
      <c r="PBW19" s="394"/>
      <c r="PBX19" s="394"/>
      <c r="PBY19" s="394"/>
      <c r="PBZ19" s="32"/>
      <c r="PCA19" s="22"/>
      <c r="PCB19" s="23"/>
      <c r="PCC19" s="31"/>
      <c r="PCD19" s="394"/>
      <c r="PCE19" s="394"/>
      <c r="PCF19" s="394"/>
      <c r="PCG19" s="31"/>
      <c r="PCH19" s="393"/>
      <c r="PCI19" s="393"/>
      <c r="PCJ19" s="394"/>
      <c r="PCK19" s="394"/>
      <c r="PCL19" s="394"/>
      <c r="PCM19" s="32"/>
      <c r="PCN19" s="22"/>
      <c r="PCO19" s="23"/>
      <c r="PCP19" s="31"/>
      <c r="PCQ19" s="394"/>
      <c r="PCR19" s="394"/>
      <c r="PCS19" s="394"/>
      <c r="PCT19" s="31"/>
      <c r="PCU19" s="393"/>
      <c r="PCV19" s="393"/>
      <c r="PCW19" s="394"/>
      <c r="PCX19" s="394"/>
      <c r="PCY19" s="394"/>
      <c r="PCZ19" s="32"/>
      <c r="PDA19" s="22"/>
      <c r="PDB19" s="23"/>
      <c r="PDC19" s="31"/>
      <c r="PDD19" s="394"/>
      <c r="PDE19" s="394"/>
      <c r="PDF19" s="394"/>
      <c r="PDG19" s="31"/>
      <c r="PDH19" s="393"/>
      <c r="PDI19" s="393"/>
      <c r="PDJ19" s="394"/>
      <c r="PDK19" s="394"/>
      <c r="PDL19" s="394"/>
      <c r="PDM19" s="32"/>
      <c r="PDN19" s="22"/>
      <c r="PDO19" s="23"/>
      <c r="PDP19" s="31"/>
      <c r="PDQ19" s="394"/>
      <c r="PDR19" s="394"/>
      <c r="PDS19" s="394"/>
      <c r="PDT19" s="31"/>
      <c r="PDU19" s="393"/>
      <c r="PDV19" s="393"/>
      <c r="PDW19" s="394"/>
      <c r="PDX19" s="394"/>
      <c r="PDY19" s="394"/>
      <c r="PDZ19" s="32"/>
      <c r="PEA19" s="22"/>
      <c r="PEB19" s="23"/>
      <c r="PEC19" s="31"/>
      <c r="PED19" s="394"/>
      <c r="PEE19" s="394"/>
      <c r="PEF19" s="394"/>
      <c r="PEG19" s="31"/>
      <c r="PEH19" s="393"/>
      <c r="PEI19" s="393"/>
      <c r="PEJ19" s="394"/>
      <c r="PEK19" s="394"/>
      <c r="PEL19" s="394"/>
      <c r="PEM19" s="32"/>
      <c r="PEN19" s="22"/>
      <c r="PEO19" s="23"/>
      <c r="PEP19" s="31"/>
      <c r="PEQ19" s="394"/>
      <c r="PER19" s="394"/>
      <c r="PES19" s="394"/>
      <c r="PET19" s="31"/>
      <c r="PEU19" s="393"/>
      <c r="PEV19" s="393"/>
      <c r="PEW19" s="394"/>
      <c r="PEX19" s="394"/>
      <c r="PEY19" s="394"/>
      <c r="PEZ19" s="32"/>
      <c r="PFA19" s="22"/>
      <c r="PFB19" s="23"/>
      <c r="PFC19" s="31"/>
      <c r="PFD19" s="394"/>
      <c r="PFE19" s="394"/>
      <c r="PFF19" s="394"/>
      <c r="PFG19" s="31"/>
      <c r="PFH19" s="393"/>
      <c r="PFI19" s="393"/>
      <c r="PFJ19" s="394"/>
      <c r="PFK19" s="394"/>
      <c r="PFL19" s="394"/>
      <c r="PFM19" s="32"/>
      <c r="PFN19" s="22"/>
      <c r="PFO19" s="23"/>
      <c r="PFP19" s="31"/>
      <c r="PFQ19" s="394"/>
      <c r="PFR19" s="394"/>
      <c r="PFS19" s="394"/>
      <c r="PFT19" s="31"/>
      <c r="PFU19" s="393"/>
      <c r="PFV19" s="393"/>
      <c r="PFW19" s="394"/>
      <c r="PFX19" s="394"/>
      <c r="PFY19" s="394"/>
      <c r="PFZ19" s="32"/>
      <c r="PGA19" s="22"/>
      <c r="PGB19" s="23"/>
      <c r="PGC19" s="31"/>
      <c r="PGD19" s="394"/>
      <c r="PGE19" s="394"/>
      <c r="PGF19" s="394"/>
      <c r="PGG19" s="31"/>
      <c r="PGH19" s="393"/>
      <c r="PGI19" s="393"/>
      <c r="PGJ19" s="394"/>
      <c r="PGK19" s="394"/>
      <c r="PGL19" s="394"/>
      <c r="PGM19" s="32"/>
      <c r="PGN19" s="22"/>
      <c r="PGO19" s="23"/>
      <c r="PGP19" s="31"/>
      <c r="PGQ19" s="394"/>
      <c r="PGR19" s="394"/>
      <c r="PGS19" s="394"/>
      <c r="PGT19" s="31"/>
      <c r="PGU19" s="393"/>
      <c r="PGV19" s="393"/>
      <c r="PGW19" s="394"/>
      <c r="PGX19" s="394"/>
      <c r="PGY19" s="394"/>
      <c r="PGZ19" s="32"/>
      <c r="PHA19" s="22"/>
      <c r="PHB19" s="23"/>
      <c r="PHC19" s="31"/>
      <c r="PHD19" s="394"/>
      <c r="PHE19" s="394"/>
      <c r="PHF19" s="394"/>
      <c r="PHG19" s="31"/>
      <c r="PHH19" s="393"/>
      <c r="PHI19" s="393"/>
      <c r="PHJ19" s="394"/>
      <c r="PHK19" s="394"/>
      <c r="PHL19" s="394"/>
      <c r="PHM19" s="32"/>
      <c r="PHN19" s="22"/>
      <c r="PHO19" s="23"/>
      <c r="PHP19" s="31"/>
      <c r="PHQ19" s="394"/>
      <c r="PHR19" s="394"/>
      <c r="PHS19" s="394"/>
      <c r="PHT19" s="31"/>
      <c r="PHU19" s="393"/>
      <c r="PHV19" s="393"/>
      <c r="PHW19" s="394"/>
      <c r="PHX19" s="394"/>
      <c r="PHY19" s="394"/>
      <c r="PHZ19" s="32"/>
      <c r="PIA19" s="22"/>
      <c r="PIB19" s="23"/>
      <c r="PIC19" s="31"/>
      <c r="PID19" s="394"/>
      <c r="PIE19" s="394"/>
      <c r="PIF19" s="394"/>
      <c r="PIG19" s="31"/>
      <c r="PIH19" s="393"/>
      <c r="PII19" s="393"/>
      <c r="PIJ19" s="394"/>
      <c r="PIK19" s="394"/>
      <c r="PIL19" s="394"/>
      <c r="PIM19" s="32"/>
      <c r="PIN19" s="22"/>
      <c r="PIO19" s="23"/>
      <c r="PIP19" s="31"/>
      <c r="PIQ19" s="394"/>
      <c r="PIR19" s="394"/>
      <c r="PIS19" s="394"/>
      <c r="PIT19" s="31"/>
      <c r="PIU19" s="393"/>
      <c r="PIV19" s="393"/>
      <c r="PIW19" s="394"/>
      <c r="PIX19" s="394"/>
      <c r="PIY19" s="394"/>
      <c r="PIZ19" s="32"/>
      <c r="PJA19" s="22"/>
      <c r="PJB19" s="23"/>
      <c r="PJC19" s="31"/>
      <c r="PJD19" s="394"/>
      <c r="PJE19" s="394"/>
      <c r="PJF19" s="394"/>
      <c r="PJG19" s="31"/>
      <c r="PJH19" s="393"/>
      <c r="PJI19" s="393"/>
      <c r="PJJ19" s="394"/>
      <c r="PJK19" s="394"/>
      <c r="PJL19" s="394"/>
      <c r="PJM19" s="32"/>
      <c r="PJN19" s="22"/>
      <c r="PJO19" s="23"/>
      <c r="PJP19" s="31"/>
      <c r="PJQ19" s="394"/>
      <c r="PJR19" s="394"/>
      <c r="PJS19" s="394"/>
      <c r="PJT19" s="31"/>
      <c r="PJU19" s="393"/>
      <c r="PJV19" s="393"/>
      <c r="PJW19" s="394"/>
      <c r="PJX19" s="394"/>
      <c r="PJY19" s="394"/>
      <c r="PJZ19" s="32"/>
      <c r="PKA19" s="22"/>
      <c r="PKB19" s="23"/>
      <c r="PKC19" s="31"/>
      <c r="PKD19" s="394"/>
      <c r="PKE19" s="394"/>
      <c r="PKF19" s="394"/>
      <c r="PKG19" s="31"/>
      <c r="PKH19" s="393"/>
      <c r="PKI19" s="393"/>
      <c r="PKJ19" s="394"/>
      <c r="PKK19" s="394"/>
      <c r="PKL19" s="394"/>
      <c r="PKM19" s="32"/>
      <c r="PKN19" s="22"/>
      <c r="PKO19" s="23"/>
      <c r="PKP19" s="31"/>
      <c r="PKQ19" s="394"/>
      <c r="PKR19" s="394"/>
      <c r="PKS19" s="394"/>
      <c r="PKT19" s="31"/>
      <c r="PKU19" s="393"/>
      <c r="PKV19" s="393"/>
      <c r="PKW19" s="394"/>
      <c r="PKX19" s="394"/>
      <c r="PKY19" s="394"/>
      <c r="PKZ19" s="32"/>
      <c r="PLA19" s="22"/>
      <c r="PLB19" s="23"/>
      <c r="PLC19" s="31"/>
      <c r="PLD19" s="394"/>
      <c r="PLE19" s="394"/>
      <c r="PLF19" s="394"/>
      <c r="PLG19" s="31"/>
      <c r="PLH19" s="393"/>
      <c r="PLI19" s="393"/>
      <c r="PLJ19" s="394"/>
      <c r="PLK19" s="394"/>
      <c r="PLL19" s="394"/>
      <c r="PLM19" s="32"/>
      <c r="PLN19" s="22"/>
      <c r="PLO19" s="23"/>
      <c r="PLP19" s="31"/>
      <c r="PLQ19" s="394"/>
      <c r="PLR19" s="394"/>
      <c r="PLS19" s="394"/>
      <c r="PLT19" s="31"/>
      <c r="PLU19" s="393"/>
      <c r="PLV19" s="393"/>
      <c r="PLW19" s="394"/>
      <c r="PLX19" s="394"/>
      <c r="PLY19" s="394"/>
      <c r="PLZ19" s="32"/>
      <c r="PMA19" s="22"/>
      <c r="PMB19" s="23"/>
      <c r="PMC19" s="31"/>
      <c r="PMD19" s="394"/>
      <c r="PME19" s="394"/>
      <c r="PMF19" s="394"/>
      <c r="PMG19" s="31"/>
      <c r="PMH19" s="393"/>
      <c r="PMI19" s="393"/>
      <c r="PMJ19" s="394"/>
      <c r="PMK19" s="394"/>
      <c r="PML19" s="394"/>
      <c r="PMM19" s="32"/>
      <c r="PMN19" s="22"/>
      <c r="PMO19" s="23"/>
      <c r="PMP19" s="31"/>
      <c r="PMQ19" s="394"/>
      <c r="PMR19" s="394"/>
      <c r="PMS19" s="394"/>
      <c r="PMT19" s="31"/>
      <c r="PMU19" s="393"/>
      <c r="PMV19" s="393"/>
      <c r="PMW19" s="394"/>
      <c r="PMX19" s="394"/>
      <c r="PMY19" s="394"/>
      <c r="PMZ19" s="32"/>
      <c r="PNA19" s="22"/>
      <c r="PNB19" s="23"/>
      <c r="PNC19" s="31"/>
      <c r="PND19" s="394"/>
      <c r="PNE19" s="394"/>
      <c r="PNF19" s="394"/>
      <c r="PNG19" s="31"/>
      <c r="PNH19" s="393"/>
      <c r="PNI19" s="393"/>
      <c r="PNJ19" s="394"/>
      <c r="PNK19" s="394"/>
      <c r="PNL19" s="394"/>
      <c r="PNM19" s="32"/>
      <c r="PNN19" s="22"/>
      <c r="PNO19" s="23"/>
      <c r="PNP19" s="31"/>
      <c r="PNQ19" s="394"/>
      <c r="PNR19" s="394"/>
      <c r="PNS19" s="394"/>
      <c r="PNT19" s="31"/>
      <c r="PNU19" s="393"/>
      <c r="PNV19" s="393"/>
      <c r="PNW19" s="394"/>
      <c r="PNX19" s="394"/>
      <c r="PNY19" s="394"/>
      <c r="PNZ19" s="32"/>
      <c r="POA19" s="22"/>
      <c r="POB19" s="23"/>
      <c r="POC19" s="31"/>
      <c r="POD19" s="394"/>
      <c r="POE19" s="394"/>
      <c r="POF19" s="394"/>
      <c r="POG19" s="31"/>
      <c r="POH19" s="393"/>
      <c r="POI19" s="393"/>
      <c r="POJ19" s="394"/>
      <c r="POK19" s="394"/>
      <c r="POL19" s="394"/>
      <c r="POM19" s="32"/>
      <c r="PON19" s="22"/>
      <c r="POO19" s="23"/>
      <c r="POP19" s="31"/>
      <c r="POQ19" s="394"/>
      <c r="POR19" s="394"/>
      <c r="POS19" s="394"/>
      <c r="POT19" s="31"/>
      <c r="POU19" s="393"/>
      <c r="POV19" s="393"/>
      <c r="POW19" s="394"/>
      <c r="POX19" s="394"/>
      <c r="POY19" s="394"/>
      <c r="POZ19" s="32"/>
      <c r="PPA19" s="22"/>
      <c r="PPB19" s="23"/>
      <c r="PPC19" s="31"/>
      <c r="PPD19" s="394"/>
      <c r="PPE19" s="394"/>
      <c r="PPF19" s="394"/>
      <c r="PPG19" s="31"/>
      <c r="PPH19" s="393"/>
      <c r="PPI19" s="393"/>
      <c r="PPJ19" s="394"/>
      <c r="PPK19" s="394"/>
      <c r="PPL19" s="394"/>
      <c r="PPM19" s="32"/>
      <c r="PPN19" s="22"/>
      <c r="PPO19" s="23"/>
      <c r="PPP19" s="31"/>
      <c r="PPQ19" s="394"/>
      <c r="PPR19" s="394"/>
      <c r="PPS19" s="394"/>
      <c r="PPT19" s="31"/>
      <c r="PPU19" s="393"/>
      <c r="PPV19" s="393"/>
      <c r="PPW19" s="394"/>
      <c r="PPX19" s="394"/>
      <c r="PPY19" s="394"/>
      <c r="PPZ19" s="32"/>
      <c r="PQA19" s="22"/>
      <c r="PQB19" s="23"/>
      <c r="PQC19" s="31"/>
      <c r="PQD19" s="394"/>
      <c r="PQE19" s="394"/>
      <c r="PQF19" s="394"/>
      <c r="PQG19" s="31"/>
      <c r="PQH19" s="393"/>
      <c r="PQI19" s="393"/>
      <c r="PQJ19" s="394"/>
      <c r="PQK19" s="394"/>
      <c r="PQL19" s="394"/>
      <c r="PQM19" s="32"/>
      <c r="PQN19" s="22"/>
      <c r="PQO19" s="23"/>
      <c r="PQP19" s="31"/>
      <c r="PQQ19" s="394"/>
      <c r="PQR19" s="394"/>
      <c r="PQS19" s="394"/>
      <c r="PQT19" s="31"/>
      <c r="PQU19" s="393"/>
      <c r="PQV19" s="393"/>
      <c r="PQW19" s="394"/>
      <c r="PQX19" s="394"/>
      <c r="PQY19" s="394"/>
      <c r="PQZ19" s="32"/>
      <c r="PRA19" s="22"/>
      <c r="PRB19" s="23"/>
      <c r="PRC19" s="31"/>
      <c r="PRD19" s="394"/>
      <c r="PRE19" s="394"/>
      <c r="PRF19" s="394"/>
      <c r="PRG19" s="31"/>
      <c r="PRH19" s="393"/>
      <c r="PRI19" s="393"/>
      <c r="PRJ19" s="394"/>
      <c r="PRK19" s="394"/>
      <c r="PRL19" s="394"/>
      <c r="PRM19" s="32"/>
      <c r="PRN19" s="22"/>
      <c r="PRO19" s="23"/>
      <c r="PRP19" s="31"/>
      <c r="PRQ19" s="394"/>
      <c r="PRR19" s="394"/>
      <c r="PRS19" s="394"/>
      <c r="PRT19" s="31"/>
      <c r="PRU19" s="393"/>
      <c r="PRV19" s="393"/>
      <c r="PRW19" s="394"/>
      <c r="PRX19" s="394"/>
      <c r="PRY19" s="394"/>
      <c r="PRZ19" s="32"/>
      <c r="PSA19" s="22"/>
      <c r="PSB19" s="23"/>
      <c r="PSC19" s="31"/>
      <c r="PSD19" s="394"/>
      <c r="PSE19" s="394"/>
      <c r="PSF19" s="394"/>
      <c r="PSG19" s="31"/>
      <c r="PSH19" s="393"/>
      <c r="PSI19" s="393"/>
      <c r="PSJ19" s="394"/>
      <c r="PSK19" s="394"/>
      <c r="PSL19" s="394"/>
      <c r="PSM19" s="32"/>
      <c r="PSN19" s="22"/>
      <c r="PSO19" s="23"/>
      <c r="PSP19" s="31"/>
      <c r="PSQ19" s="394"/>
      <c r="PSR19" s="394"/>
      <c r="PSS19" s="394"/>
      <c r="PST19" s="31"/>
      <c r="PSU19" s="393"/>
      <c r="PSV19" s="393"/>
      <c r="PSW19" s="394"/>
      <c r="PSX19" s="394"/>
      <c r="PSY19" s="394"/>
      <c r="PSZ19" s="32"/>
      <c r="PTA19" s="22"/>
      <c r="PTB19" s="23"/>
      <c r="PTC19" s="31"/>
      <c r="PTD19" s="394"/>
      <c r="PTE19" s="394"/>
      <c r="PTF19" s="394"/>
      <c r="PTG19" s="31"/>
      <c r="PTH19" s="393"/>
      <c r="PTI19" s="393"/>
      <c r="PTJ19" s="394"/>
      <c r="PTK19" s="394"/>
      <c r="PTL19" s="394"/>
      <c r="PTM19" s="32"/>
      <c r="PTN19" s="22"/>
      <c r="PTO19" s="23"/>
      <c r="PTP19" s="31"/>
      <c r="PTQ19" s="394"/>
      <c r="PTR19" s="394"/>
      <c r="PTS19" s="394"/>
      <c r="PTT19" s="31"/>
      <c r="PTU19" s="393"/>
      <c r="PTV19" s="393"/>
      <c r="PTW19" s="394"/>
      <c r="PTX19" s="394"/>
      <c r="PTY19" s="394"/>
      <c r="PTZ19" s="32"/>
      <c r="PUA19" s="22"/>
      <c r="PUB19" s="23"/>
      <c r="PUC19" s="31"/>
      <c r="PUD19" s="394"/>
      <c r="PUE19" s="394"/>
      <c r="PUF19" s="394"/>
      <c r="PUG19" s="31"/>
      <c r="PUH19" s="393"/>
      <c r="PUI19" s="393"/>
      <c r="PUJ19" s="394"/>
      <c r="PUK19" s="394"/>
      <c r="PUL19" s="394"/>
      <c r="PUM19" s="32"/>
      <c r="PUN19" s="22"/>
      <c r="PUO19" s="23"/>
      <c r="PUP19" s="31"/>
      <c r="PUQ19" s="394"/>
      <c r="PUR19" s="394"/>
      <c r="PUS19" s="394"/>
      <c r="PUT19" s="31"/>
      <c r="PUU19" s="393"/>
      <c r="PUV19" s="393"/>
      <c r="PUW19" s="394"/>
      <c r="PUX19" s="394"/>
      <c r="PUY19" s="394"/>
      <c r="PUZ19" s="32"/>
      <c r="PVA19" s="22"/>
      <c r="PVB19" s="23"/>
      <c r="PVC19" s="31"/>
      <c r="PVD19" s="394"/>
      <c r="PVE19" s="394"/>
      <c r="PVF19" s="394"/>
      <c r="PVG19" s="31"/>
      <c r="PVH19" s="393"/>
      <c r="PVI19" s="393"/>
      <c r="PVJ19" s="394"/>
      <c r="PVK19" s="394"/>
      <c r="PVL19" s="394"/>
      <c r="PVM19" s="32"/>
      <c r="PVN19" s="22"/>
      <c r="PVO19" s="23"/>
      <c r="PVP19" s="31"/>
      <c r="PVQ19" s="394"/>
      <c r="PVR19" s="394"/>
      <c r="PVS19" s="394"/>
      <c r="PVT19" s="31"/>
      <c r="PVU19" s="393"/>
      <c r="PVV19" s="393"/>
      <c r="PVW19" s="394"/>
      <c r="PVX19" s="394"/>
      <c r="PVY19" s="394"/>
      <c r="PVZ19" s="32"/>
      <c r="PWA19" s="22"/>
      <c r="PWB19" s="23"/>
      <c r="PWC19" s="31"/>
      <c r="PWD19" s="394"/>
      <c r="PWE19" s="394"/>
      <c r="PWF19" s="394"/>
      <c r="PWG19" s="31"/>
      <c r="PWH19" s="393"/>
      <c r="PWI19" s="393"/>
      <c r="PWJ19" s="394"/>
      <c r="PWK19" s="394"/>
      <c r="PWL19" s="394"/>
      <c r="PWM19" s="32"/>
      <c r="PWN19" s="22"/>
      <c r="PWO19" s="23"/>
      <c r="PWP19" s="31"/>
      <c r="PWQ19" s="394"/>
      <c r="PWR19" s="394"/>
      <c r="PWS19" s="394"/>
      <c r="PWT19" s="31"/>
      <c r="PWU19" s="393"/>
      <c r="PWV19" s="393"/>
      <c r="PWW19" s="394"/>
      <c r="PWX19" s="394"/>
      <c r="PWY19" s="394"/>
      <c r="PWZ19" s="32"/>
      <c r="PXA19" s="22"/>
      <c r="PXB19" s="23"/>
      <c r="PXC19" s="31"/>
      <c r="PXD19" s="394"/>
      <c r="PXE19" s="394"/>
      <c r="PXF19" s="394"/>
      <c r="PXG19" s="31"/>
      <c r="PXH19" s="393"/>
      <c r="PXI19" s="393"/>
      <c r="PXJ19" s="394"/>
      <c r="PXK19" s="394"/>
      <c r="PXL19" s="394"/>
      <c r="PXM19" s="32"/>
      <c r="PXN19" s="22"/>
      <c r="PXO19" s="23"/>
      <c r="PXP19" s="31"/>
      <c r="PXQ19" s="394"/>
      <c r="PXR19" s="394"/>
      <c r="PXS19" s="394"/>
      <c r="PXT19" s="31"/>
      <c r="PXU19" s="393"/>
      <c r="PXV19" s="393"/>
      <c r="PXW19" s="394"/>
      <c r="PXX19" s="394"/>
      <c r="PXY19" s="394"/>
      <c r="PXZ19" s="32"/>
      <c r="PYA19" s="22"/>
      <c r="PYB19" s="23"/>
      <c r="PYC19" s="31"/>
      <c r="PYD19" s="394"/>
      <c r="PYE19" s="394"/>
      <c r="PYF19" s="394"/>
      <c r="PYG19" s="31"/>
      <c r="PYH19" s="393"/>
      <c r="PYI19" s="393"/>
      <c r="PYJ19" s="394"/>
      <c r="PYK19" s="394"/>
      <c r="PYL19" s="394"/>
      <c r="PYM19" s="32"/>
      <c r="PYN19" s="22"/>
      <c r="PYO19" s="23"/>
      <c r="PYP19" s="31"/>
      <c r="PYQ19" s="394"/>
      <c r="PYR19" s="394"/>
      <c r="PYS19" s="394"/>
      <c r="PYT19" s="31"/>
      <c r="PYU19" s="393"/>
      <c r="PYV19" s="393"/>
      <c r="PYW19" s="394"/>
      <c r="PYX19" s="394"/>
      <c r="PYY19" s="394"/>
      <c r="PYZ19" s="32"/>
      <c r="PZA19" s="22"/>
      <c r="PZB19" s="23"/>
      <c r="PZC19" s="31"/>
      <c r="PZD19" s="394"/>
      <c r="PZE19" s="394"/>
      <c r="PZF19" s="394"/>
      <c r="PZG19" s="31"/>
      <c r="PZH19" s="393"/>
      <c r="PZI19" s="393"/>
      <c r="PZJ19" s="394"/>
      <c r="PZK19" s="394"/>
      <c r="PZL19" s="394"/>
      <c r="PZM19" s="32"/>
      <c r="PZN19" s="22"/>
      <c r="PZO19" s="23"/>
      <c r="PZP19" s="31"/>
      <c r="PZQ19" s="394"/>
      <c r="PZR19" s="394"/>
      <c r="PZS19" s="394"/>
      <c r="PZT19" s="31"/>
      <c r="PZU19" s="393"/>
      <c r="PZV19" s="393"/>
      <c r="PZW19" s="394"/>
      <c r="PZX19" s="394"/>
      <c r="PZY19" s="394"/>
      <c r="PZZ19" s="32"/>
      <c r="QAA19" s="22"/>
      <c r="QAB19" s="23"/>
      <c r="QAC19" s="31"/>
      <c r="QAD19" s="394"/>
      <c r="QAE19" s="394"/>
      <c r="QAF19" s="394"/>
      <c r="QAG19" s="31"/>
      <c r="QAH19" s="393"/>
      <c r="QAI19" s="393"/>
      <c r="QAJ19" s="394"/>
      <c r="QAK19" s="394"/>
      <c r="QAL19" s="394"/>
      <c r="QAM19" s="32"/>
      <c r="QAN19" s="22"/>
      <c r="QAO19" s="23"/>
      <c r="QAP19" s="31"/>
      <c r="QAQ19" s="394"/>
      <c r="QAR19" s="394"/>
      <c r="QAS19" s="394"/>
      <c r="QAT19" s="31"/>
      <c r="QAU19" s="393"/>
      <c r="QAV19" s="393"/>
      <c r="QAW19" s="394"/>
      <c r="QAX19" s="394"/>
      <c r="QAY19" s="394"/>
      <c r="QAZ19" s="32"/>
      <c r="QBA19" s="22"/>
      <c r="QBB19" s="23"/>
      <c r="QBC19" s="31"/>
      <c r="QBD19" s="394"/>
      <c r="QBE19" s="394"/>
      <c r="QBF19" s="394"/>
      <c r="QBG19" s="31"/>
      <c r="QBH19" s="393"/>
      <c r="QBI19" s="393"/>
      <c r="QBJ19" s="394"/>
      <c r="QBK19" s="394"/>
      <c r="QBL19" s="394"/>
      <c r="QBM19" s="32"/>
      <c r="QBN19" s="22"/>
      <c r="QBO19" s="23"/>
      <c r="QBP19" s="31"/>
      <c r="QBQ19" s="394"/>
      <c r="QBR19" s="394"/>
      <c r="QBS19" s="394"/>
      <c r="QBT19" s="31"/>
      <c r="QBU19" s="393"/>
      <c r="QBV19" s="393"/>
      <c r="QBW19" s="394"/>
      <c r="QBX19" s="394"/>
      <c r="QBY19" s="394"/>
      <c r="QBZ19" s="32"/>
      <c r="QCA19" s="22"/>
      <c r="QCB19" s="23"/>
      <c r="QCC19" s="31"/>
      <c r="QCD19" s="394"/>
      <c r="QCE19" s="394"/>
      <c r="QCF19" s="394"/>
      <c r="QCG19" s="31"/>
      <c r="QCH19" s="393"/>
      <c r="QCI19" s="393"/>
      <c r="QCJ19" s="394"/>
      <c r="QCK19" s="394"/>
      <c r="QCL19" s="394"/>
      <c r="QCM19" s="32"/>
      <c r="QCN19" s="22"/>
      <c r="QCO19" s="23"/>
      <c r="QCP19" s="31"/>
      <c r="QCQ19" s="394"/>
      <c r="QCR19" s="394"/>
      <c r="QCS19" s="394"/>
      <c r="QCT19" s="31"/>
      <c r="QCU19" s="393"/>
      <c r="QCV19" s="393"/>
      <c r="QCW19" s="394"/>
      <c r="QCX19" s="394"/>
      <c r="QCY19" s="394"/>
      <c r="QCZ19" s="32"/>
      <c r="QDA19" s="22"/>
      <c r="QDB19" s="23"/>
      <c r="QDC19" s="31"/>
      <c r="QDD19" s="394"/>
      <c r="QDE19" s="394"/>
      <c r="QDF19" s="394"/>
      <c r="QDG19" s="31"/>
      <c r="QDH19" s="393"/>
      <c r="QDI19" s="393"/>
      <c r="QDJ19" s="394"/>
      <c r="QDK19" s="394"/>
      <c r="QDL19" s="394"/>
      <c r="QDM19" s="32"/>
      <c r="QDN19" s="22"/>
      <c r="QDO19" s="23"/>
      <c r="QDP19" s="31"/>
      <c r="QDQ19" s="394"/>
      <c r="QDR19" s="394"/>
      <c r="QDS19" s="394"/>
      <c r="QDT19" s="31"/>
      <c r="QDU19" s="393"/>
      <c r="QDV19" s="393"/>
      <c r="QDW19" s="394"/>
      <c r="QDX19" s="394"/>
      <c r="QDY19" s="394"/>
      <c r="QDZ19" s="32"/>
      <c r="QEA19" s="22"/>
      <c r="QEB19" s="23"/>
      <c r="QEC19" s="31"/>
      <c r="QED19" s="394"/>
      <c r="QEE19" s="394"/>
      <c r="QEF19" s="394"/>
      <c r="QEG19" s="31"/>
      <c r="QEH19" s="393"/>
      <c r="QEI19" s="393"/>
      <c r="QEJ19" s="394"/>
      <c r="QEK19" s="394"/>
      <c r="QEL19" s="394"/>
      <c r="QEM19" s="32"/>
      <c r="QEN19" s="22"/>
      <c r="QEO19" s="23"/>
      <c r="QEP19" s="31"/>
      <c r="QEQ19" s="394"/>
      <c r="QER19" s="394"/>
      <c r="QES19" s="394"/>
      <c r="QET19" s="31"/>
      <c r="QEU19" s="393"/>
      <c r="QEV19" s="393"/>
      <c r="QEW19" s="394"/>
      <c r="QEX19" s="394"/>
      <c r="QEY19" s="394"/>
      <c r="QEZ19" s="32"/>
      <c r="QFA19" s="22"/>
      <c r="QFB19" s="23"/>
      <c r="QFC19" s="31"/>
      <c r="QFD19" s="394"/>
      <c r="QFE19" s="394"/>
      <c r="QFF19" s="394"/>
      <c r="QFG19" s="31"/>
      <c r="QFH19" s="393"/>
      <c r="QFI19" s="393"/>
      <c r="QFJ19" s="394"/>
      <c r="QFK19" s="394"/>
      <c r="QFL19" s="394"/>
      <c r="QFM19" s="32"/>
      <c r="QFN19" s="22"/>
      <c r="QFO19" s="23"/>
      <c r="QFP19" s="31"/>
      <c r="QFQ19" s="394"/>
      <c r="QFR19" s="394"/>
      <c r="QFS19" s="394"/>
      <c r="QFT19" s="31"/>
      <c r="QFU19" s="393"/>
      <c r="QFV19" s="393"/>
      <c r="QFW19" s="394"/>
      <c r="QFX19" s="394"/>
      <c r="QFY19" s="394"/>
      <c r="QFZ19" s="32"/>
      <c r="QGA19" s="22"/>
      <c r="QGB19" s="23"/>
      <c r="QGC19" s="31"/>
      <c r="QGD19" s="394"/>
      <c r="QGE19" s="394"/>
      <c r="QGF19" s="394"/>
      <c r="QGG19" s="31"/>
      <c r="QGH19" s="393"/>
      <c r="QGI19" s="393"/>
      <c r="QGJ19" s="394"/>
      <c r="QGK19" s="394"/>
      <c r="QGL19" s="394"/>
      <c r="QGM19" s="32"/>
      <c r="QGN19" s="22"/>
      <c r="QGO19" s="23"/>
      <c r="QGP19" s="31"/>
      <c r="QGQ19" s="394"/>
      <c r="QGR19" s="394"/>
      <c r="QGS19" s="394"/>
      <c r="QGT19" s="31"/>
      <c r="QGU19" s="393"/>
      <c r="QGV19" s="393"/>
      <c r="QGW19" s="394"/>
      <c r="QGX19" s="394"/>
      <c r="QGY19" s="394"/>
      <c r="QGZ19" s="32"/>
      <c r="QHA19" s="22"/>
      <c r="QHB19" s="23"/>
      <c r="QHC19" s="31"/>
      <c r="QHD19" s="394"/>
      <c r="QHE19" s="394"/>
      <c r="QHF19" s="394"/>
      <c r="QHG19" s="31"/>
      <c r="QHH19" s="393"/>
      <c r="QHI19" s="393"/>
      <c r="QHJ19" s="394"/>
      <c r="QHK19" s="394"/>
      <c r="QHL19" s="394"/>
      <c r="QHM19" s="32"/>
      <c r="QHN19" s="22"/>
      <c r="QHO19" s="23"/>
      <c r="QHP19" s="31"/>
      <c r="QHQ19" s="394"/>
      <c r="QHR19" s="394"/>
      <c r="QHS19" s="394"/>
      <c r="QHT19" s="31"/>
      <c r="QHU19" s="393"/>
      <c r="QHV19" s="393"/>
      <c r="QHW19" s="394"/>
      <c r="QHX19" s="394"/>
      <c r="QHY19" s="394"/>
      <c r="QHZ19" s="32"/>
      <c r="QIA19" s="22"/>
      <c r="QIB19" s="23"/>
      <c r="QIC19" s="31"/>
      <c r="QID19" s="394"/>
      <c r="QIE19" s="394"/>
      <c r="QIF19" s="394"/>
      <c r="QIG19" s="31"/>
      <c r="QIH19" s="393"/>
      <c r="QII19" s="393"/>
      <c r="QIJ19" s="394"/>
      <c r="QIK19" s="394"/>
      <c r="QIL19" s="394"/>
      <c r="QIM19" s="32"/>
      <c r="QIN19" s="22"/>
      <c r="QIO19" s="23"/>
      <c r="QIP19" s="31"/>
      <c r="QIQ19" s="394"/>
      <c r="QIR19" s="394"/>
      <c r="QIS19" s="394"/>
      <c r="QIT19" s="31"/>
      <c r="QIU19" s="393"/>
      <c r="QIV19" s="393"/>
      <c r="QIW19" s="394"/>
      <c r="QIX19" s="394"/>
      <c r="QIY19" s="394"/>
      <c r="QIZ19" s="32"/>
      <c r="QJA19" s="22"/>
      <c r="QJB19" s="23"/>
      <c r="QJC19" s="31"/>
      <c r="QJD19" s="394"/>
      <c r="QJE19" s="394"/>
      <c r="QJF19" s="394"/>
      <c r="QJG19" s="31"/>
      <c r="QJH19" s="393"/>
      <c r="QJI19" s="393"/>
      <c r="QJJ19" s="394"/>
      <c r="QJK19" s="394"/>
      <c r="QJL19" s="394"/>
      <c r="QJM19" s="32"/>
      <c r="QJN19" s="22"/>
      <c r="QJO19" s="23"/>
      <c r="QJP19" s="31"/>
      <c r="QJQ19" s="394"/>
      <c r="QJR19" s="394"/>
      <c r="QJS19" s="394"/>
      <c r="QJT19" s="31"/>
      <c r="QJU19" s="393"/>
      <c r="QJV19" s="393"/>
      <c r="QJW19" s="394"/>
      <c r="QJX19" s="394"/>
      <c r="QJY19" s="394"/>
      <c r="QJZ19" s="32"/>
      <c r="QKA19" s="22"/>
      <c r="QKB19" s="23"/>
      <c r="QKC19" s="31"/>
      <c r="QKD19" s="394"/>
      <c r="QKE19" s="394"/>
      <c r="QKF19" s="394"/>
      <c r="QKG19" s="31"/>
      <c r="QKH19" s="393"/>
      <c r="QKI19" s="393"/>
      <c r="QKJ19" s="394"/>
      <c r="QKK19" s="394"/>
      <c r="QKL19" s="394"/>
      <c r="QKM19" s="32"/>
      <c r="QKN19" s="22"/>
      <c r="QKO19" s="23"/>
      <c r="QKP19" s="31"/>
      <c r="QKQ19" s="394"/>
      <c r="QKR19" s="394"/>
      <c r="QKS19" s="394"/>
      <c r="QKT19" s="31"/>
      <c r="QKU19" s="393"/>
      <c r="QKV19" s="393"/>
      <c r="QKW19" s="394"/>
      <c r="QKX19" s="394"/>
      <c r="QKY19" s="394"/>
      <c r="QKZ19" s="32"/>
      <c r="QLA19" s="22"/>
      <c r="QLB19" s="23"/>
      <c r="QLC19" s="31"/>
      <c r="QLD19" s="394"/>
      <c r="QLE19" s="394"/>
      <c r="QLF19" s="394"/>
      <c r="QLG19" s="31"/>
      <c r="QLH19" s="393"/>
      <c r="QLI19" s="393"/>
      <c r="QLJ19" s="394"/>
      <c r="QLK19" s="394"/>
      <c r="QLL19" s="394"/>
      <c r="QLM19" s="32"/>
      <c r="QLN19" s="22"/>
      <c r="QLO19" s="23"/>
      <c r="QLP19" s="31"/>
      <c r="QLQ19" s="394"/>
      <c r="QLR19" s="394"/>
      <c r="QLS19" s="394"/>
      <c r="QLT19" s="31"/>
      <c r="QLU19" s="393"/>
      <c r="QLV19" s="393"/>
      <c r="QLW19" s="394"/>
      <c r="QLX19" s="394"/>
      <c r="QLY19" s="394"/>
      <c r="QLZ19" s="32"/>
      <c r="QMA19" s="22"/>
      <c r="QMB19" s="23"/>
      <c r="QMC19" s="31"/>
      <c r="QMD19" s="394"/>
      <c r="QME19" s="394"/>
      <c r="QMF19" s="394"/>
      <c r="QMG19" s="31"/>
      <c r="QMH19" s="393"/>
      <c r="QMI19" s="393"/>
      <c r="QMJ19" s="394"/>
      <c r="QMK19" s="394"/>
      <c r="QML19" s="394"/>
      <c r="QMM19" s="32"/>
      <c r="QMN19" s="22"/>
      <c r="QMO19" s="23"/>
      <c r="QMP19" s="31"/>
      <c r="QMQ19" s="394"/>
      <c r="QMR19" s="394"/>
      <c r="QMS19" s="394"/>
      <c r="QMT19" s="31"/>
      <c r="QMU19" s="393"/>
      <c r="QMV19" s="393"/>
      <c r="QMW19" s="394"/>
      <c r="QMX19" s="394"/>
      <c r="QMY19" s="394"/>
      <c r="QMZ19" s="32"/>
      <c r="QNA19" s="22"/>
      <c r="QNB19" s="23"/>
      <c r="QNC19" s="31"/>
      <c r="QND19" s="394"/>
      <c r="QNE19" s="394"/>
      <c r="QNF19" s="394"/>
      <c r="QNG19" s="31"/>
      <c r="QNH19" s="393"/>
      <c r="QNI19" s="393"/>
      <c r="QNJ19" s="394"/>
      <c r="QNK19" s="394"/>
      <c r="QNL19" s="394"/>
      <c r="QNM19" s="32"/>
      <c r="QNN19" s="22"/>
      <c r="QNO19" s="23"/>
      <c r="QNP19" s="31"/>
      <c r="QNQ19" s="394"/>
      <c r="QNR19" s="394"/>
      <c r="QNS19" s="394"/>
      <c r="QNT19" s="31"/>
      <c r="QNU19" s="393"/>
      <c r="QNV19" s="393"/>
      <c r="QNW19" s="394"/>
      <c r="QNX19" s="394"/>
      <c r="QNY19" s="394"/>
      <c r="QNZ19" s="32"/>
      <c r="QOA19" s="22"/>
      <c r="QOB19" s="23"/>
      <c r="QOC19" s="31"/>
      <c r="QOD19" s="394"/>
      <c r="QOE19" s="394"/>
      <c r="QOF19" s="394"/>
      <c r="QOG19" s="31"/>
      <c r="QOH19" s="393"/>
      <c r="QOI19" s="393"/>
      <c r="QOJ19" s="394"/>
      <c r="QOK19" s="394"/>
      <c r="QOL19" s="394"/>
      <c r="QOM19" s="32"/>
      <c r="QON19" s="22"/>
      <c r="QOO19" s="23"/>
      <c r="QOP19" s="31"/>
      <c r="QOQ19" s="394"/>
      <c r="QOR19" s="394"/>
      <c r="QOS19" s="394"/>
      <c r="QOT19" s="31"/>
      <c r="QOU19" s="393"/>
      <c r="QOV19" s="393"/>
      <c r="QOW19" s="394"/>
      <c r="QOX19" s="394"/>
      <c r="QOY19" s="394"/>
      <c r="QOZ19" s="32"/>
      <c r="QPA19" s="22"/>
      <c r="QPB19" s="23"/>
      <c r="QPC19" s="31"/>
      <c r="QPD19" s="394"/>
      <c r="QPE19" s="394"/>
      <c r="QPF19" s="394"/>
      <c r="QPG19" s="31"/>
      <c r="QPH19" s="393"/>
      <c r="QPI19" s="393"/>
      <c r="QPJ19" s="394"/>
      <c r="QPK19" s="394"/>
      <c r="QPL19" s="394"/>
      <c r="QPM19" s="32"/>
      <c r="QPN19" s="22"/>
      <c r="QPO19" s="23"/>
      <c r="QPP19" s="31"/>
      <c r="QPQ19" s="394"/>
      <c r="QPR19" s="394"/>
      <c r="QPS19" s="394"/>
      <c r="QPT19" s="31"/>
      <c r="QPU19" s="393"/>
      <c r="QPV19" s="393"/>
      <c r="QPW19" s="394"/>
      <c r="QPX19" s="394"/>
      <c r="QPY19" s="394"/>
      <c r="QPZ19" s="32"/>
      <c r="QQA19" s="22"/>
      <c r="QQB19" s="23"/>
      <c r="QQC19" s="31"/>
      <c r="QQD19" s="394"/>
      <c r="QQE19" s="394"/>
      <c r="QQF19" s="394"/>
      <c r="QQG19" s="31"/>
      <c r="QQH19" s="393"/>
      <c r="QQI19" s="393"/>
      <c r="QQJ19" s="394"/>
      <c r="QQK19" s="394"/>
      <c r="QQL19" s="394"/>
      <c r="QQM19" s="32"/>
      <c r="QQN19" s="22"/>
      <c r="QQO19" s="23"/>
      <c r="QQP19" s="31"/>
      <c r="QQQ19" s="394"/>
      <c r="QQR19" s="394"/>
      <c r="QQS19" s="394"/>
      <c r="QQT19" s="31"/>
      <c r="QQU19" s="393"/>
      <c r="QQV19" s="393"/>
      <c r="QQW19" s="394"/>
      <c r="QQX19" s="394"/>
      <c r="QQY19" s="394"/>
      <c r="QQZ19" s="32"/>
      <c r="QRA19" s="22"/>
      <c r="QRB19" s="23"/>
      <c r="QRC19" s="31"/>
      <c r="QRD19" s="394"/>
      <c r="QRE19" s="394"/>
      <c r="QRF19" s="394"/>
      <c r="QRG19" s="31"/>
      <c r="QRH19" s="393"/>
      <c r="QRI19" s="393"/>
      <c r="QRJ19" s="394"/>
      <c r="QRK19" s="394"/>
      <c r="QRL19" s="394"/>
      <c r="QRM19" s="32"/>
      <c r="QRN19" s="22"/>
      <c r="QRO19" s="23"/>
      <c r="QRP19" s="31"/>
      <c r="QRQ19" s="394"/>
      <c r="QRR19" s="394"/>
      <c r="QRS19" s="394"/>
      <c r="QRT19" s="31"/>
      <c r="QRU19" s="393"/>
      <c r="QRV19" s="393"/>
      <c r="QRW19" s="394"/>
      <c r="QRX19" s="394"/>
      <c r="QRY19" s="394"/>
      <c r="QRZ19" s="32"/>
      <c r="QSA19" s="22"/>
      <c r="QSB19" s="23"/>
      <c r="QSC19" s="31"/>
      <c r="QSD19" s="394"/>
      <c r="QSE19" s="394"/>
      <c r="QSF19" s="394"/>
      <c r="QSG19" s="31"/>
      <c r="QSH19" s="393"/>
      <c r="QSI19" s="393"/>
      <c r="QSJ19" s="394"/>
      <c r="QSK19" s="394"/>
      <c r="QSL19" s="394"/>
      <c r="QSM19" s="32"/>
      <c r="QSN19" s="22"/>
      <c r="QSO19" s="23"/>
      <c r="QSP19" s="31"/>
      <c r="QSQ19" s="394"/>
      <c r="QSR19" s="394"/>
      <c r="QSS19" s="394"/>
      <c r="QST19" s="31"/>
      <c r="QSU19" s="393"/>
      <c r="QSV19" s="393"/>
      <c r="QSW19" s="394"/>
      <c r="QSX19" s="394"/>
      <c r="QSY19" s="394"/>
      <c r="QSZ19" s="32"/>
      <c r="QTA19" s="22"/>
      <c r="QTB19" s="23"/>
      <c r="QTC19" s="31"/>
      <c r="QTD19" s="394"/>
      <c r="QTE19" s="394"/>
      <c r="QTF19" s="394"/>
      <c r="QTG19" s="31"/>
      <c r="QTH19" s="393"/>
      <c r="QTI19" s="393"/>
      <c r="QTJ19" s="394"/>
      <c r="QTK19" s="394"/>
      <c r="QTL19" s="394"/>
      <c r="QTM19" s="32"/>
      <c r="QTN19" s="22"/>
      <c r="QTO19" s="23"/>
      <c r="QTP19" s="31"/>
      <c r="QTQ19" s="394"/>
      <c r="QTR19" s="394"/>
      <c r="QTS19" s="394"/>
      <c r="QTT19" s="31"/>
      <c r="QTU19" s="393"/>
      <c r="QTV19" s="393"/>
      <c r="QTW19" s="394"/>
      <c r="QTX19" s="394"/>
      <c r="QTY19" s="394"/>
      <c r="QTZ19" s="32"/>
      <c r="QUA19" s="22"/>
      <c r="QUB19" s="23"/>
      <c r="QUC19" s="31"/>
      <c r="QUD19" s="394"/>
      <c r="QUE19" s="394"/>
      <c r="QUF19" s="394"/>
      <c r="QUG19" s="31"/>
      <c r="QUH19" s="393"/>
      <c r="QUI19" s="393"/>
      <c r="QUJ19" s="394"/>
      <c r="QUK19" s="394"/>
      <c r="QUL19" s="394"/>
      <c r="QUM19" s="32"/>
      <c r="QUN19" s="22"/>
      <c r="QUO19" s="23"/>
      <c r="QUP19" s="31"/>
      <c r="QUQ19" s="394"/>
      <c r="QUR19" s="394"/>
      <c r="QUS19" s="394"/>
      <c r="QUT19" s="31"/>
      <c r="QUU19" s="393"/>
      <c r="QUV19" s="393"/>
      <c r="QUW19" s="394"/>
      <c r="QUX19" s="394"/>
      <c r="QUY19" s="394"/>
      <c r="QUZ19" s="32"/>
      <c r="QVA19" s="22"/>
      <c r="QVB19" s="23"/>
      <c r="QVC19" s="31"/>
      <c r="QVD19" s="394"/>
      <c r="QVE19" s="394"/>
      <c r="QVF19" s="394"/>
      <c r="QVG19" s="31"/>
      <c r="QVH19" s="393"/>
      <c r="QVI19" s="393"/>
      <c r="QVJ19" s="394"/>
      <c r="QVK19" s="394"/>
      <c r="QVL19" s="394"/>
      <c r="QVM19" s="32"/>
      <c r="QVN19" s="22"/>
      <c r="QVO19" s="23"/>
      <c r="QVP19" s="31"/>
      <c r="QVQ19" s="394"/>
      <c r="QVR19" s="394"/>
      <c r="QVS19" s="394"/>
      <c r="QVT19" s="31"/>
      <c r="QVU19" s="393"/>
      <c r="QVV19" s="393"/>
      <c r="QVW19" s="394"/>
      <c r="QVX19" s="394"/>
      <c r="QVY19" s="394"/>
      <c r="QVZ19" s="32"/>
      <c r="QWA19" s="22"/>
      <c r="QWB19" s="23"/>
      <c r="QWC19" s="31"/>
      <c r="QWD19" s="394"/>
      <c r="QWE19" s="394"/>
      <c r="QWF19" s="394"/>
      <c r="QWG19" s="31"/>
      <c r="QWH19" s="393"/>
      <c r="QWI19" s="393"/>
      <c r="QWJ19" s="394"/>
      <c r="QWK19" s="394"/>
      <c r="QWL19" s="394"/>
      <c r="QWM19" s="32"/>
      <c r="QWN19" s="22"/>
      <c r="QWO19" s="23"/>
      <c r="QWP19" s="31"/>
      <c r="QWQ19" s="394"/>
      <c r="QWR19" s="394"/>
      <c r="QWS19" s="394"/>
      <c r="QWT19" s="31"/>
      <c r="QWU19" s="393"/>
      <c r="QWV19" s="393"/>
      <c r="QWW19" s="394"/>
      <c r="QWX19" s="394"/>
      <c r="QWY19" s="394"/>
      <c r="QWZ19" s="32"/>
      <c r="QXA19" s="22"/>
      <c r="QXB19" s="23"/>
      <c r="QXC19" s="31"/>
      <c r="QXD19" s="394"/>
      <c r="QXE19" s="394"/>
      <c r="QXF19" s="394"/>
      <c r="QXG19" s="31"/>
      <c r="QXH19" s="393"/>
      <c r="QXI19" s="393"/>
      <c r="QXJ19" s="394"/>
      <c r="QXK19" s="394"/>
      <c r="QXL19" s="394"/>
      <c r="QXM19" s="32"/>
      <c r="QXN19" s="22"/>
      <c r="QXO19" s="23"/>
      <c r="QXP19" s="31"/>
      <c r="QXQ19" s="394"/>
      <c r="QXR19" s="394"/>
      <c r="QXS19" s="394"/>
      <c r="QXT19" s="31"/>
      <c r="QXU19" s="393"/>
      <c r="QXV19" s="393"/>
      <c r="QXW19" s="394"/>
      <c r="QXX19" s="394"/>
      <c r="QXY19" s="394"/>
      <c r="QXZ19" s="32"/>
      <c r="QYA19" s="22"/>
      <c r="QYB19" s="23"/>
      <c r="QYC19" s="31"/>
      <c r="QYD19" s="394"/>
      <c r="QYE19" s="394"/>
      <c r="QYF19" s="394"/>
      <c r="QYG19" s="31"/>
      <c r="QYH19" s="393"/>
      <c r="QYI19" s="393"/>
      <c r="QYJ19" s="394"/>
      <c r="QYK19" s="394"/>
      <c r="QYL19" s="394"/>
      <c r="QYM19" s="32"/>
      <c r="QYN19" s="22"/>
      <c r="QYO19" s="23"/>
      <c r="QYP19" s="31"/>
      <c r="QYQ19" s="394"/>
      <c r="QYR19" s="394"/>
      <c r="QYS19" s="394"/>
      <c r="QYT19" s="31"/>
      <c r="QYU19" s="393"/>
      <c r="QYV19" s="393"/>
      <c r="QYW19" s="394"/>
      <c r="QYX19" s="394"/>
      <c r="QYY19" s="394"/>
      <c r="QYZ19" s="32"/>
      <c r="QZA19" s="22"/>
      <c r="QZB19" s="23"/>
      <c r="QZC19" s="31"/>
      <c r="QZD19" s="394"/>
      <c r="QZE19" s="394"/>
      <c r="QZF19" s="394"/>
      <c r="QZG19" s="31"/>
      <c r="QZH19" s="393"/>
      <c r="QZI19" s="393"/>
      <c r="QZJ19" s="394"/>
      <c r="QZK19" s="394"/>
      <c r="QZL19" s="394"/>
      <c r="QZM19" s="32"/>
      <c r="QZN19" s="22"/>
      <c r="QZO19" s="23"/>
      <c r="QZP19" s="31"/>
      <c r="QZQ19" s="394"/>
      <c r="QZR19" s="394"/>
      <c r="QZS19" s="394"/>
      <c r="QZT19" s="31"/>
      <c r="QZU19" s="393"/>
      <c r="QZV19" s="393"/>
      <c r="QZW19" s="394"/>
      <c r="QZX19" s="394"/>
      <c r="QZY19" s="394"/>
      <c r="QZZ19" s="32"/>
      <c r="RAA19" s="22"/>
      <c r="RAB19" s="23"/>
      <c r="RAC19" s="31"/>
      <c r="RAD19" s="394"/>
      <c r="RAE19" s="394"/>
      <c r="RAF19" s="394"/>
      <c r="RAG19" s="31"/>
      <c r="RAH19" s="393"/>
      <c r="RAI19" s="393"/>
      <c r="RAJ19" s="394"/>
      <c r="RAK19" s="394"/>
      <c r="RAL19" s="394"/>
      <c r="RAM19" s="32"/>
      <c r="RAN19" s="22"/>
      <c r="RAO19" s="23"/>
      <c r="RAP19" s="31"/>
      <c r="RAQ19" s="394"/>
      <c r="RAR19" s="394"/>
      <c r="RAS19" s="394"/>
      <c r="RAT19" s="31"/>
      <c r="RAU19" s="393"/>
      <c r="RAV19" s="393"/>
      <c r="RAW19" s="394"/>
      <c r="RAX19" s="394"/>
      <c r="RAY19" s="394"/>
      <c r="RAZ19" s="32"/>
      <c r="RBA19" s="22"/>
      <c r="RBB19" s="23"/>
      <c r="RBC19" s="31"/>
      <c r="RBD19" s="394"/>
      <c r="RBE19" s="394"/>
      <c r="RBF19" s="394"/>
      <c r="RBG19" s="31"/>
      <c r="RBH19" s="393"/>
      <c r="RBI19" s="393"/>
      <c r="RBJ19" s="394"/>
      <c r="RBK19" s="394"/>
      <c r="RBL19" s="394"/>
      <c r="RBM19" s="32"/>
      <c r="RBN19" s="22"/>
      <c r="RBO19" s="23"/>
      <c r="RBP19" s="31"/>
      <c r="RBQ19" s="394"/>
      <c r="RBR19" s="394"/>
      <c r="RBS19" s="394"/>
      <c r="RBT19" s="31"/>
      <c r="RBU19" s="393"/>
      <c r="RBV19" s="393"/>
      <c r="RBW19" s="394"/>
      <c r="RBX19" s="394"/>
      <c r="RBY19" s="394"/>
      <c r="RBZ19" s="32"/>
      <c r="RCA19" s="22"/>
      <c r="RCB19" s="23"/>
      <c r="RCC19" s="31"/>
      <c r="RCD19" s="394"/>
      <c r="RCE19" s="394"/>
      <c r="RCF19" s="394"/>
      <c r="RCG19" s="31"/>
      <c r="RCH19" s="393"/>
      <c r="RCI19" s="393"/>
      <c r="RCJ19" s="394"/>
      <c r="RCK19" s="394"/>
      <c r="RCL19" s="394"/>
      <c r="RCM19" s="32"/>
      <c r="RCN19" s="22"/>
      <c r="RCO19" s="23"/>
      <c r="RCP19" s="31"/>
      <c r="RCQ19" s="394"/>
      <c r="RCR19" s="394"/>
      <c r="RCS19" s="394"/>
      <c r="RCT19" s="31"/>
      <c r="RCU19" s="393"/>
      <c r="RCV19" s="393"/>
      <c r="RCW19" s="394"/>
      <c r="RCX19" s="394"/>
      <c r="RCY19" s="394"/>
      <c r="RCZ19" s="32"/>
      <c r="RDA19" s="22"/>
      <c r="RDB19" s="23"/>
      <c r="RDC19" s="31"/>
      <c r="RDD19" s="394"/>
      <c r="RDE19" s="394"/>
      <c r="RDF19" s="394"/>
      <c r="RDG19" s="31"/>
      <c r="RDH19" s="393"/>
      <c r="RDI19" s="393"/>
      <c r="RDJ19" s="394"/>
      <c r="RDK19" s="394"/>
      <c r="RDL19" s="394"/>
      <c r="RDM19" s="32"/>
      <c r="RDN19" s="22"/>
      <c r="RDO19" s="23"/>
      <c r="RDP19" s="31"/>
      <c r="RDQ19" s="394"/>
      <c r="RDR19" s="394"/>
      <c r="RDS19" s="394"/>
      <c r="RDT19" s="31"/>
      <c r="RDU19" s="393"/>
      <c r="RDV19" s="393"/>
      <c r="RDW19" s="394"/>
      <c r="RDX19" s="394"/>
      <c r="RDY19" s="394"/>
      <c r="RDZ19" s="32"/>
      <c r="REA19" s="22"/>
      <c r="REB19" s="23"/>
      <c r="REC19" s="31"/>
      <c r="RED19" s="394"/>
      <c r="REE19" s="394"/>
      <c r="REF19" s="394"/>
      <c r="REG19" s="31"/>
      <c r="REH19" s="393"/>
      <c r="REI19" s="393"/>
      <c r="REJ19" s="394"/>
      <c r="REK19" s="394"/>
      <c r="REL19" s="394"/>
      <c r="REM19" s="32"/>
      <c r="REN19" s="22"/>
      <c r="REO19" s="23"/>
      <c r="REP19" s="31"/>
      <c r="REQ19" s="394"/>
      <c r="RER19" s="394"/>
      <c r="RES19" s="394"/>
      <c r="RET19" s="31"/>
      <c r="REU19" s="393"/>
      <c r="REV19" s="393"/>
      <c r="REW19" s="394"/>
      <c r="REX19" s="394"/>
      <c r="REY19" s="394"/>
      <c r="REZ19" s="32"/>
      <c r="RFA19" s="22"/>
      <c r="RFB19" s="23"/>
      <c r="RFC19" s="31"/>
      <c r="RFD19" s="394"/>
      <c r="RFE19" s="394"/>
      <c r="RFF19" s="394"/>
      <c r="RFG19" s="31"/>
      <c r="RFH19" s="393"/>
      <c r="RFI19" s="393"/>
      <c r="RFJ19" s="394"/>
      <c r="RFK19" s="394"/>
      <c r="RFL19" s="394"/>
      <c r="RFM19" s="32"/>
      <c r="RFN19" s="22"/>
      <c r="RFO19" s="23"/>
      <c r="RFP19" s="31"/>
      <c r="RFQ19" s="394"/>
      <c r="RFR19" s="394"/>
      <c r="RFS19" s="394"/>
      <c r="RFT19" s="31"/>
      <c r="RFU19" s="393"/>
      <c r="RFV19" s="393"/>
      <c r="RFW19" s="394"/>
      <c r="RFX19" s="394"/>
      <c r="RFY19" s="394"/>
      <c r="RFZ19" s="32"/>
      <c r="RGA19" s="22"/>
      <c r="RGB19" s="23"/>
      <c r="RGC19" s="31"/>
      <c r="RGD19" s="394"/>
      <c r="RGE19" s="394"/>
      <c r="RGF19" s="394"/>
      <c r="RGG19" s="31"/>
      <c r="RGH19" s="393"/>
      <c r="RGI19" s="393"/>
      <c r="RGJ19" s="394"/>
      <c r="RGK19" s="394"/>
      <c r="RGL19" s="394"/>
      <c r="RGM19" s="32"/>
      <c r="RGN19" s="22"/>
      <c r="RGO19" s="23"/>
      <c r="RGP19" s="31"/>
      <c r="RGQ19" s="394"/>
      <c r="RGR19" s="394"/>
      <c r="RGS19" s="394"/>
      <c r="RGT19" s="31"/>
      <c r="RGU19" s="393"/>
      <c r="RGV19" s="393"/>
      <c r="RGW19" s="394"/>
      <c r="RGX19" s="394"/>
      <c r="RGY19" s="394"/>
      <c r="RGZ19" s="32"/>
      <c r="RHA19" s="22"/>
      <c r="RHB19" s="23"/>
      <c r="RHC19" s="31"/>
      <c r="RHD19" s="394"/>
      <c r="RHE19" s="394"/>
      <c r="RHF19" s="394"/>
      <c r="RHG19" s="31"/>
      <c r="RHH19" s="393"/>
      <c r="RHI19" s="393"/>
      <c r="RHJ19" s="394"/>
      <c r="RHK19" s="394"/>
      <c r="RHL19" s="394"/>
      <c r="RHM19" s="32"/>
      <c r="RHN19" s="22"/>
      <c r="RHO19" s="23"/>
      <c r="RHP19" s="31"/>
      <c r="RHQ19" s="394"/>
      <c r="RHR19" s="394"/>
      <c r="RHS19" s="394"/>
      <c r="RHT19" s="31"/>
      <c r="RHU19" s="393"/>
      <c r="RHV19" s="393"/>
      <c r="RHW19" s="394"/>
      <c r="RHX19" s="394"/>
      <c r="RHY19" s="394"/>
      <c r="RHZ19" s="32"/>
      <c r="RIA19" s="22"/>
      <c r="RIB19" s="23"/>
      <c r="RIC19" s="31"/>
      <c r="RID19" s="394"/>
      <c r="RIE19" s="394"/>
      <c r="RIF19" s="394"/>
      <c r="RIG19" s="31"/>
      <c r="RIH19" s="393"/>
      <c r="RII19" s="393"/>
      <c r="RIJ19" s="394"/>
      <c r="RIK19" s="394"/>
      <c r="RIL19" s="394"/>
      <c r="RIM19" s="32"/>
      <c r="RIN19" s="22"/>
      <c r="RIO19" s="23"/>
      <c r="RIP19" s="31"/>
      <c r="RIQ19" s="394"/>
      <c r="RIR19" s="394"/>
      <c r="RIS19" s="394"/>
      <c r="RIT19" s="31"/>
      <c r="RIU19" s="393"/>
      <c r="RIV19" s="393"/>
      <c r="RIW19" s="394"/>
      <c r="RIX19" s="394"/>
      <c r="RIY19" s="394"/>
      <c r="RIZ19" s="32"/>
      <c r="RJA19" s="22"/>
      <c r="RJB19" s="23"/>
      <c r="RJC19" s="31"/>
      <c r="RJD19" s="394"/>
      <c r="RJE19" s="394"/>
      <c r="RJF19" s="394"/>
      <c r="RJG19" s="31"/>
      <c r="RJH19" s="393"/>
      <c r="RJI19" s="393"/>
      <c r="RJJ19" s="394"/>
      <c r="RJK19" s="394"/>
      <c r="RJL19" s="394"/>
      <c r="RJM19" s="32"/>
      <c r="RJN19" s="22"/>
      <c r="RJO19" s="23"/>
      <c r="RJP19" s="31"/>
      <c r="RJQ19" s="394"/>
      <c r="RJR19" s="394"/>
      <c r="RJS19" s="394"/>
      <c r="RJT19" s="31"/>
      <c r="RJU19" s="393"/>
      <c r="RJV19" s="393"/>
      <c r="RJW19" s="394"/>
      <c r="RJX19" s="394"/>
      <c r="RJY19" s="394"/>
      <c r="RJZ19" s="32"/>
      <c r="RKA19" s="22"/>
      <c r="RKB19" s="23"/>
      <c r="RKC19" s="31"/>
      <c r="RKD19" s="394"/>
      <c r="RKE19" s="394"/>
      <c r="RKF19" s="394"/>
      <c r="RKG19" s="31"/>
      <c r="RKH19" s="393"/>
      <c r="RKI19" s="393"/>
      <c r="RKJ19" s="394"/>
      <c r="RKK19" s="394"/>
      <c r="RKL19" s="394"/>
      <c r="RKM19" s="32"/>
      <c r="RKN19" s="22"/>
      <c r="RKO19" s="23"/>
      <c r="RKP19" s="31"/>
      <c r="RKQ19" s="394"/>
      <c r="RKR19" s="394"/>
      <c r="RKS19" s="394"/>
      <c r="RKT19" s="31"/>
      <c r="RKU19" s="393"/>
      <c r="RKV19" s="393"/>
      <c r="RKW19" s="394"/>
      <c r="RKX19" s="394"/>
      <c r="RKY19" s="394"/>
      <c r="RKZ19" s="32"/>
      <c r="RLA19" s="22"/>
      <c r="RLB19" s="23"/>
      <c r="RLC19" s="31"/>
      <c r="RLD19" s="394"/>
      <c r="RLE19" s="394"/>
      <c r="RLF19" s="394"/>
      <c r="RLG19" s="31"/>
      <c r="RLH19" s="393"/>
      <c r="RLI19" s="393"/>
      <c r="RLJ19" s="394"/>
      <c r="RLK19" s="394"/>
      <c r="RLL19" s="394"/>
      <c r="RLM19" s="32"/>
      <c r="RLN19" s="22"/>
      <c r="RLO19" s="23"/>
      <c r="RLP19" s="31"/>
      <c r="RLQ19" s="394"/>
      <c r="RLR19" s="394"/>
      <c r="RLS19" s="394"/>
      <c r="RLT19" s="31"/>
      <c r="RLU19" s="393"/>
      <c r="RLV19" s="393"/>
      <c r="RLW19" s="394"/>
      <c r="RLX19" s="394"/>
      <c r="RLY19" s="394"/>
      <c r="RLZ19" s="32"/>
      <c r="RMA19" s="22"/>
      <c r="RMB19" s="23"/>
      <c r="RMC19" s="31"/>
      <c r="RMD19" s="394"/>
      <c r="RME19" s="394"/>
      <c r="RMF19" s="394"/>
      <c r="RMG19" s="31"/>
      <c r="RMH19" s="393"/>
      <c r="RMI19" s="393"/>
      <c r="RMJ19" s="394"/>
      <c r="RMK19" s="394"/>
      <c r="RML19" s="394"/>
      <c r="RMM19" s="32"/>
      <c r="RMN19" s="22"/>
      <c r="RMO19" s="23"/>
      <c r="RMP19" s="31"/>
      <c r="RMQ19" s="394"/>
      <c r="RMR19" s="394"/>
      <c r="RMS19" s="394"/>
      <c r="RMT19" s="31"/>
      <c r="RMU19" s="393"/>
      <c r="RMV19" s="393"/>
      <c r="RMW19" s="394"/>
      <c r="RMX19" s="394"/>
      <c r="RMY19" s="394"/>
      <c r="RMZ19" s="32"/>
      <c r="RNA19" s="22"/>
      <c r="RNB19" s="23"/>
      <c r="RNC19" s="31"/>
      <c r="RND19" s="394"/>
      <c r="RNE19" s="394"/>
      <c r="RNF19" s="394"/>
      <c r="RNG19" s="31"/>
      <c r="RNH19" s="393"/>
      <c r="RNI19" s="393"/>
      <c r="RNJ19" s="394"/>
      <c r="RNK19" s="394"/>
      <c r="RNL19" s="394"/>
      <c r="RNM19" s="32"/>
      <c r="RNN19" s="22"/>
      <c r="RNO19" s="23"/>
      <c r="RNP19" s="31"/>
      <c r="RNQ19" s="394"/>
      <c r="RNR19" s="394"/>
      <c r="RNS19" s="394"/>
      <c r="RNT19" s="31"/>
      <c r="RNU19" s="393"/>
      <c r="RNV19" s="393"/>
      <c r="RNW19" s="394"/>
      <c r="RNX19" s="394"/>
      <c r="RNY19" s="394"/>
      <c r="RNZ19" s="32"/>
      <c r="ROA19" s="22"/>
      <c r="ROB19" s="23"/>
      <c r="ROC19" s="31"/>
      <c r="ROD19" s="394"/>
      <c r="ROE19" s="394"/>
      <c r="ROF19" s="394"/>
      <c r="ROG19" s="31"/>
      <c r="ROH19" s="393"/>
      <c r="ROI19" s="393"/>
      <c r="ROJ19" s="394"/>
      <c r="ROK19" s="394"/>
      <c r="ROL19" s="394"/>
      <c r="ROM19" s="32"/>
      <c r="RON19" s="22"/>
      <c r="ROO19" s="23"/>
      <c r="ROP19" s="31"/>
      <c r="ROQ19" s="394"/>
      <c r="ROR19" s="394"/>
      <c r="ROS19" s="394"/>
      <c r="ROT19" s="31"/>
      <c r="ROU19" s="393"/>
      <c r="ROV19" s="393"/>
      <c r="ROW19" s="394"/>
      <c r="ROX19" s="394"/>
      <c r="ROY19" s="394"/>
      <c r="ROZ19" s="32"/>
      <c r="RPA19" s="22"/>
      <c r="RPB19" s="23"/>
      <c r="RPC19" s="31"/>
      <c r="RPD19" s="394"/>
      <c r="RPE19" s="394"/>
      <c r="RPF19" s="394"/>
      <c r="RPG19" s="31"/>
      <c r="RPH19" s="393"/>
      <c r="RPI19" s="393"/>
      <c r="RPJ19" s="394"/>
      <c r="RPK19" s="394"/>
      <c r="RPL19" s="394"/>
      <c r="RPM19" s="32"/>
      <c r="RPN19" s="22"/>
      <c r="RPO19" s="23"/>
      <c r="RPP19" s="31"/>
      <c r="RPQ19" s="394"/>
      <c r="RPR19" s="394"/>
      <c r="RPS19" s="394"/>
      <c r="RPT19" s="31"/>
      <c r="RPU19" s="393"/>
      <c r="RPV19" s="393"/>
      <c r="RPW19" s="394"/>
      <c r="RPX19" s="394"/>
      <c r="RPY19" s="394"/>
      <c r="RPZ19" s="32"/>
      <c r="RQA19" s="22"/>
      <c r="RQB19" s="23"/>
      <c r="RQC19" s="31"/>
      <c r="RQD19" s="394"/>
      <c r="RQE19" s="394"/>
      <c r="RQF19" s="394"/>
      <c r="RQG19" s="31"/>
      <c r="RQH19" s="393"/>
      <c r="RQI19" s="393"/>
      <c r="RQJ19" s="394"/>
      <c r="RQK19" s="394"/>
      <c r="RQL19" s="394"/>
      <c r="RQM19" s="32"/>
      <c r="RQN19" s="22"/>
      <c r="RQO19" s="23"/>
      <c r="RQP19" s="31"/>
      <c r="RQQ19" s="394"/>
      <c r="RQR19" s="394"/>
      <c r="RQS19" s="394"/>
      <c r="RQT19" s="31"/>
      <c r="RQU19" s="393"/>
      <c r="RQV19" s="393"/>
      <c r="RQW19" s="394"/>
      <c r="RQX19" s="394"/>
      <c r="RQY19" s="394"/>
      <c r="RQZ19" s="32"/>
      <c r="RRA19" s="22"/>
      <c r="RRB19" s="23"/>
      <c r="RRC19" s="31"/>
      <c r="RRD19" s="394"/>
      <c r="RRE19" s="394"/>
      <c r="RRF19" s="394"/>
      <c r="RRG19" s="31"/>
      <c r="RRH19" s="393"/>
      <c r="RRI19" s="393"/>
      <c r="RRJ19" s="394"/>
      <c r="RRK19" s="394"/>
      <c r="RRL19" s="394"/>
      <c r="RRM19" s="32"/>
      <c r="RRN19" s="22"/>
      <c r="RRO19" s="23"/>
      <c r="RRP19" s="31"/>
      <c r="RRQ19" s="394"/>
      <c r="RRR19" s="394"/>
      <c r="RRS19" s="394"/>
      <c r="RRT19" s="31"/>
      <c r="RRU19" s="393"/>
      <c r="RRV19" s="393"/>
      <c r="RRW19" s="394"/>
      <c r="RRX19" s="394"/>
      <c r="RRY19" s="394"/>
      <c r="RRZ19" s="32"/>
      <c r="RSA19" s="22"/>
      <c r="RSB19" s="23"/>
      <c r="RSC19" s="31"/>
      <c r="RSD19" s="394"/>
      <c r="RSE19" s="394"/>
      <c r="RSF19" s="394"/>
      <c r="RSG19" s="31"/>
      <c r="RSH19" s="393"/>
      <c r="RSI19" s="393"/>
      <c r="RSJ19" s="394"/>
      <c r="RSK19" s="394"/>
      <c r="RSL19" s="394"/>
      <c r="RSM19" s="32"/>
      <c r="RSN19" s="22"/>
      <c r="RSO19" s="23"/>
      <c r="RSP19" s="31"/>
      <c r="RSQ19" s="394"/>
      <c r="RSR19" s="394"/>
      <c r="RSS19" s="394"/>
      <c r="RST19" s="31"/>
      <c r="RSU19" s="393"/>
      <c r="RSV19" s="393"/>
      <c r="RSW19" s="394"/>
      <c r="RSX19" s="394"/>
      <c r="RSY19" s="394"/>
      <c r="RSZ19" s="32"/>
      <c r="RTA19" s="22"/>
      <c r="RTB19" s="23"/>
      <c r="RTC19" s="31"/>
      <c r="RTD19" s="394"/>
      <c r="RTE19" s="394"/>
      <c r="RTF19" s="394"/>
      <c r="RTG19" s="31"/>
      <c r="RTH19" s="393"/>
      <c r="RTI19" s="393"/>
      <c r="RTJ19" s="394"/>
      <c r="RTK19" s="394"/>
      <c r="RTL19" s="394"/>
      <c r="RTM19" s="32"/>
      <c r="RTN19" s="22"/>
      <c r="RTO19" s="23"/>
      <c r="RTP19" s="31"/>
      <c r="RTQ19" s="394"/>
      <c r="RTR19" s="394"/>
      <c r="RTS19" s="394"/>
      <c r="RTT19" s="31"/>
      <c r="RTU19" s="393"/>
      <c r="RTV19" s="393"/>
      <c r="RTW19" s="394"/>
      <c r="RTX19" s="394"/>
      <c r="RTY19" s="394"/>
      <c r="RTZ19" s="32"/>
      <c r="RUA19" s="22"/>
      <c r="RUB19" s="23"/>
      <c r="RUC19" s="31"/>
      <c r="RUD19" s="394"/>
      <c r="RUE19" s="394"/>
      <c r="RUF19" s="394"/>
      <c r="RUG19" s="31"/>
      <c r="RUH19" s="393"/>
      <c r="RUI19" s="393"/>
      <c r="RUJ19" s="394"/>
      <c r="RUK19" s="394"/>
      <c r="RUL19" s="394"/>
      <c r="RUM19" s="32"/>
      <c r="RUN19" s="22"/>
      <c r="RUO19" s="23"/>
      <c r="RUP19" s="31"/>
      <c r="RUQ19" s="394"/>
      <c r="RUR19" s="394"/>
      <c r="RUS19" s="394"/>
      <c r="RUT19" s="31"/>
      <c r="RUU19" s="393"/>
      <c r="RUV19" s="393"/>
      <c r="RUW19" s="394"/>
      <c r="RUX19" s="394"/>
      <c r="RUY19" s="394"/>
      <c r="RUZ19" s="32"/>
      <c r="RVA19" s="22"/>
      <c r="RVB19" s="23"/>
      <c r="RVC19" s="31"/>
      <c r="RVD19" s="394"/>
      <c r="RVE19" s="394"/>
      <c r="RVF19" s="394"/>
      <c r="RVG19" s="31"/>
      <c r="RVH19" s="393"/>
      <c r="RVI19" s="393"/>
      <c r="RVJ19" s="394"/>
      <c r="RVK19" s="394"/>
      <c r="RVL19" s="394"/>
      <c r="RVM19" s="32"/>
      <c r="RVN19" s="22"/>
      <c r="RVO19" s="23"/>
      <c r="RVP19" s="31"/>
      <c r="RVQ19" s="394"/>
      <c r="RVR19" s="394"/>
      <c r="RVS19" s="394"/>
      <c r="RVT19" s="31"/>
      <c r="RVU19" s="393"/>
      <c r="RVV19" s="393"/>
      <c r="RVW19" s="394"/>
      <c r="RVX19" s="394"/>
      <c r="RVY19" s="394"/>
      <c r="RVZ19" s="32"/>
      <c r="RWA19" s="22"/>
      <c r="RWB19" s="23"/>
      <c r="RWC19" s="31"/>
      <c r="RWD19" s="394"/>
      <c r="RWE19" s="394"/>
      <c r="RWF19" s="394"/>
      <c r="RWG19" s="31"/>
      <c r="RWH19" s="393"/>
      <c r="RWI19" s="393"/>
      <c r="RWJ19" s="394"/>
      <c r="RWK19" s="394"/>
      <c r="RWL19" s="394"/>
      <c r="RWM19" s="32"/>
      <c r="RWN19" s="22"/>
      <c r="RWO19" s="23"/>
      <c r="RWP19" s="31"/>
      <c r="RWQ19" s="394"/>
      <c r="RWR19" s="394"/>
      <c r="RWS19" s="394"/>
      <c r="RWT19" s="31"/>
      <c r="RWU19" s="393"/>
      <c r="RWV19" s="393"/>
      <c r="RWW19" s="394"/>
      <c r="RWX19" s="394"/>
      <c r="RWY19" s="394"/>
      <c r="RWZ19" s="32"/>
      <c r="RXA19" s="22"/>
      <c r="RXB19" s="23"/>
      <c r="RXC19" s="31"/>
      <c r="RXD19" s="394"/>
      <c r="RXE19" s="394"/>
      <c r="RXF19" s="394"/>
      <c r="RXG19" s="31"/>
      <c r="RXH19" s="393"/>
      <c r="RXI19" s="393"/>
      <c r="RXJ19" s="394"/>
      <c r="RXK19" s="394"/>
      <c r="RXL19" s="394"/>
      <c r="RXM19" s="32"/>
      <c r="RXN19" s="22"/>
      <c r="RXO19" s="23"/>
      <c r="RXP19" s="31"/>
      <c r="RXQ19" s="394"/>
      <c r="RXR19" s="394"/>
      <c r="RXS19" s="394"/>
      <c r="RXT19" s="31"/>
      <c r="RXU19" s="393"/>
      <c r="RXV19" s="393"/>
      <c r="RXW19" s="394"/>
      <c r="RXX19" s="394"/>
      <c r="RXY19" s="394"/>
      <c r="RXZ19" s="32"/>
      <c r="RYA19" s="22"/>
      <c r="RYB19" s="23"/>
      <c r="RYC19" s="31"/>
      <c r="RYD19" s="394"/>
      <c r="RYE19" s="394"/>
      <c r="RYF19" s="394"/>
      <c r="RYG19" s="31"/>
      <c r="RYH19" s="393"/>
      <c r="RYI19" s="393"/>
      <c r="RYJ19" s="394"/>
      <c r="RYK19" s="394"/>
      <c r="RYL19" s="394"/>
      <c r="RYM19" s="32"/>
      <c r="RYN19" s="22"/>
      <c r="RYO19" s="23"/>
      <c r="RYP19" s="31"/>
      <c r="RYQ19" s="394"/>
      <c r="RYR19" s="394"/>
      <c r="RYS19" s="394"/>
      <c r="RYT19" s="31"/>
      <c r="RYU19" s="393"/>
      <c r="RYV19" s="393"/>
      <c r="RYW19" s="394"/>
      <c r="RYX19" s="394"/>
      <c r="RYY19" s="394"/>
      <c r="RYZ19" s="32"/>
      <c r="RZA19" s="22"/>
      <c r="RZB19" s="23"/>
      <c r="RZC19" s="31"/>
      <c r="RZD19" s="394"/>
      <c r="RZE19" s="394"/>
      <c r="RZF19" s="394"/>
      <c r="RZG19" s="31"/>
      <c r="RZH19" s="393"/>
      <c r="RZI19" s="393"/>
      <c r="RZJ19" s="394"/>
      <c r="RZK19" s="394"/>
      <c r="RZL19" s="394"/>
      <c r="RZM19" s="32"/>
      <c r="RZN19" s="22"/>
      <c r="RZO19" s="23"/>
      <c r="RZP19" s="31"/>
      <c r="RZQ19" s="394"/>
      <c r="RZR19" s="394"/>
      <c r="RZS19" s="394"/>
      <c r="RZT19" s="31"/>
      <c r="RZU19" s="393"/>
      <c r="RZV19" s="393"/>
      <c r="RZW19" s="394"/>
      <c r="RZX19" s="394"/>
      <c r="RZY19" s="394"/>
      <c r="RZZ19" s="32"/>
      <c r="SAA19" s="22"/>
      <c r="SAB19" s="23"/>
      <c r="SAC19" s="31"/>
      <c r="SAD19" s="394"/>
      <c r="SAE19" s="394"/>
      <c r="SAF19" s="394"/>
      <c r="SAG19" s="31"/>
      <c r="SAH19" s="393"/>
      <c r="SAI19" s="393"/>
      <c r="SAJ19" s="394"/>
      <c r="SAK19" s="394"/>
      <c r="SAL19" s="394"/>
      <c r="SAM19" s="32"/>
      <c r="SAN19" s="22"/>
      <c r="SAO19" s="23"/>
      <c r="SAP19" s="31"/>
      <c r="SAQ19" s="394"/>
      <c r="SAR19" s="394"/>
      <c r="SAS19" s="394"/>
      <c r="SAT19" s="31"/>
      <c r="SAU19" s="393"/>
      <c r="SAV19" s="393"/>
      <c r="SAW19" s="394"/>
      <c r="SAX19" s="394"/>
      <c r="SAY19" s="394"/>
      <c r="SAZ19" s="32"/>
      <c r="SBA19" s="22"/>
      <c r="SBB19" s="23"/>
      <c r="SBC19" s="31"/>
      <c r="SBD19" s="394"/>
      <c r="SBE19" s="394"/>
      <c r="SBF19" s="394"/>
      <c r="SBG19" s="31"/>
      <c r="SBH19" s="393"/>
      <c r="SBI19" s="393"/>
      <c r="SBJ19" s="394"/>
      <c r="SBK19" s="394"/>
      <c r="SBL19" s="394"/>
      <c r="SBM19" s="32"/>
      <c r="SBN19" s="22"/>
      <c r="SBO19" s="23"/>
      <c r="SBP19" s="31"/>
      <c r="SBQ19" s="394"/>
      <c r="SBR19" s="394"/>
      <c r="SBS19" s="394"/>
      <c r="SBT19" s="31"/>
      <c r="SBU19" s="393"/>
      <c r="SBV19" s="393"/>
      <c r="SBW19" s="394"/>
      <c r="SBX19" s="394"/>
      <c r="SBY19" s="394"/>
      <c r="SBZ19" s="32"/>
      <c r="SCA19" s="22"/>
      <c r="SCB19" s="23"/>
      <c r="SCC19" s="31"/>
      <c r="SCD19" s="394"/>
      <c r="SCE19" s="394"/>
      <c r="SCF19" s="394"/>
      <c r="SCG19" s="31"/>
      <c r="SCH19" s="393"/>
      <c r="SCI19" s="393"/>
      <c r="SCJ19" s="394"/>
      <c r="SCK19" s="394"/>
      <c r="SCL19" s="394"/>
      <c r="SCM19" s="32"/>
      <c r="SCN19" s="22"/>
      <c r="SCO19" s="23"/>
      <c r="SCP19" s="31"/>
      <c r="SCQ19" s="394"/>
      <c r="SCR19" s="394"/>
      <c r="SCS19" s="394"/>
      <c r="SCT19" s="31"/>
      <c r="SCU19" s="393"/>
      <c r="SCV19" s="393"/>
      <c r="SCW19" s="394"/>
      <c r="SCX19" s="394"/>
      <c r="SCY19" s="394"/>
      <c r="SCZ19" s="32"/>
      <c r="SDA19" s="22"/>
      <c r="SDB19" s="23"/>
      <c r="SDC19" s="31"/>
      <c r="SDD19" s="394"/>
      <c r="SDE19" s="394"/>
      <c r="SDF19" s="394"/>
      <c r="SDG19" s="31"/>
      <c r="SDH19" s="393"/>
      <c r="SDI19" s="393"/>
      <c r="SDJ19" s="394"/>
      <c r="SDK19" s="394"/>
      <c r="SDL19" s="394"/>
      <c r="SDM19" s="32"/>
      <c r="SDN19" s="22"/>
      <c r="SDO19" s="23"/>
      <c r="SDP19" s="31"/>
      <c r="SDQ19" s="394"/>
      <c r="SDR19" s="394"/>
      <c r="SDS19" s="394"/>
      <c r="SDT19" s="31"/>
      <c r="SDU19" s="393"/>
      <c r="SDV19" s="393"/>
      <c r="SDW19" s="394"/>
      <c r="SDX19" s="394"/>
      <c r="SDY19" s="394"/>
      <c r="SDZ19" s="32"/>
      <c r="SEA19" s="22"/>
      <c r="SEB19" s="23"/>
      <c r="SEC19" s="31"/>
      <c r="SED19" s="394"/>
      <c r="SEE19" s="394"/>
      <c r="SEF19" s="394"/>
      <c r="SEG19" s="31"/>
      <c r="SEH19" s="393"/>
      <c r="SEI19" s="393"/>
      <c r="SEJ19" s="394"/>
      <c r="SEK19" s="394"/>
      <c r="SEL19" s="394"/>
      <c r="SEM19" s="32"/>
      <c r="SEN19" s="22"/>
      <c r="SEO19" s="23"/>
      <c r="SEP19" s="31"/>
      <c r="SEQ19" s="394"/>
      <c r="SER19" s="394"/>
      <c r="SES19" s="394"/>
      <c r="SET19" s="31"/>
      <c r="SEU19" s="393"/>
      <c r="SEV19" s="393"/>
      <c r="SEW19" s="394"/>
      <c r="SEX19" s="394"/>
      <c r="SEY19" s="394"/>
      <c r="SEZ19" s="32"/>
      <c r="SFA19" s="22"/>
      <c r="SFB19" s="23"/>
      <c r="SFC19" s="31"/>
      <c r="SFD19" s="394"/>
      <c r="SFE19" s="394"/>
      <c r="SFF19" s="394"/>
      <c r="SFG19" s="31"/>
      <c r="SFH19" s="393"/>
      <c r="SFI19" s="393"/>
      <c r="SFJ19" s="394"/>
      <c r="SFK19" s="394"/>
      <c r="SFL19" s="394"/>
      <c r="SFM19" s="32"/>
      <c r="SFN19" s="22"/>
      <c r="SFO19" s="23"/>
      <c r="SFP19" s="31"/>
      <c r="SFQ19" s="394"/>
      <c r="SFR19" s="394"/>
      <c r="SFS19" s="394"/>
      <c r="SFT19" s="31"/>
      <c r="SFU19" s="393"/>
      <c r="SFV19" s="393"/>
      <c r="SFW19" s="394"/>
      <c r="SFX19" s="394"/>
      <c r="SFY19" s="394"/>
      <c r="SFZ19" s="32"/>
      <c r="SGA19" s="22"/>
      <c r="SGB19" s="23"/>
      <c r="SGC19" s="31"/>
      <c r="SGD19" s="394"/>
      <c r="SGE19" s="394"/>
      <c r="SGF19" s="394"/>
      <c r="SGG19" s="31"/>
      <c r="SGH19" s="393"/>
      <c r="SGI19" s="393"/>
      <c r="SGJ19" s="394"/>
      <c r="SGK19" s="394"/>
      <c r="SGL19" s="394"/>
      <c r="SGM19" s="32"/>
      <c r="SGN19" s="22"/>
      <c r="SGO19" s="23"/>
      <c r="SGP19" s="31"/>
      <c r="SGQ19" s="394"/>
      <c r="SGR19" s="394"/>
      <c r="SGS19" s="394"/>
      <c r="SGT19" s="31"/>
      <c r="SGU19" s="393"/>
      <c r="SGV19" s="393"/>
      <c r="SGW19" s="394"/>
      <c r="SGX19" s="394"/>
      <c r="SGY19" s="394"/>
      <c r="SGZ19" s="32"/>
      <c r="SHA19" s="22"/>
      <c r="SHB19" s="23"/>
      <c r="SHC19" s="31"/>
      <c r="SHD19" s="394"/>
      <c r="SHE19" s="394"/>
      <c r="SHF19" s="394"/>
      <c r="SHG19" s="31"/>
      <c r="SHH19" s="393"/>
      <c r="SHI19" s="393"/>
      <c r="SHJ19" s="394"/>
      <c r="SHK19" s="394"/>
      <c r="SHL19" s="394"/>
      <c r="SHM19" s="32"/>
      <c r="SHN19" s="22"/>
      <c r="SHO19" s="23"/>
      <c r="SHP19" s="31"/>
      <c r="SHQ19" s="394"/>
      <c r="SHR19" s="394"/>
      <c r="SHS19" s="394"/>
      <c r="SHT19" s="31"/>
      <c r="SHU19" s="393"/>
      <c r="SHV19" s="393"/>
      <c r="SHW19" s="394"/>
      <c r="SHX19" s="394"/>
      <c r="SHY19" s="394"/>
      <c r="SHZ19" s="32"/>
      <c r="SIA19" s="22"/>
      <c r="SIB19" s="23"/>
      <c r="SIC19" s="31"/>
      <c r="SID19" s="394"/>
      <c r="SIE19" s="394"/>
      <c r="SIF19" s="394"/>
      <c r="SIG19" s="31"/>
      <c r="SIH19" s="393"/>
      <c r="SII19" s="393"/>
      <c r="SIJ19" s="394"/>
      <c r="SIK19" s="394"/>
      <c r="SIL19" s="394"/>
      <c r="SIM19" s="32"/>
      <c r="SIN19" s="22"/>
      <c r="SIO19" s="23"/>
      <c r="SIP19" s="31"/>
      <c r="SIQ19" s="394"/>
      <c r="SIR19" s="394"/>
      <c r="SIS19" s="394"/>
      <c r="SIT19" s="31"/>
      <c r="SIU19" s="393"/>
      <c r="SIV19" s="393"/>
      <c r="SIW19" s="394"/>
      <c r="SIX19" s="394"/>
      <c r="SIY19" s="394"/>
      <c r="SIZ19" s="32"/>
      <c r="SJA19" s="22"/>
      <c r="SJB19" s="23"/>
      <c r="SJC19" s="31"/>
      <c r="SJD19" s="394"/>
      <c r="SJE19" s="394"/>
      <c r="SJF19" s="394"/>
      <c r="SJG19" s="31"/>
      <c r="SJH19" s="393"/>
      <c r="SJI19" s="393"/>
      <c r="SJJ19" s="394"/>
      <c r="SJK19" s="394"/>
      <c r="SJL19" s="394"/>
      <c r="SJM19" s="32"/>
      <c r="SJN19" s="22"/>
      <c r="SJO19" s="23"/>
      <c r="SJP19" s="31"/>
      <c r="SJQ19" s="394"/>
      <c r="SJR19" s="394"/>
      <c r="SJS19" s="394"/>
      <c r="SJT19" s="31"/>
      <c r="SJU19" s="393"/>
      <c r="SJV19" s="393"/>
      <c r="SJW19" s="394"/>
      <c r="SJX19" s="394"/>
      <c r="SJY19" s="394"/>
      <c r="SJZ19" s="32"/>
      <c r="SKA19" s="22"/>
      <c r="SKB19" s="23"/>
      <c r="SKC19" s="31"/>
      <c r="SKD19" s="394"/>
      <c r="SKE19" s="394"/>
      <c r="SKF19" s="394"/>
      <c r="SKG19" s="31"/>
      <c r="SKH19" s="393"/>
      <c r="SKI19" s="393"/>
      <c r="SKJ19" s="394"/>
      <c r="SKK19" s="394"/>
      <c r="SKL19" s="394"/>
      <c r="SKM19" s="32"/>
      <c r="SKN19" s="22"/>
      <c r="SKO19" s="23"/>
      <c r="SKP19" s="31"/>
      <c r="SKQ19" s="394"/>
      <c r="SKR19" s="394"/>
      <c r="SKS19" s="394"/>
      <c r="SKT19" s="31"/>
      <c r="SKU19" s="393"/>
      <c r="SKV19" s="393"/>
      <c r="SKW19" s="394"/>
      <c r="SKX19" s="394"/>
      <c r="SKY19" s="394"/>
      <c r="SKZ19" s="32"/>
      <c r="SLA19" s="22"/>
      <c r="SLB19" s="23"/>
      <c r="SLC19" s="31"/>
      <c r="SLD19" s="394"/>
      <c r="SLE19" s="394"/>
      <c r="SLF19" s="394"/>
      <c r="SLG19" s="31"/>
      <c r="SLH19" s="393"/>
      <c r="SLI19" s="393"/>
      <c r="SLJ19" s="394"/>
      <c r="SLK19" s="394"/>
      <c r="SLL19" s="394"/>
      <c r="SLM19" s="32"/>
      <c r="SLN19" s="22"/>
      <c r="SLO19" s="23"/>
      <c r="SLP19" s="31"/>
      <c r="SLQ19" s="394"/>
      <c r="SLR19" s="394"/>
      <c r="SLS19" s="394"/>
      <c r="SLT19" s="31"/>
      <c r="SLU19" s="393"/>
      <c r="SLV19" s="393"/>
      <c r="SLW19" s="394"/>
      <c r="SLX19" s="394"/>
      <c r="SLY19" s="394"/>
      <c r="SLZ19" s="32"/>
      <c r="SMA19" s="22"/>
      <c r="SMB19" s="23"/>
      <c r="SMC19" s="31"/>
      <c r="SMD19" s="394"/>
      <c r="SME19" s="394"/>
      <c r="SMF19" s="394"/>
      <c r="SMG19" s="31"/>
      <c r="SMH19" s="393"/>
      <c r="SMI19" s="393"/>
      <c r="SMJ19" s="394"/>
      <c r="SMK19" s="394"/>
      <c r="SML19" s="394"/>
      <c r="SMM19" s="32"/>
      <c r="SMN19" s="22"/>
      <c r="SMO19" s="23"/>
      <c r="SMP19" s="31"/>
      <c r="SMQ19" s="394"/>
      <c r="SMR19" s="394"/>
      <c r="SMS19" s="394"/>
      <c r="SMT19" s="31"/>
      <c r="SMU19" s="393"/>
      <c r="SMV19" s="393"/>
      <c r="SMW19" s="394"/>
      <c r="SMX19" s="394"/>
      <c r="SMY19" s="394"/>
      <c r="SMZ19" s="32"/>
      <c r="SNA19" s="22"/>
      <c r="SNB19" s="23"/>
      <c r="SNC19" s="31"/>
      <c r="SND19" s="394"/>
      <c r="SNE19" s="394"/>
      <c r="SNF19" s="394"/>
      <c r="SNG19" s="31"/>
      <c r="SNH19" s="393"/>
      <c r="SNI19" s="393"/>
      <c r="SNJ19" s="394"/>
      <c r="SNK19" s="394"/>
      <c r="SNL19" s="394"/>
      <c r="SNM19" s="32"/>
      <c r="SNN19" s="22"/>
      <c r="SNO19" s="23"/>
      <c r="SNP19" s="31"/>
      <c r="SNQ19" s="394"/>
      <c r="SNR19" s="394"/>
      <c r="SNS19" s="394"/>
      <c r="SNT19" s="31"/>
      <c r="SNU19" s="393"/>
      <c r="SNV19" s="393"/>
      <c r="SNW19" s="394"/>
      <c r="SNX19" s="394"/>
      <c r="SNY19" s="394"/>
      <c r="SNZ19" s="32"/>
      <c r="SOA19" s="22"/>
      <c r="SOB19" s="23"/>
      <c r="SOC19" s="31"/>
      <c r="SOD19" s="394"/>
      <c r="SOE19" s="394"/>
      <c r="SOF19" s="394"/>
      <c r="SOG19" s="31"/>
      <c r="SOH19" s="393"/>
      <c r="SOI19" s="393"/>
      <c r="SOJ19" s="394"/>
      <c r="SOK19" s="394"/>
      <c r="SOL19" s="394"/>
      <c r="SOM19" s="32"/>
      <c r="SON19" s="22"/>
      <c r="SOO19" s="23"/>
      <c r="SOP19" s="31"/>
      <c r="SOQ19" s="394"/>
      <c r="SOR19" s="394"/>
      <c r="SOS19" s="394"/>
      <c r="SOT19" s="31"/>
      <c r="SOU19" s="393"/>
      <c r="SOV19" s="393"/>
      <c r="SOW19" s="394"/>
      <c r="SOX19" s="394"/>
      <c r="SOY19" s="394"/>
      <c r="SOZ19" s="32"/>
      <c r="SPA19" s="22"/>
      <c r="SPB19" s="23"/>
      <c r="SPC19" s="31"/>
      <c r="SPD19" s="394"/>
      <c r="SPE19" s="394"/>
      <c r="SPF19" s="394"/>
      <c r="SPG19" s="31"/>
      <c r="SPH19" s="393"/>
      <c r="SPI19" s="393"/>
      <c r="SPJ19" s="394"/>
      <c r="SPK19" s="394"/>
      <c r="SPL19" s="394"/>
      <c r="SPM19" s="32"/>
      <c r="SPN19" s="22"/>
      <c r="SPO19" s="23"/>
      <c r="SPP19" s="31"/>
      <c r="SPQ19" s="394"/>
      <c r="SPR19" s="394"/>
      <c r="SPS19" s="394"/>
      <c r="SPT19" s="31"/>
      <c r="SPU19" s="393"/>
      <c r="SPV19" s="393"/>
      <c r="SPW19" s="394"/>
      <c r="SPX19" s="394"/>
      <c r="SPY19" s="394"/>
      <c r="SPZ19" s="32"/>
      <c r="SQA19" s="22"/>
      <c r="SQB19" s="23"/>
      <c r="SQC19" s="31"/>
      <c r="SQD19" s="394"/>
      <c r="SQE19" s="394"/>
      <c r="SQF19" s="394"/>
      <c r="SQG19" s="31"/>
      <c r="SQH19" s="393"/>
      <c r="SQI19" s="393"/>
      <c r="SQJ19" s="394"/>
      <c r="SQK19" s="394"/>
      <c r="SQL19" s="394"/>
      <c r="SQM19" s="32"/>
      <c r="SQN19" s="22"/>
      <c r="SQO19" s="23"/>
      <c r="SQP19" s="31"/>
      <c r="SQQ19" s="394"/>
      <c r="SQR19" s="394"/>
      <c r="SQS19" s="394"/>
      <c r="SQT19" s="31"/>
      <c r="SQU19" s="393"/>
      <c r="SQV19" s="393"/>
      <c r="SQW19" s="394"/>
      <c r="SQX19" s="394"/>
      <c r="SQY19" s="394"/>
      <c r="SQZ19" s="32"/>
      <c r="SRA19" s="22"/>
      <c r="SRB19" s="23"/>
      <c r="SRC19" s="31"/>
      <c r="SRD19" s="394"/>
      <c r="SRE19" s="394"/>
      <c r="SRF19" s="394"/>
      <c r="SRG19" s="31"/>
      <c r="SRH19" s="393"/>
      <c r="SRI19" s="393"/>
      <c r="SRJ19" s="394"/>
      <c r="SRK19" s="394"/>
      <c r="SRL19" s="394"/>
      <c r="SRM19" s="32"/>
      <c r="SRN19" s="22"/>
      <c r="SRO19" s="23"/>
      <c r="SRP19" s="31"/>
      <c r="SRQ19" s="394"/>
      <c r="SRR19" s="394"/>
      <c r="SRS19" s="394"/>
      <c r="SRT19" s="31"/>
      <c r="SRU19" s="393"/>
      <c r="SRV19" s="393"/>
      <c r="SRW19" s="394"/>
      <c r="SRX19" s="394"/>
      <c r="SRY19" s="394"/>
      <c r="SRZ19" s="32"/>
      <c r="SSA19" s="22"/>
      <c r="SSB19" s="23"/>
      <c r="SSC19" s="31"/>
      <c r="SSD19" s="394"/>
      <c r="SSE19" s="394"/>
      <c r="SSF19" s="394"/>
      <c r="SSG19" s="31"/>
      <c r="SSH19" s="393"/>
      <c r="SSI19" s="393"/>
      <c r="SSJ19" s="394"/>
      <c r="SSK19" s="394"/>
      <c r="SSL19" s="394"/>
      <c r="SSM19" s="32"/>
      <c r="SSN19" s="22"/>
      <c r="SSO19" s="23"/>
      <c r="SSP19" s="31"/>
      <c r="SSQ19" s="394"/>
      <c r="SSR19" s="394"/>
      <c r="SSS19" s="394"/>
      <c r="SST19" s="31"/>
      <c r="SSU19" s="393"/>
      <c r="SSV19" s="393"/>
      <c r="SSW19" s="394"/>
      <c r="SSX19" s="394"/>
      <c r="SSY19" s="394"/>
      <c r="SSZ19" s="32"/>
      <c r="STA19" s="22"/>
      <c r="STB19" s="23"/>
      <c r="STC19" s="31"/>
      <c r="STD19" s="394"/>
      <c r="STE19" s="394"/>
      <c r="STF19" s="394"/>
      <c r="STG19" s="31"/>
      <c r="STH19" s="393"/>
      <c r="STI19" s="393"/>
      <c r="STJ19" s="394"/>
      <c r="STK19" s="394"/>
      <c r="STL19" s="394"/>
      <c r="STM19" s="32"/>
      <c r="STN19" s="22"/>
      <c r="STO19" s="23"/>
      <c r="STP19" s="31"/>
      <c r="STQ19" s="394"/>
      <c r="STR19" s="394"/>
      <c r="STS19" s="394"/>
      <c r="STT19" s="31"/>
      <c r="STU19" s="393"/>
      <c r="STV19" s="393"/>
      <c r="STW19" s="394"/>
      <c r="STX19" s="394"/>
      <c r="STY19" s="394"/>
      <c r="STZ19" s="32"/>
      <c r="SUA19" s="22"/>
      <c r="SUB19" s="23"/>
      <c r="SUC19" s="31"/>
      <c r="SUD19" s="394"/>
      <c r="SUE19" s="394"/>
      <c r="SUF19" s="394"/>
      <c r="SUG19" s="31"/>
      <c r="SUH19" s="393"/>
      <c r="SUI19" s="393"/>
      <c r="SUJ19" s="394"/>
      <c r="SUK19" s="394"/>
      <c r="SUL19" s="394"/>
      <c r="SUM19" s="32"/>
      <c r="SUN19" s="22"/>
      <c r="SUO19" s="23"/>
      <c r="SUP19" s="31"/>
      <c r="SUQ19" s="394"/>
      <c r="SUR19" s="394"/>
      <c r="SUS19" s="394"/>
      <c r="SUT19" s="31"/>
      <c r="SUU19" s="393"/>
      <c r="SUV19" s="393"/>
      <c r="SUW19" s="394"/>
      <c r="SUX19" s="394"/>
      <c r="SUY19" s="394"/>
      <c r="SUZ19" s="32"/>
      <c r="SVA19" s="22"/>
      <c r="SVB19" s="23"/>
      <c r="SVC19" s="31"/>
      <c r="SVD19" s="394"/>
      <c r="SVE19" s="394"/>
      <c r="SVF19" s="394"/>
      <c r="SVG19" s="31"/>
      <c r="SVH19" s="393"/>
      <c r="SVI19" s="393"/>
      <c r="SVJ19" s="394"/>
      <c r="SVK19" s="394"/>
      <c r="SVL19" s="394"/>
      <c r="SVM19" s="32"/>
      <c r="SVN19" s="22"/>
      <c r="SVO19" s="23"/>
      <c r="SVP19" s="31"/>
      <c r="SVQ19" s="394"/>
      <c r="SVR19" s="394"/>
      <c r="SVS19" s="394"/>
      <c r="SVT19" s="31"/>
      <c r="SVU19" s="393"/>
      <c r="SVV19" s="393"/>
      <c r="SVW19" s="394"/>
      <c r="SVX19" s="394"/>
      <c r="SVY19" s="394"/>
      <c r="SVZ19" s="32"/>
      <c r="SWA19" s="22"/>
      <c r="SWB19" s="23"/>
      <c r="SWC19" s="31"/>
      <c r="SWD19" s="394"/>
      <c r="SWE19" s="394"/>
      <c r="SWF19" s="394"/>
      <c r="SWG19" s="31"/>
      <c r="SWH19" s="393"/>
      <c r="SWI19" s="393"/>
      <c r="SWJ19" s="394"/>
      <c r="SWK19" s="394"/>
      <c r="SWL19" s="394"/>
      <c r="SWM19" s="32"/>
      <c r="SWN19" s="22"/>
      <c r="SWO19" s="23"/>
      <c r="SWP19" s="31"/>
      <c r="SWQ19" s="394"/>
      <c r="SWR19" s="394"/>
      <c r="SWS19" s="394"/>
      <c r="SWT19" s="31"/>
      <c r="SWU19" s="393"/>
      <c r="SWV19" s="393"/>
      <c r="SWW19" s="394"/>
      <c r="SWX19" s="394"/>
      <c r="SWY19" s="394"/>
      <c r="SWZ19" s="32"/>
      <c r="SXA19" s="22"/>
      <c r="SXB19" s="23"/>
      <c r="SXC19" s="31"/>
      <c r="SXD19" s="394"/>
      <c r="SXE19" s="394"/>
      <c r="SXF19" s="394"/>
      <c r="SXG19" s="31"/>
      <c r="SXH19" s="393"/>
      <c r="SXI19" s="393"/>
      <c r="SXJ19" s="394"/>
      <c r="SXK19" s="394"/>
      <c r="SXL19" s="394"/>
      <c r="SXM19" s="32"/>
      <c r="SXN19" s="22"/>
      <c r="SXO19" s="23"/>
      <c r="SXP19" s="31"/>
      <c r="SXQ19" s="394"/>
      <c r="SXR19" s="394"/>
      <c r="SXS19" s="394"/>
      <c r="SXT19" s="31"/>
      <c r="SXU19" s="393"/>
      <c r="SXV19" s="393"/>
      <c r="SXW19" s="394"/>
      <c r="SXX19" s="394"/>
      <c r="SXY19" s="394"/>
      <c r="SXZ19" s="32"/>
      <c r="SYA19" s="22"/>
      <c r="SYB19" s="23"/>
      <c r="SYC19" s="31"/>
      <c r="SYD19" s="394"/>
      <c r="SYE19" s="394"/>
      <c r="SYF19" s="394"/>
      <c r="SYG19" s="31"/>
      <c r="SYH19" s="393"/>
      <c r="SYI19" s="393"/>
      <c r="SYJ19" s="394"/>
      <c r="SYK19" s="394"/>
      <c r="SYL19" s="394"/>
      <c r="SYM19" s="32"/>
      <c r="SYN19" s="22"/>
      <c r="SYO19" s="23"/>
      <c r="SYP19" s="31"/>
      <c r="SYQ19" s="394"/>
      <c r="SYR19" s="394"/>
      <c r="SYS19" s="394"/>
      <c r="SYT19" s="31"/>
      <c r="SYU19" s="393"/>
      <c r="SYV19" s="393"/>
      <c r="SYW19" s="394"/>
      <c r="SYX19" s="394"/>
      <c r="SYY19" s="394"/>
      <c r="SYZ19" s="32"/>
      <c r="SZA19" s="22"/>
      <c r="SZB19" s="23"/>
      <c r="SZC19" s="31"/>
      <c r="SZD19" s="394"/>
      <c r="SZE19" s="394"/>
      <c r="SZF19" s="394"/>
      <c r="SZG19" s="31"/>
      <c r="SZH19" s="393"/>
      <c r="SZI19" s="393"/>
      <c r="SZJ19" s="394"/>
      <c r="SZK19" s="394"/>
      <c r="SZL19" s="394"/>
      <c r="SZM19" s="32"/>
      <c r="SZN19" s="22"/>
      <c r="SZO19" s="23"/>
      <c r="SZP19" s="31"/>
      <c r="SZQ19" s="394"/>
      <c r="SZR19" s="394"/>
      <c r="SZS19" s="394"/>
      <c r="SZT19" s="31"/>
      <c r="SZU19" s="393"/>
      <c r="SZV19" s="393"/>
      <c r="SZW19" s="394"/>
      <c r="SZX19" s="394"/>
      <c r="SZY19" s="394"/>
      <c r="SZZ19" s="32"/>
      <c r="TAA19" s="22"/>
      <c r="TAB19" s="23"/>
      <c r="TAC19" s="31"/>
      <c r="TAD19" s="394"/>
      <c r="TAE19" s="394"/>
      <c r="TAF19" s="394"/>
      <c r="TAG19" s="31"/>
      <c r="TAH19" s="393"/>
      <c r="TAI19" s="393"/>
      <c r="TAJ19" s="394"/>
      <c r="TAK19" s="394"/>
      <c r="TAL19" s="394"/>
      <c r="TAM19" s="32"/>
      <c r="TAN19" s="22"/>
      <c r="TAO19" s="23"/>
      <c r="TAP19" s="31"/>
      <c r="TAQ19" s="394"/>
      <c r="TAR19" s="394"/>
      <c r="TAS19" s="394"/>
      <c r="TAT19" s="31"/>
      <c r="TAU19" s="393"/>
      <c r="TAV19" s="393"/>
      <c r="TAW19" s="394"/>
      <c r="TAX19" s="394"/>
      <c r="TAY19" s="394"/>
      <c r="TAZ19" s="32"/>
      <c r="TBA19" s="22"/>
      <c r="TBB19" s="23"/>
      <c r="TBC19" s="31"/>
      <c r="TBD19" s="394"/>
      <c r="TBE19" s="394"/>
      <c r="TBF19" s="394"/>
      <c r="TBG19" s="31"/>
      <c r="TBH19" s="393"/>
      <c r="TBI19" s="393"/>
      <c r="TBJ19" s="394"/>
      <c r="TBK19" s="394"/>
      <c r="TBL19" s="394"/>
      <c r="TBM19" s="32"/>
      <c r="TBN19" s="22"/>
      <c r="TBO19" s="23"/>
      <c r="TBP19" s="31"/>
      <c r="TBQ19" s="394"/>
      <c r="TBR19" s="394"/>
      <c r="TBS19" s="394"/>
      <c r="TBT19" s="31"/>
      <c r="TBU19" s="393"/>
      <c r="TBV19" s="393"/>
      <c r="TBW19" s="394"/>
      <c r="TBX19" s="394"/>
      <c r="TBY19" s="394"/>
      <c r="TBZ19" s="32"/>
      <c r="TCA19" s="22"/>
      <c r="TCB19" s="23"/>
      <c r="TCC19" s="31"/>
      <c r="TCD19" s="394"/>
      <c r="TCE19" s="394"/>
      <c r="TCF19" s="394"/>
      <c r="TCG19" s="31"/>
      <c r="TCH19" s="393"/>
      <c r="TCI19" s="393"/>
      <c r="TCJ19" s="394"/>
      <c r="TCK19" s="394"/>
      <c r="TCL19" s="394"/>
      <c r="TCM19" s="32"/>
      <c r="TCN19" s="22"/>
      <c r="TCO19" s="23"/>
      <c r="TCP19" s="31"/>
      <c r="TCQ19" s="394"/>
      <c r="TCR19" s="394"/>
      <c r="TCS19" s="394"/>
      <c r="TCT19" s="31"/>
      <c r="TCU19" s="393"/>
      <c r="TCV19" s="393"/>
      <c r="TCW19" s="394"/>
      <c r="TCX19" s="394"/>
      <c r="TCY19" s="394"/>
      <c r="TCZ19" s="32"/>
      <c r="TDA19" s="22"/>
      <c r="TDB19" s="23"/>
      <c r="TDC19" s="31"/>
      <c r="TDD19" s="394"/>
      <c r="TDE19" s="394"/>
      <c r="TDF19" s="394"/>
      <c r="TDG19" s="31"/>
      <c r="TDH19" s="393"/>
      <c r="TDI19" s="393"/>
      <c r="TDJ19" s="394"/>
      <c r="TDK19" s="394"/>
      <c r="TDL19" s="394"/>
      <c r="TDM19" s="32"/>
      <c r="TDN19" s="22"/>
      <c r="TDO19" s="23"/>
      <c r="TDP19" s="31"/>
      <c r="TDQ19" s="394"/>
      <c r="TDR19" s="394"/>
      <c r="TDS19" s="394"/>
      <c r="TDT19" s="31"/>
      <c r="TDU19" s="393"/>
      <c r="TDV19" s="393"/>
      <c r="TDW19" s="394"/>
      <c r="TDX19" s="394"/>
      <c r="TDY19" s="394"/>
      <c r="TDZ19" s="32"/>
      <c r="TEA19" s="22"/>
      <c r="TEB19" s="23"/>
      <c r="TEC19" s="31"/>
      <c r="TED19" s="394"/>
      <c r="TEE19" s="394"/>
      <c r="TEF19" s="394"/>
      <c r="TEG19" s="31"/>
      <c r="TEH19" s="393"/>
      <c r="TEI19" s="393"/>
      <c r="TEJ19" s="394"/>
      <c r="TEK19" s="394"/>
      <c r="TEL19" s="394"/>
      <c r="TEM19" s="32"/>
      <c r="TEN19" s="22"/>
      <c r="TEO19" s="23"/>
      <c r="TEP19" s="31"/>
      <c r="TEQ19" s="394"/>
      <c r="TER19" s="394"/>
      <c r="TES19" s="394"/>
      <c r="TET19" s="31"/>
      <c r="TEU19" s="393"/>
      <c r="TEV19" s="393"/>
      <c r="TEW19" s="394"/>
      <c r="TEX19" s="394"/>
      <c r="TEY19" s="394"/>
      <c r="TEZ19" s="32"/>
      <c r="TFA19" s="22"/>
      <c r="TFB19" s="23"/>
      <c r="TFC19" s="31"/>
      <c r="TFD19" s="394"/>
      <c r="TFE19" s="394"/>
      <c r="TFF19" s="394"/>
      <c r="TFG19" s="31"/>
      <c r="TFH19" s="393"/>
      <c r="TFI19" s="393"/>
      <c r="TFJ19" s="394"/>
      <c r="TFK19" s="394"/>
      <c r="TFL19" s="394"/>
      <c r="TFM19" s="32"/>
      <c r="TFN19" s="22"/>
      <c r="TFO19" s="23"/>
      <c r="TFP19" s="31"/>
      <c r="TFQ19" s="394"/>
      <c r="TFR19" s="394"/>
      <c r="TFS19" s="394"/>
      <c r="TFT19" s="31"/>
      <c r="TFU19" s="393"/>
      <c r="TFV19" s="393"/>
      <c r="TFW19" s="394"/>
      <c r="TFX19" s="394"/>
      <c r="TFY19" s="394"/>
      <c r="TFZ19" s="32"/>
      <c r="TGA19" s="22"/>
      <c r="TGB19" s="23"/>
      <c r="TGC19" s="31"/>
      <c r="TGD19" s="394"/>
      <c r="TGE19" s="394"/>
      <c r="TGF19" s="394"/>
      <c r="TGG19" s="31"/>
      <c r="TGH19" s="393"/>
      <c r="TGI19" s="393"/>
      <c r="TGJ19" s="394"/>
      <c r="TGK19" s="394"/>
      <c r="TGL19" s="394"/>
      <c r="TGM19" s="32"/>
      <c r="TGN19" s="22"/>
      <c r="TGO19" s="23"/>
      <c r="TGP19" s="31"/>
      <c r="TGQ19" s="394"/>
      <c r="TGR19" s="394"/>
      <c r="TGS19" s="394"/>
      <c r="TGT19" s="31"/>
      <c r="TGU19" s="393"/>
      <c r="TGV19" s="393"/>
      <c r="TGW19" s="394"/>
      <c r="TGX19" s="394"/>
      <c r="TGY19" s="394"/>
      <c r="TGZ19" s="32"/>
      <c r="THA19" s="22"/>
      <c r="THB19" s="23"/>
      <c r="THC19" s="31"/>
      <c r="THD19" s="394"/>
      <c r="THE19" s="394"/>
      <c r="THF19" s="394"/>
      <c r="THG19" s="31"/>
      <c r="THH19" s="393"/>
      <c r="THI19" s="393"/>
      <c r="THJ19" s="394"/>
      <c r="THK19" s="394"/>
      <c r="THL19" s="394"/>
      <c r="THM19" s="32"/>
      <c r="THN19" s="22"/>
      <c r="THO19" s="23"/>
      <c r="THP19" s="31"/>
      <c r="THQ19" s="394"/>
      <c r="THR19" s="394"/>
      <c r="THS19" s="394"/>
      <c r="THT19" s="31"/>
      <c r="THU19" s="393"/>
      <c r="THV19" s="393"/>
      <c r="THW19" s="394"/>
      <c r="THX19" s="394"/>
      <c r="THY19" s="394"/>
      <c r="THZ19" s="32"/>
      <c r="TIA19" s="22"/>
      <c r="TIB19" s="23"/>
      <c r="TIC19" s="31"/>
      <c r="TID19" s="394"/>
      <c r="TIE19" s="394"/>
      <c r="TIF19" s="394"/>
      <c r="TIG19" s="31"/>
      <c r="TIH19" s="393"/>
      <c r="TII19" s="393"/>
      <c r="TIJ19" s="394"/>
      <c r="TIK19" s="394"/>
      <c r="TIL19" s="394"/>
      <c r="TIM19" s="32"/>
      <c r="TIN19" s="22"/>
      <c r="TIO19" s="23"/>
      <c r="TIP19" s="31"/>
      <c r="TIQ19" s="394"/>
      <c r="TIR19" s="394"/>
      <c r="TIS19" s="394"/>
      <c r="TIT19" s="31"/>
      <c r="TIU19" s="393"/>
      <c r="TIV19" s="393"/>
      <c r="TIW19" s="394"/>
      <c r="TIX19" s="394"/>
      <c r="TIY19" s="394"/>
      <c r="TIZ19" s="32"/>
      <c r="TJA19" s="22"/>
      <c r="TJB19" s="23"/>
      <c r="TJC19" s="31"/>
      <c r="TJD19" s="394"/>
      <c r="TJE19" s="394"/>
      <c r="TJF19" s="394"/>
      <c r="TJG19" s="31"/>
      <c r="TJH19" s="393"/>
      <c r="TJI19" s="393"/>
      <c r="TJJ19" s="394"/>
      <c r="TJK19" s="394"/>
      <c r="TJL19" s="394"/>
      <c r="TJM19" s="32"/>
      <c r="TJN19" s="22"/>
      <c r="TJO19" s="23"/>
      <c r="TJP19" s="31"/>
      <c r="TJQ19" s="394"/>
      <c r="TJR19" s="394"/>
      <c r="TJS19" s="394"/>
      <c r="TJT19" s="31"/>
      <c r="TJU19" s="393"/>
      <c r="TJV19" s="393"/>
      <c r="TJW19" s="394"/>
      <c r="TJX19" s="394"/>
      <c r="TJY19" s="394"/>
      <c r="TJZ19" s="32"/>
      <c r="TKA19" s="22"/>
      <c r="TKB19" s="23"/>
      <c r="TKC19" s="31"/>
      <c r="TKD19" s="394"/>
      <c r="TKE19" s="394"/>
      <c r="TKF19" s="394"/>
      <c r="TKG19" s="31"/>
      <c r="TKH19" s="393"/>
      <c r="TKI19" s="393"/>
      <c r="TKJ19" s="394"/>
      <c r="TKK19" s="394"/>
      <c r="TKL19" s="394"/>
      <c r="TKM19" s="32"/>
      <c r="TKN19" s="22"/>
      <c r="TKO19" s="23"/>
      <c r="TKP19" s="31"/>
      <c r="TKQ19" s="394"/>
      <c r="TKR19" s="394"/>
      <c r="TKS19" s="394"/>
      <c r="TKT19" s="31"/>
      <c r="TKU19" s="393"/>
      <c r="TKV19" s="393"/>
      <c r="TKW19" s="394"/>
      <c r="TKX19" s="394"/>
      <c r="TKY19" s="394"/>
      <c r="TKZ19" s="32"/>
      <c r="TLA19" s="22"/>
      <c r="TLB19" s="23"/>
      <c r="TLC19" s="31"/>
      <c r="TLD19" s="394"/>
      <c r="TLE19" s="394"/>
      <c r="TLF19" s="394"/>
      <c r="TLG19" s="31"/>
      <c r="TLH19" s="393"/>
      <c r="TLI19" s="393"/>
      <c r="TLJ19" s="394"/>
      <c r="TLK19" s="394"/>
      <c r="TLL19" s="394"/>
      <c r="TLM19" s="32"/>
      <c r="TLN19" s="22"/>
      <c r="TLO19" s="23"/>
      <c r="TLP19" s="31"/>
      <c r="TLQ19" s="394"/>
      <c r="TLR19" s="394"/>
      <c r="TLS19" s="394"/>
      <c r="TLT19" s="31"/>
      <c r="TLU19" s="393"/>
      <c r="TLV19" s="393"/>
      <c r="TLW19" s="394"/>
      <c r="TLX19" s="394"/>
      <c r="TLY19" s="394"/>
      <c r="TLZ19" s="32"/>
      <c r="TMA19" s="22"/>
      <c r="TMB19" s="23"/>
      <c r="TMC19" s="31"/>
      <c r="TMD19" s="394"/>
      <c r="TME19" s="394"/>
      <c r="TMF19" s="394"/>
      <c r="TMG19" s="31"/>
      <c r="TMH19" s="393"/>
      <c r="TMI19" s="393"/>
      <c r="TMJ19" s="394"/>
      <c r="TMK19" s="394"/>
      <c r="TML19" s="394"/>
      <c r="TMM19" s="32"/>
      <c r="TMN19" s="22"/>
      <c r="TMO19" s="23"/>
      <c r="TMP19" s="31"/>
      <c r="TMQ19" s="394"/>
      <c r="TMR19" s="394"/>
      <c r="TMS19" s="394"/>
      <c r="TMT19" s="31"/>
      <c r="TMU19" s="393"/>
      <c r="TMV19" s="393"/>
      <c r="TMW19" s="394"/>
      <c r="TMX19" s="394"/>
      <c r="TMY19" s="394"/>
      <c r="TMZ19" s="32"/>
      <c r="TNA19" s="22"/>
      <c r="TNB19" s="23"/>
      <c r="TNC19" s="31"/>
      <c r="TND19" s="394"/>
      <c r="TNE19" s="394"/>
      <c r="TNF19" s="394"/>
      <c r="TNG19" s="31"/>
      <c r="TNH19" s="393"/>
      <c r="TNI19" s="393"/>
      <c r="TNJ19" s="394"/>
      <c r="TNK19" s="394"/>
      <c r="TNL19" s="394"/>
      <c r="TNM19" s="32"/>
      <c r="TNN19" s="22"/>
      <c r="TNO19" s="23"/>
      <c r="TNP19" s="31"/>
      <c r="TNQ19" s="394"/>
      <c r="TNR19" s="394"/>
      <c r="TNS19" s="394"/>
      <c r="TNT19" s="31"/>
      <c r="TNU19" s="393"/>
      <c r="TNV19" s="393"/>
      <c r="TNW19" s="394"/>
      <c r="TNX19" s="394"/>
      <c r="TNY19" s="394"/>
      <c r="TNZ19" s="32"/>
      <c r="TOA19" s="22"/>
      <c r="TOB19" s="23"/>
      <c r="TOC19" s="31"/>
      <c r="TOD19" s="394"/>
      <c r="TOE19" s="394"/>
      <c r="TOF19" s="394"/>
      <c r="TOG19" s="31"/>
      <c r="TOH19" s="393"/>
      <c r="TOI19" s="393"/>
      <c r="TOJ19" s="394"/>
      <c r="TOK19" s="394"/>
      <c r="TOL19" s="394"/>
      <c r="TOM19" s="32"/>
      <c r="TON19" s="22"/>
      <c r="TOO19" s="23"/>
      <c r="TOP19" s="31"/>
      <c r="TOQ19" s="394"/>
      <c r="TOR19" s="394"/>
      <c r="TOS19" s="394"/>
      <c r="TOT19" s="31"/>
      <c r="TOU19" s="393"/>
      <c r="TOV19" s="393"/>
      <c r="TOW19" s="394"/>
      <c r="TOX19" s="394"/>
      <c r="TOY19" s="394"/>
      <c r="TOZ19" s="32"/>
      <c r="TPA19" s="22"/>
      <c r="TPB19" s="23"/>
      <c r="TPC19" s="31"/>
      <c r="TPD19" s="394"/>
      <c r="TPE19" s="394"/>
      <c r="TPF19" s="394"/>
      <c r="TPG19" s="31"/>
      <c r="TPH19" s="393"/>
      <c r="TPI19" s="393"/>
      <c r="TPJ19" s="394"/>
      <c r="TPK19" s="394"/>
      <c r="TPL19" s="394"/>
      <c r="TPM19" s="32"/>
      <c r="TPN19" s="22"/>
      <c r="TPO19" s="23"/>
      <c r="TPP19" s="31"/>
      <c r="TPQ19" s="394"/>
      <c r="TPR19" s="394"/>
      <c r="TPS19" s="394"/>
      <c r="TPT19" s="31"/>
      <c r="TPU19" s="393"/>
      <c r="TPV19" s="393"/>
      <c r="TPW19" s="394"/>
      <c r="TPX19" s="394"/>
      <c r="TPY19" s="394"/>
      <c r="TPZ19" s="32"/>
      <c r="TQA19" s="22"/>
      <c r="TQB19" s="23"/>
      <c r="TQC19" s="31"/>
      <c r="TQD19" s="394"/>
      <c r="TQE19" s="394"/>
      <c r="TQF19" s="394"/>
      <c r="TQG19" s="31"/>
      <c r="TQH19" s="393"/>
      <c r="TQI19" s="393"/>
      <c r="TQJ19" s="394"/>
      <c r="TQK19" s="394"/>
      <c r="TQL19" s="394"/>
      <c r="TQM19" s="32"/>
      <c r="TQN19" s="22"/>
      <c r="TQO19" s="23"/>
      <c r="TQP19" s="31"/>
      <c r="TQQ19" s="394"/>
      <c r="TQR19" s="394"/>
      <c r="TQS19" s="394"/>
      <c r="TQT19" s="31"/>
      <c r="TQU19" s="393"/>
      <c r="TQV19" s="393"/>
      <c r="TQW19" s="394"/>
      <c r="TQX19" s="394"/>
      <c r="TQY19" s="394"/>
      <c r="TQZ19" s="32"/>
      <c r="TRA19" s="22"/>
      <c r="TRB19" s="23"/>
      <c r="TRC19" s="31"/>
      <c r="TRD19" s="394"/>
      <c r="TRE19" s="394"/>
      <c r="TRF19" s="394"/>
      <c r="TRG19" s="31"/>
      <c r="TRH19" s="393"/>
      <c r="TRI19" s="393"/>
      <c r="TRJ19" s="394"/>
      <c r="TRK19" s="394"/>
      <c r="TRL19" s="394"/>
      <c r="TRM19" s="32"/>
      <c r="TRN19" s="22"/>
      <c r="TRO19" s="23"/>
      <c r="TRP19" s="31"/>
      <c r="TRQ19" s="394"/>
      <c r="TRR19" s="394"/>
      <c r="TRS19" s="394"/>
      <c r="TRT19" s="31"/>
      <c r="TRU19" s="393"/>
      <c r="TRV19" s="393"/>
      <c r="TRW19" s="394"/>
      <c r="TRX19" s="394"/>
      <c r="TRY19" s="394"/>
      <c r="TRZ19" s="32"/>
      <c r="TSA19" s="22"/>
      <c r="TSB19" s="23"/>
      <c r="TSC19" s="31"/>
      <c r="TSD19" s="394"/>
      <c r="TSE19" s="394"/>
      <c r="TSF19" s="394"/>
      <c r="TSG19" s="31"/>
      <c r="TSH19" s="393"/>
      <c r="TSI19" s="393"/>
      <c r="TSJ19" s="394"/>
      <c r="TSK19" s="394"/>
      <c r="TSL19" s="394"/>
      <c r="TSM19" s="32"/>
      <c r="TSN19" s="22"/>
      <c r="TSO19" s="23"/>
      <c r="TSP19" s="31"/>
      <c r="TSQ19" s="394"/>
      <c r="TSR19" s="394"/>
      <c r="TSS19" s="394"/>
      <c r="TST19" s="31"/>
      <c r="TSU19" s="393"/>
      <c r="TSV19" s="393"/>
      <c r="TSW19" s="394"/>
      <c r="TSX19" s="394"/>
      <c r="TSY19" s="394"/>
      <c r="TSZ19" s="32"/>
      <c r="TTA19" s="22"/>
      <c r="TTB19" s="23"/>
      <c r="TTC19" s="31"/>
      <c r="TTD19" s="394"/>
      <c r="TTE19" s="394"/>
      <c r="TTF19" s="394"/>
      <c r="TTG19" s="31"/>
      <c r="TTH19" s="393"/>
      <c r="TTI19" s="393"/>
      <c r="TTJ19" s="394"/>
      <c r="TTK19" s="394"/>
      <c r="TTL19" s="394"/>
      <c r="TTM19" s="32"/>
      <c r="TTN19" s="22"/>
      <c r="TTO19" s="23"/>
      <c r="TTP19" s="31"/>
      <c r="TTQ19" s="394"/>
      <c r="TTR19" s="394"/>
      <c r="TTS19" s="394"/>
      <c r="TTT19" s="31"/>
      <c r="TTU19" s="393"/>
      <c r="TTV19" s="393"/>
      <c r="TTW19" s="394"/>
      <c r="TTX19" s="394"/>
      <c r="TTY19" s="394"/>
      <c r="TTZ19" s="32"/>
      <c r="TUA19" s="22"/>
      <c r="TUB19" s="23"/>
      <c r="TUC19" s="31"/>
      <c r="TUD19" s="394"/>
      <c r="TUE19" s="394"/>
      <c r="TUF19" s="394"/>
      <c r="TUG19" s="31"/>
      <c r="TUH19" s="393"/>
      <c r="TUI19" s="393"/>
      <c r="TUJ19" s="394"/>
      <c r="TUK19" s="394"/>
      <c r="TUL19" s="394"/>
      <c r="TUM19" s="32"/>
      <c r="TUN19" s="22"/>
      <c r="TUO19" s="23"/>
      <c r="TUP19" s="31"/>
      <c r="TUQ19" s="394"/>
      <c r="TUR19" s="394"/>
      <c r="TUS19" s="394"/>
      <c r="TUT19" s="31"/>
      <c r="TUU19" s="393"/>
      <c r="TUV19" s="393"/>
      <c r="TUW19" s="394"/>
      <c r="TUX19" s="394"/>
      <c r="TUY19" s="394"/>
      <c r="TUZ19" s="32"/>
      <c r="TVA19" s="22"/>
      <c r="TVB19" s="23"/>
      <c r="TVC19" s="31"/>
      <c r="TVD19" s="394"/>
      <c r="TVE19" s="394"/>
      <c r="TVF19" s="394"/>
      <c r="TVG19" s="31"/>
      <c r="TVH19" s="393"/>
      <c r="TVI19" s="393"/>
      <c r="TVJ19" s="394"/>
      <c r="TVK19" s="394"/>
      <c r="TVL19" s="394"/>
      <c r="TVM19" s="32"/>
      <c r="TVN19" s="22"/>
      <c r="TVO19" s="23"/>
      <c r="TVP19" s="31"/>
      <c r="TVQ19" s="394"/>
      <c r="TVR19" s="394"/>
      <c r="TVS19" s="394"/>
      <c r="TVT19" s="31"/>
      <c r="TVU19" s="393"/>
      <c r="TVV19" s="393"/>
      <c r="TVW19" s="394"/>
      <c r="TVX19" s="394"/>
      <c r="TVY19" s="394"/>
      <c r="TVZ19" s="32"/>
      <c r="TWA19" s="22"/>
      <c r="TWB19" s="23"/>
      <c r="TWC19" s="31"/>
      <c r="TWD19" s="394"/>
      <c r="TWE19" s="394"/>
      <c r="TWF19" s="394"/>
      <c r="TWG19" s="31"/>
      <c r="TWH19" s="393"/>
      <c r="TWI19" s="393"/>
      <c r="TWJ19" s="394"/>
      <c r="TWK19" s="394"/>
      <c r="TWL19" s="394"/>
      <c r="TWM19" s="32"/>
      <c r="TWN19" s="22"/>
      <c r="TWO19" s="23"/>
      <c r="TWP19" s="31"/>
      <c r="TWQ19" s="394"/>
      <c r="TWR19" s="394"/>
      <c r="TWS19" s="394"/>
      <c r="TWT19" s="31"/>
      <c r="TWU19" s="393"/>
      <c r="TWV19" s="393"/>
      <c r="TWW19" s="394"/>
      <c r="TWX19" s="394"/>
      <c r="TWY19" s="394"/>
      <c r="TWZ19" s="32"/>
      <c r="TXA19" s="22"/>
      <c r="TXB19" s="23"/>
      <c r="TXC19" s="31"/>
      <c r="TXD19" s="394"/>
      <c r="TXE19" s="394"/>
      <c r="TXF19" s="394"/>
      <c r="TXG19" s="31"/>
      <c r="TXH19" s="393"/>
      <c r="TXI19" s="393"/>
      <c r="TXJ19" s="394"/>
      <c r="TXK19" s="394"/>
      <c r="TXL19" s="394"/>
      <c r="TXM19" s="32"/>
      <c r="TXN19" s="22"/>
      <c r="TXO19" s="23"/>
      <c r="TXP19" s="31"/>
      <c r="TXQ19" s="394"/>
      <c r="TXR19" s="394"/>
      <c r="TXS19" s="394"/>
      <c r="TXT19" s="31"/>
      <c r="TXU19" s="393"/>
      <c r="TXV19" s="393"/>
      <c r="TXW19" s="394"/>
      <c r="TXX19" s="394"/>
      <c r="TXY19" s="394"/>
      <c r="TXZ19" s="32"/>
      <c r="TYA19" s="22"/>
      <c r="TYB19" s="23"/>
      <c r="TYC19" s="31"/>
      <c r="TYD19" s="394"/>
      <c r="TYE19" s="394"/>
      <c r="TYF19" s="394"/>
      <c r="TYG19" s="31"/>
      <c r="TYH19" s="393"/>
      <c r="TYI19" s="393"/>
      <c r="TYJ19" s="394"/>
      <c r="TYK19" s="394"/>
      <c r="TYL19" s="394"/>
      <c r="TYM19" s="32"/>
      <c r="TYN19" s="22"/>
      <c r="TYO19" s="23"/>
      <c r="TYP19" s="31"/>
      <c r="TYQ19" s="394"/>
      <c r="TYR19" s="394"/>
      <c r="TYS19" s="394"/>
      <c r="TYT19" s="31"/>
      <c r="TYU19" s="393"/>
      <c r="TYV19" s="393"/>
      <c r="TYW19" s="394"/>
      <c r="TYX19" s="394"/>
      <c r="TYY19" s="394"/>
      <c r="TYZ19" s="32"/>
      <c r="TZA19" s="22"/>
      <c r="TZB19" s="23"/>
      <c r="TZC19" s="31"/>
      <c r="TZD19" s="394"/>
      <c r="TZE19" s="394"/>
      <c r="TZF19" s="394"/>
      <c r="TZG19" s="31"/>
      <c r="TZH19" s="393"/>
      <c r="TZI19" s="393"/>
      <c r="TZJ19" s="394"/>
      <c r="TZK19" s="394"/>
      <c r="TZL19" s="394"/>
      <c r="TZM19" s="32"/>
      <c r="TZN19" s="22"/>
      <c r="TZO19" s="23"/>
      <c r="TZP19" s="31"/>
      <c r="TZQ19" s="394"/>
      <c r="TZR19" s="394"/>
      <c r="TZS19" s="394"/>
      <c r="TZT19" s="31"/>
      <c r="TZU19" s="393"/>
      <c r="TZV19" s="393"/>
      <c r="TZW19" s="394"/>
      <c r="TZX19" s="394"/>
      <c r="TZY19" s="394"/>
      <c r="TZZ19" s="32"/>
      <c r="UAA19" s="22"/>
      <c r="UAB19" s="23"/>
      <c r="UAC19" s="31"/>
      <c r="UAD19" s="394"/>
      <c r="UAE19" s="394"/>
      <c r="UAF19" s="394"/>
      <c r="UAG19" s="31"/>
      <c r="UAH19" s="393"/>
      <c r="UAI19" s="393"/>
      <c r="UAJ19" s="394"/>
      <c r="UAK19" s="394"/>
      <c r="UAL19" s="394"/>
      <c r="UAM19" s="32"/>
      <c r="UAN19" s="22"/>
      <c r="UAO19" s="23"/>
      <c r="UAP19" s="31"/>
      <c r="UAQ19" s="394"/>
      <c r="UAR19" s="394"/>
      <c r="UAS19" s="394"/>
      <c r="UAT19" s="31"/>
      <c r="UAU19" s="393"/>
      <c r="UAV19" s="393"/>
      <c r="UAW19" s="394"/>
      <c r="UAX19" s="394"/>
      <c r="UAY19" s="394"/>
      <c r="UAZ19" s="32"/>
      <c r="UBA19" s="22"/>
      <c r="UBB19" s="23"/>
      <c r="UBC19" s="31"/>
      <c r="UBD19" s="394"/>
      <c r="UBE19" s="394"/>
      <c r="UBF19" s="394"/>
      <c r="UBG19" s="31"/>
      <c r="UBH19" s="393"/>
      <c r="UBI19" s="393"/>
      <c r="UBJ19" s="394"/>
      <c r="UBK19" s="394"/>
      <c r="UBL19" s="394"/>
      <c r="UBM19" s="32"/>
      <c r="UBN19" s="22"/>
      <c r="UBO19" s="23"/>
      <c r="UBP19" s="31"/>
      <c r="UBQ19" s="394"/>
      <c r="UBR19" s="394"/>
      <c r="UBS19" s="394"/>
      <c r="UBT19" s="31"/>
      <c r="UBU19" s="393"/>
      <c r="UBV19" s="393"/>
      <c r="UBW19" s="394"/>
      <c r="UBX19" s="394"/>
      <c r="UBY19" s="394"/>
      <c r="UBZ19" s="32"/>
      <c r="UCA19" s="22"/>
      <c r="UCB19" s="23"/>
      <c r="UCC19" s="31"/>
      <c r="UCD19" s="394"/>
      <c r="UCE19" s="394"/>
      <c r="UCF19" s="394"/>
      <c r="UCG19" s="31"/>
      <c r="UCH19" s="393"/>
      <c r="UCI19" s="393"/>
      <c r="UCJ19" s="394"/>
      <c r="UCK19" s="394"/>
      <c r="UCL19" s="394"/>
      <c r="UCM19" s="32"/>
      <c r="UCN19" s="22"/>
      <c r="UCO19" s="23"/>
      <c r="UCP19" s="31"/>
      <c r="UCQ19" s="394"/>
      <c r="UCR19" s="394"/>
      <c r="UCS19" s="394"/>
      <c r="UCT19" s="31"/>
      <c r="UCU19" s="393"/>
      <c r="UCV19" s="393"/>
      <c r="UCW19" s="394"/>
      <c r="UCX19" s="394"/>
      <c r="UCY19" s="394"/>
      <c r="UCZ19" s="32"/>
      <c r="UDA19" s="22"/>
      <c r="UDB19" s="23"/>
      <c r="UDC19" s="31"/>
      <c r="UDD19" s="394"/>
      <c r="UDE19" s="394"/>
      <c r="UDF19" s="394"/>
      <c r="UDG19" s="31"/>
      <c r="UDH19" s="393"/>
      <c r="UDI19" s="393"/>
      <c r="UDJ19" s="394"/>
      <c r="UDK19" s="394"/>
      <c r="UDL19" s="394"/>
      <c r="UDM19" s="32"/>
      <c r="UDN19" s="22"/>
      <c r="UDO19" s="23"/>
      <c r="UDP19" s="31"/>
      <c r="UDQ19" s="394"/>
      <c r="UDR19" s="394"/>
      <c r="UDS19" s="394"/>
      <c r="UDT19" s="31"/>
      <c r="UDU19" s="393"/>
      <c r="UDV19" s="393"/>
      <c r="UDW19" s="394"/>
      <c r="UDX19" s="394"/>
      <c r="UDY19" s="394"/>
      <c r="UDZ19" s="32"/>
      <c r="UEA19" s="22"/>
      <c r="UEB19" s="23"/>
      <c r="UEC19" s="31"/>
      <c r="UED19" s="394"/>
      <c r="UEE19" s="394"/>
      <c r="UEF19" s="394"/>
      <c r="UEG19" s="31"/>
      <c r="UEH19" s="393"/>
      <c r="UEI19" s="393"/>
      <c r="UEJ19" s="394"/>
      <c r="UEK19" s="394"/>
      <c r="UEL19" s="394"/>
      <c r="UEM19" s="32"/>
      <c r="UEN19" s="22"/>
      <c r="UEO19" s="23"/>
      <c r="UEP19" s="31"/>
      <c r="UEQ19" s="394"/>
      <c r="UER19" s="394"/>
      <c r="UES19" s="394"/>
      <c r="UET19" s="31"/>
      <c r="UEU19" s="393"/>
      <c r="UEV19" s="393"/>
      <c r="UEW19" s="394"/>
      <c r="UEX19" s="394"/>
      <c r="UEY19" s="394"/>
      <c r="UEZ19" s="32"/>
      <c r="UFA19" s="22"/>
      <c r="UFB19" s="23"/>
      <c r="UFC19" s="31"/>
      <c r="UFD19" s="394"/>
      <c r="UFE19" s="394"/>
      <c r="UFF19" s="394"/>
      <c r="UFG19" s="31"/>
      <c r="UFH19" s="393"/>
      <c r="UFI19" s="393"/>
      <c r="UFJ19" s="394"/>
      <c r="UFK19" s="394"/>
      <c r="UFL19" s="394"/>
      <c r="UFM19" s="32"/>
      <c r="UFN19" s="22"/>
      <c r="UFO19" s="23"/>
      <c r="UFP19" s="31"/>
      <c r="UFQ19" s="394"/>
      <c r="UFR19" s="394"/>
      <c r="UFS19" s="394"/>
      <c r="UFT19" s="31"/>
      <c r="UFU19" s="393"/>
      <c r="UFV19" s="393"/>
      <c r="UFW19" s="394"/>
      <c r="UFX19" s="394"/>
      <c r="UFY19" s="394"/>
      <c r="UFZ19" s="32"/>
      <c r="UGA19" s="22"/>
      <c r="UGB19" s="23"/>
      <c r="UGC19" s="31"/>
      <c r="UGD19" s="394"/>
      <c r="UGE19" s="394"/>
      <c r="UGF19" s="394"/>
      <c r="UGG19" s="31"/>
      <c r="UGH19" s="393"/>
      <c r="UGI19" s="393"/>
      <c r="UGJ19" s="394"/>
      <c r="UGK19" s="394"/>
      <c r="UGL19" s="394"/>
      <c r="UGM19" s="32"/>
      <c r="UGN19" s="22"/>
      <c r="UGO19" s="23"/>
      <c r="UGP19" s="31"/>
      <c r="UGQ19" s="394"/>
      <c r="UGR19" s="394"/>
      <c r="UGS19" s="394"/>
      <c r="UGT19" s="31"/>
      <c r="UGU19" s="393"/>
      <c r="UGV19" s="393"/>
      <c r="UGW19" s="394"/>
      <c r="UGX19" s="394"/>
      <c r="UGY19" s="394"/>
      <c r="UGZ19" s="32"/>
      <c r="UHA19" s="22"/>
      <c r="UHB19" s="23"/>
      <c r="UHC19" s="31"/>
      <c r="UHD19" s="394"/>
      <c r="UHE19" s="394"/>
      <c r="UHF19" s="394"/>
      <c r="UHG19" s="31"/>
      <c r="UHH19" s="393"/>
      <c r="UHI19" s="393"/>
      <c r="UHJ19" s="394"/>
      <c r="UHK19" s="394"/>
      <c r="UHL19" s="394"/>
      <c r="UHM19" s="32"/>
      <c r="UHN19" s="22"/>
      <c r="UHO19" s="23"/>
      <c r="UHP19" s="31"/>
      <c r="UHQ19" s="394"/>
      <c r="UHR19" s="394"/>
      <c r="UHS19" s="394"/>
      <c r="UHT19" s="31"/>
      <c r="UHU19" s="393"/>
      <c r="UHV19" s="393"/>
      <c r="UHW19" s="394"/>
      <c r="UHX19" s="394"/>
      <c r="UHY19" s="394"/>
      <c r="UHZ19" s="32"/>
      <c r="UIA19" s="22"/>
      <c r="UIB19" s="23"/>
      <c r="UIC19" s="31"/>
      <c r="UID19" s="394"/>
      <c r="UIE19" s="394"/>
      <c r="UIF19" s="394"/>
      <c r="UIG19" s="31"/>
      <c r="UIH19" s="393"/>
      <c r="UII19" s="393"/>
      <c r="UIJ19" s="394"/>
      <c r="UIK19" s="394"/>
      <c r="UIL19" s="394"/>
      <c r="UIM19" s="32"/>
      <c r="UIN19" s="22"/>
      <c r="UIO19" s="23"/>
      <c r="UIP19" s="31"/>
      <c r="UIQ19" s="394"/>
      <c r="UIR19" s="394"/>
      <c r="UIS19" s="394"/>
      <c r="UIT19" s="31"/>
      <c r="UIU19" s="393"/>
      <c r="UIV19" s="393"/>
      <c r="UIW19" s="394"/>
      <c r="UIX19" s="394"/>
      <c r="UIY19" s="394"/>
      <c r="UIZ19" s="32"/>
      <c r="UJA19" s="22"/>
      <c r="UJB19" s="23"/>
      <c r="UJC19" s="31"/>
      <c r="UJD19" s="394"/>
      <c r="UJE19" s="394"/>
      <c r="UJF19" s="394"/>
      <c r="UJG19" s="31"/>
      <c r="UJH19" s="393"/>
      <c r="UJI19" s="393"/>
      <c r="UJJ19" s="394"/>
      <c r="UJK19" s="394"/>
      <c r="UJL19" s="394"/>
      <c r="UJM19" s="32"/>
      <c r="UJN19" s="22"/>
      <c r="UJO19" s="23"/>
      <c r="UJP19" s="31"/>
      <c r="UJQ19" s="394"/>
      <c r="UJR19" s="394"/>
      <c r="UJS19" s="394"/>
      <c r="UJT19" s="31"/>
      <c r="UJU19" s="393"/>
      <c r="UJV19" s="393"/>
      <c r="UJW19" s="394"/>
      <c r="UJX19" s="394"/>
      <c r="UJY19" s="394"/>
      <c r="UJZ19" s="32"/>
      <c r="UKA19" s="22"/>
      <c r="UKB19" s="23"/>
      <c r="UKC19" s="31"/>
      <c r="UKD19" s="394"/>
      <c r="UKE19" s="394"/>
      <c r="UKF19" s="394"/>
      <c r="UKG19" s="31"/>
      <c r="UKH19" s="393"/>
      <c r="UKI19" s="393"/>
      <c r="UKJ19" s="394"/>
      <c r="UKK19" s="394"/>
      <c r="UKL19" s="394"/>
      <c r="UKM19" s="32"/>
      <c r="UKN19" s="22"/>
      <c r="UKO19" s="23"/>
      <c r="UKP19" s="31"/>
      <c r="UKQ19" s="394"/>
      <c r="UKR19" s="394"/>
      <c r="UKS19" s="394"/>
      <c r="UKT19" s="31"/>
      <c r="UKU19" s="393"/>
      <c r="UKV19" s="393"/>
      <c r="UKW19" s="394"/>
      <c r="UKX19" s="394"/>
      <c r="UKY19" s="394"/>
      <c r="UKZ19" s="32"/>
      <c r="ULA19" s="22"/>
      <c r="ULB19" s="23"/>
      <c r="ULC19" s="31"/>
      <c r="ULD19" s="394"/>
      <c r="ULE19" s="394"/>
      <c r="ULF19" s="394"/>
      <c r="ULG19" s="31"/>
      <c r="ULH19" s="393"/>
      <c r="ULI19" s="393"/>
      <c r="ULJ19" s="394"/>
      <c r="ULK19" s="394"/>
      <c r="ULL19" s="394"/>
      <c r="ULM19" s="32"/>
      <c r="ULN19" s="22"/>
      <c r="ULO19" s="23"/>
      <c r="ULP19" s="31"/>
      <c r="ULQ19" s="394"/>
      <c r="ULR19" s="394"/>
      <c r="ULS19" s="394"/>
      <c r="ULT19" s="31"/>
      <c r="ULU19" s="393"/>
      <c r="ULV19" s="393"/>
      <c r="ULW19" s="394"/>
      <c r="ULX19" s="394"/>
      <c r="ULY19" s="394"/>
      <c r="ULZ19" s="32"/>
      <c r="UMA19" s="22"/>
      <c r="UMB19" s="23"/>
      <c r="UMC19" s="31"/>
      <c r="UMD19" s="394"/>
      <c r="UME19" s="394"/>
      <c r="UMF19" s="394"/>
      <c r="UMG19" s="31"/>
      <c r="UMH19" s="393"/>
      <c r="UMI19" s="393"/>
      <c r="UMJ19" s="394"/>
      <c r="UMK19" s="394"/>
      <c r="UML19" s="394"/>
      <c r="UMM19" s="32"/>
      <c r="UMN19" s="22"/>
      <c r="UMO19" s="23"/>
      <c r="UMP19" s="31"/>
      <c r="UMQ19" s="394"/>
      <c r="UMR19" s="394"/>
      <c r="UMS19" s="394"/>
      <c r="UMT19" s="31"/>
      <c r="UMU19" s="393"/>
      <c r="UMV19" s="393"/>
      <c r="UMW19" s="394"/>
      <c r="UMX19" s="394"/>
      <c r="UMY19" s="394"/>
      <c r="UMZ19" s="32"/>
      <c r="UNA19" s="22"/>
      <c r="UNB19" s="23"/>
      <c r="UNC19" s="31"/>
      <c r="UND19" s="394"/>
      <c r="UNE19" s="394"/>
      <c r="UNF19" s="394"/>
      <c r="UNG19" s="31"/>
      <c r="UNH19" s="393"/>
      <c r="UNI19" s="393"/>
      <c r="UNJ19" s="394"/>
      <c r="UNK19" s="394"/>
      <c r="UNL19" s="394"/>
      <c r="UNM19" s="32"/>
      <c r="UNN19" s="22"/>
      <c r="UNO19" s="23"/>
      <c r="UNP19" s="31"/>
      <c r="UNQ19" s="394"/>
      <c r="UNR19" s="394"/>
      <c r="UNS19" s="394"/>
      <c r="UNT19" s="31"/>
      <c r="UNU19" s="393"/>
      <c r="UNV19" s="393"/>
      <c r="UNW19" s="394"/>
      <c r="UNX19" s="394"/>
      <c r="UNY19" s="394"/>
      <c r="UNZ19" s="32"/>
      <c r="UOA19" s="22"/>
      <c r="UOB19" s="23"/>
      <c r="UOC19" s="31"/>
      <c r="UOD19" s="394"/>
      <c r="UOE19" s="394"/>
      <c r="UOF19" s="394"/>
      <c r="UOG19" s="31"/>
      <c r="UOH19" s="393"/>
      <c r="UOI19" s="393"/>
      <c r="UOJ19" s="394"/>
      <c r="UOK19" s="394"/>
      <c r="UOL19" s="394"/>
      <c r="UOM19" s="32"/>
      <c r="UON19" s="22"/>
      <c r="UOO19" s="23"/>
      <c r="UOP19" s="31"/>
      <c r="UOQ19" s="394"/>
      <c r="UOR19" s="394"/>
      <c r="UOS19" s="394"/>
      <c r="UOT19" s="31"/>
      <c r="UOU19" s="393"/>
      <c r="UOV19" s="393"/>
      <c r="UOW19" s="394"/>
      <c r="UOX19" s="394"/>
      <c r="UOY19" s="394"/>
      <c r="UOZ19" s="32"/>
      <c r="UPA19" s="22"/>
      <c r="UPB19" s="23"/>
      <c r="UPC19" s="31"/>
      <c r="UPD19" s="394"/>
      <c r="UPE19" s="394"/>
      <c r="UPF19" s="394"/>
      <c r="UPG19" s="31"/>
      <c r="UPH19" s="393"/>
      <c r="UPI19" s="393"/>
      <c r="UPJ19" s="394"/>
      <c r="UPK19" s="394"/>
      <c r="UPL19" s="394"/>
      <c r="UPM19" s="32"/>
      <c r="UPN19" s="22"/>
      <c r="UPO19" s="23"/>
      <c r="UPP19" s="31"/>
      <c r="UPQ19" s="394"/>
      <c r="UPR19" s="394"/>
      <c r="UPS19" s="394"/>
      <c r="UPT19" s="31"/>
      <c r="UPU19" s="393"/>
      <c r="UPV19" s="393"/>
      <c r="UPW19" s="394"/>
      <c r="UPX19" s="394"/>
      <c r="UPY19" s="394"/>
      <c r="UPZ19" s="32"/>
      <c r="UQA19" s="22"/>
      <c r="UQB19" s="23"/>
      <c r="UQC19" s="31"/>
      <c r="UQD19" s="394"/>
      <c r="UQE19" s="394"/>
      <c r="UQF19" s="394"/>
      <c r="UQG19" s="31"/>
      <c r="UQH19" s="393"/>
      <c r="UQI19" s="393"/>
      <c r="UQJ19" s="394"/>
      <c r="UQK19" s="394"/>
      <c r="UQL19" s="394"/>
      <c r="UQM19" s="32"/>
      <c r="UQN19" s="22"/>
      <c r="UQO19" s="23"/>
      <c r="UQP19" s="31"/>
      <c r="UQQ19" s="394"/>
      <c r="UQR19" s="394"/>
      <c r="UQS19" s="394"/>
      <c r="UQT19" s="31"/>
      <c r="UQU19" s="393"/>
      <c r="UQV19" s="393"/>
      <c r="UQW19" s="394"/>
      <c r="UQX19" s="394"/>
      <c r="UQY19" s="394"/>
      <c r="UQZ19" s="32"/>
      <c r="URA19" s="22"/>
      <c r="URB19" s="23"/>
      <c r="URC19" s="31"/>
      <c r="URD19" s="394"/>
      <c r="URE19" s="394"/>
      <c r="URF19" s="394"/>
      <c r="URG19" s="31"/>
      <c r="URH19" s="393"/>
      <c r="URI19" s="393"/>
      <c r="URJ19" s="394"/>
      <c r="URK19" s="394"/>
      <c r="URL19" s="394"/>
      <c r="URM19" s="32"/>
      <c r="URN19" s="22"/>
      <c r="URO19" s="23"/>
      <c r="URP19" s="31"/>
      <c r="URQ19" s="394"/>
      <c r="URR19" s="394"/>
      <c r="URS19" s="394"/>
      <c r="URT19" s="31"/>
      <c r="URU19" s="393"/>
      <c r="URV19" s="393"/>
      <c r="URW19" s="394"/>
      <c r="URX19" s="394"/>
      <c r="URY19" s="394"/>
      <c r="URZ19" s="32"/>
      <c r="USA19" s="22"/>
      <c r="USB19" s="23"/>
      <c r="USC19" s="31"/>
      <c r="USD19" s="394"/>
      <c r="USE19" s="394"/>
      <c r="USF19" s="394"/>
      <c r="USG19" s="31"/>
      <c r="USH19" s="393"/>
      <c r="USI19" s="393"/>
      <c r="USJ19" s="394"/>
      <c r="USK19" s="394"/>
      <c r="USL19" s="394"/>
      <c r="USM19" s="32"/>
      <c r="USN19" s="22"/>
      <c r="USO19" s="23"/>
      <c r="USP19" s="31"/>
      <c r="USQ19" s="394"/>
      <c r="USR19" s="394"/>
      <c r="USS19" s="394"/>
      <c r="UST19" s="31"/>
      <c r="USU19" s="393"/>
      <c r="USV19" s="393"/>
      <c r="USW19" s="394"/>
      <c r="USX19" s="394"/>
      <c r="USY19" s="394"/>
      <c r="USZ19" s="32"/>
      <c r="UTA19" s="22"/>
      <c r="UTB19" s="23"/>
      <c r="UTC19" s="31"/>
      <c r="UTD19" s="394"/>
      <c r="UTE19" s="394"/>
      <c r="UTF19" s="394"/>
      <c r="UTG19" s="31"/>
      <c r="UTH19" s="393"/>
      <c r="UTI19" s="393"/>
      <c r="UTJ19" s="394"/>
      <c r="UTK19" s="394"/>
      <c r="UTL19" s="394"/>
      <c r="UTM19" s="32"/>
      <c r="UTN19" s="22"/>
      <c r="UTO19" s="23"/>
      <c r="UTP19" s="31"/>
      <c r="UTQ19" s="394"/>
      <c r="UTR19" s="394"/>
      <c r="UTS19" s="394"/>
      <c r="UTT19" s="31"/>
      <c r="UTU19" s="393"/>
      <c r="UTV19" s="393"/>
      <c r="UTW19" s="394"/>
      <c r="UTX19" s="394"/>
      <c r="UTY19" s="394"/>
      <c r="UTZ19" s="32"/>
      <c r="UUA19" s="22"/>
      <c r="UUB19" s="23"/>
      <c r="UUC19" s="31"/>
      <c r="UUD19" s="394"/>
      <c r="UUE19" s="394"/>
      <c r="UUF19" s="394"/>
      <c r="UUG19" s="31"/>
      <c r="UUH19" s="393"/>
      <c r="UUI19" s="393"/>
      <c r="UUJ19" s="394"/>
      <c r="UUK19" s="394"/>
      <c r="UUL19" s="394"/>
      <c r="UUM19" s="32"/>
      <c r="UUN19" s="22"/>
      <c r="UUO19" s="23"/>
      <c r="UUP19" s="31"/>
      <c r="UUQ19" s="394"/>
      <c r="UUR19" s="394"/>
      <c r="UUS19" s="394"/>
      <c r="UUT19" s="31"/>
      <c r="UUU19" s="393"/>
      <c r="UUV19" s="393"/>
      <c r="UUW19" s="394"/>
      <c r="UUX19" s="394"/>
      <c r="UUY19" s="394"/>
      <c r="UUZ19" s="32"/>
      <c r="UVA19" s="22"/>
      <c r="UVB19" s="23"/>
      <c r="UVC19" s="31"/>
      <c r="UVD19" s="394"/>
      <c r="UVE19" s="394"/>
      <c r="UVF19" s="394"/>
      <c r="UVG19" s="31"/>
      <c r="UVH19" s="393"/>
      <c r="UVI19" s="393"/>
      <c r="UVJ19" s="394"/>
      <c r="UVK19" s="394"/>
      <c r="UVL19" s="394"/>
      <c r="UVM19" s="32"/>
      <c r="UVN19" s="22"/>
      <c r="UVO19" s="23"/>
      <c r="UVP19" s="31"/>
      <c r="UVQ19" s="394"/>
      <c r="UVR19" s="394"/>
      <c r="UVS19" s="394"/>
      <c r="UVT19" s="31"/>
      <c r="UVU19" s="393"/>
      <c r="UVV19" s="393"/>
      <c r="UVW19" s="394"/>
      <c r="UVX19" s="394"/>
      <c r="UVY19" s="394"/>
      <c r="UVZ19" s="32"/>
      <c r="UWA19" s="22"/>
      <c r="UWB19" s="23"/>
      <c r="UWC19" s="31"/>
      <c r="UWD19" s="394"/>
      <c r="UWE19" s="394"/>
      <c r="UWF19" s="394"/>
      <c r="UWG19" s="31"/>
      <c r="UWH19" s="393"/>
      <c r="UWI19" s="393"/>
      <c r="UWJ19" s="394"/>
      <c r="UWK19" s="394"/>
      <c r="UWL19" s="394"/>
      <c r="UWM19" s="32"/>
      <c r="UWN19" s="22"/>
      <c r="UWO19" s="23"/>
      <c r="UWP19" s="31"/>
      <c r="UWQ19" s="394"/>
      <c r="UWR19" s="394"/>
      <c r="UWS19" s="394"/>
      <c r="UWT19" s="31"/>
      <c r="UWU19" s="393"/>
      <c r="UWV19" s="393"/>
      <c r="UWW19" s="394"/>
      <c r="UWX19" s="394"/>
      <c r="UWY19" s="394"/>
      <c r="UWZ19" s="32"/>
      <c r="UXA19" s="22"/>
      <c r="UXB19" s="23"/>
      <c r="UXC19" s="31"/>
      <c r="UXD19" s="394"/>
      <c r="UXE19" s="394"/>
      <c r="UXF19" s="394"/>
      <c r="UXG19" s="31"/>
      <c r="UXH19" s="393"/>
      <c r="UXI19" s="393"/>
      <c r="UXJ19" s="394"/>
      <c r="UXK19" s="394"/>
      <c r="UXL19" s="394"/>
      <c r="UXM19" s="32"/>
      <c r="UXN19" s="22"/>
      <c r="UXO19" s="23"/>
      <c r="UXP19" s="31"/>
      <c r="UXQ19" s="394"/>
      <c r="UXR19" s="394"/>
      <c r="UXS19" s="394"/>
      <c r="UXT19" s="31"/>
      <c r="UXU19" s="393"/>
      <c r="UXV19" s="393"/>
      <c r="UXW19" s="394"/>
      <c r="UXX19" s="394"/>
      <c r="UXY19" s="394"/>
      <c r="UXZ19" s="32"/>
      <c r="UYA19" s="22"/>
      <c r="UYB19" s="23"/>
      <c r="UYC19" s="31"/>
      <c r="UYD19" s="394"/>
      <c r="UYE19" s="394"/>
      <c r="UYF19" s="394"/>
      <c r="UYG19" s="31"/>
      <c r="UYH19" s="393"/>
      <c r="UYI19" s="393"/>
      <c r="UYJ19" s="394"/>
      <c r="UYK19" s="394"/>
      <c r="UYL19" s="394"/>
      <c r="UYM19" s="32"/>
      <c r="UYN19" s="22"/>
      <c r="UYO19" s="23"/>
      <c r="UYP19" s="31"/>
      <c r="UYQ19" s="394"/>
      <c r="UYR19" s="394"/>
      <c r="UYS19" s="394"/>
      <c r="UYT19" s="31"/>
      <c r="UYU19" s="393"/>
      <c r="UYV19" s="393"/>
      <c r="UYW19" s="394"/>
      <c r="UYX19" s="394"/>
      <c r="UYY19" s="394"/>
      <c r="UYZ19" s="32"/>
      <c r="UZA19" s="22"/>
      <c r="UZB19" s="23"/>
      <c r="UZC19" s="31"/>
      <c r="UZD19" s="394"/>
      <c r="UZE19" s="394"/>
      <c r="UZF19" s="394"/>
      <c r="UZG19" s="31"/>
      <c r="UZH19" s="393"/>
      <c r="UZI19" s="393"/>
      <c r="UZJ19" s="394"/>
      <c r="UZK19" s="394"/>
      <c r="UZL19" s="394"/>
      <c r="UZM19" s="32"/>
      <c r="UZN19" s="22"/>
      <c r="UZO19" s="23"/>
      <c r="UZP19" s="31"/>
      <c r="UZQ19" s="394"/>
      <c r="UZR19" s="394"/>
      <c r="UZS19" s="394"/>
      <c r="UZT19" s="31"/>
      <c r="UZU19" s="393"/>
      <c r="UZV19" s="393"/>
      <c r="UZW19" s="394"/>
      <c r="UZX19" s="394"/>
      <c r="UZY19" s="394"/>
      <c r="UZZ19" s="32"/>
      <c r="VAA19" s="22"/>
      <c r="VAB19" s="23"/>
      <c r="VAC19" s="31"/>
      <c r="VAD19" s="394"/>
      <c r="VAE19" s="394"/>
      <c r="VAF19" s="394"/>
      <c r="VAG19" s="31"/>
      <c r="VAH19" s="393"/>
      <c r="VAI19" s="393"/>
      <c r="VAJ19" s="394"/>
      <c r="VAK19" s="394"/>
      <c r="VAL19" s="394"/>
      <c r="VAM19" s="32"/>
      <c r="VAN19" s="22"/>
      <c r="VAO19" s="23"/>
      <c r="VAP19" s="31"/>
      <c r="VAQ19" s="394"/>
      <c r="VAR19" s="394"/>
      <c r="VAS19" s="394"/>
      <c r="VAT19" s="31"/>
      <c r="VAU19" s="393"/>
      <c r="VAV19" s="393"/>
      <c r="VAW19" s="394"/>
      <c r="VAX19" s="394"/>
      <c r="VAY19" s="394"/>
      <c r="VAZ19" s="32"/>
      <c r="VBA19" s="22"/>
      <c r="VBB19" s="23"/>
      <c r="VBC19" s="31"/>
      <c r="VBD19" s="394"/>
      <c r="VBE19" s="394"/>
      <c r="VBF19" s="394"/>
      <c r="VBG19" s="31"/>
      <c r="VBH19" s="393"/>
      <c r="VBI19" s="393"/>
      <c r="VBJ19" s="394"/>
      <c r="VBK19" s="394"/>
      <c r="VBL19" s="394"/>
      <c r="VBM19" s="32"/>
      <c r="VBN19" s="22"/>
      <c r="VBO19" s="23"/>
      <c r="VBP19" s="31"/>
      <c r="VBQ19" s="394"/>
      <c r="VBR19" s="394"/>
      <c r="VBS19" s="394"/>
      <c r="VBT19" s="31"/>
      <c r="VBU19" s="393"/>
      <c r="VBV19" s="393"/>
      <c r="VBW19" s="394"/>
      <c r="VBX19" s="394"/>
      <c r="VBY19" s="394"/>
      <c r="VBZ19" s="32"/>
      <c r="VCA19" s="22"/>
      <c r="VCB19" s="23"/>
      <c r="VCC19" s="31"/>
      <c r="VCD19" s="394"/>
      <c r="VCE19" s="394"/>
      <c r="VCF19" s="394"/>
      <c r="VCG19" s="31"/>
      <c r="VCH19" s="393"/>
      <c r="VCI19" s="393"/>
      <c r="VCJ19" s="394"/>
      <c r="VCK19" s="394"/>
      <c r="VCL19" s="394"/>
      <c r="VCM19" s="32"/>
      <c r="VCN19" s="22"/>
      <c r="VCO19" s="23"/>
      <c r="VCP19" s="31"/>
      <c r="VCQ19" s="394"/>
      <c r="VCR19" s="394"/>
      <c r="VCS19" s="394"/>
      <c r="VCT19" s="31"/>
      <c r="VCU19" s="393"/>
      <c r="VCV19" s="393"/>
      <c r="VCW19" s="394"/>
      <c r="VCX19" s="394"/>
      <c r="VCY19" s="394"/>
      <c r="VCZ19" s="32"/>
      <c r="VDA19" s="22"/>
      <c r="VDB19" s="23"/>
      <c r="VDC19" s="31"/>
      <c r="VDD19" s="394"/>
      <c r="VDE19" s="394"/>
      <c r="VDF19" s="394"/>
      <c r="VDG19" s="31"/>
      <c r="VDH19" s="393"/>
      <c r="VDI19" s="393"/>
      <c r="VDJ19" s="394"/>
      <c r="VDK19" s="394"/>
      <c r="VDL19" s="394"/>
      <c r="VDM19" s="32"/>
      <c r="VDN19" s="22"/>
      <c r="VDO19" s="23"/>
      <c r="VDP19" s="31"/>
      <c r="VDQ19" s="394"/>
      <c r="VDR19" s="394"/>
      <c r="VDS19" s="394"/>
      <c r="VDT19" s="31"/>
      <c r="VDU19" s="393"/>
      <c r="VDV19" s="393"/>
      <c r="VDW19" s="394"/>
      <c r="VDX19" s="394"/>
      <c r="VDY19" s="394"/>
      <c r="VDZ19" s="32"/>
      <c r="VEA19" s="22"/>
      <c r="VEB19" s="23"/>
      <c r="VEC19" s="31"/>
      <c r="VED19" s="394"/>
      <c r="VEE19" s="394"/>
      <c r="VEF19" s="394"/>
      <c r="VEG19" s="31"/>
      <c r="VEH19" s="393"/>
      <c r="VEI19" s="393"/>
      <c r="VEJ19" s="394"/>
      <c r="VEK19" s="394"/>
      <c r="VEL19" s="394"/>
      <c r="VEM19" s="32"/>
      <c r="VEN19" s="22"/>
      <c r="VEO19" s="23"/>
      <c r="VEP19" s="31"/>
      <c r="VEQ19" s="394"/>
      <c r="VER19" s="394"/>
      <c r="VES19" s="394"/>
      <c r="VET19" s="31"/>
      <c r="VEU19" s="393"/>
      <c r="VEV19" s="393"/>
      <c r="VEW19" s="394"/>
      <c r="VEX19" s="394"/>
      <c r="VEY19" s="394"/>
      <c r="VEZ19" s="32"/>
      <c r="VFA19" s="22"/>
      <c r="VFB19" s="23"/>
      <c r="VFC19" s="31"/>
      <c r="VFD19" s="394"/>
      <c r="VFE19" s="394"/>
      <c r="VFF19" s="394"/>
      <c r="VFG19" s="31"/>
      <c r="VFH19" s="393"/>
      <c r="VFI19" s="393"/>
      <c r="VFJ19" s="394"/>
      <c r="VFK19" s="394"/>
      <c r="VFL19" s="394"/>
      <c r="VFM19" s="32"/>
      <c r="VFN19" s="22"/>
      <c r="VFO19" s="23"/>
      <c r="VFP19" s="31"/>
      <c r="VFQ19" s="394"/>
      <c r="VFR19" s="394"/>
      <c r="VFS19" s="394"/>
      <c r="VFT19" s="31"/>
      <c r="VFU19" s="393"/>
      <c r="VFV19" s="393"/>
      <c r="VFW19" s="394"/>
      <c r="VFX19" s="394"/>
      <c r="VFY19" s="394"/>
      <c r="VFZ19" s="32"/>
      <c r="VGA19" s="22"/>
      <c r="VGB19" s="23"/>
      <c r="VGC19" s="31"/>
      <c r="VGD19" s="394"/>
      <c r="VGE19" s="394"/>
      <c r="VGF19" s="394"/>
      <c r="VGG19" s="31"/>
      <c r="VGH19" s="393"/>
      <c r="VGI19" s="393"/>
      <c r="VGJ19" s="394"/>
      <c r="VGK19" s="394"/>
      <c r="VGL19" s="394"/>
      <c r="VGM19" s="32"/>
      <c r="VGN19" s="22"/>
      <c r="VGO19" s="23"/>
      <c r="VGP19" s="31"/>
      <c r="VGQ19" s="394"/>
      <c r="VGR19" s="394"/>
      <c r="VGS19" s="394"/>
      <c r="VGT19" s="31"/>
      <c r="VGU19" s="393"/>
      <c r="VGV19" s="393"/>
      <c r="VGW19" s="394"/>
      <c r="VGX19" s="394"/>
      <c r="VGY19" s="394"/>
      <c r="VGZ19" s="32"/>
      <c r="VHA19" s="22"/>
      <c r="VHB19" s="23"/>
      <c r="VHC19" s="31"/>
      <c r="VHD19" s="394"/>
      <c r="VHE19" s="394"/>
      <c r="VHF19" s="394"/>
      <c r="VHG19" s="31"/>
      <c r="VHH19" s="393"/>
      <c r="VHI19" s="393"/>
      <c r="VHJ19" s="394"/>
      <c r="VHK19" s="394"/>
      <c r="VHL19" s="394"/>
      <c r="VHM19" s="32"/>
      <c r="VHN19" s="22"/>
      <c r="VHO19" s="23"/>
      <c r="VHP19" s="31"/>
      <c r="VHQ19" s="394"/>
      <c r="VHR19" s="394"/>
      <c r="VHS19" s="394"/>
      <c r="VHT19" s="31"/>
      <c r="VHU19" s="393"/>
      <c r="VHV19" s="393"/>
      <c r="VHW19" s="394"/>
      <c r="VHX19" s="394"/>
      <c r="VHY19" s="394"/>
      <c r="VHZ19" s="32"/>
      <c r="VIA19" s="22"/>
      <c r="VIB19" s="23"/>
      <c r="VIC19" s="31"/>
      <c r="VID19" s="394"/>
      <c r="VIE19" s="394"/>
      <c r="VIF19" s="394"/>
      <c r="VIG19" s="31"/>
      <c r="VIH19" s="393"/>
      <c r="VII19" s="393"/>
      <c r="VIJ19" s="394"/>
      <c r="VIK19" s="394"/>
      <c r="VIL19" s="394"/>
      <c r="VIM19" s="32"/>
      <c r="VIN19" s="22"/>
      <c r="VIO19" s="23"/>
      <c r="VIP19" s="31"/>
      <c r="VIQ19" s="394"/>
      <c r="VIR19" s="394"/>
      <c r="VIS19" s="394"/>
      <c r="VIT19" s="31"/>
      <c r="VIU19" s="393"/>
      <c r="VIV19" s="393"/>
      <c r="VIW19" s="394"/>
      <c r="VIX19" s="394"/>
      <c r="VIY19" s="394"/>
      <c r="VIZ19" s="32"/>
      <c r="VJA19" s="22"/>
      <c r="VJB19" s="23"/>
      <c r="VJC19" s="31"/>
      <c r="VJD19" s="394"/>
      <c r="VJE19" s="394"/>
      <c r="VJF19" s="394"/>
      <c r="VJG19" s="31"/>
      <c r="VJH19" s="393"/>
      <c r="VJI19" s="393"/>
      <c r="VJJ19" s="394"/>
      <c r="VJK19" s="394"/>
      <c r="VJL19" s="394"/>
      <c r="VJM19" s="32"/>
      <c r="VJN19" s="22"/>
      <c r="VJO19" s="23"/>
      <c r="VJP19" s="31"/>
      <c r="VJQ19" s="394"/>
      <c r="VJR19" s="394"/>
      <c r="VJS19" s="394"/>
      <c r="VJT19" s="31"/>
      <c r="VJU19" s="393"/>
      <c r="VJV19" s="393"/>
      <c r="VJW19" s="394"/>
      <c r="VJX19" s="394"/>
      <c r="VJY19" s="394"/>
      <c r="VJZ19" s="32"/>
      <c r="VKA19" s="22"/>
      <c r="VKB19" s="23"/>
      <c r="VKC19" s="31"/>
      <c r="VKD19" s="394"/>
      <c r="VKE19" s="394"/>
      <c r="VKF19" s="394"/>
      <c r="VKG19" s="31"/>
      <c r="VKH19" s="393"/>
      <c r="VKI19" s="393"/>
      <c r="VKJ19" s="394"/>
      <c r="VKK19" s="394"/>
      <c r="VKL19" s="394"/>
      <c r="VKM19" s="32"/>
      <c r="VKN19" s="22"/>
      <c r="VKO19" s="23"/>
      <c r="VKP19" s="31"/>
      <c r="VKQ19" s="394"/>
      <c r="VKR19" s="394"/>
      <c r="VKS19" s="394"/>
      <c r="VKT19" s="31"/>
      <c r="VKU19" s="393"/>
      <c r="VKV19" s="393"/>
      <c r="VKW19" s="394"/>
      <c r="VKX19" s="394"/>
      <c r="VKY19" s="394"/>
      <c r="VKZ19" s="32"/>
      <c r="VLA19" s="22"/>
      <c r="VLB19" s="23"/>
      <c r="VLC19" s="31"/>
      <c r="VLD19" s="394"/>
      <c r="VLE19" s="394"/>
      <c r="VLF19" s="394"/>
      <c r="VLG19" s="31"/>
      <c r="VLH19" s="393"/>
      <c r="VLI19" s="393"/>
      <c r="VLJ19" s="394"/>
      <c r="VLK19" s="394"/>
      <c r="VLL19" s="394"/>
      <c r="VLM19" s="32"/>
      <c r="VLN19" s="22"/>
      <c r="VLO19" s="23"/>
      <c r="VLP19" s="31"/>
      <c r="VLQ19" s="394"/>
      <c r="VLR19" s="394"/>
      <c r="VLS19" s="394"/>
      <c r="VLT19" s="31"/>
      <c r="VLU19" s="393"/>
      <c r="VLV19" s="393"/>
      <c r="VLW19" s="394"/>
      <c r="VLX19" s="394"/>
      <c r="VLY19" s="394"/>
      <c r="VLZ19" s="32"/>
      <c r="VMA19" s="22"/>
      <c r="VMB19" s="23"/>
      <c r="VMC19" s="31"/>
      <c r="VMD19" s="394"/>
      <c r="VME19" s="394"/>
      <c r="VMF19" s="394"/>
      <c r="VMG19" s="31"/>
      <c r="VMH19" s="393"/>
      <c r="VMI19" s="393"/>
      <c r="VMJ19" s="394"/>
      <c r="VMK19" s="394"/>
      <c r="VML19" s="394"/>
      <c r="VMM19" s="32"/>
      <c r="VMN19" s="22"/>
      <c r="VMO19" s="23"/>
      <c r="VMP19" s="31"/>
      <c r="VMQ19" s="394"/>
      <c r="VMR19" s="394"/>
      <c r="VMS19" s="394"/>
      <c r="VMT19" s="31"/>
      <c r="VMU19" s="393"/>
      <c r="VMV19" s="393"/>
      <c r="VMW19" s="394"/>
      <c r="VMX19" s="394"/>
      <c r="VMY19" s="394"/>
      <c r="VMZ19" s="32"/>
      <c r="VNA19" s="22"/>
      <c r="VNB19" s="23"/>
      <c r="VNC19" s="31"/>
      <c r="VND19" s="394"/>
      <c r="VNE19" s="394"/>
      <c r="VNF19" s="394"/>
      <c r="VNG19" s="31"/>
      <c r="VNH19" s="393"/>
      <c r="VNI19" s="393"/>
      <c r="VNJ19" s="394"/>
      <c r="VNK19" s="394"/>
      <c r="VNL19" s="394"/>
      <c r="VNM19" s="32"/>
      <c r="VNN19" s="22"/>
      <c r="VNO19" s="23"/>
      <c r="VNP19" s="31"/>
      <c r="VNQ19" s="394"/>
      <c r="VNR19" s="394"/>
      <c r="VNS19" s="394"/>
      <c r="VNT19" s="31"/>
      <c r="VNU19" s="393"/>
      <c r="VNV19" s="393"/>
      <c r="VNW19" s="394"/>
      <c r="VNX19" s="394"/>
      <c r="VNY19" s="394"/>
      <c r="VNZ19" s="32"/>
      <c r="VOA19" s="22"/>
      <c r="VOB19" s="23"/>
      <c r="VOC19" s="31"/>
      <c r="VOD19" s="394"/>
      <c r="VOE19" s="394"/>
      <c r="VOF19" s="394"/>
      <c r="VOG19" s="31"/>
      <c r="VOH19" s="393"/>
      <c r="VOI19" s="393"/>
      <c r="VOJ19" s="394"/>
      <c r="VOK19" s="394"/>
      <c r="VOL19" s="394"/>
      <c r="VOM19" s="32"/>
      <c r="VON19" s="22"/>
      <c r="VOO19" s="23"/>
      <c r="VOP19" s="31"/>
      <c r="VOQ19" s="394"/>
      <c r="VOR19" s="394"/>
      <c r="VOS19" s="394"/>
      <c r="VOT19" s="31"/>
      <c r="VOU19" s="393"/>
      <c r="VOV19" s="393"/>
      <c r="VOW19" s="394"/>
      <c r="VOX19" s="394"/>
      <c r="VOY19" s="394"/>
      <c r="VOZ19" s="32"/>
      <c r="VPA19" s="22"/>
      <c r="VPB19" s="23"/>
      <c r="VPC19" s="31"/>
      <c r="VPD19" s="394"/>
      <c r="VPE19" s="394"/>
      <c r="VPF19" s="394"/>
      <c r="VPG19" s="31"/>
      <c r="VPH19" s="393"/>
      <c r="VPI19" s="393"/>
      <c r="VPJ19" s="394"/>
      <c r="VPK19" s="394"/>
      <c r="VPL19" s="394"/>
      <c r="VPM19" s="32"/>
      <c r="VPN19" s="22"/>
      <c r="VPO19" s="23"/>
      <c r="VPP19" s="31"/>
      <c r="VPQ19" s="394"/>
      <c r="VPR19" s="394"/>
      <c r="VPS19" s="394"/>
      <c r="VPT19" s="31"/>
      <c r="VPU19" s="393"/>
      <c r="VPV19" s="393"/>
      <c r="VPW19" s="394"/>
      <c r="VPX19" s="394"/>
      <c r="VPY19" s="394"/>
      <c r="VPZ19" s="32"/>
      <c r="VQA19" s="22"/>
      <c r="VQB19" s="23"/>
      <c r="VQC19" s="31"/>
      <c r="VQD19" s="394"/>
      <c r="VQE19" s="394"/>
      <c r="VQF19" s="394"/>
      <c r="VQG19" s="31"/>
      <c r="VQH19" s="393"/>
      <c r="VQI19" s="393"/>
      <c r="VQJ19" s="394"/>
      <c r="VQK19" s="394"/>
      <c r="VQL19" s="394"/>
      <c r="VQM19" s="32"/>
      <c r="VQN19" s="22"/>
      <c r="VQO19" s="23"/>
      <c r="VQP19" s="31"/>
      <c r="VQQ19" s="394"/>
      <c r="VQR19" s="394"/>
      <c r="VQS19" s="394"/>
      <c r="VQT19" s="31"/>
      <c r="VQU19" s="393"/>
      <c r="VQV19" s="393"/>
      <c r="VQW19" s="394"/>
      <c r="VQX19" s="394"/>
      <c r="VQY19" s="394"/>
      <c r="VQZ19" s="32"/>
      <c r="VRA19" s="22"/>
      <c r="VRB19" s="23"/>
      <c r="VRC19" s="31"/>
      <c r="VRD19" s="394"/>
      <c r="VRE19" s="394"/>
      <c r="VRF19" s="394"/>
      <c r="VRG19" s="31"/>
      <c r="VRH19" s="393"/>
      <c r="VRI19" s="393"/>
      <c r="VRJ19" s="394"/>
      <c r="VRK19" s="394"/>
      <c r="VRL19" s="394"/>
      <c r="VRM19" s="32"/>
      <c r="VRN19" s="22"/>
      <c r="VRO19" s="23"/>
      <c r="VRP19" s="31"/>
      <c r="VRQ19" s="394"/>
      <c r="VRR19" s="394"/>
      <c r="VRS19" s="394"/>
      <c r="VRT19" s="31"/>
      <c r="VRU19" s="393"/>
      <c r="VRV19" s="393"/>
      <c r="VRW19" s="394"/>
      <c r="VRX19" s="394"/>
      <c r="VRY19" s="394"/>
      <c r="VRZ19" s="32"/>
      <c r="VSA19" s="22"/>
      <c r="VSB19" s="23"/>
      <c r="VSC19" s="31"/>
      <c r="VSD19" s="394"/>
      <c r="VSE19" s="394"/>
      <c r="VSF19" s="394"/>
      <c r="VSG19" s="31"/>
      <c r="VSH19" s="393"/>
      <c r="VSI19" s="393"/>
      <c r="VSJ19" s="394"/>
      <c r="VSK19" s="394"/>
      <c r="VSL19" s="394"/>
      <c r="VSM19" s="32"/>
      <c r="VSN19" s="22"/>
      <c r="VSO19" s="23"/>
      <c r="VSP19" s="31"/>
      <c r="VSQ19" s="394"/>
      <c r="VSR19" s="394"/>
      <c r="VSS19" s="394"/>
      <c r="VST19" s="31"/>
      <c r="VSU19" s="393"/>
      <c r="VSV19" s="393"/>
      <c r="VSW19" s="394"/>
      <c r="VSX19" s="394"/>
      <c r="VSY19" s="394"/>
      <c r="VSZ19" s="32"/>
      <c r="VTA19" s="22"/>
      <c r="VTB19" s="23"/>
      <c r="VTC19" s="31"/>
      <c r="VTD19" s="394"/>
      <c r="VTE19" s="394"/>
      <c r="VTF19" s="394"/>
      <c r="VTG19" s="31"/>
      <c r="VTH19" s="393"/>
      <c r="VTI19" s="393"/>
      <c r="VTJ19" s="394"/>
      <c r="VTK19" s="394"/>
      <c r="VTL19" s="394"/>
      <c r="VTM19" s="32"/>
      <c r="VTN19" s="22"/>
      <c r="VTO19" s="23"/>
      <c r="VTP19" s="31"/>
      <c r="VTQ19" s="394"/>
      <c r="VTR19" s="394"/>
      <c r="VTS19" s="394"/>
      <c r="VTT19" s="31"/>
      <c r="VTU19" s="393"/>
      <c r="VTV19" s="393"/>
      <c r="VTW19" s="394"/>
      <c r="VTX19" s="394"/>
      <c r="VTY19" s="394"/>
      <c r="VTZ19" s="32"/>
      <c r="VUA19" s="22"/>
      <c r="VUB19" s="23"/>
      <c r="VUC19" s="31"/>
      <c r="VUD19" s="394"/>
      <c r="VUE19" s="394"/>
      <c r="VUF19" s="394"/>
      <c r="VUG19" s="31"/>
      <c r="VUH19" s="393"/>
      <c r="VUI19" s="393"/>
      <c r="VUJ19" s="394"/>
      <c r="VUK19" s="394"/>
      <c r="VUL19" s="394"/>
      <c r="VUM19" s="32"/>
      <c r="VUN19" s="22"/>
      <c r="VUO19" s="23"/>
      <c r="VUP19" s="31"/>
      <c r="VUQ19" s="394"/>
      <c r="VUR19" s="394"/>
      <c r="VUS19" s="394"/>
      <c r="VUT19" s="31"/>
      <c r="VUU19" s="393"/>
      <c r="VUV19" s="393"/>
      <c r="VUW19" s="394"/>
      <c r="VUX19" s="394"/>
      <c r="VUY19" s="394"/>
      <c r="VUZ19" s="32"/>
      <c r="VVA19" s="22"/>
      <c r="VVB19" s="23"/>
      <c r="VVC19" s="31"/>
      <c r="VVD19" s="394"/>
      <c r="VVE19" s="394"/>
      <c r="VVF19" s="394"/>
      <c r="VVG19" s="31"/>
      <c r="VVH19" s="393"/>
      <c r="VVI19" s="393"/>
      <c r="VVJ19" s="394"/>
      <c r="VVK19" s="394"/>
      <c r="VVL19" s="394"/>
      <c r="VVM19" s="32"/>
      <c r="VVN19" s="22"/>
      <c r="VVO19" s="23"/>
      <c r="VVP19" s="31"/>
      <c r="VVQ19" s="394"/>
      <c r="VVR19" s="394"/>
      <c r="VVS19" s="394"/>
      <c r="VVT19" s="31"/>
      <c r="VVU19" s="393"/>
      <c r="VVV19" s="393"/>
      <c r="VVW19" s="394"/>
      <c r="VVX19" s="394"/>
      <c r="VVY19" s="394"/>
      <c r="VVZ19" s="32"/>
      <c r="VWA19" s="22"/>
      <c r="VWB19" s="23"/>
      <c r="VWC19" s="31"/>
      <c r="VWD19" s="394"/>
      <c r="VWE19" s="394"/>
      <c r="VWF19" s="394"/>
      <c r="VWG19" s="31"/>
      <c r="VWH19" s="393"/>
      <c r="VWI19" s="393"/>
      <c r="VWJ19" s="394"/>
      <c r="VWK19" s="394"/>
      <c r="VWL19" s="394"/>
      <c r="VWM19" s="32"/>
      <c r="VWN19" s="22"/>
      <c r="VWO19" s="23"/>
      <c r="VWP19" s="31"/>
      <c r="VWQ19" s="394"/>
      <c r="VWR19" s="394"/>
      <c r="VWS19" s="394"/>
      <c r="VWT19" s="31"/>
      <c r="VWU19" s="393"/>
      <c r="VWV19" s="393"/>
      <c r="VWW19" s="394"/>
      <c r="VWX19" s="394"/>
      <c r="VWY19" s="394"/>
      <c r="VWZ19" s="32"/>
      <c r="VXA19" s="22"/>
      <c r="VXB19" s="23"/>
      <c r="VXC19" s="31"/>
      <c r="VXD19" s="394"/>
      <c r="VXE19" s="394"/>
      <c r="VXF19" s="394"/>
      <c r="VXG19" s="31"/>
      <c r="VXH19" s="393"/>
      <c r="VXI19" s="393"/>
      <c r="VXJ19" s="394"/>
      <c r="VXK19" s="394"/>
      <c r="VXL19" s="394"/>
      <c r="VXM19" s="32"/>
      <c r="VXN19" s="22"/>
      <c r="VXO19" s="23"/>
      <c r="VXP19" s="31"/>
      <c r="VXQ19" s="394"/>
      <c r="VXR19" s="394"/>
      <c r="VXS19" s="394"/>
      <c r="VXT19" s="31"/>
      <c r="VXU19" s="393"/>
      <c r="VXV19" s="393"/>
      <c r="VXW19" s="394"/>
      <c r="VXX19" s="394"/>
      <c r="VXY19" s="394"/>
      <c r="VXZ19" s="32"/>
      <c r="VYA19" s="22"/>
      <c r="VYB19" s="23"/>
      <c r="VYC19" s="31"/>
      <c r="VYD19" s="394"/>
      <c r="VYE19" s="394"/>
      <c r="VYF19" s="394"/>
      <c r="VYG19" s="31"/>
      <c r="VYH19" s="393"/>
      <c r="VYI19" s="393"/>
      <c r="VYJ19" s="394"/>
      <c r="VYK19" s="394"/>
      <c r="VYL19" s="394"/>
      <c r="VYM19" s="32"/>
      <c r="VYN19" s="22"/>
      <c r="VYO19" s="23"/>
      <c r="VYP19" s="31"/>
      <c r="VYQ19" s="394"/>
      <c r="VYR19" s="394"/>
      <c r="VYS19" s="394"/>
      <c r="VYT19" s="31"/>
      <c r="VYU19" s="393"/>
      <c r="VYV19" s="393"/>
      <c r="VYW19" s="394"/>
      <c r="VYX19" s="394"/>
      <c r="VYY19" s="394"/>
      <c r="VYZ19" s="32"/>
      <c r="VZA19" s="22"/>
      <c r="VZB19" s="23"/>
      <c r="VZC19" s="31"/>
      <c r="VZD19" s="394"/>
      <c r="VZE19" s="394"/>
      <c r="VZF19" s="394"/>
      <c r="VZG19" s="31"/>
      <c r="VZH19" s="393"/>
      <c r="VZI19" s="393"/>
      <c r="VZJ19" s="394"/>
      <c r="VZK19" s="394"/>
      <c r="VZL19" s="394"/>
      <c r="VZM19" s="32"/>
      <c r="VZN19" s="22"/>
      <c r="VZO19" s="23"/>
      <c r="VZP19" s="31"/>
      <c r="VZQ19" s="394"/>
      <c r="VZR19" s="394"/>
      <c r="VZS19" s="394"/>
      <c r="VZT19" s="31"/>
      <c r="VZU19" s="393"/>
      <c r="VZV19" s="393"/>
      <c r="VZW19" s="394"/>
      <c r="VZX19" s="394"/>
      <c r="VZY19" s="394"/>
      <c r="VZZ19" s="32"/>
      <c r="WAA19" s="22"/>
      <c r="WAB19" s="23"/>
      <c r="WAC19" s="31"/>
      <c r="WAD19" s="394"/>
      <c r="WAE19" s="394"/>
      <c r="WAF19" s="394"/>
      <c r="WAG19" s="31"/>
      <c r="WAH19" s="393"/>
      <c r="WAI19" s="393"/>
      <c r="WAJ19" s="394"/>
      <c r="WAK19" s="394"/>
      <c r="WAL19" s="394"/>
      <c r="WAM19" s="32"/>
      <c r="WAN19" s="22"/>
      <c r="WAO19" s="23"/>
      <c r="WAP19" s="31"/>
      <c r="WAQ19" s="394"/>
      <c r="WAR19" s="394"/>
      <c r="WAS19" s="394"/>
      <c r="WAT19" s="31"/>
      <c r="WAU19" s="393"/>
      <c r="WAV19" s="393"/>
      <c r="WAW19" s="394"/>
      <c r="WAX19" s="394"/>
      <c r="WAY19" s="394"/>
      <c r="WAZ19" s="32"/>
      <c r="WBA19" s="22"/>
      <c r="WBB19" s="23"/>
      <c r="WBC19" s="31"/>
      <c r="WBD19" s="394"/>
      <c r="WBE19" s="394"/>
      <c r="WBF19" s="394"/>
      <c r="WBG19" s="31"/>
      <c r="WBH19" s="393"/>
      <c r="WBI19" s="393"/>
      <c r="WBJ19" s="394"/>
      <c r="WBK19" s="394"/>
      <c r="WBL19" s="394"/>
      <c r="WBM19" s="32"/>
      <c r="WBN19" s="22"/>
      <c r="WBO19" s="23"/>
      <c r="WBP19" s="31"/>
      <c r="WBQ19" s="394"/>
      <c r="WBR19" s="394"/>
      <c r="WBS19" s="394"/>
      <c r="WBT19" s="31"/>
      <c r="WBU19" s="393"/>
      <c r="WBV19" s="393"/>
      <c r="WBW19" s="394"/>
      <c r="WBX19" s="394"/>
      <c r="WBY19" s="394"/>
      <c r="WBZ19" s="32"/>
      <c r="WCA19" s="22"/>
      <c r="WCB19" s="23"/>
      <c r="WCC19" s="31"/>
      <c r="WCD19" s="394"/>
      <c r="WCE19" s="394"/>
      <c r="WCF19" s="394"/>
      <c r="WCG19" s="31"/>
      <c r="WCH19" s="393"/>
      <c r="WCI19" s="393"/>
      <c r="WCJ19" s="394"/>
      <c r="WCK19" s="394"/>
      <c r="WCL19" s="394"/>
      <c r="WCM19" s="32"/>
      <c r="WCN19" s="22"/>
      <c r="WCO19" s="23"/>
      <c r="WCP19" s="31"/>
      <c r="WCQ19" s="394"/>
      <c r="WCR19" s="394"/>
      <c r="WCS19" s="394"/>
      <c r="WCT19" s="31"/>
      <c r="WCU19" s="393"/>
      <c r="WCV19" s="393"/>
      <c r="WCW19" s="394"/>
      <c r="WCX19" s="394"/>
      <c r="WCY19" s="394"/>
      <c r="WCZ19" s="32"/>
      <c r="WDA19" s="22"/>
      <c r="WDB19" s="23"/>
      <c r="WDC19" s="31"/>
      <c r="WDD19" s="394"/>
      <c r="WDE19" s="394"/>
      <c r="WDF19" s="394"/>
      <c r="WDG19" s="31"/>
      <c r="WDH19" s="393"/>
      <c r="WDI19" s="393"/>
      <c r="WDJ19" s="394"/>
      <c r="WDK19" s="394"/>
      <c r="WDL19" s="394"/>
      <c r="WDM19" s="32"/>
      <c r="WDN19" s="22"/>
      <c r="WDO19" s="23"/>
      <c r="WDP19" s="31"/>
      <c r="WDQ19" s="394"/>
      <c r="WDR19" s="394"/>
      <c r="WDS19" s="394"/>
      <c r="WDT19" s="31"/>
      <c r="WDU19" s="393"/>
      <c r="WDV19" s="393"/>
      <c r="WDW19" s="394"/>
      <c r="WDX19" s="394"/>
      <c r="WDY19" s="394"/>
      <c r="WDZ19" s="32"/>
      <c r="WEA19" s="22"/>
      <c r="WEB19" s="23"/>
      <c r="WEC19" s="31"/>
      <c r="WED19" s="394"/>
      <c r="WEE19" s="394"/>
      <c r="WEF19" s="394"/>
      <c r="WEG19" s="31"/>
      <c r="WEH19" s="393"/>
      <c r="WEI19" s="393"/>
      <c r="WEJ19" s="394"/>
      <c r="WEK19" s="394"/>
      <c r="WEL19" s="394"/>
      <c r="WEM19" s="32"/>
      <c r="WEN19" s="22"/>
      <c r="WEO19" s="23"/>
      <c r="WEP19" s="31"/>
      <c r="WEQ19" s="394"/>
      <c r="WER19" s="394"/>
      <c r="WES19" s="394"/>
      <c r="WET19" s="31"/>
      <c r="WEU19" s="393"/>
      <c r="WEV19" s="393"/>
      <c r="WEW19" s="394"/>
      <c r="WEX19" s="394"/>
      <c r="WEY19" s="394"/>
      <c r="WEZ19" s="32"/>
      <c r="WFA19" s="22"/>
      <c r="WFB19" s="23"/>
      <c r="WFC19" s="31"/>
      <c r="WFD19" s="394"/>
      <c r="WFE19" s="394"/>
      <c r="WFF19" s="394"/>
      <c r="WFG19" s="31"/>
      <c r="WFH19" s="393"/>
      <c r="WFI19" s="393"/>
      <c r="WFJ19" s="394"/>
      <c r="WFK19" s="394"/>
      <c r="WFL19" s="394"/>
      <c r="WFM19" s="32"/>
      <c r="WFN19" s="22"/>
      <c r="WFO19" s="23"/>
      <c r="WFP19" s="31"/>
      <c r="WFQ19" s="394"/>
      <c r="WFR19" s="394"/>
      <c r="WFS19" s="394"/>
      <c r="WFT19" s="31"/>
      <c r="WFU19" s="393"/>
      <c r="WFV19" s="393"/>
      <c r="WFW19" s="394"/>
      <c r="WFX19" s="394"/>
      <c r="WFY19" s="394"/>
      <c r="WFZ19" s="32"/>
      <c r="WGA19" s="22"/>
      <c r="WGB19" s="23"/>
      <c r="WGC19" s="31"/>
      <c r="WGD19" s="394"/>
      <c r="WGE19" s="394"/>
      <c r="WGF19" s="394"/>
      <c r="WGG19" s="31"/>
      <c r="WGH19" s="393"/>
      <c r="WGI19" s="393"/>
      <c r="WGJ19" s="394"/>
      <c r="WGK19" s="394"/>
      <c r="WGL19" s="394"/>
      <c r="WGM19" s="32"/>
      <c r="WGN19" s="22"/>
      <c r="WGO19" s="23"/>
      <c r="WGP19" s="31"/>
      <c r="WGQ19" s="394"/>
      <c r="WGR19" s="394"/>
      <c r="WGS19" s="394"/>
      <c r="WGT19" s="31"/>
      <c r="WGU19" s="393"/>
      <c r="WGV19" s="393"/>
      <c r="WGW19" s="394"/>
      <c r="WGX19" s="394"/>
      <c r="WGY19" s="394"/>
      <c r="WGZ19" s="32"/>
      <c r="WHA19" s="22"/>
      <c r="WHB19" s="23"/>
      <c r="WHC19" s="31"/>
      <c r="WHD19" s="394"/>
      <c r="WHE19" s="394"/>
      <c r="WHF19" s="394"/>
      <c r="WHG19" s="31"/>
      <c r="WHH19" s="393"/>
      <c r="WHI19" s="393"/>
      <c r="WHJ19" s="394"/>
      <c r="WHK19" s="394"/>
      <c r="WHL19" s="394"/>
      <c r="WHM19" s="32"/>
      <c r="WHN19" s="22"/>
      <c r="WHO19" s="23"/>
      <c r="WHP19" s="31"/>
      <c r="WHQ19" s="394"/>
      <c r="WHR19" s="394"/>
      <c r="WHS19" s="394"/>
      <c r="WHT19" s="31"/>
      <c r="WHU19" s="393"/>
      <c r="WHV19" s="393"/>
      <c r="WHW19" s="394"/>
      <c r="WHX19" s="394"/>
      <c r="WHY19" s="394"/>
      <c r="WHZ19" s="32"/>
      <c r="WIA19" s="22"/>
      <c r="WIB19" s="23"/>
      <c r="WIC19" s="31"/>
      <c r="WID19" s="394"/>
      <c r="WIE19" s="394"/>
      <c r="WIF19" s="394"/>
      <c r="WIG19" s="31"/>
      <c r="WIH19" s="393"/>
      <c r="WII19" s="393"/>
      <c r="WIJ19" s="394"/>
      <c r="WIK19" s="394"/>
      <c r="WIL19" s="394"/>
      <c r="WIM19" s="32"/>
      <c r="WIN19" s="22"/>
      <c r="WIO19" s="23"/>
      <c r="WIP19" s="31"/>
      <c r="WIQ19" s="394"/>
      <c r="WIR19" s="394"/>
      <c r="WIS19" s="394"/>
      <c r="WIT19" s="31"/>
      <c r="WIU19" s="393"/>
      <c r="WIV19" s="393"/>
      <c r="WIW19" s="394"/>
      <c r="WIX19" s="394"/>
      <c r="WIY19" s="394"/>
      <c r="WIZ19" s="32"/>
      <c r="WJA19" s="22"/>
      <c r="WJB19" s="23"/>
      <c r="WJC19" s="31"/>
      <c r="WJD19" s="394"/>
      <c r="WJE19" s="394"/>
      <c r="WJF19" s="394"/>
      <c r="WJG19" s="31"/>
      <c r="WJH19" s="393"/>
      <c r="WJI19" s="393"/>
      <c r="WJJ19" s="394"/>
      <c r="WJK19" s="394"/>
      <c r="WJL19" s="394"/>
      <c r="WJM19" s="32"/>
      <c r="WJN19" s="22"/>
      <c r="WJO19" s="23"/>
      <c r="WJP19" s="31"/>
      <c r="WJQ19" s="394"/>
      <c r="WJR19" s="394"/>
      <c r="WJS19" s="394"/>
      <c r="WJT19" s="31"/>
      <c r="WJU19" s="393"/>
      <c r="WJV19" s="393"/>
      <c r="WJW19" s="394"/>
      <c r="WJX19" s="394"/>
      <c r="WJY19" s="394"/>
      <c r="WJZ19" s="32"/>
      <c r="WKA19" s="22"/>
      <c r="WKB19" s="23"/>
      <c r="WKC19" s="31"/>
      <c r="WKD19" s="394"/>
      <c r="WKE19" s="394"/>
      <c r="WKF19" s="394"/>
      <c r="WKG19" s="31"/>
      <c r="WKH19" s="393"/>
      <c r="WKI19" s="393"/>
      <c r="WKJ19" s="394"/>
      <c r="WKK19" s="394"/>
      <c r="WKL19" s="394"/>
      <c r="WKM19" s="32"/>
      <c r="WKN19" s="22"/>
      <c r="WKO19" s="23"/>
      <c r="WKP19" s="31"/>
      <c r="WKQ19" s="394"/>
      <c r="WKR19" s="394"/>
      <c r="WKS19" s="394"/>
      <c r="WKT19" s="31"/>
      <c r="WKU19" s="393"/>
      <c r="WKV19" s="393"/>
      <c r="WKW19" s="394"/>
      <c r="WKX19" s="394"/>
      <c r="WKY19" s="394"/>
      <c r="WKZ19" s="32"/>
      <c r="WLA19" s="22"/>
      <c r="WLB19" s="23"/>
      <c r="WLC19" s="31"/>
      <c r="WLD19" s="394"/>
      <c r="WLE19" s="394"/>
      <c r="WLF19" s="394"/>
      <c r="WLG19" s="31"/>
      <c r="WLH19" s="393"/>
      <c r="WLI19" s="393"/>
      <c r="WLJ19" s="394"/>
      <c r="WLK19" s="394"/>
      <c r="WLL19" s="394"/>
      <c r="WLM19" s="32"/>
      <c r="WLN19" s="22"/>
      <c r="WLO19" s="23"/>
      <c r="WLP19" s="31"/>
      <c r="WLQ19" s="394"/>
      <c r="WLR19" s="394"/>
      <c r="WLS19" s="394"/>
      <c r="WLT19" s="31"/>
      <c r="WLU19" s="393"/>
      <c r="WLV19" s="393"/>
      <c r="WLW19" s="394"/>
      <c r="WLX19" s="394"/>
      <c r="WLY19" s="394"/>
      <c r="WLZ19" s="32"/>
      <c r="WMA19" s="22"/>
      <c r="WMB19" s="23"/>
      <c r="WMC19" s="31"/>
      <c r="WMD19" s="394"/>
      <c r="WME19" s="394"/>
      <c r="WMF19" s="394"/>
      <c r="WMG19" s="31"/>
      <c r="WMH19" s="393"/>
      <c r="WMI19" s="393"/>
      <c r="WMJ19" s="394"/>
      <c r="WMK19" s="394"/>
      <c r="WML19" s="394"/>
      <c r="WMM19" s="32"/>
      <c r="WMN19" s="22"/>
      <c r="WMO19" s="23"/>
      <c r="WMP19" s="31"/>
      <c r="WMQ19" s="394"/>
      <c r="WMR19" s="394"/>
      <c r="WMS19" s="394"/>
      <c r="WMT19" s="31"/>
      <c r="WMU19" s="393"/>
      <c r="WMV19" s="393"/>
      <c r="WMW19" s="394"/>
      <c r="WMX19" s="394"/>
      <c r="WMY19" s="394"/>
      <c r="WMZ19" s="32"/>
      <c r="WNA19" s="22"/>
      <c r="WNB19" s="23"/>
      <c r="WNC19" s="31"/>
      <c r="WND19" s="394"/>
      <c r="WNE19" s="394"/>
      <c r="WNF19" s="394"/>
      <c r="WNG19" s="31"/>
      <c r="WNH19" s="393"/>
      <c r="WNI19" s="393"/>
      <c r="WNJ19" s="394"/>
      <c r="WNK19" s="394"/>
      <c r="WNL19" s="394"/>
      <c r="WNM19" s="32"/>
      <c r="WNN19" s="22"/>
      <c r="WNO19" s="23"/>
      <c r="WNP19" s="31"/>
      <c r="WNQ19" s="394"/>
      <c r="WNR19" s="394"/>
      <c r="WNS19" s="394"/>
      <c r="WNT19" s="31"/>
      <c r="WNU19" s="393"/>
      <c r="WNV19" s="393"/>
      <c r="WNW19" s="394"/>
      <c r="WNX19" s="394"/>
      <c r="WNY19" s="394"/>
      <c r="WNZ19" s="32"/>
      <c r="WOA19" s="22"/>
      <c r="WOB19" s="23"/>
      <c r="WOC19" s="31"/>
      <c r="WOD19" s="394"/>
      <c r="WOE19" s="394"/>
      <c r="WOF19" s="394"/>
      <c r="WOG19" s="31"/>
      <c r="WOH19" s="393"/>
      <c r="WOI19" s="393"/>
      <c r="WOJ19" s="394"/>
      <c r="WOK19" s="394"/>
      <c r="WOL19" s="394"/>
      <c r="WOM19" s="32"/>
      <c r="WON19" s="22"/>
      <c r="WOO19" s="23"/>
      <c r="WOP19" s="31"/>
      <c r="WOQ19" s="394"/>
      <c r="WOR19" s="394"/>
      <c r="WOS19" s="394"/>
      <c r="WOT19" s="31"/>
      <c r="WOU19" s="393"/>
      <c r="WOV19" s="393"/>
      <c r="WOW19" s="394"/>
      <c r="WOX19" s="394"/>
      <c r="WOY19" s="394"/>
      <c r="WOZ19" s="32"/>
      <c r="WPA19" s="22"/>
      <c r="WPB19" s="23"/>
      <c r="WPC19" s="31"/>
      <c r="WPD19" s="394"/>
      <c r="WPE19" s="394"/>
      <c r="WPF19" s="394"/>
      <c r="WPG19" s="31"/>
      <c r="WPH19" s="393"/>
      <c r="WPI19" s="393"/>
      <c r="WPJ19" s="394"/>
      <c r="WPK19" s="394"/>
      <c r="WPL19" s="394"/>
      <c r="WPM19" s="32"/>
      <c r="WPN19" s="22"/>
      <c r="WPO19" s="23"/>
      <c r="WPP19" s="31"/>
      <c r="WPQ19" s="394"/>
      <c r="WPR19" s="394"/>
      <c r="WPS19" s="394"/>
      <c r="WPT19" s="31"/>
      <c r="WPU19" s="393"/>
      <c r="WPV19" s="393"/>
      <c r="WPW19" s="394"/>
      <c r="WPX19" s="394"/>
      <c r="WPY19" s="394"/>
      <c r="WPZ19" s="32"/>
      <c r="WQA19" s="22"/>
      <c r="WQB19" s="23"/>
      <c r="WQC19" s="31"/>
      <c r="WQD19" s="394"/>
      <c r="WQE19" s="394"/>
      <c r="WQF19" s="394"/>
      <c r="WQG19" s="31"/>
      <c r="WQH19" s="393"/>
      <c r="WQI19" s="393"/>
      <c r="WQJ19" s="394"/>
      <c r="WQK19" s="394"/>
      <c r="WQL19" s="394"/>
      <c r="WQM19" s="32"/>
      <c r="WQN19" s="22"/>
      <c r="WQO19" s="23"/>
      <c r="WQP19" s="31"/>
      <c r="WQQ19" s="394"/>
      <c r="WQR19" s="394"/>
      <c r="WQS19" s="394"/>
      <c r="WQT19" s="31"/>
      <c r="WQU19" s="393"/>
      <c r="WQV19" s="393"/>
      <c r="WQW19" s="394"/>
      <c r="WQX19" s="394"/>
      <c r="WQY19" s="394"/>
      <c r="WQZ19" s="32"/>
      <c r="WRA19" s="22"/>
      <c r="WRB19" s="23"/>
      <c r="WRC19" s="31"/>
      <c r="WRD19" s="394"/>
      <c r="WRE19" s="394"/>
      <c r="WRF19" s="394"/>
      <c r="WRG19" s="31"/>
      <c r="WRH19" s="393"/>
      <c r="WRI19" s="393"/>
      <c r="WRJ19" s="394"/>
      <c r="WRK19" s="394"/>
      <c r="WRL19" s="394"/>
      <c r="WRM19" s="32"/>
      <c r="WRN19" s="22"/>
      <c r="WRO19" s="23"/>
      <c r="WRP19" s="31"/>
      <c r="WRQ19" s="394"/>
      <c r="WRR19" s="394"/>
      <c r="WRS19" s="394"/>
      <c r="WRT19" s="31"/>
      <c r="WRU19" s="393"/>
      <c r="WRV19" s="393"/>
      <c r="WRW19" s="394"/>
      <c r="WRX19" s="394"/>
      <c r="WRY19" s="394"/>
      <c r="WRZ19" s="32"/>
      <c r="WSA19" s="22"/>
      <c r="WSB19" s="23"/>
      <c r="WSC19" s="31"/>
      <c r="WSD19" s="394"/>
      <c r="WSE19" s="394"/>
      <c r="WSF19" s="394"/>
      <c r="WSG19" s="31"/>
      <c r="WSH19" s="393"/>
      <c r="WSI19" s="393"/>
      <c r="WSJ19" s="394"/>
      <c r="WSK19" s="394"/>
      <c r="WSL19" s="394"/>
      <c r="WSM19" s="32"/>
      <c r="WSN19" s="22"/>
      <c r="WSO19" s="23"/>
      <c r="WSP19" s="31"/>
      <c r="WSQ19" s="394"/>
      <c r="WSR19" s="394"/>
      <c r="WSS19" s="394"/>
      <c r="WST19" s="31"/>
      <c r="WSU19" s="393"/>
      <c r="WSV19" s="393"/>
      <c r="WSW19" s="394"/>
      <c r="WSX19" s="394"/>
      <c r="WSY19" s="394"/>
      <c r="WSZ19" s="32"/>
      <c r="WTA19" s="22"/>
      <c r="WTB19" s="23"/>
      <c r="WTC19" s="31"/>
      <c r="WTD19" s="394"/>
      <c r="WTE19" s="394"/>
      <c r="WTF19" s="394"/>
      <c r="WTG19" s="31"/>
      <c r="WTH19" s="393"/>
      <c r="WTI19" s="393"/>
      <c r="WTJ19" s="394"/>
      <c r="WTK19" s="394"/>
      <c r="WTL19" s="394"/>
      <c r="WTM19" s="32"/>
      <c r="WTN19" s="22"/>
      <c r="WTO19" s="23"/>
      <c r="WTP19" s="31"/>
      <c r="WTQ19" s="394"/>
      <c r="WTR19" s="394"/>
      <c r="WTS19" s="394"/>
      <c r="WTT19" s="31"/>
      <c r="WTU19" s="393"/>
      <c r="WTV19" s="393"/>
      <c r="WTW19" s="394"/>
      <c r="WTX19" s="394"/>
      <c r="WTY19" s="394"/>
      <c r="WTZ19" s="32"/>
      <c r="WUA19" s="22"/>
      <c r="WUB19" s="23"/>
      <c r="WUC19" s="31"/>
      <c r="WUD19" s="394"/>
      <c r="WUE19" s="394"/>
      <c r="WUF19" s="394"/>
      <c r="WUG19" s="31"/>
      <c r="WUH19" s="393"/>
      <c r="WUI19" s="393"/>
      <c r="WUJ19" s="394"/>
      <c r="WUK19" s="394"/>
      <c r="WUL19" s="394"/>
      <c r="WUM19" s="32"/>
      <c r="WUN19" s="22"/>
      <c r="WUO19" s="23"/>
      <c r="WUP19" s="31"/>
      <c r="WUQ19" s="394"/>
      <c r="WUR19" s="394"/>
      <c r="WUS19" s="394"/>
      <c r="WUT19" s="31"/>
      <c r="WUU19" s="393"/>
      <c r="WUV19" s="393"/>
      <c r="WUW19" s="394"/>
      <c r="WUX19" s="394"/>
      <c r="WUY19" s="394"/>
      <c r="WUZ19" s="32"/>
      <c r="WVA19" s="22"/>
      <c r="WVB19" s="23"/>
      <c r="WVC19" s="31"/>
      <c r="WVD19" s="394"/>
      <c r="WVE19" s="394"/>
      <c r="WVF19" s="394"/>
      <c r="WVG19" s="31"/>
      <c r="WVH19" s="393"/>
      <c r="WVI19" s="393"/>
      <c r="WVJ19" s="394"/>
      <c r="WVK19" s="394"/>
      <c r="WVL19" s="394"/>
      <c r="WVM19" s="32"/>
      <c r="WVN19" s="22"/>
      <c r="WVO19" s="23"/>
      <c r="WVP19" s="31"/>
      <c r="WVQ19" s="394"/>
      <c r="WVR19" s="394"/>
      <c r="WVS19" s="394"/>
      <c r="WVT19" s="31"/>
      <c r="WVU19" s="393"/>
      <c r="WVV19" s="393"/>
      <c r="WVW19" s="394"/>
      <c r="WVX19" s="394"/>
      <c r="WVY19" s="394"/>
      <c r="WVZ19" s="32"/>
      <c r="WWA19" s="22"/>
      <c r="WWB19" s="23"/>
      <c r="WWC19" s="31"/>
      <c r="WWD19" s="394"/>
      <c r="WWE19" s="394"/>
      <c r="WWF19" s="394"/>
      <c r="WWG19" s="31"/>
      <c r="WWH19" s="393"/>
      <c r="WWI19" s="393"/>
      <c r="WWJ19" s="394"/>
      <c r="WWK19" s="394"/>
      <c r="WWL19" s="394"/>
      <c r="WWM19" s="32"/>
      <c r="WWN19" s="22"/>
      <c r="WWO19" s="23"/>
      <c r="WWP19" s="31"/>
      <c r="WWQ19" s="394"/>
      <c r="WWR19" s="394"/>
      <c r="WWS19" s="394"/>
      <c r="WWT19" s="31"/>
      <c r="WWU19" s="393"/>
      <c r="WWV19" s="393"/>
      <c r="WWW19" s="394"/>
      <c r="WWX19" s="394"/>
      <c r="WWY19" s="394"/>
      <c r="WWZ19" s="32"/>
      <c r="WXA19" s="22"/>
      <c r="WXB19" s="23"/>
      <c r="WXC19" s="31"/>
      <c r="WXD19" s="394"/>
      <c r="WXE19" s="394"/>
      <c r="WXF19" s="394"/>
      <c r="WXG19" s="31"/>
      <c r="WXH19" s="393"/>
      <c r="WXI19" s="393"/>
      <c r="WXJ19" s="394"/>
      <c r="WXK19" s="394"/>
      <c r="WXL19" s="394"/>
      <c r="WXM19" s="32"/>
      <c r="WXN19" s="22"/>
      <c r="WXO19" s="23"/>
      <c r="WXP19" s="31"/>
      <c r="WXQ19" s="394"/>
      <c r="WXR19" s="394"/>
      <c r="WXS19" s="394"/>
      <c r="WXT19" s="31"/>
      <c r="WXU19" s="393"/>
      <c r="WXV19" s="393"/>
      <c r="WXW19" s="394"/>
      <c r="WXX19" s="394"/>
      <c r="WXY19" s="394"/>
      <c r="WXZ19" s="32"/>
      <c r="WYA19" s="22"/>
      <c r="WYB19" s="23"/>
      <c r="WYC19" s="31"/>
      <c r="WYD19" s="394"/>
      <c r="WYE19" s="394"/>
      <c r="WYF19" s="394"/>
      <c r="WYG19" s="31"/>
      <c r="WYH19" s="393"/>
      <c r="WYI19" s="393"/>
      <c r="WYJ19" s="394"/>
      <c r="WYK19" s="394"/>
      <c r="WYL19" s="394"/>
      <c r="WYM19" s="32"/>
      <c r="WYN19" s="22"/>
      <c r="WYO19" s="23"/>
      <c r="WYP19" s="31"/>
      <c r="WYQ19" s="394"/>
      <c r="WYR19" s="394"/>
      <c r="WYS19" s="394"/>
      <c r="WYT19" s="31"/>
      <c r="WYU19" s="393"/>
      <c r="WYV19" s="393"/>
      <c r="WYW19" s="394"/>
      <c r="WYX19" s="394"/>
      <c r="WYY19" s="394"/>
      <c r="WYZ19" s="32"/>
      <c r="WZA19" s="22"/>
      <c r="WZB19" s="23"/>
      <c r="WZC19" s="31"/>
      <c r="WZD19" s="394"/>
      <c r="WZE19" s="394"/>
      <c r="WZF19" s="394"/>
      <c r="WZG19" s="31"/>
      <c r="WZH19" s="393"/>
      <c r="WZI19" s="393"/>
      <c r="WZJ19" s="394"/>
      <c r="WZK19" s="394"/>
      <c r="WZL19" s="394"/>
      <c r="WZM19" s="32"/>
      <c r="WZN19" s="22"/>
      <c r="WZO19" s="23"/>
      <c r="WZP19" s="31"/>
      <c r="WZQ19" s="394"/>
      <c r="WZR19" s="394"/>
      <c r="WZS19" s="394"/>
      <c r="WZT19" s="31"/>
      <c r="WZU19" s="393"/>
      <c r="WZV19" s="393"/>
      <c r="WZW19" s="394"/>
      <c r="WZX19" s="394"/>
      <c r="WZY19" s="394"/>
      <c r="WZZ19" s="32"/>
      <c r="XAA19" s="22"/>
      <c r="XAB19" s="23"/>
      <c r="XAC19" s="31"/>
      <c r="XAD19" s="394"/>
      <c r="XAE19" s="394"/>
      <c r="XAF19" s="394"/>
      <c r="XAG19" s="31"/>
      <c r="XAH19" s="393"/>
      <c r="XAI19" s="393"/>
      <c r="XAJ19" s="394"/>
      <c r="XAK19" s="394"/>
      <c r="XAL19" s="394"/>
      <c r="XAM19" s="32"/>
      <c r="XAN19" s="22"/>
      <c r="XAO19" s="23"/>
      <c r="XAP19" s="31"/>
      <c r="XAQ19" s="394"/>
      <c r="XAR19" s="394"/>
      <c r="XAS19" s="394"/>
      <c r="XAT19" s="31"/>
      <c r="XAU19" s="393"/>
      <c r="XAV19" s="393"/>
      <c r="XAW19" s="394"/>
      <c r="XAX19" s="394"/>
      <c r="XAY19" s="394"/>
      <c r="XAZ19" s="32"/>
      <c r="XBA19" s="22"/>
      <c r="XBB19" s="23"/>
      <c r="XBC19" s="31"/>
      <c r="XBD19" s="394"/>
      <c r="XBE19" s="394"/>
      <c r="XBF19" s="394"/>
      <c r="XBG19" s="31"/>
      <c r="XBH19" s="393"/>
      <c r="XBI19" s="393"/>
      <c r="XBJ19" s="394"/>
      <c r="XBK19" s="394"/>
      <c r="XBL19" s="394"/>
      <c r="XBM19" s="32"/>
      <c r="XBN19" s="22"/>
      <c r="XBO19" s="23"/>
      <c r="XBP19" s="31"/>
      <c r="XBQ19" s="394"/>
      <c r="XBR19" s="394"/>
      <c r="XBS19" s="394"/>
      <c r="XBT19" s="31"/>
      <c r="XBU19" s="393"/>
      <c r="XBV19" s="393"/>
      <c r="XBW19" s="394"/>
      <c r="XBX19" s="394"/>
      <c r="XBY19" s="394"/>
      <c r="XBZ19" s="32"/>
      <c r="XCA19" s="22"/>
      <c r="XCB19" s="23"/>
      <c r="XCC19" s="31"/>
      <c r="XCD19" s="394"/>
      <c r="XCE19" s="394"/>
      <c r="XCF19" s="394"/>
      <c r="XCG19" s="31"/>
      <c r="XCH19" s="393"/>
      <c r="XCI19" s="393"/>
      <c r="XCJ19" s="394"/>
      <c r="XCK19" s="394"/>
      <c r="XCL19" s="394"/>
      <c r="XCM19" s="32"/>
      <c r="XCN19" s="22"/>
      <c r="XCO19" s="23"/>
      <c r="XCP19" s="31"/>
      <c r="XCQ19" s="394"/>
      <c r="XCR19" s="394"/>
      <c r="XCS19" s="394"/>
      <c r="XCT19" s="31"/>
      <c r="XCU19" s="393"/>
      <c r="XCV19" s="393"/>
      <c r="XCW19" s="394"/>
      <c r="XCX19" s="394"/>
      <c r="XCY19" s="394"/>
      <c r="XCZ19" s="32"/>
      <c r="XDA19" s="22"/>
      <c r="XDB19" s="23"/>
      <c r="XDC19" s="31"/>
      <c r="XDD19" s="394"/>
      <c r="XDE19" s="394"/>
      <c r="XDF19" s="394"/>
      <c r="XDG19" s="31"/>
      <c r="XDH19" s="393"/>
      <c r="XDI19" s="393"/>
      <c r="XDJ19" s="394"/>
      <c r="XDK19" s="394"/>
      <c r="XDL19" s="394"/>
      <c r="XDM19" s="32"/>
      <c r="XDN19" s="22"/>
      <c r="XDO19" s="23"/>
      <c r="XDP19" s="31"/>
      <c r="XDQ19" s="394"/>
      <c r="XDR19" s="394"/>
      <c r="XDS19" s="394"/>
      <c r="XDT19" s="31"/>
      <c r="XDU19" s="393"/>
      <c r="XDV19" s="393"/>
      <c r="XDW19" s="394"/>
      <c r="XDX19" s="394"/>
      <c r="XDY19" s="394"/>
      <c r="XDZ19" s="32"/>
      <c r="XEA19" s="22"/>
      <c r="XEB19" s="23"/>
      <c r="XEC19" s="31"/>
      <c r="XED19" s="394"/>
      <c r="XEE19" s="394"/>
      <c r="XEF19" s="394"/>
      <c r="XEG19" s="31"/>
      <c r="XEH19" s="393"/>
      <c r="XEI19" s="393"/>
      <c r="XEJ19" s="394"/>
      <c r="XEK19" s="394"/>
      <c r="XEL19" s="394"/>
      <c r="XEM19" s="32"/>
      <c r="XEN19" s="22"/>
      <c r="XEO19" s="23"/>
      <c r="XEP19" s="31"/>
      <c r="XEQ19" s="394"/>
      <c r="XER19" s="394"/>
      <c r="XES19" s="394"/>
      <c r="XET19" s="31"/>
      <c r="XEU19" s="393"/>
      <c r="XEV19" s="393"/>
      <c r="XEW19" s="394"/>
      <c r="XEX19" s="394"/>
      <c r="XEY19" s="394"/>
      <c r="XEZ19" s="32"/>
      <c r="XFA19" s="22"/>
      <c r="XFB19" s="23"/>
      <c r="XFC19" s="31"/>
      <c r="XFD19" s="31"/>
    </row>
    <row r="20" spans="1:16384" ht="261" customHeight="1" thickBot="1" x14ac:dyDescent="0.3">
      <c r="A20" s="25">
        <v>11</v>
      </c>
      <c r="B20" s="231" t="s">
        <v>151</v>
      </c>
      <c r="C20" s="33" t="s">
        <v>372</v>
      </c>
      <c r="D20" s="410" t="s">
        <v>289</v>
      </c>
      <c r="E20" s="410"/>
      <c r="F20" s="410"/>
      <c r="G20" s="339" t="s">
        <v>421</v>
      </c>
      <c r="H20" s="385" t="s">
        <v>290</v>
      </c>
      <c r="I20" s="386"/>
      <c r="J20" s="386"/>
      <c r="K20" s="386"/>
      <c r="L20" s="387"/>
      <c r="M20" s="34" t="s">
        <v>284</v>
      </c>
    </row>
    <row r="21" spans="1:16384" ht="261" customHeight="1" thickBot="1" x14ac:dyDescent="0.3">
      <c r="A21" s="25">
        <v>12</v>
      </c>
      <c r="B21" s="231" t="s">
        <v>399</v>
      </c>
      <c r="C21" s="260" t="s">
        <v>213</v>
      </c>
      <c r="D21" s="410" t="s">
        <v>400</v>
      </c>
      <c r="E21" s="410"/>
      <c r="F21" s="410"/>
      <c r="G21" s="293" t="s">
        <v>402</v>
      </c>
      <c r="H21" s="411" t="s">
        <v>401</v>
      </c>
      <c r="I21" s="412"/>
      <c r="J21" s="412"/>
      <c r="K21" s="412"/>
      <c r="L21" s="413"/>
      <c r="M21" s="292" t="s">
        <v>284</v>
      </c>
    </row>
    <row r="22" spans="1:16384" ht="33.75" customHeight="1" x14ac:dyDescent="0.25">
      <c r="A22" s="29" t="s">
        <v>1</v>
      </c>
      <c r="B22" s="30" t="s">
        <v>2</v>
      </c>
      <c r="C22" s="30" t="s">
        <v>7</v>
      </c>
      <c r="D22" s="404" t="s">
        <v>8</v>
      </c>
      <c r="E22" s="404"/>
      <c r="F22" s="404"/>
      <c r="G22" s="404" t="s">
        <v>9</v>
      </c>
      <c r="H22" s="404"/>
      <c r="I22" s="404" t="s">
        <v>10</v>
      </c>
      <c r="J22" s="404"/>
      <c r="K22" s="404"/>
      <c r="L22" s="404" t="s">
        <v>11</v>
      </c>
      <c r="M22" s="405"/>
    </row>
    <row r="23" spans="1:16384" ht="113.25" customHeight="1" x14ac:dyDescent="0.25">
      <c r="A23" s="28">
        <v>1</v>
      </c>
      <c r="B23" s="246" t="s">
        <v>153</v>
      </c>
      <c r="C23" s="247" t="s">
        <v>150</v>
      </c>
      <c r="D23" s="409" t="s">
        <v>297</v>
      </c>
      <c r="E23" s="409"/>
      <c r="F23" s="409"/>
      <c r="G23" s="406" t="s">
        <v>299</v>
      </c>
      <c r="H23" s="406"/>
      <c r="I23" s="406" t="s">
        <v>433</v>
      </c>
      <c r="J23" s="406"/>
      <c r="K23" s="406"/>
      <c r="L23" s="406" t="s">
        <v>298</v>
      </c>
      <c r="M23" s="407"/>
    </row>
    <row r="24" spans="1:16384" ht="37.5" customHeight="1" x14ac:dyDescent="0.25">
      <c r="A24" s="22">
        <v>2</v>
      </c>
      <c r="B24" s="23"/>
      <c r="C24" s="24"/>
      <c r="D24" s="378"/>
      <c r="E24" s="378"/>
      <c r="F24" s="378"/>
      <c r="G24" s="378"/>
      <c r="H24" s="378"/>
      <c r="I24" s="378"/>
      <c r="J24" s="378"/>
      <c r="K24" s="378"/>
      <c r="L24" s="378"/>
      <c r="M24" s="408"/>
    </row>
    <row r="25" spans="1:16384" ht="37.5" customHeight="1" x14ac:dyDescent="0.25">
      <c r="A25" s="22">
        <v>3</v>
      </c>
      <c r="B25" s="23"/>
      <c r="C25" s="24"/>
      <c r="D25" s="378"/>
      <c r="E25" s="378"/>
      <c r="F25" s="378"/>
      <c r="G25" s="378"/>
      <c r="H25" s="378"/>
      <c r="I25" s="378"/>
      <c r="J25" s="378"/>
      <c r="K25" s="378"/>
      <c r="L25" s="378"/>
      <c r="M25" s="408"/>
    </row>
    <row r="26" spans="1:16384" ht="37.5" customHeight="1" thickBot="1" x14ac:dyDescent="0.3">
      <c r="A26" s="25">
        <v>2</v>
      </c>
      <c r="B26" s="26"/>
      <c r="C26" s="27"/>
      <c r="D26" s="402"/>
      <c r="E26" s="402"/>
      <c r="F26" s="402"/>
      <c r="G26" s="402"/>
      <c r="H26" s="402"/>
      <c r="I26" s="402"/>
      <c r="J26" s="402"/>
      <c r="K26" s="402"/>
      <c r="L26" s="402"/>
      <c r="M26" s="403"/>
    </row>
    <row r="27" spans="1:16384" s="10" customFormat="1" ht="19.5" thickBot="1" x14ac:dyDescent="0.3">
      <c r="A27" s="1"/>
      <c r="B27" s="1"/>
      <c r="C27" s="12"/>
      <c r="D27" s="2"/>
      <c r="E27" s="2"/>
      <c r="F27" s="2"/>
      <c r="G27" s="13"/>
      <c r="H27" s="12"/>
      <c r="I27" s="12"/>
      <c r="J27" s="12"/>
      <c r="K27" s="12"/>
      <c r="L27" s="12"/>
    </row>
    <row r="28" spans="1:16384" ht="45.75" customHeight="1" x14ac:dyDescent="0.25">
      <c r="A28" s="424" t="s">
        <v>39</v>
      </c>
      <c r="B28" s="417"/>
      <c r="C28" s="417"/>
      <c r="D28" s="417"/>
      <c r="E28" s="425"/>
      <c r="F28" s="426" t="s">
        <v>12</v>
      </c>
      <c r="G28" s="417"/>
      <c r="H28" s="417"/>
      <c r="I28" s="417"/>
      <c r="J28" s="427"/>
      <c r="K28" s="416" t="s">
        <v>40</v>
      </c>
      <c r="L28" s="417"/>
      <c r="M28" s="418"/>
    </row>
    <row r="29" spans="1:16384" ht="40.5" customHeight="1" thickBot="1" x14ac:dyDescent="0.3">
      <c r="A29" s="423" t="s">
        <v>17</v>
      </c>
      <c r="B29" s="414"/>
      <c r="C29" s="44" t="s">
        <v>19</v>
      </c>
      <c r="D29" s="414" t="s">
        <v>37</v>
      </c>
      <c r="E29" s="422"/>
      <c r="F29" s="419" t="s">
        <v>17</v>
      </c>
      <c r="G29" s="414"/>
      <c r="H29" s="44" t="s">
        <v>19</v>
      </c>
      <c r="I29" s="414" t="s">
        <v>37</v>
      </c>
      <c r="J29" s="415"/>
      <c r="K29" s="46" t="s">
        <v>17</v>
      </c>
      <c r="L29" s="44" t="s">
        <v>19</v>
      </c>
      <c r="M29" s="45" t="s">
        <v>37</v>
      </c>
    </row>
    <row r="30" spans="1:16384" ht="51.75" customHeight="1" thickTop="1" x14ac:dyDescent="0.25">
      <c r="A30" s="428" t="s">
        <v>230</v>
      </c>
      <c r="B30" s="429"/>
      <c r="C30" s="337" t="s">
        <v>409</v>
      </c>
      <c r="D30" s="420">
        <v>43125</v>
      </c>
      <c r="E30" s="430"/>
      <c r="F30" s="431" t="s">
        <v>231</v>
      </c>
      <c r="G30" s="429"/>
      <c r="H30" s="237" t="s">
        <v>390</v>
      </c>
      <c r="I30" s="420">
        <v>43173</v>
      </c>
      <c r="J30" s="421"/>
      <c r="K30" s="47" t="s">
        <v>416</v>
      </c>
      <c r="L30" s="236" t="s">
        <v>285</v>
      </c>
      <c r="M30" s="43"/>
    </row>
    <row r="31" spans="1:16384" ht="34.5" customHeight="1" x14ac:dyDescent="0.25">
      <c r="A31" s="377" t="s">
        <v>351</v>
      </c>
      <c r="B31" s="378"/>
      <c r="C31" s="338" t="s">
        <v>355</v>
      </c>
      <c r="D31" s="392">
        <v>43125</v>
      </c>
      <c r="E31" s="389"/>
      <c r="F31" s="390" t="s">
        <v>232</v>
      </c>
      <c r="G31" s="378"/>
      <c r="H31" s="237" t="s">
        <v>375</v>
      </c>
      <c r="I31" s="392">
        <v>43173</v>
      </c>
      <c r="J31" s="388"/>
      <c r="K31" s="48"/>
      <c r="L31" s="237"/>
      <c r="M31" s="14"/>
    </row>
    <row r="32" spans="1:16384" ht="42.75" customHeight="1" x14ac:dyDescent="0.25">
      <c r="A32" s="377" t="s">
        <v>233</v>
      </c>
      <c r="B32" s="378"/>
      <c r="C32" s="338" t="s">
        <v>414</v>
      </c>
      <c r="D32" s="392">
        <v>43125</v>
      </c>
      <c r="E32" s="389"/>
      <c r="F32" s="390" t="s">
        <v>234</v>
      </c>
      <c r="G32" s="378"/>
      <c r="H32" s="237" t="s">
        <v>356</v>
      </c>
      <c r="I32" s="392">
        <v>43173</v>
      </c>
      <c r="J32" s="388"/>
      <c r="K32" s="48"/>
      <c r="L32" s="237"/>
      <c r="M32" s="14"/>
    </row>
    <row r="33" spans="1:16384" ht="49.5" customHeight="1" x14ac:dyDescent="0.25">
      <c r="A33" s="377" t="s">
        <v>235</v>
      </c>
      <c r="B33" s="378"/>
      <c r="C33" s="237" t="s">
        <v>389</v>
      </c>
      <c r="D33" s="392">
        <v>43125</v>
      </c>
      <c r="E33" s="389"/>
      <c r="F33" s="390" t="s">
        <v>377</v>
      </c>
      <c r="G33" s="378"/>
      <c r="H33" s="237" t="s">
        <v>388</v>
      </c>
      <c r="I33" s="392">
        <v>43173</v>
      </c>
      <c r="J33" s="388"/>
      <c r="K33" s="48"/>
      <c r="L33" s="237"/>
      <c r="M33" s="14"/>
    </row>
    <row r="34" spans="1:16384" ht="34.5" customHeight="1" x14ac:dyDescent="0.25">
      <c r="A34" s="377" t="s">
        <v>237</v>
      </c>
      <c r="B34" s="378"/>
      <c r="C34" s="237" t="s">
        <v>412</v>
      </c>
      <c r="D34" s="392">
        <v>43125</v>
      </c>
      <c r="E34" s="389"/>
      <c r="F34" s="390" t="s">
        <v>238</v>
      </c>
      <c r="G34" s="378"/>
      <c r="H34" s="237" t="s">
        <v>391</v>
      </c>
      <c r="I34" s="392">
        <v>43173</v>
      </c>
      <c r="J34" s="388"/>
      <c r="K34" s="48"/>
      <c r="L34" s="237"/>
      <c r="M34" s="14"/>
    </row>
    <row r="35" spans="1:16384" ht="34.5" customHeight="1" x14ac:dyDescent="0.25">
      <c r="A35" s="377" t="s">
        <v>239</v>
      </c>
      <c r="B35" s="378"/>
      <c r="C35" s="237" t="s">
        <v>410</v>
      </c>
      <c r="D35" s="392">
        <v>43125</v>
      </c>
      <c r="E35" s="389"/>
      <c r="F35" s="390" t="s">
        <v>240</v>
      </c>
      <c r="G35" s="378"/>
      <c r="H35" s="237" t="s">
        <v>391</v>
      </c>
      <c r="I35" s="392">
        <v>43173</v>
      </c>
      <c r="J35" s="388"/>
      <c r="K35" s="48"/>
      <c r="L35" s="237"/>
      <c r="M35" s="14"/>
    </row>
    <row r="36" spans="1:16384" ht="34.5" customHeight="1" x14ac:dyDescent="0.25">
      <c r="A36" s="377"/>
      <c r="B36" s="378"/>
      <c r="C36" s="237"/>
      <c r="D36" s="378"/>
      <c r="E36" s="389"/>
      <c r="F36" s="390" t="s">
        <v>241</v>
      </c>
      <c r="G36" s="378"/>
      <c r="H36" s="237" t="s">
        <v>411</v>
      </c>
      <c r="I36" s="392">
        <v>43173</v>
      </c>
      <c r="J36" s="388"/>
      <c r="K36" s="48"/>
      <c r="L36" s="237"/>
      <c r="M36" s="14"/>
    </row>
    <row r="37" spans="1:16384" ht="34.5" customHeight="1" x14ac:dyDescent="0.25">
      <c r="A37" s="377"/>
      <c r="B37" s="378"/>
      <c r="C37" s="237"/>
      <c r="D37" s="378"/>
      <c r="E37" s="389"/>
      <c r="F37" s="390" t="s">
        <v>242</v>
      </c>
      <c r="G37" s="378"/>
      <c r="H37" s="237" t="s">
        <v>287</v>
      </c>
      <c r="I37" s="392">
        <v>43173</v>
      </c>
      <c r="J37" s="388"/>
      <c r="K37" s="48"/>
      <c r="L37" s="237"/>
      <c r="M37" s="14"/>
      <c r="O37" s="230"/>
      <c r="P37" s="391"/>
      <c r="Q37" s="391"/>
      <c r="R37" s="391"/>
      <c r="S37" s="391"/>
      <c r="U37" s="391"/>
      <c r="V37" s="391"/>
      <c r="Y37" s="391"/>
      <c r="Z37" s="391"/>
      <c r="AA37" s="230"/>
      <c r="AB37" s="391"/>
      <c r="AC37" s="391"/>
      <c r="AD37" s="391"/>
      <c r="AE37" s="391"/>
      <c r="AG37" s="391"/>
      <c r="AH37" s="391"/>
      <c r="AK37" s="391"/>
      <c r="AL37" s="391"/>
      <c r="AM37" s="230"/>
      <c r="AN37" s="391"/>
      <c r="AO37" s="391"/>
      <c r="AP37" s="391"/>
      <c r="AQ37" s="391"/>
      <c r="AS37" s="391"/>
      <c r="AT37" s="391"/>
      <c r="AW37" s="391"/>
      <c r="AX37" s="391"/>
      <c r="AY37" s="230"/>
      <c r="AZ37" s="391"/>
      <c r="BA37" s="391"/>
      <c r="BB37" s="391"/>
      <c r="BC37" s="391"/>
      <c r="BE37" s="391"/>
      <c r="BF37" s="391"/>
      <c r="BI37" s="391"/>
      <c r="BJ37" s="391"/>
      <c r="BK37" s="230"/>
      <c r="BL37" s="391"/>
      <c r="BM37" s="391"/>
      <c r="BN37" s="391"/>
      <c r="BO37" s="391"/>
      <c r="BQ37" s="391"/>
      <c r="BR37" s="391"/>
      <c r="BU37" s="391"/>
      <c r="BV37" s="391"/>
      <c r="BW37" s="230"/>
      <c r="BX37" s="391"/>
      <c r="BY37" s="391"/>
      <c r="BZ37" s="391"/>
      <c r="CA37" s="391"/>
      <c r="CC37" s="391"/>
      <c r="CD37" s="391"/>
      <c r="CF37" s="48"/>
      <c r="CG37" s="377"/>
      <c r="CH37" s="378"/>
      <c r="CI37" s="42"/>
      <c r="CJ37" s="378"/>
      <c r="CK37" s="389"/>
      <c r="CL37" s="390"/>
      <c r="CM37" s="378"/>
      <c r="CN37" s="41"/>
      <c r="CO37" s="378"/>
      <c r="CP37" s="388"/>
      <c r="CQ37" s="48"/>
      <c r="CR37" s="41"/>
      <c r="CS37" s="377"/>
      <c r="CT37" s="378"/>
      <c r="CU37" s="42"/>
      <c r="CV37" s="378"/>
      <c r="CW37" s="389"/>
      <c r="CX37" s="390"/>
      <c r="CY37" s="378"/>
      <c r="CZ37" s="41"/>
      <c r="DA37" s="378"/>
      <c r="DB37" s="388"/>
      <c r="DC37" s="48"/>
      <c r="DD37" s="41"/>
      <c r="DE37" s="377"/>
      <c r="DF37" s="378"/>
      <c r="DG37" s="42"/>
      <c r="DH37" s="378"/>
      <c r="DI37" s="389"/>
      <c r="DJ37" s="390"/>
      <c r="DK37" s="378"/>
      <c r="DL37" s="41"/>
      <c r="DM37" s="378"/>
      <c r="DN37" s="388"/>
      <c r="DO37" s="48"/>
      <c r="DP37" s="41"/>
      <c r="DQ37" s="377"/>
      <c r="DR37" s="378"/>
      <c r="DS37" s="42"/>
      <c r="DT37" s="378"/>
      <c r="DU37" s="389"/>
      <c r="DV37" s="390"/>
      <c r="DW37" s="378"/>
      <c r="DX37" s="41"/>
      <c r="DY37" s="378"/>
      <c r="DZ37" s="388"/>
      <c r="EA37" s="48"/>
      <c r="EB37" s="41"/>
      <c r="EC37" s="377"/>
      <c r="ED37" s="378"/>
      <c r="EE37" s="42"/>
      <c r="EF37" s="378"/>
      <c r="EG37" s="389"/>
      <c r="EH37" s="390"/>
      <c r="EI37" s="378"/>
      <c r="EJ37" s="41"/>
      <c r="EK37" s="378"/>
      <c r="EL37" s="388"/>
      <c r="EM37" s="48"/>
      <c r="EN37" s="41"/>
      <c r="EO37" s="377"/>
      <c r="EP37" s="378"/>
      <c r="EQ37" s="42"/>
      <c r="ER37" s="378"/>
      <c r="ES37" s="389"/>
      <c r="ET37" s="390"/>
      <c r="EU37" s="378"/>
      <c r="EV37" s="41"/>
      <c r="EW37" s="378"/>
      <c r="EX37" s="388"/>
      <c r="EY37" s="48"/>
      <c r="EZ37" s="41"/>
      <c r="FA37" s="377"/>
      <c r="FB37" s="378"/>
      <c r="FC37" s="42"/>
      <c r="FD37" s="378"/>
      <c r="FE37" s="389"/>
      <c r="FF37" s="390"/>
      <c r="FG37" s="378"/>
      <c r="FH37" s="41"/>
      <c r="FI37" s="378"/>
      <c r="FJ37" s="388"/>
      <c r="FK37" s="48"/>
      <c r="FL37" s="41"/>
      <c r="FM37" s="377"/>
      <c r="FN37" s="378"/>
      <c r="FO37" s="42"/>
      <c r="FP37" s="378"/>
      <c r="FQ37" s="389"/>
      <c r="FR37" s="390"/>
      <c r="FS37" s="378"/>
      <c r="FT37" s="41"/>
      <c r="FU37" s="378"/>
      <c r="FV37" s="388"/>
      <c r="FW37" s="48"/>
      <c r="FX37" s="41"/>
      <c r="FY37" s="377"/>
      <c r="FZ37" s="378"/>
      <c r="GA37" s="42"/>
      <c r="GB37" s="378"/>
      <c r="GC37" s="389"/>
      <c r="GD37" s="390"/>
      <c r="GE37" s="378"/>
      <c r="GF37" s="41"/>
      <c r="GG37" s="378"/>
      <c r="GH37" s="388"/>
      <c r="GI37" s="48"/>
      <c r="GJ37" s="41"/>
      <c r="GK37" s="377"/>
      <c r="GL37" s="378"/>
      <c r="GM37" s="42"/>
      <c r="GN37" s="378"/>
      <c r="GO37" s="389"/>
      <c r="GP37" s="390"/>
      <c r="GQ37" s="378"/>
      <c r="GR37" s="41"/>
      <c r="GS37" s="378"/>
      <c r="GT37" s="388"/>
      <c r="GU37" s="48"/>
      <c r="GV37" s="41"/>
      <c r="GW37" s="377"/>
      <c r="GX37" s="378"/>
      <c r="GY37" s="42"/>
      <c r="GZ37" s="378"/>
      <c r="HA37" s="389"/>
      <c r="HB37" s="390"/>
      <c r="HC37" s="378"/>
      <c r="HD37" s="41"/>
      <c r="HE37" s="378"/>
      <c r="HF37" s="388"/>
      <c r="HG37" s="48"/>
      <c r="HH37" s="41"/>
      <c r="HI37" s="377"/>
      <c r="HJ37" s="378"/>
      <c r="HK37" s="42"/>
      <c r="HL37" s="378"/>
      <c r="HM37" s="389"/>
      <c r="HN37" s="390"/>
      <c r="HO37" s="378"/>
      <c r="HP37" s="41"/>
      <c r="HQ37" s="378"/>
      <c r="HR37" s="388"/>
      <c r="HS37" s="48"/>
      <c r="HT37" s="41"/>
      <c r="HU37" s="377"/>
      <c r="HV37" s="378"/>
      <c r="HW37" s="42"/>
      <c r="HX37" s="378"/>
      <c r="HY37" s="389"/>
      <c r="HZ37" s="390"/>
      <c r="IA37" s="378"/>
      <c r="IB37" s="41"/>
      <c r="IC37" s="378"/>
      <c r="ID37" s="388"/>
      <c r="IE37" s="48"/>
      <c r="IF37" s="41"/>
      <c r="IG37" s="377"/>
      <c r="IH37" s="378"/>
      <c r="II37" s="42"/>
      <c r="IJ37" s="378"/>
      <c r="IK37" s="389"/>
      <c r="IL37" s="390"/>
      <c r="IM37" s="378"/>
      <c r="IN37" s="41"/>
      <c r="IO37" s="378"/>
      <c r="IP37" s="388"/>
      <c r="IQ37" s="48"/>
      <c r="IR37" s="41"/>
      <c r="IS37" s="377"/>
      <c r="IT37" s="378"/>
      <c r="IU37" s="42"/>
      <c r="IV37" s="378"/>
      <c r="IW37" s="389"/>
      <c r="IX37" s="390"/>
      <c r="IY37" s="378"/>
      <c r="IZ37" s="41"/>
      <c r="JA37" s="378"/>
      <c r="JB37" s="388"/>
      <c r="JC37" s="48"/>
      <c r="JD37" s="41"/>
      <c r="JE37" s="377"/>
      <c r="JF37" s="378"/>
      <c r="JG37" s="42"/>
      <c r="JH37" s="378"/>
      <c r="JI37" s="389"/>
      <c r="JJ37" s="390"/>
      <c r="JK37" s="378"/>
      <c r="JL37" s="41"/>
      <c r="JM37" s="378"/>
      <c r="JN37" s="388"/>
      <c r="JO37" s="48"/>
      <c r="JP37" s="41"/>
      <c r="JQ37" s="377"/>
      <c r="JR37" s="378"/>
      <c r="JS37" s="42"/>
      <c r="JT37" s="378"/>
      <c r="JU37" s="389"/>
      <c r="JV37" s="390"/>
      <c r="JW37" s="378"/>
      <c r="JX37" s="41"/>
      <c r="JY37" s="378"/>
      <c r="JZ37" s="388"/>
      <c r="KA37" s="48"/>
      <c r="KB37" s="41"/>
      <c r="KC37" s="377"/>
      <c r="KD37" s="378"/>
      <c r="KE37" s="42"/>
      <c r="KF37" s="378"/>
      <c r="KG37" s="389"/>
      <c r="KH37" s="390"/>
      <c r="KI37" s="378"/>
      <c r="KJ37" s="41"/>
      <c r="KK37" s="378"/>
      <c r="KL37" s="388"/>
      <c r="KM37" s="48"/>
      <c r="KN37" s="41"/>
      <c r="KO37" s="377"/>
      <c r="KP37" s="378"/>
      <c r="KQ37" s="42"/>
      <c r="KR37" s="378"/>
      <c r="KS37" s="389"/>
      <c r="KT37" s="390"/>
      <c r="KU37" s="378"/>
      <c r="KV37" s="41"/>
      <c r="KW37" s="378"/>
      <c r="KX37" s="388"/>
      <c r="KY37" s="48"/>
      <c r="KZ37" s="41"/>
      <c r="LA37" s="377"/>
      <c r="LB37" s="378"/>
      <c r="LC37" s="42"/>
      <c r="LD37" s="378"/>
      <c r="LE37" s="389"/>
      <c r="LF37" s="390"/>
      <c r="LG37" s="378"/>
      <c r="LH37" s="41"/>
      <c r="LI37" s="378"/>
      <c r="LJ37" s="388"/>
      <c r="LK37" s="48"/>
      <c r="LL37" s="41"/>
      <c r="LM37" s="377"/>
      <c r="LN37" s="378"/>
      <c r="LO37" s="42"/>
      <c r="LP37" s="378"/>
      <c r="LQ37" s="389"/>
      <c r="LR37" s="390"/>
      <c r="LS37" s="378"/>
      <c r="LT37" s="41"/>
      <c r="LU37" s="378"/>
      <c r="LV37" s="388"/>
      <c r="LW37" s="48"/>
      <c r="LX37" s="41"/>
      <c r="LY37" s="377"/>
      <c r="LZ37" s="378"/>
      <c r="MA37" s="42"/>
      <c r="MB37" s="378"/>
      <c r="MC37" s="389"/>
      <c r="MD37" s="390"/>
      <c r="ME37" s="378"/>
      <c r="MF37" s="41"/>
      <c r="MG37" s="378"/>
      <c r="MH37" s="388"/>
      <c r="MI37" s="48"/>
      <c r="MJ37" s="41"/>
      <c r="MK37" s="377"/>
      <c r="ML37" s="378"/>
      <c r="MM37" s="42"/>
      <c r="MN37" s="378"/>
      <c r="MO37" s="389"/>
      <c r="MP37" s="390"/>
      <c r="MQ37" s="378"/>
      <c r="MR37" s="41"/>
      <c r="MS37" s="378"/>
      <c r="MT37" s="388"/>
      <c r="MU37" s="48"/>
      <c r="MV37" s="41"/>
      <c r="MW37" s="377"/>
      <c r="MX37" s="378"/>
      <c r="MY37" s="42"/>
      <c r="MZ37" s="378"/>
      <c r="NA37" s="389"/>
      <c r="NB37" s="390"/>
      <c r="NC37" s="378"/>
      <c r="ND37" s="41"/>
      <c r="NE37" s="378"/>
      <c r="NF37" s="388"/>
      <c r="NG37" s="48"/>
      <c r="NH37" s="41"/>
      <c r="NI37" s="377"/>
      <c r="NJ37" s="378"/>
      <c r="NK37" s="42"/>
      <c r="NL37" s="378"/>
      <c r="NM37" s="389"/>
      <c r="NN37" s="390"/>
      <c r="NO37" s="378"/>
      <c r="NP37" s="41"/>
      <c r="NQ37" s="378"/>
      <c r="NR37" s="388"/>
      <c r="NS37" s="48"/>
      <c r="NT37" s="41"/>
      <c r="NU37" s="377"/>
      <c r="NV37" s="378"/>
      <c r="NW37" s="42"/>
      <c r="NX37" s="378"/>
      <c r="NY37" s="389"/>
      <c r="NZ37" s="390"/>
      <c r="OA37" s="378"/>
      <c r="OB37" s="41"/>
      <c r="OC37" s="378"/>
      <c r="OD37" s="388"/>
      <c r="OE37" s="48"/>
      <c r="OF37" s="41"/>
      <c r="OG37" s="377"/>
      <c r="OH37" s="378"/>
      <c r="OI37" s="42"/>
      <c r="OJ37" s="378"/>
      <c r="OK37" s="389"/>
      <c r="OL37" s="390"/>
      <c r="OM37" s="378"/>
      <c r="ON37" s="41"/>
      <c r="OO37" s="378"/>
      <c r="OP37" s="388"/>
      <c r="OQ37" s="48"/>
      <c r="OR37" s="41"/>
      <c r="OS37" s="377"/>
      <c r="OT37" s="378"/>
      <c r="OU37" s="42"/>
      <c r="OV37" s="378"/>
      <c r="OW37" s="389"/>
      <c r="OX37" s="390"/>
      <c r="OY37" s="378"/>
      <c r="OZ37" s="41"/>
      <c r="PA37" s="378"/>
      <c r="PB37" s="388"/>
      <c r="PC37" s="48"/>
      <c r="PD37" s="41"/>
      <c r="PE37" s="377"/>
      <c r="PF37" s="378"/>
      <c r="PG37" s="42"/>
      <c r="PH37" s="378"/>
      <c r="PI37" s="389"/>
      <c r="PJ37" s="390"/>
      <c r="PK37" s="378"/>
      <c r="PL37" s="41"/>
      <c r="PM37" s="378"/>
      <c r="PN37" s="388"/>
      <c r="PO37" s="48"/>
      <c r="PP37" s="41"/>
      <c r="PQ37" s="377"/>
      <c r="PR37" s="378"/>
      <c r="PS37" s="42"/>
      <c r="PT37" s="378"/>
      <c r="PU37" s="389"/>
      <c r="PV37" s="390"/>
      <c r="PW37" s="378"/>
      <c r="PX37" s="41"/>
      <c r="PY37" s="378"/>
      <c r="PZ37" s="388"/>
      <c r="QA37" s="48"/>
      <c r="QB37" s="41"/>
      <c r="QC37" s="377"/>
      <c r="QD37" s="378"/>
      <c r="QE37" s="42"/>
      <c r="QF37" s="378"/>
      <c r="QG37" s="389"/>
      <c r="QH37" s="390"/>
      <c r="QI37" s="378"/>
      <c r="QJ37" s="41"/>
      <c r="QK37" s="378"/>
      <c r="QL37" s="388"/>
      <c r="QM37" s="48"/>
      <c r="QN37" s="41"/>
      <c r="QO37" s="377"/>
      <c r="QP37" s="378"/>
      <c r="QQ37" s="42"/>
      <c r="QR37" s="378"/>
      <c r="QS37" s="389"/>
      <c r="QT37" s="390"/>
      <c r="QU37" s="378"/>
      <c r="QV37" s="41"/>
      <c r="QW37" s="378"/>
      <c r="QX37" s="388"/>
      <c r="QY37" s="48"/>
      <c r="QZ37" s="41"/>
      <c r="RA37" s="377"/>
      <c r="RB37" s="378"/>
      <c r="RC37" s="42"/>
      <c r="RD37" s="378"/>
      <c r="RE37" s="389"/>
      <c r="RF37" s="390"/>
      <c r="RG37" s="378"/>
      <c r="RH37" s="41"/>
      <c r="RI37" s="378"/>
      <c r="RJ37" s="388"/>
      <c r="RK37" s="48"/>
      <c r="RL37" s="41"/>
      <c r="RM37" s="377"/>
      <c r="RN37" s="378"/>
      <c r="RO37" s="42"/>
      <c r="RP37" s="378"/>
      <c r="RQ37" s="389"/>
      <c r="RR37" s="390"/>
      <c r="RS37" s="378"/>
      <c r="RT37" s="41"/>
      <c r="RU37" s="378"/>
      <c r="RV37" s="388"/>
      <c r="RW37" s="48"/>
      <c r="RX37" s="41"/>
      <c r="RY37" s="377"/>
      <c r="RZ37" s="378"/>
      <c r="SA37" s="42"/>
      <c r="SB37" s="378"/>
      <c r="SC37" s="389"/>
      <c r="SD37" s="390"/>
      <c r="SE37" s="378"/>
      <c r="SF37" s="41"/>
      <c r="SG37" s="378"/>
      <c r="SH37" s="388"/>
      <c r="SI37" s="48"/>
      <c r="SJ37" s="41"/>
      <c r="SK37" s="377"/>
      <c r="SL37" s="378"/>
      <c r="SM37" s="42"/>
      <c r="SN37" s="378"/>
      <c r="SO37" s="389"/>
      <c r="SP37" s="390"/>
      <c r="SQ37" s="378"/>
      <c r="SR37" s="41"/>
      <c r="SS37" s="378"/>
      <c r="ST37" s="388"/>
      <c r="SU37" s="48"/>
      <c r="SV37" s="41"/>
      <c r="SW37" s="377"/>
      <c r="SX37" s="378"/>
      <c r="SY37" s="42"/>
      <c r="SZ37" s="378"/>
      <c r="TA37" s="389"/>
      <c r="TB37" s="390"/>
      <c r="TC37" s="378"/>
      <c r="TD37" s="41"/>
      <c r="TE37" s="378"/>
      <c r="TF37" s="388"/>
      <c r="TG37" s="48"/>
      <c r="TH37" s="41"/>
      <c r="TI37" s="377"/>
      <c r="TJ37" s="378"/>
      <c r="TK37" s="42"/>
      <c r="TL37" s="378"/>
      <c r="TM37" s="389"/>
      <c r="TN37" s="390"/>
      <c r="TO37" s="378"/>
      <c r="TP37" s="41"/>
      <c r="TQ37" s="378"/>
      <c r="TR37" s="388"/>
      <c r="TS37" s="48"/>
      <c r="TT37" s="41"/>
      <c r="TU37" s="377"/>
      <c r="TV37" s="378"/>
      <c r="TW37" s="42"/>
      <c r="TX37" s="378"/>
      <c r="TY37" s="389"/>
      <c r="TZ37" s="390"/>
      <c r="UA37" s="378"/>
      <c r="UB37" s="41"/>
      <c r="UC37" s="378"/>
      <c r="UD37" s="388"/>
      <c r="UE37" s="48"/>
      <c r="UF37" s="41"/>
      <c r="UG37" s="377"/>
      <c r="UH37" s="378"/>
      <c r="UI37" s="42"/>
      <c r="UJ37" s="378"/>
      <c r="UK37" s="389"/>
      <c r="UL37" s="390"/>
      <c r="UM37" s="378"/>
      <c r="UN37" s="41"/>
      <c r="UO37" s="378"/>
      <c r="UP37" s="388"/>
      <c r="UQ37" s="48"/>
      <c r="UR37" s="41"/>
      <c r="US37" s="377"/>
      <c r="UT37" s="378"/>
      <c r="UU37" s="42"/>
      <c r="UV37" s="378"/>
      <c r="UW37" s="389"/>
      <c r="UX37" s="390"/>
      <c r="UY37" s="378"/>
      <c r="UZ37" s="41"/>
      <c r="VA37" s="378"/>
      <c r="VB37" s="388"/>
      <c r="VC37" s="48"/>
      <c r="VD37" s="41"/>
      <c r="VE37" s="377"/>
      <c r="VF37" s="378"/>
      <c r="VG37" s="42"/>
      <c r="VH37" s="378"/>
      <c r="VI37" s="389"/>
      <c r="VJ37" s="390"/>
      <c r="VK37" s="378"/>
      <c r="VL37" s="41"/>
      <c r="VM37" s="378"/>
      <c r="VN37" s="388"/>
      <c r="VO37" s="48"/>
      <c r="VP37" s="41"/>
      <c r="VQ37" s="377"/>
      <c r="VR37" s="378"/>
      <c r="VS37" s="42"/>
      <c r="VT37" s="378"/>
      <c r="VU37" s="389"/>
      <c r="VV37" s="390"/>
      <c r="VW37" s="378"/>
      <c r="VX37" s="41"/>
      <c r="VY37" s="378"/>
      <c r="VZ37" s="388"/>
      <c r="WA37" s="48"/>
      <c r="WB37" s="41"/>
      <c r="WC37" s="377"/>
      <c r="WD37" s="378"/>
      <c r="WE37" s="42"/>
      <c r="WF37" s="378"/>
      <c r="WG37" s="389"/>
      <c r="WH37" s="390"/>
      <c r="WI37" s="378"/>
      <c r="WJ37" s="41"/>
      <c r="WK37" s="378"/>
      <c r="WL37" s="388"/>
      <c r="WM37" s="48"/>
      <c r="WN37" s="41"/>
      <c r="WO37" s="377"/>
      <c r="WP37" s="378"/>
      <c r="WQ37" s="42"/>
      <c r="WR37" s="378"/>
      <c r="WS37" s="389"/>
      <c r="WT37" s="390"/>
      <c r="WU37" s="378"/>
      <c r="WV37" s="41"/>
      <c r="WW37" s="378"/>
      <c r="WX37" s="388"/>
      <c r="WY37" s="48"/>
      <c r="WZ37" s="41"/>
      <c r="XA37" s="377"/>
      <c r="XB37" s="378"/>
      <c r="XC37" s="42"/>
      <c r="XD37" s="378"/>
      <c r="XE37" s="389"/>
      <c r="XF37" s="390"/>
      <c r="XG37" s="378"/>
      <c r="XH37" s="41"/>
      <c r="XI37" s="378"/>
      <c r="XJ37" s="388"/>
      <c r="XK37" s="48"/>
      <c r="XL37" s="41"/>
      <c r="XM37" s="377"/>
      <c r="XN37" s="378"/>
      <c r="XO37" s="42"/>
      <c r="XP37" s="378"/>
      <c r="XQ37" s="389"/>
      <c r="XR37" s="390"/>
      <c r="XS37" s="378"/>
      <c r="XT37" s="41"/>
      <c r="XU37" s="378"/>
      <c r="XV37" s="388"/>
      <c r="XW37" s="48"/>
      <c r="XX37" s="41"/>
      <c r="XY37" s="377"/>
      <c r="XZ37" s="378"/>
      <c r="YA37" s="42"/>
      <c r="YB37" s="378"/>
      <c r="YC37" s="389"/>
      <c r="YD37" s="390"/>
      <c r="YE37" s="378"/>
      <c r="YF37" s="41"/>
      <c r="YG37" s="378"/>
      <c r="YH37" s="388"/>
      <c r="YI37" s="48"/>
      <c r="YJ37" s="41"/>
      <c r="YK37" s="377"/>
      <c r="YL37" s="378"/>
      <c r="YM37" s="42"/>
      <c r="YN37" s="378"/>
      <c r="YO37" s="389"/>
      <c r="YP37" s="390"/>
      <c r="YQ37" s="378"/>
      <c r="YR37" s="41"/>
      <c r="YS37" s="378"/>
      <c r="YT37" s="388"/>
      <c r="YU37" s="48"/>
      <c r="YV37" s="41"/>
      <c r="YW37" s="377"/>
      <c r="YX37" s="378"/>
      <c r="YY37" s="42"/>
      <c r="YZ37" s="378"/>
      <c r="ZA37" s="389"/>
      <c r="ZB37" s="390"/>
      <c r="ZC37" s="378"/>
      <c r="ZD37" s="41"/>
      <c r="ZE37" s="378"/>
      <c r="ZF37" s="388"/>
      <c r="ZG37" s="48"/>
      <c r="ZH37" s="41"/>
      <c r="ZI37" s="377"/>
      <c r="ZJ37" s="378"/>
      <c r="ZK37" s="42"/>
      <c r="ZL37" s="378"/>
      <c r="ZM37" s="389"/>
      <c r="ZN37" s="390"/>
      <c r="ZO37" s="378"/>
      <c r="ZP37" s="41"/>
      <c r="ZQ37" s="378"/>
      <c r="ZR37" s="388"/>
      <c r="ZS37" s="48"/>
      <c r="ZT37" s="41"/>
      <c r="ZU37" s="377"/>
      <c r="ZV37" s="378"/>
      <c r="ZW37" s="42"/>
      <c r="ZX37" s="378"/>
      <c r="ZY37" s="389"/>
      <c r="ZZ37" s="390"/>
      <c r="AAA37" s="378"/>
      <c r="AAB37" s="41"/>
      <c r="AAC37" s="378"/>
      <c r="AAD37" s="388"/>
      <c r="AAE37" s="48"/>
      <c r="AAF37" s="41"/>
      <c r="AAG37" s="377"/>
      <c r="AAH37" s="378"/>
      <c r="AAI37" s="42"/>
      <c r="AAJ37" s="378"/>
      <c r="AAK37" s="389"/>
      <c r="AAL37" s="390"/>
      <c r="AAM37" s="378"/>
      <c r="AAN37" s="41"/>
      <c r="AAO37" s="378"/>
      <c r="AAP37" s="388"/>
      <c r="AAQ37" s="48"/>
      <c r="AAR37" s="41"/>
      <c r="AAS37" s="377"/>
      <c r="AAT37" s="378"/>
      <c r="AAU37" s="42"/>
      <c r="AAV37" s="378"/>
      <c r="AAW37" s="389"/>
      <c r="AAX37" s="390"/>
      <c r="AAY37" s="378"/>
      <c r="AAZ37" s="41"/>
      <c r="ABA37" s="378"/>
      <c r="ABB37" s="388"/>
      <c r="ABC37" s="48"/>
      <c r="ABD37" s="41"/>
      <c r="ABE37" s="377"/>
      <c r="ABF37" s="378"/>
      <c r="ABG37" s="42"/>
      <c r="ABH37" s="378"/>
      <c r="ABI37" s="389"/>
      <c r="ABJ37" s="390"/>
      <c r="ABK37" s="378"/>
      <c r="ABL37" s="41"/>
      <c r="ABM37" s="378"/>
      <c r="ABN37" s="388"/>
      <c r="ABO37" s="48"/>
      <c r="ABP37" s="41"/>
      <c r="ABQ37" s="377"/>
      <c r="ABR37" s="378"/>
      <c r="ABS37" s="42"/>
      <c r="ABT37" s="378"/>
      <c r="ABU37" s="389"/>
      <c r="ABV37" s="390"/>
      <c r="ABW37" s="378"/>
      <c r="ABX37" s="41"/>
      <c r="ABY37" s="378"/>
      <c r="ABZ37" s="388"/>
      <c r="ACA37" s="48"/>
      <c r="ACB37" s="41"/>
      <c r="ACC37" s="377"/>
      <c r="ACD37" s="378"/>
      <c r="ACE37" s="42"/>
      <c r="ACF37" s="378"/>
      <c r="ACG37" s="389"/>
      <c r="ACH37" s="390"/>
      <c r="ACI37" s="378"/>
      <c r="ACJ37" s="41"/>
      <c r="ACK37" s="378"/>
      <c r="ACL37" s="388"/>
      <c r="ACM37" s="48"/>
      <c r="ACN37" s="41"/>
      <c r="ACO37" s="377"/>
      <c r="ACP37" s="378"/>
      <c r="ACQ37" s="42"/>
      <c r="ACR37" s="378"/>
      <c r="ACS37" s="389"/>
      <c r="ACT37" s="390"/>
      <c r="ACU37" s="378"/>
      <c r="ACV37" s="41"/>
      <c r="ACW37" s="378"/>
      <c r="ACX37" s="388"/>
      <c r="ACY37" s="48"/>
      <c r="ACZ37" s="41"/>
      <c r="ADA37" s="377"/>
      <c r="ADB37" s="378"/>
      <c r="ADC37" s="42"/>
      <c r="ADD37" s="378"/>
      <c r="ADE37" s="389"/>
      <c r="ADF37" s="390"/>
      <c r="ADG37" s="378"/>
      <c r="ADH37" s="41"/>
      <c r="ADI37" s="378"/>
      <c r="ADJ37" s="388"/>
      <c r="ADK37" s="48"/>
      <c r="ADL37" s="41"/>
      <c r="ADM37" s="377"/>
      <c r="ADN37" s="378"/>
      <c r="ADO37" s="42"/>
      <c r="ADP37" s="378"/>
      <c r="ADQ37" s="389"/>
      <c r="ADR37" s="390"/>
      <c r="ADS37" s="378"/>
      <c r="ADT37" s="41"/>
      <c r="ADU37" s="378"/>
      <c r="ADV37" s="388"/>
      <c r="ADW37" s="48"/>
      <c r="ADX37" s="41"/>
      <c r="ADY37" s="377"/>
      <c r="ADZ37" s="378"/>
      <c r="AEA37" s="42"/>
      <c r="AEB37" s="378"/>
      <c r="AEC37" s="389"/>
      <c r="AED37" s="390"/>
      <c r="AEE37" s="378"/>
      <c r="AEF37" s="41"/>
      <c r="AEG37" s="378"/>
      <c r="AEH37" s="388"/>
      <c r="AEI37" s="48"/>
      <c r="AEJ37" s="41"/>
      <c r="AEK37" s="377"/>
      <c r="AEL37" s="378"/>
      <c r="AEM37" s="42"/>
      <c r="AEN37" s="378"/>
      <c r="AEO37" s="389"/>
      <c r="AEP37" s="390"/>
      <c r="AEQ37" s="378"/>
      <c r="AER37" s="41"/>
      <c r="AES37" s="378"/>
      <c r="AET37" s="388"/>
      <c r="AEU37" s="48"/>
      <c r="AEV37" s="41"/>
      <c r="AEW37" s="377"/>
      <c r="AEX37" s="378"/>
      <c r="AEY37" s="42"/>
      <c r="AEZ37" s="378"/>
      <c r="AFA37" s="389"/>
      <c r="AFB37" s="390"/>
      <c r="AFC37" s="378"/>
      <c r="AFD37" s="41"/>
      <c r="AFE37" s="378"/>
      <c r="AFF37" s="388"/>
      <c r="AFG37" s="48"/>
      <c r="AFH37" s="41"/>
      <c r="AFI37" s="377"/>
      <c r="AFJ37" s="378"/>
      <c r="AFK37" s="42"/>
      <c r="AFL37" s="378"/>
      <c r="AFM37" s="389"/>
      <c r="AFN37" s="390"/>
      <c r="AFO37" s="378"/>
      <c r="AFP37" s="41"/>
      <c r="AFQ37" s="378"/>
      <c r="AFR37" s="388"/>
      <c r="AFS37" s="48"/>
      <c r="AFT37" s="41"/>
      <c r="AFU37" s="377"/>
      <c r="AFV37" s="378"/>
      <c r="AFW37" s="42"/>
      <c r="AFX37" s="378"/>
      <c r="AFY37" s="389"/>
      <c r="AFZ37" s="390"/>
      <c r="AGA37" s="378"/>
      <c r="AGB37" s="41"/>
      <c r="AGC37" s="378"/>
      <c r="AGD37" s="388"/>
      <c r="AGE37" s="48"/>
      <c r="AGF37" s="41"/>
      <c r="AGG37" s="377"/>
      <c r="AGH37" s="378"/>
      <c r="AGI37" s="42"/>
      <c r="AGJ37" s="378"/>
      <c r="AGK37" s="389"/>
      <c r="AGL37" s="390"/>
      <c r="AGM37" s="378"/>
      <c r="AGN37" s="41"/>
      <c r="AGO37" s="378"/>
      <c r="AGP37" s="388"/>
      <c r="AGQ37" s="48"/>
      <c r="AGR37" s="41"/>
      <c r="AGS37" s="377"/>
      <c r="AGT37" s="378"/>
      <c r="AGU37" s="42"/>
      <c r="AGV37" s="378"/>
      <c r="AGW37" s="389"/>
      <c r="AGX37" s="390"/>
      <c r="AGY37" s="378"/>
      <c r="AGZ37" s="41"/>
      <c r="AHA37" s="378"/>
      <c r="AHB37" s="388"/>
      <c r="AHC37" s="48"/>
      <c r="AHD37" s="41"/>
      <c r="AHE37" s="377"/>
      <c r="AHF37" s="378"/>
      <c r="AHG37" s="42"/>
      <c r="AHH37" s="378"/>
      <c r="AHI37" s="389"/>
      <c r="AHJ37" s="390"/>
      <c r="AHK37" s="378"/>
      <c r="AHL37" s="41"/>
      <c r="AHM37" s="378"/>
      <c r="AHN37" s="388"/>
      <c r="AHO37" s="48"/>
      <c r="AHP37" s="41"/>
      <c r="AHQ37" s="377"/>
      <c r="AHR37" s="378"/>
      <c r="AHS37" s="42"/>
      <c r="AHT37" s="378"/>
      <c r="AHU37" s="389"/>
      <c r="AHV37" s="390"/>
      <c r="AHW37" s="378"/>
      <c r="AHX37" s="41"/>
      <c r="AHY37" s="378"/>
      <c r="AHZ37" s="388"/>
      <c r="AIA37" s="48"/>
      <c r="AIB37" s="41"/>
      <c r="AIC37" s="377"/>
      <c r="AID37" s="378"/>
      <c r="AIE37" s="42"/>
      <c r="AIF37" s="378"/>
      <c r="AIG37" s="389"/>
      <c r="AIH37" s="390"/>
      <c r="AII37" s="378"/>
      <c r="AIJ37" s="41"/>
      <c r="AIK37" s="378"/>
      <c r="AIL37" s="388"/>
      <c r="AIM37" s="48"/>
      <c r="AIN37" s="41"/>
      <c r="AIO37" s="377"/>
      <c r="AIP37" s="378"/>
      <c r="AIQ37" s="42"/>
      <c r="AIR37" s="378"/>
      <c r="AIS37" s="389"/>
      <c r="AIT37" s="390"/>
      <c r="AIU37" s="378"/>
      <c r="AIV37" s="41"/>
      <c r="AIW37" s="378"/>
      <c r="AIX37" s="388"/>
      <c r="AIY37" s="48"/>
      <c r="AIZ37" s="41"/>
      <c r="AJA37" s="377"/>
      <c r="AJB37" s="378"/>
      <c r="AJC37" s="42"/>
      <c r="AJD37" s="378"/>
      <c r="AJE37" s="389"/>
      <c r="AJF37" s="390"/>
      <c r="AJG37" s="378"/>
      <c r="AJH37" s="41"/>
      <c r="AJI37" s="378"/>
      <c r="AJJ37" s="388"/>
      <c r="AJK37" s="48"/>
      <c r="AJL37" s="41"/>
      <c r="AJM37" s="377"/>
      <c r="AJN37" s="378"/>
      <c r="AJO37" s="42"/>
      <c r="AJP37" s="378"/>
      <c r="AJQ37" s="389"/>
      <c r="AJR37" s="390"/>
      <c r="AJS37" s="378"/>
      <c r="AJT37" s="41"/>
      <c r="AJU37" s="378"/>
      <c r="AJV37" s="388"/>
      <c r="AJW37" s="48"/>
      <c r="AJX37" s="41"/>
      <c r="AJY37" s="377"/>
      <c r="AJZ37" s="378"/>
      <c r="AKA37" s="42"/>
      <c r="AKB37" s="378"/>
      <c r="AKC37" s="389"/>
      <c r="AKD37" s="390"/>
      <c r="AKE37" s="378"/>
      <c r="AKF37" s="41"/>
      <c r="AKG37" s="378"/>
      <c r="AKH37" s="388"/>
      <c r="AKI37" s="48"/>
      <c r="AKJ37" s="41"/>
      <c r="AKK37" s="377"/>
      <c r="AKL37" s="378"/>
      <c r="AKM37" s="42"/>
      <c r="AKN37" s="378"/>
      <c r="AKO37" s="389"/>
      <c r="AKP37" s="390"/>
      <c r="AKQ37" s="378"/>
      <c r="AKR37" s="41"/>
      <c r="AKS37" s="378"/>
      <c r="AKT37" s="388"/>
      <c r="AKU37" s="48"/>
      <c r="AKV37" s="41"/>
      <c r="AKW37" s="377"/>
      <c r="AKX37" s="378"/>
      <c r="AKY37" s="42"/>
      <c r="AKZ37" s="378"/>
      <c r="ALA37" s="389"/>
      <c r="ALB37" s="390"/>
      <c r="ALC37" s="378"/>
      <c r="ALD37" s="41"/>
      <c r="ALE37" s="378"/>
      <c r="ALF37" s="388"/>
      <c r="ALG37" s="48"/>
      <c r="ALH37" s="41"/>
      <c r="ALI37" s="377"/>
      <c r="ALJ37" s="378"/>
      <c r="ALK37" s="42"/>
      <c r="ALL37" s="378"/>
      <c r="ALM37" s="389"/>
      <c r="ALN37" s="390"/>
      <c r="ALO37" s="378"/>
      <c r="ALP37" s="41"/>
      <c r="ALQ37" s="378"/>
      <c r="ALR37" s="388"/>
      <c r="ALS37" s="48"/>
      <c r="ALT37" s="41"/>
      <c r="ALU37" s="377"/>
      <c r="ALV37" s="378"/>
      <c r="ALW37" s="42"/>
      <c r="ALX37" s="378"/>
      <c r="ALY37" s="389"/>
      <c r="ALZ37" s="390"/>
      <c r="AMA37" s="378"/>
      <c r="AMB37" s="41"/>
      <c r="AMC37" s="378"/>
      <c r="AMD37" s="388"/>
      <c r="AME37" s="48"/>
      <c r="AMF37" s="41"/>
      <c r="AMG37" s="377"/>
      <c r="AMH37" s="378"/>
      <c r="AMI37" s="42"/>
      <c r="AMJ37" s="378"/>
      <c r="AMK37" s="389"/>
      <c r="AML37" s="390"/>
      <c r="AMM37" s="378"/>
      <c r="AMN37" s="41"/>
      <c r="AMO37" s="378"/>
      <c r="AMP37" s="388"/>
      <c r="AMQ37" s="48"/>
      <c r="AMR37" s="41"/>
      <c r="AMS37" s="377"/>
      <c r="AMT37" s="378"/>
      <c r="AMU37" s="42"/>
      <c r="AMV37" s="378"/>
      <c r="AMW37" s="389"/>
      <c r="AMX37" s="390"/>
      <c r="AMY37" s="378"/>
      <c r="AMZ37" s="41"/>
      <c r="ANA37" s="378"/>
      <c r="ANB37" s="388"/>
      <c r="ANC37" s="48"/>
      <c r="AND37" s="41"/>
      <c r="ANE37" s="377"/>
      <c r="ANF37" s="378"/>
      <c r="ANG37" s="42"/>
      <c r="ANH37" s="378"/>
      <c r="ANI37" s="389"/>
      <c r="ANJ37" s="390"/>
      <c r="ANK37" s="378"/>
      <c r="ANL37" s="41"/>
      <c r="ANM37" s="378"/>
      <c r="ANN37" s="388"/>
      <c r="ANO37" s="48"/>
      <c r="ANP37" s="41"/>
      <c r="ANQ37" s="377"/>
      <c r="ANR37" s="378"/>
      <c r="ANS37" s="42"/>
      <c r="ANT37" s="378"/>
      <c r="ANU37" s="389"/>
      <c r="ANV37" s="390"/>
      <c r="ANW37" s="378"/>
      <c r="ANX37" s="41"/>
      <c r="ANY37" s="378"/>
      <c r="ANZ37" s="388"/>
      <c r="AOA37" s="48"/>
      <c r="AOB37" s="41"/>
      <c r="AOC37" s="377"/>
      <c r="AOD37" s="378"/>
      <c r="AOE37" s="42"/>
      <c r="AOF37" s="378"/>
      <c r="AOG37" s="389"/>
      <c r="AOH37" s="390"/>
      <c r="AOI37" s="378"/>
      <c r="AOJ37" s="41"/>
      <c r="AOK37" s="378"/>
      <c r="AOL37" s="388"/>
      <c r="AOM37" s="48"/>
      <c r="AON37" s="41"/>
      <c r="AOO37" s="377"/>
      <c r="AOP37" s="378"/>
      <c r="AOQ37" s="42"/>
      <c r="AOR37" s="378"/>
      <c r="AOS37" s="389"/>
      <c r="AOT37" s="390"/>
      <c r="AOU37" s="378"/>
      <c r="AOV37" s="41"/>
      <c r="AOW37" s="378"/>
      <c r="AOX37" s="388"/>
      <c r="AOY37" s="48"/>
      <c r="AOZ37" s="41"/>
      <c r="APA37" s="377"/>
      <c r="APB37" s="378"/>
      <c r="APC37" s="42"/>
      <c r="APD37" s="378"/>
      <c r="APE37" s="389"/>
      <c r="APF37" s="390"/>
      <c r="APG37" s="378"/>
      <c r="APH37" s="41"/>
      <c r="API37" s="378"/>
      <c r="APJ37" s="388"/>
      <c r="APK37" s="48"/>
      <c r="APL37" s="41"/>
      <c r="APM37" s="377"/>
      <c r="APN37" s="378"/>
      <c r="APO37" s="42"/>
      <c r="APP37" s="378"/>
      <c r="APQ37" s="389"/>
      <c r="APR37" s="390"/>
      <c r="APS37" s="378"/>
      <c r="APT37" s="41"/>
      <c r="APU37" s="378"/>
      <c r="APV37" s="388"/>
      <c r="APW37" s="48"/>
      <c r="APX37" s="41"/>
      <c r="APY37" s="377"/>
      <c r="APZ37" s="378"/>
      <c r="AQA37" s="42"/>
      <c r="AQB37" s="378"/>
      <c r="AQC37" s="389"/>
      <c r="AQD37" s="390"/>
      <c r="AQE37" s="378"/>
      <c r="AQF37" s="41"/>
      <c r="AQG37" s="378"/>
      <c r="AQH37" s="388"/>
      <c r="AQI37" s="48"/>
      <c r="AQJ37" s="41"/>
      <c r="AQK37" s="377"/>
      <c r="AQL37" s="378"/>
      <c r="AQM37" s="42"/>
      <c r="AQN37" s="378"/>
      <c r="AQO37" s="389"/>
      <c r="AQP37" s="390"/>
      <c r="AQQ37" s="378"/>
      <c r="AQR37" s="41"/>
      <c r="AQS37" s="378"/>
      <c r="AQT37" s="388"/>
      <c r="AQU37" s="48"/>
      <c r="AQV37" s="41"/>
      <c r="AQW37" s="377"/>
      <c r="AQX37" s="378"/>
      <c r="AQY37" s="42"/>
      <c r="AQZ37" s="378"/>
      <c r="ARA37" s="389"/>
      <c r="ARB37" s="390"/>
      <c r="ARC37" s="378"/>
      <c r="ARD37" s="41"/>
      <c r="ARE37" s="378"/>
      <c r="ARF37" s="388"/>
      <c r="ARG37" s="48"/>
      <c r="ARH37" s="41"/>
      <c r="ARI37" s="377"/>
      <c r="ARJ37" s="378"/>
      <c r="ARK37" s="42"/>
      <c r="ARL37" s="378"/>
      <c r="ARM37" s="389"/>
      <c r="ARN37" s="390"/>
      <c r="ARO37" s="378"/>
      <c r="ARP37" s="41"/>
      <c r="ARQ37" s="378"/>
      <c r="ARR37" s="388"/>
      <c r="ARS37" s="48"/>
      <c r="ART37" s="41"/>
      <c r="ARU37" s="377"/>
      <c r="ARV37" s="378"/>
      <c r="ARW37" s="42"/>
      <c r="ARX37" s="378"/>
      <c r="ARY37" s="389"/>
      <c r="ARZ37" s="390"/>
      <c r="ASA37" s="378"/>
      <c r="ASB37" s="41"/>
      <c r="ASC37" s="378"/>
      <c r="ASD37" s="388"/>
      <c r="ASE37" s="48"/>
      <c r="ASF37" s="41"/>
      <c r="ASG37" s="377"/>
      <c r="ASH37" s="378"/>
      <c r="ASI37" s="42"/>
      <c r="ASJ37" s="378"/>
      <c r="ASK37" s="389"/>
      <c r="ASL37" s="390"/>
      <c r="ASM37" s="378"/>
      <c r="ASN37" s="41"/>
      <c r="ASO37" s="378"/>
      <c r="ASP37" s="388"/>
      <c r="ASQ37" s="48"/>
      <c r="ASR37" s="41"/>
      <c r="ASS37" s="377"/>
      <c r="AST37" s="378"/>
      <c r="ASU37" s="42"/>
      <c r="ASV37" s="378"/>
      <c r="ASW37" s="389"/>
      <c r="ASX37" s="390"/>
      <c r="ASY37" s="378"/>
      <c r="ASZ37" s="41"/>
      <c r="ATA37" s="378"/>
      <c r="ATB37" s="388"/>
      <c r="ATC37" s="48"/>
      <c r="ATD37" s="41"/>
      <c r="ATE37" s="377"/>
      <c r="ATF37" s="378"/>
      <c r="ATG37" s="42"/>
      <c r="ATH37" s="378"/>
      <c r="ATI37" s="389"/>
      <c r="ATJ37" s="390"/>
      <c r="ATK37" s="378"/>
      <c r="ATL37" s="41"/>
      <c r="ATM37" s="378"/>
      <c r="ATN37" s="388"/>
      <c r="ATO37" s="48"/>
      <c r="ATP37" s="41"/>
      <c r="ATQ37" s="377"/>
      <c r="ATR37" s="378"/>
      <c r="ATS37" s="42"/>
      <c r="ATT37" s="378"/>
      <c r="ATU37" s="389"/>
      <c r="ATV37" s="390"/>
      <c r="ATW37" s="378"/>
      <c r="ATX37" s="41"/>
      <c r="ATY37" s="378"/>
      <c r="ATZ37" s="388"/>
      <c r="AUA37" s="48"/>
      <c r="AUB37" s="41"/>
      <c r="AUC37" s="377"/>
      <c r="AUD37" s="378"/>
      <c r="AUE37" s="42"/>
      <c r="AUF37" s="378"/>
      <c r="AUG37" s="389"/>
      <c r="AUH37" s="390"/>
      <c r="AUI37" s="378"/>
      <c r="AUJ37" s="41"/>
      <c r="AUK37" s="378"/>
      <c r="AUL37" s="388"/>
      <c r="AUM37" s="48"/>
      <c r="AUN37" s="41"/>
      <c r="AUO37" s="377"/>
      <c r="AUP37" s="378"/>
      <c r="AUQ37" s="42"/>
      <c r="AUR37" s="378"/>
      <c r="AUS37" s="389"/>
      <c r="AUT37" s="390"/>
      <c r="AUU37" s="378"/>
      <c r="AUV37" s="41"/>
      <c r="AUW37" s="378"/>
      <c r="AUX37" s="388"/>
      <c r="AUY37" s="48"/>
      <c r="AUZ37" s="41"/>
      <c r="AVA37" s="377"/>
      <c r="AVB37" s="378"/>
      <c r="AVC37" s="42"/>
      <c r="AVD37" s="378"/>
      <c r="AVE37" s="389"/>
      <c r="AVF37" s="390"/>
      <c r="AVG37" s="378"/>
      <c r="AVH37" s="41"/>
      <c r="AVI37" s="378"/>
      <c r="AVJ37" s="388"/>
      <c r="AVK37" s="48"/>
      <c r="AVL37" s="41"/>
      <c r="AVM37" s="377"/>
      <c r="AVN37" s="378"/>
      <c r="AVO37" s="42"/>
      <c r="AVP37" s="378"/>
      <c r="AVQ37" s="389"/>
      <c r="AVR37" s="390"/>
      <c r="AVS37" s="378"/>
      <c r="AVT37" s="41"/>
      <c r="AVU37" s="378"/>
      <c r="AVV37" s="388"/>
      <c r="AVW37" s="48"/>
      <c r="AVX37" s="41"/>
      <c r="AVY37" s="377"/>
      <c r="AVZ37" s="378"/>
      <c r="AWA37" s="42"/>
      <c r="AWB37" s="378"/>
      <c r="AWC37" s="389"/>
      <c r="AWD37" s="390"/>
      <c r="AWE37" s="378"/>
      <c r="AWF37" s="41"/>
      <c r="AWG37" s="378"/>
      <c r="AWH37" s="388"/>
      <c r="AWI37" s="48"/>
      <c r="AWJ37" s="41"/>
      <c r="AWK37" s="377"/>
      <c r="AWL37" s="378"/>
      <c r="AWM37" s="42"/>
      <c r="AWN37" s="378"/>
      <c r="AWO37" s="389"/>
      <c r="AWP37" s="390"/>
      <c r="AWQ37" s="378"/>
      <c r="AWR37" s="41"/>
      <c r="AWS37" s="378"/>
      <c r="AWT37" s="388"/>
      <c r="AWU37" s="48"/>
      <c r="AWV37" s="41"/>
      <c r="AWW37" s="377"/>
      <c r="AWX37" s="378"/>
      <c r="AWY37" s="42"/>
      <c r="AWZ37" s="378"/>
      <c r="AXA37" s="389"/>
      <c r="AXB37" s="390"/>
      <c r="AXC37" s="378"/>
      <c r="AXD37" s="41"/>
      <c r="AXE37" s="378"/>
      <c r="AXF37" s="388"/>
      <c r="AXG37" s="48"/>
      <c r="AXH37" s="41"/>
      <c r="AXI37" s="377"/>
      <c r="AXJ37" s="378"/>
      <c r="AXK37" s="42"/>
      <c r="AXL37" s="378"/>
      <c r="AXM37" s="389"/>
      <c r="AXN37" s="390"/>
      <c r="AXO37" s="378"/>
      <c r="AXP37" s="41"/>
      <c r="AXQ37" s="378"/>
      <c r="AXR37" s="388"/>
      <c r="AXS37" s="48"/>
      <c r="AXT37" s="41"/>
      <c r="AXU37" s="377"/>
      <c r="AXV37" s="378"/>
      <c r="AXW37" s="42"/>
      <c r="AXX37" s="378"/>
      <c r="AXY37" s="389"/>
      <c r="AXZ37" s="390"/>
      <c r="AYA37" s="378"/>
      <c r="AYB37" s="41"/>
      <c r="AYC37" s="378"/>
      <c r="AYD37" s="388"/>
      <c r="AYE37" s="48"/>
      <c r="AYF37" s="41"/>
      <c r="AYG37" s="377"/>
      <c r="AYH37" s="378"/>
      <c r="AYI37" s="42"/>
      <c r="AYJ37" s="378"/>
      <c r="AYK37" s="389"/>
      <c r="AYL37" s="390"/>
      <c r="AYM37" s="378"/>
      <c r="AYN37" s="41"/>
      <c r="AYO37" s="378"/>
      <c r="AYP37" s="388"/>
      <c r="AYQ37" s="48"/>
      <c r="AYR37" s="41"/>
      <c r="AYS37" s="377"/>
      <c r="AYT37" s="378"/>
      <c r="AYU37" s="42"/>
      <c r="AYV37" s="378"/>
      <c r="AYW37" s="389"/>
      <c r="AYX37" s="390"/>
      <c r="AYY37" s="378"/>
      <c r="AYZ37" s="41"/>
      <c r="AZA37" s="378"/>
      <c r="AZB37" s="388"/>
      <c r="AZC37" s="48"/>
      <c r="AZD37" s="41"/>
      <c r="AZE37" s="377"/>
      <c r="AZF37" s="378"/>
      <c r="AZG37" s="42"/>
      <c r="AZH37" s="378"/>
      <c r="AZI37" s="389"/>
      <c r="AZJ37" s="390"/>
      <c r="AZK37" s="378"/>
      <c r="AZL37" s="41"/>
      <c r="AZM37" s="378"/>
      <c r="AZN37" s="388"/>
      <c r="AZO37" s="48"/>
      <c r="AZP37" s="41"/>
      <c r="AZQ37" s="377"/>
      <c r="AZR37" s="378"/>
      <c r="AZS37" s="42"/>
      <c r="AZT37" s="378"/>
      <c r="AZU37" s="389"/>
      <c r="AZV37" s="390"/>
      <c r="AZW37" s="378"/>
      <c r="AZX37" s="41"/>
      <c r="AZY37" s="378"/>
      <c r="AZZ37" s="388"/>
      <c r="BAA37" s="48"/>
      <c r="BAB37" s="41"/>
      <c r="BAC37" s="377"/>
      <c r="BAD37" s="378"/>
      <c r="BAE37" s="42"/>
      <c r="BAF37" s="378"/>
      <c r="BAG37" s="389"/>
      <c r="BAH37" s="390"/>
      <c r="BAI37" s="378"/>
      <c r="BAJ37" s="41"/>
      <c r="BAK37" s="378"/>
      <c r="BAL37" s="388"/>
      <c r="BAM37" s="48"/>
      <c r="BAN37" s="41"/>
      <c r="BAO37" s="377"/>
      <c r="BAP37" s="378"/>
      <c r="BAQ37" s="42"/>
      <c r="BAR37" s="378"/>
      <c r="BAS37" s="389"/>
      <c r="BAT37" s="390"/>
      <c r="BAU37" s="378"/>
      <c r="BAV37" s="41"/>
      <c r="BAW37" s="378"/>
      <c r="BAX37" s="388"/>
      <c r="BAY37" s="48"/>
      <c r="BAZ37" s="41"/>
      <c r="BBA37" s="377"/>
      <c r="BBB37" s="378"/>
      <c r="BBC37" s="42"/>
      <c r="BBD37" s="378"/>
      <c r="BBE37" s="389"/>
      <c r="BBF37" s="390"/>
      <c r="BBG37" s="378"/>
      <c r="BBH37" s="41"/>
      <c r="BBI37" s="378"/>
      <c r="BBJ37" s="388"/>
      <c r="BBK37" s="48"/>
      <c r="BBL37" s="41"/>
      <c r="BBM37" s="377"/>
      <c r="BBN37" s="378"/>
      <c r="BBO37" s="42"/>
      <c r="BBP37" s="378"/>
      <c r="BBQ37" s="389"/>
      <c r="BBR37" s="390"/>
      <c r="BBS37" s="378"/>
      <c r="BBT37" s="41"/>
      <c r="BBU37" s="378"/>
      <c r="BBV37" s="388"/>
      <c r="BBW37" s="48"/>
      <c r="BBX37" s="41"/>
      <c r="BBY37" s="377"/>
      <c r="BBZ37" s="378"/>
      <c r="BCA37" s="42"/>
      <c r="BCB37" s="378"/>
      <c r="BCC37" s="389"/>
      <c r="BCD37" s="390"/>
      <c r="BCE37" s="378"/>
      <c r="BCF37" s="41"/>
      <c r="BCG37" s="378"/>
      <c r="BCH37" s="388"/>
      <c r="BCI37" s="48"/>
      <c r="BCJ37" s="41"/>
      <c r="BCK37" s="377"/>
      <c r="BCL37" s="378"/>
      <c r="BCM37" s="42"/>
      <c r="BCN37" s="378"/>
      <c r="BCO37" s="389"/>
      <c r="BCP37" s="390"/>
      <c r="BCQ37" s="378"/>
      <c r="BCR37" s="41"/>
      <c r="BCS37" s="378"/>
      <c r="BCT37" s="388"/>
      <c r="BCU37" s="48"/>
      <c r="BCV37" s="41"/>
      <c r="BCW37" s="377"/>
      <c r="BCX37" s="378"/>
      <c r="BCY37" s="42"/>
      <c r="BCZ37" s="378"/>
      <c r="BDA37" s="389"/>
      <c r="BDB37" s="390"/>
      <c r="BDC37" s="378"/>
      <c r="BDD37" s="41"/>
      <c r="BDE37" s="378"/>
      <c r="BDF37" s="388"/>
      <c r="BDG37" s="48"/>
      <c r="BDH37" s="41"/>
      <c r="BDI37" s="377"/>
      <c r="BDJ37" s="378"/>
      <c r="BDK37" s="42"/>
      <c r="BDL37" s="378"/>
      <c r="BDM37" s="389"/>
      <c r="BDN37" s="390"/>
      <c r="BDO37" s="378"/>
      <c r="BDP37" s="41"/>
      <c r="BDQ37" s="378"/>
      <c r="BDR37" s="388"/>
      <c r="BDS37" s="48"/>
      <c r="BDT37" s="41"/>
      <c r="BDU37" s="377"/>
      <c r="BDV37" s="378"/>
      <c r="BDW37" s="42"/>
      <c r="BDX37" s="378"/>
      <c r="BDY37" s="389"/>
      <c r="BDZ37" s="390"/>
      <c r="BEA37" s="378"/>
      <c r="BEB37" s="41"/>
      <c r="BEC37" s="378"/>
      <c r="BED37" s="388"/>
      <c r="BEE37" s="48"/>
      <c r="BEF37" s="41"/>
      <c r="BEG37" s="377"/>
      <c r="BEH37" s="378"/>
      <c r="BEI37" s="42"/>
      <c r="BEJ37" s="378"/>
      <c r="BEK37" s="389"/>
      <c r="BEL37" s="390"/>
      <c r="BEM37" s="378"/>
      <c r="BEN37" s="41"/>
      <c r="BEO37" s="378"/>
      <c r="BEP37" s="388"/>
      <c r="BEQ37" s="48"/>
      <c r="BER37" s="41"/>
      <c r="BES37" s="377"/>
      <c r="BET37" s="378"/>
      <c r="BEU37" s="42"/>
      <c r="BEV37" s="378"/>
      <c r="BEW37" s="389"/>
      <c r="BEX37" s="390"/>
      <c r="BEY37" s="378"/>
      <c r="BEZ37" s="41"/>
      <c r="BFA37" s="378"/>
      <c r="BFB37" s="388"/>
      <c r="BFC37" s="48"/>
      <c r="BFD37" s="41"/>
      <c r="BFE37" s="377"/>
      <c r="BFF37" s="378"/>
      <c r="BFG37" s="42"/>
      <c r="BFH37" s="378"/>
      <c r="BFI37" s="389"/>
      <c r="BFJ37" s="390"/>
      <c r="BFK37" s="378"/>
      <c r="BFL37" s="41"/>
      <c r="BFM37" s="378"/>
      <c r="BFN37" s="388"/>
      <c r="BFO37" s="48"/>
      <c r="BFP37" s="41"/>
      <c r="BFQ37" s="377"/>
      <c r="BFR37" s="378"/>
      <c r="BFS37" s="42"/>
      <c r="BFT37" s="378"/>
      <c r="BFU37" s="389"/>
      <c r="BFV37" s="390"/>
      <c r="BFW37" s="378"/>
      <c r="BFX37" s="41"/>
      <c r="BFY37" s="378"/>
      <c r="BFZ37" s="388"/>
      <c r="BGA37" s="48"/>
      <c r="BGB37" s="41"/>
      <c r="BGC37" s="377"/>
      <c r="BGD37" s="378"/>
      <c r="BGE37" s="42"/>
      <c r="BGF37" s="378"/>
      <c r="BGG37" s="389"/>
      <c r="BGH37" s="390"/>
      <c r="BGI37" s="378"/>
      <c r="BGJ37" s="41"/>
      <c r="BGK37" s="378"/>
      <c r="BGL37" s="388"/>
      <c r="BGM37" s="48"/>
      <c r="BGN37" s="41"/>
      <c r="BGO37" s="377"/>
      <c r="BGP37" s="378"/>
      <c r="BGQ37" s="42"/>
      <c r="BGR37" s="378"/>
      <c r="BGS37" s="389"/>
      <c r="BGT37" s="390"/>
      <c r="BGU37" s="378"/>
      <c r="BGV37" s="41"/>
      <c r="BGW37" s="378"/>
      <c r="BGX37" s="388"/>
      <c r="BGY37" s="48"/>
      <c r="BGZ37" s="41"/>
      <c r="BHA37" s="377"/>
      <c r="BHB37" s="378"/>
      <c r="BHC37" s="42"/>
      <c r="BHD37" s="378"/>
      <c r="BHE37" s="389"/>
      <c r="BHF37" s="390"/>
      <c r="BHG37" s="378"/>
      <c r="BHH37" s="41"/>
      <c r="BHI37" s="378"/>
      <c r="BHJ37" s="388"/>
      <c r="BHK37" s="48"/>
      <c r="BHL37" s="41"/>
      <c r="BHM37" s="377"/>
      <c r="BHN37" s="378"/>
      <c r="BHO37" s="42"/>
      <c r="BHP37" s="378"/>
      <c r="BHQ37" s="389"/>
      <c r="BHR37" s="390"/>
      <c r="BHS37" s="378"/>
      <c r="BHT37" s="41"/>
      <c r="BHU37" s="378"/>
      <c r="BHV37" s="388"/>
      <c r="BHW37" s="48"/>
      <c r="BHX37" s="41"/>
      <c r="BHY37" s="377"/>
      <c r="BHZ37" s="378"/>
      <c r="BIA37" s="42"/>
      <c r="BIB37" s="378"/>
      <c r="BIC37" s="389"/>
      <c r="BID37" s="390"/>
      <c r="BIE37" s="378"/>
      <c r="BIF37" s="41"/>
      <c r="BIG37" s="378"/>
      <c r="BIH37" s="388"/>
      <c r="BII37" s="48"/>
      <c r="BIJ37" s="41"/>
      <c r="BIK37" s="377"/>
      <c r="BIL37" s="378"/>
      <c r="BIM37" s="42"/>
      <c r="BIN37" s="378"/>
      <c r="BIO37" s="389"/>
      <c r="BIP37" s="390"/>
      <c r="BIQ37" s="378"/>
      <c r="BIR37" s="41"/>
      <c r="BIS37" s="378"/>
      <c r="BIT37" s="388"/>
      <c r="BIU37" s="48"/>
      <c r="BIV37" s="41"/>
      <c r="BIW37" s="377"/>
      <c r="BIX37" s="378"/>
      <c r="BIY37" s="42"/>
      <c r="BIZ37" s="378"/>
      <c r="BJA37" s="389"/>
      <c r="BJB37" s="390"/>
      <c r="BJC37" s="378"/>
      <c r="BJD37" s="41"/>
      <c r="BJE37" s="378"/>
      <c r="BJF37" s="388"/>
      <c r="BJG37" s="48"/>
      <c r="BJH37" s="41"/>
      <c r="BJI37" s="377"/>
      <c r="BJJ37" s="378"/>
      <c r="BJK37" s="42"/>
      <c r="BJL37" s="378"/>
      <c r="BJM37" s="389"/>
      <c r="BJN37" s="390"/>
      <c r="BJO37" s="378"/>
      <c r="BJP37" s="41"/>
      <c r="BJQ37" s="378"/>
      <c r="BJR37" s="388"/>
      <c r="BJS37" s="48"/>
      <c r="BJT37" s="41"/>
      <c r="BJU37" s="377"/>
      <c r="BJV37" s="378"/>
      <c r="BJW37" s="42"/>
      <c r="BJX37" s="378"/>
      <c r="BJY37" s="389"/>
      <c r="BJZ37" s="390"/>
      <c r="BKA37" s="378"/>
      <c r="BKB37" s="41"/>
      <c r="BKC37" s="378"/>
      <c r="BKD37" s="388"/>
      <c r="BKE37" s="48"/>
      <c r="BKF37" s="41"/>
      <c r="BKG37" s="377"/>
      <c r="BKH37" s="378"/>
      <c r="BKI37" s="42"/>
      <c r="BKJ37" s="378"/>
      <c r="BKK37" s="389"/>
      <c r="BKL37" s="390"/>
      <c r="BKM37" s="378"/>
      <c r="BKN37" s="41"/>
      <c r="BKO37" s="378"/>
      <c r="BKP37" s="388"/>
      <c r="BKQ37" s="48"/>
      <c r="BKR37" s="41"/>
      <c r="BKS37" s="377"/>
      <c r="BKT37" s="378"/>
      <c r="BKU37" s="42"/>
      <c r="BKV37" s="378"/>
      <c r="BKW37" s="389"/>
      <c r="BKX37" s="390"/>
      <c r="BKY37" s="378"/>
      <c r="BKZ37" s="41"/>
      <c r="BLA37" s="378"/>
      <c r="BLB37" s="388"/>
      <c r="BLC37" s="48"/>
      <c r="BLD37" s="41"/>
      <c r="BLE37" s="377"/>
      <c r="BLF37" s="378"/>
      <c r="BLG37" s="42"/>
      <c r="BLH37" s="378"/>
      <c r="BLI37" s="389"/>
      <c r="BLJ37" s="390"/>
      <c r="BLK37" s="378"/>
      <c r="BLL37" s="41"/>
      <c r="BLM37" s="378"/>
      <c r="BLN37" s="388"/>
      <c r="BLO37" s="48"/>
      <c r="BLP37" s="41"/>
      <c r="BLQ37" s="377"/>
      <c r="BLR37" s="378"/>
      <c r="BLS37" s="42"/>
      <c r="BLT37" s="378"/>
      <c r="BLU37" s="389"/>
      <c r="BLV37" s="390"/>
      <c r="BLW37" s="378"/>
      <c r="BLX37" s="41"/>
      <c r="BLY37" s="378"/>
      <c r="BLZ37" s="388"/>
      <c r="BMA37" s="48"/>
      <c r="BMB37" s="41"/>
      <c r="BMC37" s="377"/>
      <c r="BMD37" s="378"/>
      <c r="BME37" s="42"/>
      <c r="BMF37" s="378"/>
      <c r="BMG37" s="389"/>
      <c r="BMH37" s="390"/>
      <c r="BMI37" s="378"/>
      <c r="BMJ37" s="41"/>
      <c r="BMK37" s="378"/>
      <c r="BML37" s="388"/>
      <c r="BMM37" s="48"/>
      <c r="BMN37" s="41"/>
      <c r="BMO37" s="377"/>
      <c r="BMP37" s="378"/>
      <c r="BMQ37" s="42"/>
      <c r="BMR37" s="378"/>
      <c r="BMS37" s="389"/>
      <c r="BMT37" s="390"/>
      <c r="BMU37" s="378"/>
      <c r="BMV37" s="41"/>
      <c r="BMW37" s="378"/>
      <c r="BMX37" s="388"/>
      <c r="BMY37" s="48"/>
      <c r="BMZ37" s="41"/>
      <c r="BNA37" s="377"/>
      <c r="BNB37" s="378"/>
      <c r="BNC37" s="42"/>
      <c r="BND37" s="378"/>
      <c r="BNE37" s="389"/>
      <c r="BNF37" s="390"/>
      <c r="BNG37" s="378"/>
      <c r="BNH37" s="41"/>
      <c r="BNI37" s="378"/>
      <c r="BNJ37" s="388"/>
      <c r="BNK37" s="48"/>
      <c r="BNL37" s="41"/>
      <c r="BNM37" s="377"/>
      <c r="BNN37" s="378"/>
      <c r="BNO37" s="42"/>
      <c r="BNP37" s="378"/>
      <c r="BNQ37" s="389"/>
      <c r="BNR37" s="390"/>
      <c r="BNS37" s="378"/>
      <c r="BNT37" s="41"/>
      <c r="BNU37" s="378"/>
      <c r="BNV37" s="388"/>
      <c r="BNW37" s="48"/>
      <c r="BNX37" s="41"/>
      <c r="BNY37" s="377"/>
      <c r="BNZ37" s="378"/>
      <c r="BOA37" s="42"/>
      <c r="BOB37" s="378"/>
      <c r="BOC37" s="389"/>
      <c r="BOD37" s="390"/>
      <c r="BOE37" s="378"/>
      <c r="BOF37" s="41"/>
      <c r="BOG37" s="378"/>
      <c r="BOH37" s="388"/>
      <c r="BOI37" s="48"/>
      <c r="BOJ37" s="41"/>
      <c r="BOK37" s="377"/>
      <c r="BOL37" s="378"/>
      <c r="BOM37" s="42"/>
      <c r="BON37" s="378"/>
      <c r="BOO37" s="389"/>
      <c r="BOP37" s="390"/>
      <c r="BOQ37" s="378"/>
      <c r="BOR37" s="41"/>
      <c r="BOS37" s="378"/>
      <c r="BOT37" s="388"/>
      <c r="BOU37" s="48"/>
      <c r="BOV37" s="41"/>
      <c r="BOW37" s="377"/>
      <c r="BOX37" s="378"/>
      <c r="BOY37" s="42"/>
      <c r="BOZ37" s="378"/>
      <c r="BPA37" s="389"/>
      <c r="BPB37" s="390"/>
      <c r="BPC37" s="378"/>
      <c r="BPD37" s="41"/>
      <c r="BPE37" s="378"/>
      <c r="BPF37" s="388"/>
      <c r="BPG37" s="48"/>
      <c r="BPH37" s="41"/>
      <c r="BPI37" s="377"/>
      <c r="BPJ37" s="378"/>
      <c r="BPK37" s="42"/>
      <c r="BPL37" s="378"/>
      <c r="BPM37" s="389"/>
      <c r="BPN37" s="390"/>
      <c r="BPO37" s="378"/>
      <c r="BPP37" s="41"/>
      <c r="BPQ37" s="378"/>
      <c r="BPR37" s="388"/>
      <c r="BPS37" s="48"/>
      <c r="BPT37" s="41"/>
      <c r="BPU37" s="377"/>
      <c r="BPV37" s="378"/>
      <c r="BPW37" s="42"/>
      <c r="BPX37" s="378"/>
      <c r="BPY37" s="389"/>
      <c r="BPZ37" s="390"/>
      <c r="BQA37" s="378"/>
      <c r="BQB37" s="41"/>
      <c r="BQC37" s="378"/>
      <c r="BQD37" s="388"/>
      <c r="BQE37" s="48"/>
      <c r="BQF37" s="41"/>
      <c r="BQG37" s="377"/>
      <c r="BQH37" s="378"/>
      <c r="BQI37" s="42"/>
      <c r="BQJ37" s="378"/>
      <c r="BQK37" s="389"/>
      <c r="BQL37" s="390"/>
      <c r="BQM37" s="378"/>
      <c r="BQN37" s="41"/>
      <c r="BQO37" s="378"/>
      <c r="BQP37" s="388"/>
      <c r="BQQ37" s="48"/>
      <c r="BQR37" s="41"/>
      <c r="BQS37" s="377"/>
      <c r="BQT37" s="378"/>
      <c r="BQU37" s="42"/>
      <c r="BQV37" s="378"/>
      <c r="BQW37" s="389"/>
      <c r="BQX37" s="390"/>
      <c r="BQY37" s="378"/>
      <c r="BQZ37" s="41"/>
      <c r="BRA37" s="378"/>
      <c r="BRB37" s="388"/>
      <c r="BRC37" s="48"/>
      <c r="BRD37" s="41"/>
      <c r="BRE37" s="377"/>
      <c r="BRF37" s="378"/>
      <c r="BRG37" s="42"/>
      <c r="BRH37" s="378"/>
      <c r="BRI37" s="389"/>
      <c r="BRJ37" s="390"/>
      <c r="BRK37" s="378"/>
      <c r="BRL37" s="41"/>
      <c r="BRM37" s="378"/>
      <c r="BRN37" s="388"/>
      <c r="BRO37" s="48"/>
      <c r="BRP37" s="41"/>
      <c r="BRQ37" s="377"/>
      <c r="BRR37" s="378"/>
      <c r="BRS37" s="42"/>
      <c r="BRT37" s="378"/>
      <c r="BRU37" s="389"/>
      <c r="BRV37" s="390"/>
      <c r="BRW37" s="378"/>
      <c r="BRX37" s="41"/>
      <c r="BRY37" s="378"/>
      <c r="BRZ37" s="388"/>
      <c r="BSA37" s="48"/>
      <c r="BSB37" s="41"/>
      <c r="BSC37" s="377"/>
      <c r="BSD37" s="378"/>
      <c r="BSE37" s="42"/>
      <c r="BSF37" s="378"/>
      <c r="BSG37" s="389"/>
      <c r="BSH37" s="390"/>
      <c r="BSI37" s="378"/>
      <c r="BSJ37" s="41"/>
      <c r="BSK37" s="378"/>
      <c r="BSL37" s="388"/>
      <c r="BSM37" s="48"/>
      <c r="BSN37" s="41"/>
      <c r="BSO37" s="377"/>
      <c r="BSP37" s="378"/>
      <c r="BSQ37" s="42"/>
      <c r="BSR37" s="378"/>
      <c r="BSS37" s="389"/>
      <c r="BST37" s="390"/>
      <c r="BSU37" s="378"/>
      <c r="BSV37" s="41"/>
      <c r="BSW37" s="378"/>
      <c r="BSX37" s="388"/>
      <c r="BSY37" s="48"/>
      <c r="BSZ37" s="41"/>
      <c r="BTA37" s="377"/>
      <c r="BTB37" s="378"/>
      <c r="BTC37" s="42"/>
      <c r="BTD37" s="378"/>
      <c r="BTE37" s="389"/>
      <c r="BTF37" s="390"/>
      <c r="BTG37" s="378"/>
      <c r="BTH37" s="41"/>
      <c r="BTI37" s="378"/>
      <c r="BTJ37" s="388"/>
      <c r="BTK37" s="48"/>
      <c r="BTL37" s="41"/>
      <c r="BTM37" s="377"/>
      <c r="BTN37" s="378"/>
      <c r="BTO37" s="42"/>
      <c r="BTP37" s="378"/>
      <c r="BTQ37" s="389"/>
      <c r="BTR37" s="390"/>
      <c r="BTS37" s="378"/>
      <c r="BTT37" s="41"/>
      <c r="BTU37" s="378"/>
      <c r="BTV37" s="388"/>
      <c r="BTW37" s="48"/>
      <c r="BTX37" s="41"/>
      <c r="BTY37" s="377"/>
      <c r="BTZ37" s="378"/>
      <c r="BUA37" s="42"/>
      <c r="BUB37" s="378"/>
      <c r="BUC37" s="389"/>
      <c r="BUD37" s="390"/>
      <c r="BUE37" s="378"/>
      <c r="BUF37" s="41"/>
      <c r="BUG37" s="378"/>
      <c r="BUH37" s="388"/>
      <c r="BUI37" s="48"/>
      <c r="BUJ37" s="41"/>
      <c r="BUK37" s="377"/>
      <c r="BUL37" s="378"/>
      <c r="BUM37" s="42"/>
      <c r="BUN37" s="378"/>
      <c r="BUO37" s="389"/>
      <c r="BUP37" s="390"/>
      <c r="BUQ37" s="378"/>
      <c r="BUR37" s="41"/>
      <c r="BUS37" s="378"/>
      <c r="BUT37" s="388"/>
      <c r="BUU37" s="48"/>
      <c r="BUV37" s="41"/>
      <c r="BUW37" s="377"/>
      <c r="BUX37" s="378"/>
      <c r="BUY37" s="42"/>
      <c r="BUZ37" s="378"/>
      <c r="BVA37" s="389"/>
      <c r="BVB37" s="390"/>
      <c r="BVC37" s="378"/>
      <c r="BVD37" s="41"/>
      <c r="BVE37" s="378"/>
      <c r="BVF37" s="388"/>
      <c r="BVG37" s="48"/>
      <c r="BVH37" s="41"/>
      <c r="BVI37" s="377"/>
      <c r="BVJ37" s="378"/>
      <c r="BVK37" s="42"/>
      <c r="BVL37" s="378"/>
      <c r="BVM37" s="389"/>
      <c r="BVN37" s="390"/>
      <c r="BVO37" s="378"/>
      <c r="BVP37" s="41"/>
      <c r="BVQ37" s="378"/>
      <c r="BVR37" s="388"/>
      <c r="BVS37" s="48"/>
      <c r="BVT37" s="41"/>
      <c r="BVU37" s="377"/>
      <c r="BVV37" s="378"/>
      <c r="BVW37" s="42"/>
      <c r="BVX37" s="378"/>
      <c r="BVY37" s="389"/>
      <c r="BVZ37" s="390"/>
      <c r="BWA37" s="378"/>
      <c r="BWB37" s="41"/>
      <c r="BWC37" s="378"/>
      <c r="BWD37" s="388"/>
      <c r="BWE37" s="48"/>
      <c r="BWF37" s="41"/>
      <c r="BWG37" s="377"/>
      <c r="BWH37" s="378"/>
      <c r="BWI37" s="42"/>
      <c r="BWJ37" s="378"/>
      <c r="BWK37" s="389"/>
      <c r="BWL37" s="390"/>
      <c r="BWM37" s="378"/>
      <c r="BWN37" s="41"/>
      <c r="BWO37" s="378"/>
      <c r="BWP37" s="388"/>
      <c r="BWQ37" s="48"/>
      <c r="BWR37" s="41"/>
      <c r="BWS37" s="377"/>
      <c r="BWT37" s="378"/>
      <c r="BWU37" s="42"/>
      <c r="BWV37" s="378"/>
      <c r="BWW37" s="389"/>
      <c r="BWX37" s="390"/>
      <c r="BWY37" s="378"/>
      <c r="BWZ37" s="41"/>
      <c r="BXA37" s="378"/>
      <c r="BXB37" s="388"/>
      <c r="BXC37" s="48"/>
      <c r="BXD37" s="41"/>
      <c r="BXE37" s="377"/>
      <c r="BXF37" s="378"/>
      <c r="BXG37" s="42"/>
      <c r="BXH37" s="378"/>
      <c r="BXI37" s="389"/>
      <c r="BXJ37" s="390"/>
      <c r="BXK37" s="378"/>
      <c r="BXL37" s="41"/>
      <c r="BXM37" s="378"/>
      <c r="BXN37" s="388"/>
      <c r="BXO37" s="48"/>
      <c r="BXP37" s="41"/>
      <c r="BXQ37" s="377"/>
      <c r="BXR37" s="378"/>
      <c r="BXS37" s="42"/>
      <c r="BXT37" s="378"/>
      <c r="BXU37" s="389"/>
      <c r="BXV37" s="390"/>
      <c r="BXW37" s="378"/>
      <c r="BXX37" s="41"/>
      <c r="BXY37" s="378"/>
      <c r="BXZ37" s="388"/>
      <c r="BYA37" s="48"/>
      <c r="BYB37" s="41"/>
      <c r="BYC37" s="377"/>
      <c r="BYD37" s="378"/>
      <c r="BYE37" s="42"/>
      <c r="BYF37" s="378"/>
      <c r="BYG37" s="389"/>
      <c r="BYH37" s="390"/>
      <c r="BYI37" s="378"/>
      <c r="BYJ37" s="41"/>
      <c r="BYK37" s="378"/>
      <c r="BYL37" s="388"/>
      <c r="BYM37" s="48"/>
      <c r="BYN37" s="41"/>
      <c r="BYO37" s="377"/>
      <c r="BYP37" s="378"/>
      <c r="BYQ37" s="42"/>
      <c r="BYR37" s="378"/>
      <c r="BYS37" s="389"/>
      <c r="BYT37" s="390"/>
      <c r="BYU37" s="378"/>
      <c r="BYV37" s="41"/>
      <c r="BYW37" s="378"/>
      <c r="BYX37" s="388"/>
      <c r="BYY37" s="48"/>
      <c r="BYZ37" s="41"/>
      <c r="BZA37" s="377"/>
      <c r="BZB37" s="378"/>
      <c r="BZC37" s="42"/>
      <c r="BZD37" s="378"/>
      <c r="BZE37" s="389"/>
      <c r="BZF37" s="390"/>
      <c r="BZG37" s="378"/>
      <c r="BZH37" s="41"/>
      <c r="BZI37" s="378"/>
      <c r="BZJ37" s="388"/>
      <c r="BZK37" s="48"/>
      <c r="BZL37" s="41"/>
      <c r="BZM37" s="377"/>
      <c r="BZN37" s="378"/>
      <c r="BZO37" s="42"/>
      <c r="BZP37" s="378"/>
      <c r="BZQ37" s="389"/>
      <c r="BZR37" s="390"/>
      <c r="BZS37" s="378"/>
      <c r="BZT37" s="41"/>
      <c r="BZU37" s="378"/>
      <c r="BZV37" s="388"/>
      <c r="BZW37" s="48"/>
      <c r="BZX37" s="41"/>
      <c r="BZY37" s="377"/>
      <c r="BZZ37" s="378"/>
      <c r="CAA37" s="42"/>
      <c r="CAB37" s="378"/>
      <c r="CAC37" s="389"/>
      <c r="CAD37" s="390"/>
      <c r="CAE37" s="378"/>
      <c r="CAF37" s="41"/>
      <c r="CAG37" s="378"/>
      <c r="CAH37" s="388"/>
      <c r="CAI37" s="48"/>
      <c r="CAJ37" s="41"/>
      <c r="CAK37" s="377"/>
      <c r="CAL37" s="378"/>
      <c r="CAM37" s="42"/>
      <c r="CAN37" s="378"/>
      <c r="CAO37" s="389"/>
      <c r="CAP37" s="390"/>
      <c r="CAQ37" s="378"/>
      <c r="CAR37" s="41"/>
      <c r="CAS37" s="378"/>
      <c r="CAT37" s="388"/>
      <c r="CAU37" s="48"/>
      <c r="CAV37" s="41"/>
      <c r="CAW37" s="377"/>
      <c r="CAX37" s="378"/>
      <c r="CAY37" s="42"/>
      <c r="CAZ37" s="378"/>
      <c r="CBA37" s="389"/>
      <c r="CBB37" s="390"/>
      <c r="CBC37" s="378"/>
      <c r="CBD37" s="41"/>
      <c r="CBE37" s="378"/>
      <c r="CBF37" s="388"/>
      <c r="CBG37" s="48"/>
      <c r="CBH37" s="41"/>
      <c r="CBI37" s="377"/>
      <c r="CBJ37" s="378"/>
      <c r="CBK37" s="42"/>
      <c r="CBL37" s="378"/>
      <c r="CBM37" s="389"/>
      <c r="CBN37" s="390"/>
      <c r="CBO37" s="378"/>
      <c r="CBP37" s="41"/>
      <c r="CBQ37" s="378"/>
      <c r="CBR37" s="388"/>
      <c r="CBS37" s="48"/>
      <c r="CBT37" s="41"/>
      <c r="CBU37" s="377"/>
      <c r="CBV37" s="378"/>
      <c r="CBW37" s="42"/>
      <c r="CBX37" s="378"/>
      <c r="CBY37" s="389"/>
      <c r="CBZ37" s="390"/>
      <c r="CCA37" s="378"/>
      <c r="CCB37" s="41"/>
      <c r="CCC37" s="378"/>
      <c r="CCD37" s="388"/>
      <c r="CCE37" s="48"/>
      <c r="CCF37" s="41"/>
      <c r="CCG37" s="377"/>
      <c r="CCH37" s="378"/>
      <c r="CCI37" s="42"/>
      <c r="CCJ37" s="378"/>
      <c r="CCK37" s="389"/>
      <c r="CCL37" s="390"/>
      <c r="CCM37" s="378"/>
      <c r="CCN37" s="41"/>
      <c r="CCO37" s="378"/>
      <c r="CCP37" s="388"/>
      <c r="CCQ37" s="48"/>
      <c r="CCR37" s="41"/>
      <c r="CCS37" s="377"/>
      <c r="CCT37" s="378"/>
      <c r="CCU37" s="42"/>
      <c r="CCV37" s="378"/>
      <c r="CCW37" s="389"/>
      <c r="CCX37" s="390"/>
      <c r="CCY37" s="378"/>
      <c r="CCZ37" s="41"/>
      <c r="CDA37" s="378"/>
      <c r="CDB37" s="388"/>
      <c r="CDC37" s="48"/>
      <c r="CDD37" s="41"/>
      <c r="CDE37" s="377"/>
      <c r="CDF37" s="378"/>
      <c r="CDG37" s="42"/>
      <c r="CDH37" s="378"/>
      <c r="CDI37" s="389"/>
      <c r="CDJ37" s="390"/>
      <c r="CDK37" s="378"/>
      <c r="CDL37" s="41"/>
      <c r="CDM37" s="378"/>
      <c r="CDN37" s="388"/>
      <c r="CDO37" s="48"/>
      <c r="CDP37" s="41"/>
      <c r="CDQ37" s="377"/>
      <c r="CDR37" s="378"/>
      <c r="CDS37" s="42"/>
      <c r="CDT37" s="378"/>
      <c r="CDU37" s="389"/>
      <c r="CDV37" s="390"/>
      <c r="CDW37" s="378"/>
      <c r="CDX37" s="41"/>
      <c r="CDY37" s="378"/>
      <c r="CDZ37" s="388"/>
      <c r="CEA37" s="48"/>
      <c r="CEB37" s="41"/>
      <c r="CEC37" s="377"/>
      <c r="CED37" s="378"/>
      <c r="CEE37" s="42"/>
      <c r="CEF37" s="378"/>
      <c r="CEG37" s="389"/>
      <c r="CEH37" s="390"/>
      <c r="CEI37" s="378"/>
      <c r="CEJ37" s="41"/>
      <c r="CEK37" s="378"/>
      <c r="CEL37" s="388"/>
      <c r="CEM37" s="48"/>
      <c r="CEN37" s="41"/>
      <c r="CEO37" s="377"/>
      <c r="CEP37" s="378"/>
      <c r="CEQ37" s="42"/>
      <c r="CER37" s="378"/>
      <c r="CES37" s="389"/>
      <c r="CET37" s="390"/>
      <c r="CEU37" s="378"/>
      <c r="CEV37" s="41"/>
      <c r="CEW37" s="378"/>
      <c r="CEX37" s="388"/>
      <c r="CEY37" s="48"/>
      <c r="CEZ37" s="41"/>
      <c r="CFA37" s="377"/>
      <c r="CFB37" s="378"/>
      <c r="CFC37" s="42"/>
      <c r="CFD37" s="378"/>
      <c r="CFE37" s="389"/>
      <c r="CFF37" s="390"/>
      <c r="CFG37" s="378"/>
      <c r="CFH37" s="41"/>
      <c r="CFI37" s="378"/>
      <c r="CFJ37" s="388"/>
      <c r="CFK37" s="48"/>
      <c r="CFL37" s="41"/>
      <c r="CFM37" s="377"/>
      <c r="CFN37" s="378"/>
      <c r="CFO37" s="42"/>
      <c r="CFP37" s="378"/>
      <c r="CFQ37" s="389"/>
      <c r="CFR37" s="390"/>
      <c r="CFS37" s="378"/>
      <c r="CFT37" s="41"/>
      <c r="CFU37" s="378"/>
      <c r="CFV37" s="388"/>
      <c r="CFW37" s="48"/>
      <c r="CFX37" s="41"/>
      <c r="CFY37" s="377"/>
      <c r="CFZ37" s="378"/>
      <c r="CGA37" s="42"/>
      <c r="CGB37" s="378"/>
      <c r="CGC37" s="389"/>
      <c r="CGD37" s="390"/>
      <c r="CGE37" s="378"/>
      <c r="CGF37" s="41"/>
      <c r="CGG37" s="378"/>
      <c r="CGH37" s="388"/>
      <c r="CGI37" s="48"/>
      <c r="CGJ37" s="41"/>
      <c r="CGK37" s="377"/>
      <c r="CGL37" s="378"/>
      <c r="CGM37" s="42"/>
      <c r="CGN37" s="378"/>
      <c r="CGO37" s="389"/>
      <c r="CGP37" s="390"/>
      <c r="CGQ37" s="378"/>
      <c r="CGR37" s="41"/>
      <c r="CGS37" s="378"/>
      <c r="CGT37" s="388"/>
      <c r="CGU37" s="48"/>
      <c r="CGV37" s="41"/>
      <c r="CGW37" s="377"/>
      <c r="CGX37" s="378"/>
      <c r="CGY37" s="42"/>
      <c r="CGZ37" s="378"/>
      <c r="CHA37" s="389"/>
      <c r="CHB37" s="390"/>
      <c r="CHC37" s="378"/>
      <c r="CHD37" s="41"/>
      <c r="CHE37" s="378"/>
      <c r="CHF37" s="388"/>
      <c r="CHG37" s="48"/>
      <c r="CHH37" s="41"/>
      <c r="CHI37" s="377"/>
      <c r="CHJ37" s="378"/>
      <c r="CHK37" s="42"/>
      <c r="CHL37" s="378"/>
      <c r="CHM37" s="389"/>
      <c r="CHN37" s="390"/>
      <c r="CHO37" s="378"/>
      <c r="CHP37" s="41"/>
      <c r="CHQ37" s="378"/>
      <c r="CHR37" s="388"/>
      <c r="CHS37" s="48"/>
      <c r="CHT37" s="41"/>
      <c r="CHU37" s="377"/>
      <c r="CHV37" s="378"/>
      <c r="CHW37" s="42"/>
      <c r="CHX37" s="378"/>
      <c r="CHY37" s="389"/>
      <c r="CHZ37" s="390"/>
      <c r="CIA37" s="378"/>
      <c r="CIB37" s="41"/>
      <c r="CIC37" s="378"/>
      <c r="CID37" s="388"/>
      <c r="CIE37" s="48"/>
      <c r="CIF37" s="41"/>
      <c r="CIG37" s="377"/>
      <c r="CIH37" s="378"/>
      <c r="CII37" s="42"/>
      <c r="CIJ37" s="378"/>
      <c r="CIK37" s="389"/>
      <c r="CIL37" s="390"/>
      <c r="CIM37" s="378"/>
      <c r="CIN37" s="41"/>
      <c r="CIO37" s="378"/>
      <c r="CIP37" s="388"/>
      <c r="CIQ37" s="48"/>
      <c r="CIR37" s="41"/>
      <c r="CIS37" s="377"/>
      <c r="CIT37" s="378"/>
      <c r="CIU37" s="42"/>
      <c r="CIV37" s="378"/>
      <c r="CIW37" s="389"/>
      <c r="CIX37" s="390"/>
      <c r="CIY37" s="378"/>
      <c r="CIZ37" s="41"/>
      <c r="CJA37" s="378"/>
      <c r="CJB37" s="388"/>
      <c r="CJC37" s="48"/>
      <c r="CJD37" s="41"/>
      <c r="CJE37" s="377"/>
      <c r="CJF37" s="378"/>
      <c r="CJG37" s="42"/>
      <c r="CJH37" s="378"/>
      <c r="CJI37" s="389"/>
      <c r="CJJ37" s="390"/>
      <c r="CJK37" s="378"/>
      <c r="CJL37" s="41"/>
      <c r="CJM37" s="378"/>
      <c r="CJN37" s="388"/>
      <c r="CJO37" s="48"/>
      <c r="CJP37" s="41"/>
      <c r="CJQ37" s="377"/>
      <c r="CJR37" s="378"/>
      <c r="CJS37" s="42"/>
      <c r="CJT37" s="378"/>
      <c r="CJU37" s="389"/>
      <c r="CJV37" s="390"/>
      <c r="CJW37" s="378"/>
      <c r="CJX37" s="41"/>
      <c r="CJY37" s="378"/>
      <c r="CJZ37" s="388"/>
      <c r="CKA37" s="48"/>
      <c r="CKB37" s="41"/>
      <c r="CKC37" s="377"/>
      <c r="CKD37" s="378"/>
      <c r="CKE37" s="42"/>
      <c r="CKF37" s="378"/>
      <c r="CKG37" s="389"/>
      <c r="CKH37" s="390"/>
      <c r="CKI37" s="378"/>
      <c r="CKJ37" s="41"/>
      <c r="CKK37" s="378"/>
      <c r="CKL37" s="388"/>
      <c r="CKM37" s="48"/>
      <c r="CKN37" s="41"/>
      <c r="CKO37" s="377"/>
      <c r="CKP37" s="378"/>
      <c r="CKQ37" s="42"/>
      <c r="CKR37" s="378"/>
      <c r="CKS37" s="389"/>
      <c r="CKT37" s="390"/>
      <c r="CKU37" s="378"/>
      <c r="CKV37" s="41"/>
      <c r="CKW37" s="378"/>
      <c r="CKX37" s="388"/>
      <c r="CKY37" s="48"/>
      <c r="CKZ37" s="41"/>
      <c r="CLA37" s="377"/>
      <c r="CLB37" s="378"/>
      <c r="CLC37" s="42"/>
      <c r="CLD37" s="378"/>
      <c r="CLE37" s="389"/>
      <c r="CLF37" s="390"/>
      <c r="CLG37" s="378"/>
      <c r="CLH37" s="41"/>
      <c r="CLI37" s="378"/>
      <c r="CLJ37" s="388"/>
      <c r="CLK37" s="48"/>
      <c r="CLL37" s="41"/>
      <c r="CLM37" s="377"/>
      <c r="CLN37" s="378"/>
      <c r="CLO37" s="42"/>
      <c r="CLP37" s="378"/>
      <c r="CLQ37" s="389"/>
      <c r="CLR37" s="390"/>
      <c r="CLS37" s="378"/>
      <c r="CLT37" s="41"/>
      <c r="CLU37" s="378"/>
      <c r="CLV37" s="388"/>
      <c r="CLW37" s="48"/>
      <c r="CLX37" s="41"/>
      <c r="CLY37" s="377"/>
      <c r="CLZ37" s="378"/>
      <c r="CMA37" s="42"/>
      <c r="CMB37" s="378"/>
      <c r="CMC37" s="389"/>
      <c r="CMD37" s="390"/>
      <c r="CME37" s="378"/>
      <c r="CMF37" s="41"/>
      <c r="CMG37" s="378"/>
      <c r="CMH37" s="388"/>
      <c r="CMI37" s="48"/>
      <c r="CMJ37" s="41"/>
      <c r="CMK37" s="377"/>
      <c r="CML37" s="378"/>
      <c r="CMM37" s="42"/>
      <c r="CMN37" s="378"/>
      <c r="CMO37" s="389"/>
      <c r="CMP37" s="390"/>
      <c r="CMQ37" s="378"/>
      <c r="CMR37" s="41"/>
      <c r="CMS37" s="378"/>
      <c r="CMT37" s="388"/>
      <c r="CMU37" s="48"/>
      <c r="CMV37" s="41"/>
      <c r="CMW37" s="377"/>
      <c r="CMX37" s="378"/>
      <c r="CMY37" s="42"/>
      <c r="CMZ37" s="378"/>
      <c r="CNA37" s="389"/>
      <c r="CNB37" s="390"/>
      <c r="CNC37" s="378"/>
      <c r="CND37" s="41"/>
      <c r="CNE37" s="378"/>
      <c r="CNF37" s="388"/>
      <c r="CNG37" s="48"/>
      <c r="CNH37" s="41"/>
      <c r="CNI37" s="377"/>
      <c r="CNJ37" s="378"/>
      <c r="CNK37" s="42"/>
      <c r="CNL37" s="378"/>
      <c r="CNM37" s="389"/>
      <c r="CNN37" s="390"/>
      <c r="CNO37" s="378"/>
      <c r="CNP37" s="41"/>
      <c r="CNQ37" s="378"/>
      <c r="CNR37" s="388"/>
      <c r="CNS37" s="48"/>
      <c r="CNT37" s="41"/>
      <c r="CNU37" s="377"/>
      <c r="CNV37" s="378"/>
      <c r="CNW37" s="42"/>
      <c r="CNX37" s="378"/>
      <c r="CNY37" s="389"/>
      <c r="CNZ37" s="390"/>
      <c r="COA37" s="378"/>
      <c r="COB37" s="41"/>
      <c r="COC37" s="378"/>
      <c r="COD37" s="388"/>
      <c r="COE37" s="48"/>
      <c r="COF37" s="41"/>
      <c r="COG37" s="377"/>
      <c r="COH37" s="378"/>
      <c r="COI37" s="42"/>
      <c r="COJ37" s="378"/>
      <c r="COK37" s="389"/>
      <c r="COL37" s="390"/>
      <c r="COM37" s="378"/>
      <c r="CON37" s="41"/>
      <c r="COO37" s="378"/>
      <c r="COP37" s="388"/>
      <c r="COQ37" s="48"/>
      <c r="COR37" s="41"/>
      <c r="COS37" s="377"/>
      <c r="COT37" s="378"/>
      <c r="COU37" s="42"/>
      <c r="COV37" s="378"/>
      <c r="COW37" s="389"/>
      <c r="COX37" s="390"/>
      <c r="COY37" s="378"/>
      <c r="COZ37" s="41"/>
      <c r="CPA37" s="378"/>
      <c r="CPB37" s="388"/>
      <c r="CPC37" s="48"/>
      <c r="CPD37" s="41"/>
      <c r="CPE37" s="377"/>
      <c r="CPF37" s="378"/>
      <c r="CPG37" s="42"/>
      <c r="CPH37" s="378"/>
      <c r="CPI37" s="389"/>
      <c r="CPJ37" s="390"/>
      <c r="CPK37" s="378"/>
      <c r="CPL37" s="41"/>
      <c r="CPM37" s="378"/>
      <c r="CPN37" s="388"/>
      <c r="CPO37" s="48"/>
      <c r="CPP37" s="41"/>
      <c r="CPQ37" s="377"/>
      <c r="CPR37" s="378"/>
      <c r="CPS37" s="42"/>
      <c r="CPT37" s="378"/>
      <c r="CPU37" s="389"/>
      <c r="CPV37" s="390"/>
      <c r="CPW37" s="378"/>
      <c r="CPX37" s="41"/>
      <c r="CPY37" s="378"/>
      <c r="CPZ37" s="388"/>
      <c r="CQA37" s="48"/>
      <c r="CQB37" s="41"/>
      <c r="CQC37" s="377"/>
      <c r="CQD37" s="378"/>
      <c r="CQE37" s="42"/>
      <c r="CQF37" s="378"/>
      <c r="CQG37" s="389"/>
      <c r="CQH37" s="390"/>
      <c r="CQI37" s="378"/>
      <c r="CQJ37" s="41"/>
      <c r="CQK37" s="378"/>
      <c r="CQL37" s="388"/>
      <c r="CQM37" s="48"/>
      <c r="CQN37" s="41"/>
      <c r="CQO37" s="377"/>
      <c r="CQP37" s="378"/>
      <c r="CQQ37" s="42"/>
      <c r="CQR37" s="378"/>
      <c r="CQS37" s="389"/>
      <c r="CQT37" s="390"/>
      <c r="CQU37" s="378"/>
      <c r="CQV37" s="41"/>
      <c r="CQW37" s="378"/>
      <c r="CQX37" s="388"/>
      <c r="CQY37" s="48"/>
      <c r="CQZ37" s="41"/>
      <c r="CRA37" s="377"/>
      <c r="CRB37" s="378"/>
      <c r="CRC37" s="42"/>
      <c r="CRD37" s="378"/>
      <c r="CRE37" s="389"/>
      <c r="CRF37" s="390"/>
      <c r="CRG37" s="378"/>
      <c r="CRH37" s="41"/>
      <c r="CRI37" s="378"/>
      <c r="CRJ37" s="388"/>
      <c r="CRK37" s="48"/>
      <c r="CRL37" s="41"/>
      <c r="CRM37" s="377"/>
      <c r="CRN37" s="378"/>
      <c r="CRO37" s="42"/>
      <c r="CRP37" s="378"/>
      <c r="CRQ37" s="389"/>
      <c r="CRR37" s="390"/>
      <c r="CRS37" s="378"/>
      <c r="CRT37" s="41"/>
      <c r="CRU37" s="378"/>
      <c r="CRV37" s="388"/>
      <c r="CRW37" s="48"/>
      <c r="CRX37" s="41"/>
      <c r="CRY37" s="377"/>
      <c r="CRZ37" s="378"/>
      <c r="CSA37" s="42"/>
      <c r="CSB37" s="378"/>
      <c r="CSC37" s="389"/>
      <c r="CSD37" s="390"/>
      <c r="CSE37" s="378"/>
      <c r="CSF37" s="41"/>
      <c r="CSG37" s="378"/>
      <c r="CSH37" s="388"/>
      <c r="CSI37" s="48"/>
      <c r="CSJ37" s="41"/>
      <c r="CSK37" s="377"/>
      <c r="CSL37" s="378"/>
      <c r="CSM37" s="42"/>
      <c r="CSN37" s="378"/>
      <c r="CSO37" s="389"/>
      <c r="CSP37" s="390"/>
      <c r="CSQ37" s="378"/>
      <c r="CSR37" s="41"/>
      <c r="CSS37" s="378"/>
      <c r="CST37" s="388"/>
      <c r="CSU37" s="48"/>
      <c r="CSV37" s="41"/>
      <c r="CSW37" s="377"/>
      <c r="CSX37" s="378"/>
      <c r="CSY37" s="42"/>
      <c r="CSZ37" s="378"/>
      <c r="CTA37" s="389"/>
      <c r="CTB37" s="390"/>
      <c r="CTC37" s="378"/>
      <c r="CTD37" s="41"/>
      <c r="CTE37" s="378"/>
      <c r="CTF37" s="388"/>
      <c r="CTG37" s="48"/>
      <c r="CTH37" s="41"/>
      <c r="CTI37" s="377"/>
      <c r="CTJ37" s="378"/>
      <c r="CTK37" s="42"/>
      <c r="CTL37" s="378"/>
      <c r="CTM37" s="389"/>
      <c r="CTN37" s="390"/>
      <c r="CTO37" s="378"/>
      <c r="CTP37" s="41"/>
      <c r="CTQ37" s="378"/>
      <c r="CTR37" s="388"/>
      <c r="CTS37" s="48"/>
      <c r="CTT37" s="41"/>
      <c r="CTU37" s="377"/>
      <c r="CTV37" s="378"/>
      <c r="CTW37" s="42"/>
      <c r="CTX37" s="378"/>
      <c r="CTY37" s="389"/>
      <c r="CTZ37" s="390"/>
      <c r="CUA37" s="378"/>
      <c r="CUB37" s="41"/>
      <c r="CUC37" s="378"/>
      <c r="CUD37" s="388"/>
      <c r="CUE37" s="48"/>
      <c r="CUF37" s="41"/>
      <c r="CUG37" s="377"/>
      <c r="CUH37" s="378"/>
      <c r="CUI37" s="42"/>
      <c r="CUJ37" s="378"/>
      <c r="CUK37" s="389"/>
      <c r="CUL37" s="390"/>
      <c r="CUM37" s="378"/>
      <c r="CUN37" s="41"/>
      <c r="CUO37" s="378"/>
      <c r="CUP37" s="388"/>
      <c r="CUQ37" s="48"/>
      <c r="CUR37" s="41"/>
      <c r="CUS37" s="377"/>
      <c r="CUT37" s="378"/>
      <c r="CUU37" s="42"/>
      <c r="CUV37" s="378"/>
      <c r="CUW37" s="389"/>
      <c r="CUX37" s="390"/>
      <c r="CUY37" s="378"/>
      <c r="CUZ37" s="41"/>
      <c r="CVA37" s="378"/>
      <c r="CVB37" s="388"/>
      <c r="CVC37" s="48"/>
      <c r="CVD37" s="41"/>
      <c r="CVE37" s="377"/>
      <c r="CVF37" s="378"/>
      <c r="CVG37" s="42"/>
      <c r="CVH37" s="378"/>
      <c r="CVI37" s="389"/>
      <c r="CVJ37" s="390"/>
      <c r="CVK37" s="378"/>
      <c r="CVL37" s="41"/>
      <c r="CVM37" s="378"/>
      <c r="CVN37" s="388"/>
      <c r="CVO37" s="48"/>
      <c r="CVP37" s="41"/>
      <c r="CVQ37" s="377"/>
      <c r="CVR37" s="378"/>
      <c r="CVS37" s="42"/>
      <c r="CVT37" s="378"/>
      <c r="CVU37" s="389"/>
      <c r="CVV37" s="390"/>
      <c r="CVW37" s="378"/>
      <c r="CVX37" s="41"/>
      <c r="CVY37" s="378"/>
      <c r="CVZ37" s="388"/>
      <c r="CWA37" s="48"/>
      <c r="CWB37" s="41"/>
      <c r="CWC37" s="377"/>
      <c r="CWD37" s="378"/>
      <c r="CWE37" s="42"/>
      <c r="CWF37" s="378"/>
      <c r="CWG37" s="389"/>
      <c r="CWH37" s="390"/>
      <c r="CWI37" s="378"/>
      <c r="CWJ37" s="41"/>
      <c r="CWK37" s="378"/>
      <c r="CWL37" s="388"/>
      <c r="CWM37" s="48"/>
      <c r="CWN37" s="41"/>
      <c r="CWO37" s="377"/>
      <c r="CWP37" s="378"/>
      <c r="CWQ37" s="42"/>
      <c r="CWR37" s="378"/>
      <c r="CWS37" s="389"/>
      <c r="CWT37" s="390"/>
      <c r="CWU37" s="378"/>
      <c r="CWV37" s="41"/>
      <c r="CWW37" s="378"/>
      <c r="CWX37" s="388"/>
      <c r="CWY37" s="48"/>
      <c r="CWZ37" s="41"/>
      <c r="CXA37" s="377"/>
      <c r="CXB37" s="378"/>
      <c r="CXC37" s="42"/>
      <c r="CXD37" s="378"/>
      <c r="CXE37" s="389"/>
      <c r="CXF37" s="390"/>
      <c r="CXG37" s="378"/>
      <c r="CXH37" s="41"/>
      <c r="CXI37" s="378"/>
      <c r="CXJ37" s="388"/>
      <c r="CXK37" s="48"/>
      <c r="CXL37" s="41"/>
      <c r="CXM37" s="377"/>
      <c r="CXN37" s="378"/>
      <c r="CXO37" s="42"/>
      <c r="CXP37" s="378"/>
      <c r="CXQ37" s="389"/>
      <c r="CXR37" s="390"/>
      <c r="CXS37" s="378"/>
      <c r="CXT37" s="41"/>
      <c r="CXU37" s="378"/>
      <c r="CXV37" s="388"/>
      <c r="CXW37" s="48"/>
      <c r="CXX37" s="41"/>
      <c r="CXY37" s="377"/>
      <c r="CXZ37" s="378"/>
      <c r="CYA37" s="42"/>
      <c r="CYB37" s="378"/>
      <c r="CYC37" s="389"/>
      <c r="CYD37" s="390"/>
      <c r="CYE37" s="378"/>
      <c r="CYF37" s="41"/>
      <c r="CYG37" s="378"/>
      <c r="CYH37" s="388"/>
      <c r="CYI37" s="48"/>
      <c r="CYJ37" s="41"/>
      <c r="CYK37" s="377"/>
      <c r="CYL37" s="378"/>
      <c r="CYM37" s="42"/>
      <c r="CYN37" s="378"/>
      <c r="CYO37" s="389"/>
      <c r="CYP37" s="390"/>
      <c r="CYQ37" s="378"/>
      <c r="CYR37" s="41"/>
      <c r="CYS37" s="378"/>
      <c r="CYT37" s="388"/>
      <c r="CYU37" s="48"/>
      <c r="CYV37" s="41"/>
      <c r="CYW37" s="377"/>
      <c r="CYX37" s="378"/>
      <c r="CYY37" s="42"/>
      <c r="CYZ37" s="378"/>
      <c r="CZA37" s="389"/>
      <c r="CZB37" s="390"/>
      <c r="CZC37" s="378"/>
      <c r="CZD37" s="41"/>
      <c r="CZE37" s="378"/>
      <c r="CZF37" s="388"/>
      <c r="CZG37" s="48"/>
      <c r="CZH37" s="41"/>
      <c r="CZI37" s="377"/>
      <c r="CZJ37" s="378"/>
      <c r="CZK37" s="42"/>
      <c r="CZL37" s="378"/>
      <c r="CZM37" s="389"/>
      <c r="CZN37" s="390"/>
      <c r="CZO37" s="378"/>
      <c r="CZP37" s="41"/>
      <c r="CZQ37" s="378"/>
      <c r="CZR37" s="388"/>
      <c r="CZS37" s="48"/>
      <c r="CZT37" s="41"/>
      <c r="CZU37" s="377"/>
      <c r="CZV37" s="378"/>
      <c r="CZW37" s="42"/>
      <c r="CZX37" s="378"/>
      <c r="CZY37" s="389"/>
      <c r="CZZ37" s="390"/>
      <c r="DAA37" s="378"/>
      <c r="DAB37" s="41"/>
      <c r="DAC37" s="378"/>
      <c r="DAD37" s="388"/>
      <c r="DAE37" s="48"/>
      <c r="DAF37" s="41"/>
      <c r="DAG37" s="377"/>
      <c r="DAH37" s="378"/>
      <c r="DAI37" s="42"/>
      <c r="DAJ37" s="378"/>
      <c r="DAK37" s="389"/>
      <c r="DAL37" s="390"/>
      <c r="DAM37" s="378"/>
      <c r="DAN37" s="41"/>
      <c r="DAO37" s="378"/>
      <c r="DAP37" s="388"/>
      <c r="DAQ37" s="48"/>
      <c r="DAR37" s="41"/>
      <c r="DAS37" s="377"/>
      <c r="DAT37" s="378"/>
      <c r="DAU37" s="42"/>
      <c r="DAV37" s="378"/>
      <c r="DAW37" s="389"/>
      <c r="DAX37" s="390"/>
      <c r="DAY37" s="378"/>
      <c r="DAZ37" s="41"/>
      <c r="DBA37" s="378"/>
      <c r="DBB37" s="388"/>
      <c r="DBC37" s="48"/>
      <c r="DBD37" s="41"/>
      <c r="DBE37" s="377"/>
      <c r="DBF37" s="378"/>
      <c r="DBG37" s="42"/>
      <c r="DBH37" s="378"/>
      <c r="DBI37" s="389"/>
      <c r="DBJ37" s="390"/>
      <c r="DBK37" s="378"/>
      <c r="DBL37" s="41"/>
      <c r="DBM37" s="378"/>
      <c r="DBN37" s="388"/>
      <c r="DBO37" s="48"/>
      <c r="DBP37" s="41"/>
      <c r="DBQ37" s="377"/>
      <c r="DBR37" s="378"/>
      <c r="DBS37" s="42"/>
      <c r="DBT37" s="378"/>
      <c r="DBU37" s="389"/>
      <c r="DBV37" s="390"/>
      <c r="DBW37" s="378"/>
      <c r="DBX37" s="41"/>
      <c r="DBY37" s="378"/>
      <c r="DBZ37" s="388"/>
      <c r="DCA37" s="48"/>
      <c r="DCB37" s="41"/>
      <c r="DCC37" s="377"/>
      <c r="DCD37" s="378"/>
      <c r="DCE37" s="42"/>
      <c r="DCF37" s="378"/>
      <c r="DCG37" s="389"/>
      <c r="DCH37" s="390"/>
      <c r="DCI37" s="378"/>
      <c r="DCJ37" s="41"/>
      <c r="DCK37" s="378"/>
      <c r="DCL37" s="388"/>
      <c r="DCM37" s="48"/>
      <c r="DCN37" s="41"/>
      <c r="DCO37" s="377"/>
      <c r="DCP37" s="378"/>
      <c r="DCQ37" s="42"/>
      <c r="DCR37" s="378"/>
      <c r="DCS37" s="389"/>
      <c r="DCT37" s="390"/>
      <c r="DCU37" s="378"/>
      <c r="DCV37" s="41"/>
      <c r="DCW37" s="378"/>
      <c r="DCX37" s="388"/>
      <c r="DCY37" s="48"/>
      <c r="DCZ37" s="41"/>
      <c r="DDA37" s="377"/>
      <c r="DDB37" s="378"/>
      <c r="DDC37" s="42"/>
      <c r="DDD37" s="378"/>
      <c r="DDE37" s="389"/>
      <c r="DDF37" s="390"/>
      <c r="DDG37" s="378"/>
      <c r="DDH37" s="41"/>
      <c r="DDI37" s="378"/>
      <c r="DDJ37" s="388"/>
      <c r="DDK37" s="48"/>
      <c r="DDL37" s="41"/>
      <c r="DDM37" s="377"/>
      <c r="DDN37" s="378"/>
      <c r="DDO37" s="42"/>
      <c r="DDP37" s="378"/>
      <c r="DDQ37" s="389"/>
      <c r="DDR37" s="390"/>
      <c r="DDS37" s="378"/>
      <c r="DDT37" s="41"/>
      <c r="DDU37" s="378"/>
      <c r="DDV37" s="388"/>
      <c r="DDW37" s="48"/>
      <c r="DDX37" s="41"/>
      <c r="DDY37" s="377"/>
      <c r="DDZ37" s="378"/>
      <c r="DEA37" s="42"/>
      <c r="DEB37" s="378"/>
      <c r="DEC37" s="389"/>
      <c r="DED37" s="390"/>
      <c r="DEE37" s="378"/>
      <c r="DEF37" s="41"/>
      <c r="DEG37" s="378"/>
      <c r="DEH37" s="388"/>
      <c r="DEI37" s="48"/>
      <c r="DEJ37" s="41"/>
      <c r="DEK37" s="377"/>
      <c r="DEL37" s="378"/>
      <c r="DEM37" s="42"/>
      <c r="DEN37" s="378"/>
      <c r="DEO37" s="389"/>
      <c r="DEP37" s="390"/>
      <c r="DEQ37" s="378"/>
      <c r="DER37" s="41"/>
      <c r="DES37" s="378"/>
      <c r="DET37" s="388"/>
      <c r="DEU37" s="48"/>
      <c r="DEV37" s="41"/>
      <c r="DEW37" s="377"/>
      <c r="DEX37" s="378"/>
      <c r="DEY37" s="42"/>
      <c r="DEZ37" s="378"/>
      <c r="DFA37" s="389"/>
      <c r="DFB37" s="390"/>
      <c r="DFC37" s="378"/>
      <c r="DFD37" s="41"/>
      <c r="DFE37" s="378"/>
      <c r="DFF37" s="388"/>
      <c r="DFG37" s="48"/>
      <c r="DFH37" s="41"/>
      <c r="DFI37" s="377"/>
      <c r="DFJ37" s="378"/>
      <c r="DFK37" s="42"/>
      <c r="DFL37" s="378"/>
      <c r="DFM37" s="389"/>
      <c r="DFN37" s="390"/>
      <c r="DFO37" s="378"/>
      <c r="DFP37" s="41"/>
      <c r="DFQ37" s="378"/>
      <c r="DFR37" s="388"/>
      <c r="DFS37" s="48"/>
      <c r="DFT37" s="41"/>
      <c r="DFU37" s="377"/>
      <c r="DFV37" s="378"/>
      <c r="DFW37" s="42"/>
      <c r="DFX37" s="378"/>
      <c r="DFY37" s="389"/>
      <c r="DFZ37" s="390"/>
      <c r="DGA37" s="378"/>
      <c r="DGB37" s="41"/>
      <c r="DGC37" s="378"/>
      <c r="DGD37" s="388"/>
      <c r="DGE37" s="48"/>
      <c r="DGF37" s="41"/>
      <c r="DGG37" s="377"/>
      <c r="DGH37" s="378"/>
      <c r="DGI37" s="42"/>
      <c r="DGJ37" s="378"/>
      <c r="DGK37" s="389"/>
      <c r="DGL37" s="390"/>
      <c r="DGM37" s="378"/>
      <c r="DGN37" s="41"/>
      <c r="DGO37" s="378"/>
      <c r="DGP37" s="388"/>
      <c r="DGQ37" s="48"/>
      <c r="DGR37" s="41"/>
      <c r="DGS37" s="377"/>
      <c r="DGT37" s="378"/>
      <c r="DGU37" s="42"/>
      <c r="DGV37" s="378"/>
      <c r="DGW37" s="389"/>
      <c r="DGX37" s="390"/>
      <c r="DGY37" s="378"/>
      <c r="DGZ37" s="41"/>
      <c r="DHA37" s="378"/>
      <c r="DHB37" s="388"/>
      <c r="DHC37" s="48"/>
      <c r="DHD37" s="41"/>
      <c r="DHE37" s="377"/>
      <c r="DHF37" s="378"/>
      <c r="DHG37" s="42"/>
      <c r="DHH37" s="378"/>
      <c r="DHI37" s="389"/>
      <c r="DHJ37" s="390"/>
      <c r="DHK37" s="378"/>
      <c r="DHL37" s="41"/>
      <c r="DHM37" s="378"/>
      <c r="DHN37" s="388"/>
      <c r="DHO37" s="48"/>
      <c r="DHP37" s="41"/>
      <c r="DHQ37" s="377"/>
      <c r="DHR37" s="378"/>
      <c r="DHS37" s="42"/>
      <c r="DHT37" s="378"/>
      <c r="DHU37" s="389"/>
      <c r="DHV37" s="390"/>
      <c r="DHW37" s="378"/>
      <c r="DHX37" s="41"/>
      <c r="DHY37" s="378"/>
      <c r="DHZ37" s="388"/>
      <c r="DIA37" s="48"/>
      <c r="DIB37" s="41"/>
      <c r="DIC37" s="377"/>
      <c r="DID37" s="378"/>
      <c r="DIE37" s="42"/>
      <c r="DIF37" s="378"/>
      <c r="DIG37" s="389"/>
      <c r="DIH37" s="390"/>
      <c r="DII37" s="378"/>
      <c r="DIJ37" s="41"/>
      <c r="DIK37" s="378"/>
      <c r="DIL37" s="388"/>
      <c r="DIM37" s="48"/>
      <c r="DIN37" s="41"/>
      <c r="DIO37" s="377"/>
      <c r="DIP37" s="378"/>
      <c r="DIQ37" s="42"/>
      <c r="DIR37" s="378"/>
      <c r="DIS37" s="389"/>
      <c r="DIT37" s="390"/>
      <c r="DIU37" s="378"/>
      <c r="DIV37" s="41"/>
      <c r="DIW37" s="378"/>
      <c r="DIX37" s="388"/>
      <c r="DIY37" s="48"/>
      <c r="DIZ37" s="41"/>
      <c r="DJA37" s="377"/>
      <c r="DJB37" s="378"/>
      <c r="DJC37" s="42"/>
      <c r="DJD37" s="378"/>
      <c r="DJE37" s="389"/>
      <c r="DJF37" s="390"/>
      <c r="DJG37" s="378"/>
      <c r="DJH37" s="41"/>
      <c r="DJI37" s="378"/>
      <c r="DJJ37" s="388"/>
      <c r="DJK37" s="48"/>
      <c r="DJL37" s="41"/>
      <c r="DJM37" s="377"/>
      <c r="DJN37" s="378"/>
      <c r="DJO37" s="42"/>
      <c r="DJP37" s="378"/>
      <c r="DJQ37" s="389"/>
      <c r="DJR37" s="390"/>
      <c r="DJS37" s="378"/>
      <c r="DJT37" s="41"/>
      <c r="DJU37" s="378"/>
      <c r="DJV37" s="388"/>
      <c r="DJW37" s="48"/>
      <c r="DJX37" s="41"/>
      <c r="DJY37" s="377"/>
      <c r="DJZ37" s="378"/>
      <c r="DKA37" s="42"/>
      <c r="DKB37" s="378"/>
      <c r="DKC37" s="389"/>
      <c r="DKD37" s="390"/>
      <c r="DKE37" s="378"/>
      <c r="DKF37" s="41"/>
      <c r="DKG37" s="378"/>
      <c r="DKH37" s="388"/>
      <c r="DKI37" s="48"/>
      <c r="DKJ37" s="41"/>
      <c r="DKK37" s="377"/>
      <c r="DKL37" s="378"/>
      <c r="DKM37" s="42"/>
      <c r="DKN37" s="378"/>
      <c r="DKO37" s="389"/>
      <c r="DKP37" s="390"/>
      <c r="DKQ37" s="378"/>
      <c r="DKR37" s="41"/>
      <c r="DKS37" s="378"/>
      <c r="DKT37" s="388"/>
      <c r="DKU37" s="48"/>
      <c r="DKV37" s="41"/>
      <c r="DKW37" s="377"/>
      <c r="DKX37" s="378"/>
      <c r="DKY37" s="42"/>
      <c r="DKZ37" s="378"/>
      <c r="DLA37" s="389"/>
      <c r="DLB37" s="390"/>
      <c r="DLC37" s="378"/>
      <c r="DLD37" s="41"/>
      <c r="DLE37" s="378"/>
      <c r="DLF37" s="388"/>
      <c r="DLG37" s="48"/>
      <c r="DLH37" s="41"/>
      <c r="DLI37" s="377"/>
      <c r="DLJ37" s="378"/>
      <c r="DLK37" s="42"/>
      <c r="DLL37" s="378"/>
      <c r="DLM37" s="389"/>
      <c r="DLN37" s="390"/>
      <c r="DLO37" s="378"/>
      <c r="DLP37" s="41"/>
      <c r="DLQ37" s="378"/>
      <c r="DLR37" s="388"/>
      <c r="DLS37" s="48"/>
      <c r="DLT37" s="41"/>
      <c r="DLU37" s="377"/>
      <c r="DLV37" s="378"/>
      <c r="DLW37" s="42"/>
      <c r="DLX37" s="378"/>
      <c r="DLY37" s="389"/>
      <c r="DLZ37" s="390"/>
      <c r="DMA37" s="378"/>
      <c r="DMB37" s="41"/>
      <c r="DMC37" s="378"/>
      <c r="DMD37" s="388"/>
      <c r="DME37" s="48"/>
      <c r="DMF37" s="41"/>
      <c r="DMG37" s="377"/>
      <c r="DMH37" s="378"/>
      <c r="DMI37" s="42"/>
      <c r="DMJ37" s="378"/>
      <c r="DMK37" s="389"/>
      <c r="DML37" s="390"/>
      <c r="DMM37" s="378"/>
      <c r="DMN37" s="41"/>
      <c r="DMO37" s="378"/>
      <c r="DMP37" s="388"/>
      <c r="DMQ37" s="48"/>
      <c r="DMR37" s="41"/>
      <c r="DMS37" s="377"/>
      <c r="DMT37" s="378"/>
      <c r="DMU37" s="42"/>
      <c r="DMV37" s="378"/>
      <c r="DMW37" s="389"/>
      <c r="DMX37" s="390"/>
      <c r="DMY37" s="378"/>
      <c r="DMZ37" s="41"/>
      <c r="DNA37" s="378"/>
      <c r="DNB37" s="388"/>
      <c r="DNC37" s="48"/>
      <c r="DND37" s="41"/>
      <c r="DNE37" s="377"/>
      <c r="DNF37" s="378"/>
      <c r="DNG37" s="42"/>
      <c r="DNH37" s="378"/>
      <c r="DNI37" s="389"/>
      <c r="DNJ37" s="390"/>
      <c r="DNK37" s="378"/>
      <c r="DNL37" s="41"/>
      <c r="DNM37" s="378"/>
      <c r="DNN37" s="388"/>
      <c r="DNO37" s="48"/>
      <c r="DNP37" s="41"/>
      <c r="DNQ37" s="377"/>
      <c r="DNR37" s="378"/>
      <c r="DNS37" s="42"/>
      <c r="DNT37" s="378"/>
      <c r="DNU37" s="389"/>
      <c r="DNV37" s="390"/>
      <c r="DNW37" s="378"/>
      <c r="DNX37" s="41"/>
      <c r="DNY37" s="378"/>
      <c r="DNZ37" s="388"/>
      <c r="DOA37" s="48"/>
      <c r="DOB37" s="41"/>
      <c r="DOC37" s="377"/>
      <c r="DOD37" s="378"/>
      <c r="DOE37" s="42"/>
      <c r="DOF37" s="378"/>
      <c r="DOG37" s="389"/>
      <c r="DOH37" s="390"/>
      <c r="DOI37" s="378"/>
      <c r="DOJ37" s="41"/>
      <c r="DOK37" s="378"/>
      <c r="DOL37" s="388"/>
      <c r="DOM37" s="48"/>
      <c r="DON37" s="41"/>
      <c r="DOO37" s="377"/>
      <c r="DOP37" s="378"/>
      <c r="DOQ37" s="42"/>
      <c r="DOR37" s="378"/>
      <c r="DOS37" s="389"/>
      <c r="DOT37" s="390"/>
      <c r="DOU37" s="378"/>
      <c r="DOV37" s="41"/>
      <c r="DOW37" s="378"/>
      <c r="DOX37" s="388"/>
      <c r="DOY37" s="48"/>
      <c r="DOZ37" s="41"/>
      <c r="DPA37" s="377"/>
      <c r="DPB37" s="378"/>
      <c r="DPC37" s="42"/>
      <c r="DPD37" s="378"/>
      <c r="DPE37" s="389"/>
      <c r="DPF37" s="390"/>
      <c r="DPG37" s="378"/>
      <c r="DPH37" s="41"/>
      <c r="DPI37" s="378"/>
      <c r="DPJ37" s="388"/>
      <c r="DPK37" s="48"/>
      <c r="DPL37" s="41"/>
      <c r="DPM37" s="377"/>
      <c r="DPN37" s="378"/>
      <c r="DPO37" s="42"/>
      <c r="DPP37" s="378"/>
      <c r="DPQ37" s="389"/>
      <c r="DPR37" s="390"/>
      <c r="DPS37" s="378"/>
      <c r="DPT37" s="41"/>
      <c r="DPU37" s="378"/>
      <c r="DPV37" s="388"/>
      <c r="DPW37" s="48"/>
      <c r="DPX37" s="41"/>
      <c r="DPY37" s="377"/>
      <c r="DPZ37" s="378"/>
      <c r="DQA37" s="42"/>
      <c r="DQB37" s="378"/>
      <c r="DQC37" s="389"/>
      <c r="DQD37" s="390"/>
      <c r="DQE37" s="378"/>
      <c r="DQF37" s="41"/>
      <c r="DQG37" s="378"/>
      <c r="DQH37" s="388"/>
      <c r="DQI37" s="48"/>
      <c r="DQJ37" s="41"/>
      <c r="DQK37" s="377"/>
      <c r="DQL37" s="378"/>
      <c r="DQM37" s="42"/>
      <c r="DQN37" s="378"/>
      <c r="DQO37" s="389"/>
      <c r="DQP37" s="390"/>
      <c r="DQQ37" s="378"/>
      <c r="DQR37" s="41"/>
      <c r="DQS37" s="378"/>
      <c r="DQT37" s="388"/>
      <c r="DQU37" s="48"/>
      <c r="DQV37" s="41"/>
      <c r="DQW37" s="377"/>
      <c r="DQX37" s="378"/>
      <c r="DQY37" s="42"/>
      <c r="DQZ37" s="378"/>
      <c r="DRA37" s="389"/>
      <c r="DRB37" s="390"/>
      <c r="DRC37" s="378"/>
      <c r="DRD37" s="41"/>
      <c r="DRE37" s="378"/>
      <c r="DRF37" s="388"/>
      <c r="DRG37" s="48"/>
      <c r="DRH37" s="41"/>
      <c r="DRI37" s="377"/>
      <c r="DRJ37" s="378"/>
      <c r="DRK37" s="42"/>
      <c r="DRL37" s="378"/>
      <c r="DRM37" s="389"/>
      <c r="DRN37" s="390"/>
      <c r="DRO37" s="378"/>
      <c r="DRP37" s="41"/>
      <c r="DRQ37" s="378"/>
      <c r="DRR37" s="388"/>
      <c r="DRS37" s="48"/>
      <c r="DRT37" s="41"/>
      <c r="DRU37" s="377"/>
      <c r="DRV37" s="378"/>
      <c r="DRW37" s="42"/>
      <c r="DRX37" s="378"/>
      <c r="DRY37" s="389"/>
      <c r="DRZ37" s="390"/>
      <c r="DSA37" s="378"/>
      <c r="DSB37" s="41"/>
      <c r="DSC37" s="378"/>
      <c r="DSD37" s="388"/>
      <c r="DSE37" s="48"/>
      <c r="DSF37" s="41"/>
      <c r="DSG37" s="377"/>
      <c r="DSH37" s="378"/>
      <c r="DSI37" s="42"/>
      <c r="DSJ37" s="378"/>
      <c r="DSK37" s="389"/>
      <c r="DSL37" s="390"/>
      <c r="DSM37" s="378"/>
      <c r="DSN37" s="41"/>
      <c r="DSO37" s="378"/>
      <c r="DSP37" s="388"/>
      <c r="DSQ37" s="48"/>
      <c r="DSR37" s="41"/>
      <c r="DSS37" s="377"/>
      <c r="DST37" s="378"/>
      <c r="DSU37" s="42"/>
      <c r="DSV37" s="378"/>
      <c r="DSW37" s="389"/>
      <c r="DSX37" s="390"/>
      <c r="DSY37" s="378"/>
      <c r="DSZ37" s="41"/>
      <c r="DTA37" s="378"/>
      <c r="DTB37" s="388"/>
      <c r="DTC37" s="48"/>
      <c r="DTD37" s="41"/>
      <c r="DTE37" s="377"/>
      <c r="DTF37" s="378"/>
      <c r="DTG37" s="42"/>
      <c r="DTH37" s="378"/>
      <c r="DTI37" s="389"/>
      <c r="DTJ37" s="390"/>
      <c r="DTK37" s="378"/>
      <c r="DTL37" s="41"/>
      <c r="DTM37" s="378"/>
      <c r="DTN37" s="388"/>
      <c r="DTO37" s="48"/>
      <c r="DTP37" s="41"/>
      <c r="DTQ37" s="377"/>
      <c r="DTR37" s="378"/>
      <c r="DTS37" s="42"/>
      <c r="DTT37" s="378"/>
      <c r="DTU37" s="389"/>
      <c r="DTV37" s="390"/>
      <c r="DTW37" s="378"/>
      <c r="DTX37" s="41"/>
      <c r="DTY37" s="378"/>
      <c r="DTZ37" s="388"/>
      <c r="DUA37" s="48"/>
      <c r="DUB37" s="41"/>
      <c r="DUC37" s="377"/>
      <c r="DUD37" s="378"/>
      <c r="DUE37" s="42"/>
      <c r="DUF37" s="378"/>
      <c r="DUG37" s="389"/>
      <c r="DUH37" s="390"/>
      <c r="DUI37" s="378"/>
      <c r="DUJ37" s="41"/>
      <c r="DUK37" s="378"/>
      <c r="DUL37" s="388"/>
      <c r="DUM37" s="48"/>
      <c r="DUN37" s="41"/>
      <c r="DUO37" s="377"/>
      <c r="DUP37" s="378"/>
      <c r="DUQ37" s="42"/>
      <c r="DUR37" s="378"/>
      <c r="DUS37" s="389"/>
      <c r="DUT37" s="390"/>
      <c r="DUU37" s="378"/>
      <c r="DUV37" s="41"/>
      <c r="DUW37" s="378"/>
      <c r="DUX37" s="388"/>
      <c r="DUY37" s="48"/>
      <c r="DUZ37" s="41"/>
      <c r="DVA37" s="377"/>
      <c r="DVB37" s="378"/>
      <c r="DVC37" s="42"/>
      <c r="DVD37" s="378"/>
      <c r="DVE37" s="389"/>
      <c r="DVF37" s="390"/>
      <c r="DVG37" s="378"/>
      <c r="DVH37" s="41"/>
      <c r="DVI37" s="378"/>
      <c r="DVJ37" s="388"/>
      <c r="DVK37" s="48"/>
      <c r="DVL37" s="41"/>
      <c r="DVM37" s="377"/>
      <c r="DVN37" s="378"/>
      <c r="DVO37" s="42"/>
      <c r="DVP37" s="378"/>
      <c r="DVQ37" s="389"/>
      <c r="DVR37" s="390"/>
      <c r="DVS37" s="378"/>
      <c r="DVT37" s="41"/>
      <c r="DVU37" s="378"/>
      <c r="DVV37" s="388"/>
      <c r="DVW37" s="48"/>
      <c r="DVX37" s="41"/>
      <c r="DVY37" s="377"/>
      <c r="DVZ37" s="378"/>
      <c r="DWA37" s="42"/>
      <c r="DWB37" s="378"/>
      <c r="DWC37" s="389"/>
      <c r="DWD37" s="390"/>
      <c r="DWE37" s="378"/>
      <c r="DWF37" s="41"/>
      <c r="DWG37" s="378"/>
      <c r="DWH37" s="388"/>
      <c r="DWI37" s="48"/>
      <c r="DWJ37" s="41"/>
      <c r="DWK37" s="377"/>
      <c r="DWL37" s="378"/>
      <c r="DWM37" s="42"/>
      <c r="DWN37" s="378"/>
      <c r="DWO37" s="389"/>
      <c r="DWP37" s="390"/>
      <c r="DWQ37" s="378"/>
      <c r="DWR37" s="41"/>
      <c r="DWS37" s="378"/>
      <c r="DWT37" s="388"/>
      <c r="DWU37" s="48"/>
      <c r="DWV37" s="41"/>
      <c r="DWW37" s="377"/>
      <c r="DWX37" s="378"/>
      <c r="DWY37" s="42"/>
      <c r="DWZ37" s="378"/>
      <c r="DXA37" s="389"/>
      <c r="DXB37" s="390"/>
      <c r="DXC37" s="378"/>
      <c r="DXD37" s="41"/>
      <c r="DXE37" s="378"/>
      <c r="DXF37" s="388"/>
      <c r="DXG37" s="48"/>
      <c r="DXH37" s="41"/>
      <c r="DXI37" s="377"/>
      <c r="DXJ37" s="378"/>
      <c r="DXK37" s="42"/>
      <c r="DXL37" s="378"/>
      <c r="DXM37" s="389"/>
      <c r="DXN37" s="390"/>
      <c r="DXO37" s="378"/>
      <c r="DXP37" s="41"/>
      <c r="DXQ37" s="378"/>
      <c r="DXR37" s="388"/>
      <c r="DXS37" s="48"/>
      <c r="DXT37" s="41"/>
      <c r="DXU37" s="377"/>
      <c r="DXV37" s="378"/>
      <c r="DXW37" s="42"/>
      <c r="DXX37" s="378"/>
      <c r="DXY37" s="389"/>
      <c r="DXZ37" s="390"/>
      <c r="DYA37" s="378"/>
      <c r="DYB37" s="41"/>
      <c r="DYC37" s="378"/>
      <c r="DYD37" s="388"/>
      <c r="DYE37" s="48"/>
      <c r="DYF37" s="41"/>
      <c r="DYG37" s="377"/>
      <c r="DYH37" s="378"/>
      <c r="DYI37" s="42"/>
      <c r="DYJ37" s="378"/>
      <c r="DYK37" s="389"/>
      <c r="DYL37" s="390"/>
      <c r="DYM37" s="378"/>
      <c r="DYN37" s="41"/>
      <c r="DYO37" s="378"/>
      <c r="DYP37" s="388"/>
      <c r="DYQ37" s="48"/>
      <c r="DYR37" s="41"/>
      <c r="DYS37" s="377"/>
      <c r="DYT37" s="378"/>
      <c r="DYU37" s="42"/>
      <c r="DYV37" s="378"/>
      <c r="DYW37" s="389"/>
      <c r="DYX37" s="390"/>
      <c r="DYY37" s="378"/>
      <c r="DYZ37" s="41"/>
      <c r="DZA37" s="378"/>
      <c r="DZB37" s="388"/>
      <c r="DZC37" s="48"/>
      <c r="DZD37" s="41"/>
      <c r="DZE37" s="377"/>
      <c r="DZF37" s="378"/>
      <c r="DZG37" s="42"/>
      <c r="DZH37" s="378"/>
      <c r="DZI37" s="389"/>
      <c r="DZJ37" s="390"/>
      <c r="DZK37" s="378"/>
      <c r="DZL37" s="41"/>
      <c r="DZM37" s="378"/>
      <c r="DZN37" s="388"/>
      <c r="DZO37" s="48"/>
      <c r="DZP37" s="41"/>
      <c r="DZQ37" s="377"/>
      <c r="DZR37" s="378"/>
      <c r="DZS37" s="42"/>
      <c r="DZT37" s="378"/>
      <c r="DZU37" s="389"/>
      <c r="DZV37" s="390"/>
      <c r="DZW37" s="378"/>
      <c r="DZX37" s="41"/>
      <c r="DZY37" s="378"/>
      <c r="DZZ37" s="388"/>
      <c r="EAA37" s="48"/>
      <c r="EAB37" s="41"/>
      <c r="EAC37" s="377"/>
      <c r="EAD37" s="378"/>
      <c r="EAE37" s="42"/>
      <c r="EAF37" s="378"/>
      <c r="EAG37" s="389"/>
      <c r="EAH37" s="390"/>
      <c r="EAI37" s="378"/>
      <c r="EAJ37" s="41"/>
      <c r="EAK37" s="378"/>
      <c r="EAL37" s="388"/>
      <c r="EAM37" s="48"/>
      <c r="EAN37" s="41"/>
      <c r="EAO37" s="377"/>
      <c r="EAP37" s="378"/>
      <c r="EAQ37" s="42"/>
      <c r="EAR37" s="378"/>
      <c r="EAS37" s="389"/>
      <c r="EAT37" s="390"/>
      <c r="EAU37" s="378"/>
      <c r="EAV37" s="41"/>
      <c r="EAW37" s="378"/>
      <c r="EAX37" s="388"/>
      <c r="EAY37" s="48"/>
      <c r="EAZ37" s="41"/>
      <c r="EBA37" s="377"/>
      <c r="EBB37" s="378"/>
      <c r="EBC37" s="42"/>
      <c r="EBD37" s="378"/>
      <c r="EBE37" s="389"/>
      <c r="EBF37" s="390"/>
      <c r="EBG37" s="378"/>
      <c r="EBH37" s="41"/>
      <c r="EBI37" s="378"/>
      <c r="EBJ37" s="388"/>
      <c r="EBK37" s="48"/>
      <c r="EBL37" s="41"/>
      <c r="EBM37" s="377"/>
      <c r="EBN37" s="378"/>
      <c r="EBO37" s="42"/>
      <c r="EBP37" s="378"/>
      <c r="EBQ37" s="389"/>
      <c r="EBR37" s="390"/>
      <c r="EBS37" s="378"/>
      <c r="EBT37" s="41"/>
      <c r="EBU37" s="378"/>
      <c r="EBV37" s="388"/>
      <c r="EBW37" s="48"/>
      <c r="EBX37" s="41"/>
      <c r="EBY37" s="377"/>
      <c r="EBZ37" s="378"/>
      <c r="ECA37" s="42"/>
      <c r="ECB37" s="378"/>
      <c r="ECC37" s="389"/>
      <c r="ECD37" s="390"/>
      <c r="ECE37" s="378"/>
      <c r="ECF37" s="41"/>
      <c r="ECG37" s="378"/>
      <c r="ECH37" s="388"/>
      <c r="ECI37" s="48"/>
      <c r="ECJ37" s="41"/>
      <c r="ECK37" s="377"/>
      <c r="ECL37" s="378"/>
      <c r="ECM37" s="42"/>
      <c r="ECN37" s="378"/>
      <c r="ECO37" s="389"/>
      <c r="ECP37" s="390"/>
      <c r="ECQ37" s="378"/>
      <c r="ECR37" s="41"/>
      <c r="ECS37" s="378"/>
      <c r="ECT37" s="388"/>
      <c r="ECU37" s="48"/>
      <c r="ECV37" s="41"/>
      <c r="ECW37" s="377"/>
      <c r="ECX37" s="378"/>
      <c r="ECY37" s="42"/>
      <c r="ECZ37" s="378"/>
      <c r="EDA37" s="389"/>
      <c r="EDB37" s="390"/>
      <c r="EDC37" s="378"/>
      <c r="EDD37" s="41"/>
      <c r="EDE37" s="378"/>
      <c r="EDF37" s="388"/>
      <c r="EDG37" s="48"/>
      <c r="EDH37" s="41"/>
      <c r="EDI37" s="377"/>
      <c r="EDJ37" s="378"/>
      <c r="EDK37" s="42"/>
      <c r="EDL37" s="378"/>
      <c r="EDM37" s="389"/>
      <c r="EDN37" s="390"/>
      <c r="EDO37" s="378"/>
      <c r="EDP37" s="41"/>
      <c r="EDQ37" s="378"/>
      <c r="EDR37" s="388"/>
      <c r="EDS37" s="48"/>
      <c r="EDT37" s="41"/>
      <c r="EDU37" s="377"/>
      <c r="EDV37" s="378"/>
      <c r="EDW37" s="42"/>
      <c r="EDX37" s="378"/>
      <c r="EDY37" s="389"/>
      <c r="EDZ37" s="390"/>
      <c r="EEA37" s="378"/>
      <c r="EEB37" s="41"/>
      <c r="EEC37" s="378"/>
      <c r="EED37" s="388"/>
      <c r="EEE37" s="48"/>
      <c r="EEF37" s="41"/>
      <c r="EEG37" s="377"/>
      <c r="EEH37" s="378"/>
      <c r="EEI37" s="42"/>
      <c r="EEJ37" s="378"/>
      <c r="EEK37" s="389"/>
      <c r="EEL37" s="390"/>
      <c r="EEM37" s="378"/>
      <c r="EEN37" s="41"/>
      <c r="EEO37" s="378"/>
      <c r="EEP37" s="388"/>
      <c r="EEQ37" s="48"/>
      <c r="EER37" s="41"/>
      <c r="EES37" s="377"/>
      <c r="EET37" s="378"/>
      <c r="EEU37" s="42"/>
      <c r="EEV37" s="378"/>
      <c r="EEW37" s="389"/>
      <c r="EEX37" s="390"/>
      <c r="EEY37" s="378"/>
      <c r="EEZ37" s="41"/>
      <c r="EFA37" s="378"/>
      <c r="EFB37" s="388"/>
      <c r="EFC37" s="48"/>
      <c r="EFD37" s="41"/>
      <c r="EFE37" s="377"/>
      <c r="EFF37" s="378"/>
      <c r="EFG37" s="42"/>
      <c r="EFH37" s="378"/>
      <c r="EFI37" s="389"/>
      <c r="EFJ37" s="390"/>
      <c r="EFK37" s="378"/>
      <c r="EFL37" s="41"/>
      <c r="EFM37" s="378"/>
      <c r="EFN37" s="388"/>
      <c r="EFO37" s="48"/>
      <c r="EFP37" s="41"/>
      <c r="EFQ37" s="377"/>
      <c r="EFR37" s="378"/>
      <c r="EFS37" s="42"/>
      <c r="EFT37" s="378"/>
      <c r="EFU37" s="389"/>
      <c r="EFV37" s="390"/>
      <c r="EFW37" s="378"/>
      <c r="EFX37" s="41"/>
      <c r="EFY37" s="378"/>
      <c r="EFZ37" s="388"/>
      <c r="EGA37" s="48"/>
      <c r="EGB37" s="41"/>
      <c r="EGC37" s="377"/>
      <c r="EGD37" s="378"/>
      <c r="EGE37" s="42"/>
      <c r="EGF37" s="378"/>
      <c r="EGG37" s="389"/>
      <c r="EGH37" s="390"/>
      <c r="EGI37" s="378"/>
      <c r="EGJ37" s="41"/>
      <c r="EGK37" s="378"/>
      <c r="EGL37" s="388"/>
      <c r="EGM37" s="48"/>
      <c r="EGN37" s="41"/>
      <c r="EGO37" s="377"/>
      <c r="EGP37" s="378"/>
      <c r="EGQ37" s="42"/>
      <c r="EGR37" s="378"/>
      <c r="EGS37" s="389"/>
      <c r="EGT37" s="390"/>
      <c r="EGU37" s="378"/>
      <c r="EGV37" s="41"/>
      <c r="EGW37" s="378"/>
      <c r="EGX37" s="388"/>
      <c r="EGY37" s="48"/>
      <c r="EGZ37" s="41"/>
      <c r="EHA37" s="377"/>
      <c r="EHB37" s="378"/>
      <c r="EHC37" s="42"/>
      <c r="EHD37" s="378"/>
      <c r="EHE37" s="389"/>
      <c r="EHF37" s="390"/>
      <c r="EHG37" s="378"/>
      <c r="EHH37" s="41"/>
      <c r="EHI37" s="378"/>
      <c r="EHJ37" s="388"/>
      <c r="EHK37" s="48"/>
      <c r="EHL37" s="41"/>
      <c r="EHM37" s="377"/>
      <c r="EHN37" s="378"/>
      <c r="EHO37" s="42"/>
      <c r="EHP37" s="378"/>
      <c r="EHQ37" s="389"/>
      <c r="EHR37" s="390"/>
      <c r="EHS37" s="378"/>
      <c r="EHT37" s="41"/>
      <c r="EHU37" s="378"/>
      <c r="EHV37" s="388"/>
      <c r="EHW37" s="48"/>
      <c r="EHX37" s="41"/>
      <c r="EHY37" s="377"/>
      <c r="EHZ37" s="378"/>
      <c r="EIA37" s="42"/>
      <c r="EIB37" s="378"/>
      <c r="EIC37" s="389"/>
      <c r="EID37" s="390"/>
      <c r="EIE37" s="378"/>
      <c r="EIF37" s="41"/>
      <c r="EIG37" s="378"/>
      <c r="EIH37" s="388"/>
      <c r="EII37" s="48"/>
      <c r="EIJ37" s="41"/>
      <c r="EIK37" s="377"/>
      <c r="EIL37" s="378"/>
      <c r="EIM37" s="42"/>
      <c r="EIN37" s="378"/>
      <c r="EIO37" s="389"/>
      <c r="EIP37" s="390"/>
      <c r="EIQ37" s="378"/>
      <c r="EIR37" s="41"/>
      <c r="EIS37" s="378"/>
      <c r="EIT37" s="388"/>
      <c r="EIU37" s="48"/>
      <c r="EIV37" s="41"/>
      <c r="EIW37" s="377"/>
      <c r="EIX37" s="378"/>
      <c r="EIY37" s="42"/>
      <c r="EIZ37" s="378"/>
      <c r="EJA37" s="389"/>
      <c r="EJB37" s="390"/>
      <c r="EJC37" s="378"/>
      <c r="EJD37" s="41"/>
      <c r="EJE37" s="378"/>
      <c r="EJF37" s="388"/>
      <c r="EJG37" s="48"/>
      <c r="EJH37" s="41"/>
      <c r="EJI37" s="377"/>
      <c r="EJJ37" s="378"/>
      <c r="EJK37" s="42"/>
      <c r="EJL37" s="378"/>
      <c r="EJM37" s="389"/>
      <c r="EJN37" s="390"/>
      <c r="EJO37" s="378"/>
      <c r="EJP37" s="41"/>
      <c r="EJQ37" s="378"/>
      <c r="EJR37" s="388"/>
      <c r="EJS37" s="48"/>
      <c r="EJT37" s="41"/>
      <c r="EJU37" s="377"/>
      <c r="EJV37" s="378"/>
      <c r="EJW37" s="42"/>
      <c r="EJX37" s="378"/>
      <c r="EJY37" s="389"/>
      <c r="EJZ37" s="390"/>
      <c r="EKA37" s="378"/>
      <c r="EKB37" s="41"/>
      <c r="EKC37" s="378"/>
      <c r="EKD37" s="388"/>
      <c r="EKE37" s="48"/>
      <c r="EKF37" s="41"/>
      <c r="EKG37" s="377"/>
      <c r="EKH37" s="378"/>
      <c r="EKI37" s="42"/>
      <c r="EKJ37" s="378"/>
      <c r="EKK37" s="389"/>
      <c r="EKL37" s="390"/>
      <c r="EKM37" s="378"/>
      <c r="EKN37" s="41"/>
      <c r="EKO37" s="378"/>
      <c r="EKP37" s="388"/>
      <c r="EKQ37" s="48"/>
      <c r="EKR37" s="41"/>
      <c r="EKS37" s="377"/>
      <c r="EKT37" s="378"/>
      <c r="EKU37" s="42"/>
      <c r="EKV37" s="378"/>
      <c r="EKW37" s="389"/>
      <c r="EKX37" s="390"/>
      <c r="EKY37" s="378"/>
      <c r="EKZ37" s="41"/>
      <c r="ELA37" s="378"/>
      <c r="ELB37" s="388"/>
      <c r="ELC37" s="48"/>
      <c r="ELD37" s="41"/>
      <c r="ELE37" s="377"/>
      <c r="ELF37" s="378"/>
      <c r="ELG37" s="42"/>
      <c r="ELH37" s="378"/>
      <c r="ELI37" s="389"/>
      <c r="ELJ37" s="390"/>
      <c r="ELK37" s="378"/>
      <c r="ELL37" s="41"/>
      <c r="ELM37" s="378"/>
      <c r="ELN37" s="388"/>
      <c r="ELO37" s="48"/>
      <c r="ELP37" s="41"/>
      <c r="ELQ37" s="377"/>
      <c r="ELR37" s="378"/>
      <c r="ELS37" s="42"/>
      <c r="ELT37" s="378"/>
      <c r="ELU37" s="389"/>
      <c r="ELV37" s="390"/>
      <c r="ELW37" s="378"/>
      <c r="ELX37" s="41"/>
      <c r="ELY37" s="378"/>
      <c r="ELZ37" s="388"/>
      <c r="EMA37" s="48"/>
      <c r="EMB37" s="41"/>
      <c r="EMC37" s="377"/>
      <c r="EMD37" s="378"/>
      <c r="EME37" s="42"/>
      <c r="EMF37" s="378"/>
      <c r="EMG37" s="389"/>
      <c r="EMH37" s="390"/>
      <c r="EMI37" s="378"/>
      <c r="EMJ37" s="41"/>
      <c r="EMK37" s="378"/>
      <c r="EML37" s="388"/>
      <c r="EMM37" s="48"/>
      <c r="EMN37" s="41"/>
      <c r="EMO37" s="377"/>
      <c r="EMP37" s="378"/>
      <c r="EMQ37" s="42"/>
      <c r="EMR37" s="378"/>
      <c r="EMS37" s="389"/>
      <c r="EMT37" s="390"/>
      <c r="EMU37" s="378"/>
      <c r="EMV37" s="41"/>
      <c r="EMW37" s="378"/>
      <c r="EMX37" s="388"/>
      <c r="EMY37" s="48"/>
      <c r="EMZ37" s="41"/>
      <c r="ENA37" s="377"/>
      <c r="ENB37" s="378"/>
      <c r="ENC37" s="42"/>
      <c r="END37" s="378"/>
      <c r="ENE37" s="389"/>
      <c r="ENF37" s="390"/>
      <c r="ENG37" s="378"/>
      <c r="ENH37" s="41"/>
      <c r="ENI37" s="378"/>
      <c r="ENJ37" s="388"/>
      <c r="ENK37" s="48"/>
      <c r="ENL37" s="41"/>
      <c r="ENM37" s="377"/>
      <c r="ENN37" s="378"/>
      <c r="ENO37" s="42"/>
      <c r="ENP37" s="378"/>
      <c r="ENQ37" s="389"/>
      <c r="ENR37" s="390"/>
      <c r="ENS37" s="378"/>
      <c r="ENT37" s="41"/>
      <c r="ENU37" s="378"/>
      <c r="ENV37" s="388"/>
      <c r="ENW37" s="48"/>
      <c r="ENX37" s="41"/>
      <c r="ENY37" s="377"/>
      <c r="ENZ37" s="378"/>
      <c r="EOA37" s="42"/>
      <c r="EOB37" s="378"/>
      <c r="EOC37" s="389"/>
      <c r="EOD37" s="390"/>
      <c r="EOE37" s="378"/>
      <c r="EOF37" s="41"/>
      <c r="EOG37" s="378"/>
      <c r="EOH37" s="388"/>
      <c r="EOI37" s="48"/>
      <c r="EOJ37" s="41"/>
      <c r="EOK37" s="377"/>
      <c r="EOL37" s="378"/>
      <c r="EOM37" s="42"/>
      <c r="EON37" s="378"/>
      <c r="EOO37" s="389"/>
      <c r="EOP37" s="390"/>
      <c r="EOQ37" s="378"/>
      <c r="EOR37" s="41"/>
      <c r="EOS37" s="378"/>
      <c r="EOT37" s="388"/>
      <c r="EOU37" s="48"/>
      <c r="EOV37" s="41"/>
      <c r="EOW37" s="377"/>
      <c r="EOX37" s="378"/>
      <c r="EOY37" s="42"/>
      <c r="EOZ37" s="378"/>
      <c r="EPA37" s="389"/>
      <c r="EPB37" s="390"/>
      <c r="EPC37" s="378"/>
      <c r="EPD37" s="41"/>
      <c r="EPE37" s="378"/>
      <c r="EPF37" s="388"/>
      <c r="EPG37" s="48"/>
      <c r="EPH37" s="41"/>
      <c r="EPI37" s="377"/>
      <c r="EPJ37" s="378"/>
      <c r="EPK37" s="42"/>
      <c r="EPL37" s="378"/>
      <c r="EPM37" s="389"/>
      <c r="EPN37" s="390"/>
      <c r="EPO37" s="378"/>
      <c r="EPP37" s="41"/>
      <c r="EPQ37" s="378"/>
      <c r="EPR37" s="388"/>
      <c r="EPS37" s="48"/>
      <c r="EPT37" s="41"/>
      <c r="EPU37" s="377"/>
      <c r="EPV37" s="378"/>
      <c r="EPW37" s="42"/>
      <c r="EPX37" s="378"/>
      <c r="EPY37" s="389"/>
      <c r="EPZ37" s="390"/>
      <c r="EQA37" s="378"/>
      <c r="EQB37" s="41"/>
      <c r="EQC37" s="378"/>
      <c r="EQD37" s="388"/>
      <c r="EQE37" s="48"/>
      <c r="EQF37" s="41"/>
      <c r="EQG37" s="377"/>
      <c r="EQH37" s="378"/>
      <c r="EQI37" s="42"/>
      <c r="EQJ37" s="378"/>
      <c r="EQK37" s="389"/>
      <c r="EQL37" s="390"/>
      <c r="EQM37" s="378"/>
      <c r="EQN37" s="41"/>
      <c r="EQO37" s="378"/>
      <c r="EQP37" s="388"/>
      <c r="EQQ37" s="48"/>
      <c r="EQR37" s="41"/>
      <c r="EQS37" s="377"/>
      <c r="EQT37" s="378"/>
      <c r="EQU37" s="42"/>
      <c r="EQV37" s="378"/>
      <c r="EQW37" s="389"/>
      <c r="EQX37" s="390"/>
      <c r="EQY37" s="378"/>
      <c r="EQZ37" s="41"/>
      <c r="ERA37" s="378"/>
      <c r="ERB37" s="388"/>
      <c r="ERC37" s="48"/>
      <c r="ERD37" s="41"/>
      <c r="ERE37" s="377"/>
      <c r="ERF37" s="378"/>
      <c r="ERG37" s="42"/>
      <c r="ERH37" s="378"/>
      <c r="ERI37" s="389"/>
      <c r="ERJ37" s="390"/>
      <c r="ERK37" s="378"/>
      <c r="ERL37" s="41"/>
      <c r="ERM37" s="378"/>
      <c r="ERN37" s="388"/>
      <c r="ERO37" s="48"/>
      <c r="ERP37" s="41"/>
      <c r="ERQ37" s="377"/>
      <c r="ERR37" s="378"/>
      <c r="ERS37" s="42"/>
      <c r="ERT37" s="378"/>
      <c r="ERU37" s="389"/>
      <c r="ERV37" s="390"/>
      <c r="ERW37" s="378"/>
      <c r="ERX37" s="41"/>
      <c r="ERY37" s="378"/>
      <c r="ERZ37" s="388"/>
      <c r="ESA37" s="48"/>
      <c r="ESB37" s="41"/>
      <c r="ESC37" s="377"/>
      <c r="ESD37" s="378"/>
      <c r="ESE37" s="42"/>
      <c r="ESF37" s="378"/>
      <c r="ESG37" s="389"/>
      <c r="ESH37" s="390"/>
      <c r="ESI37" s="378"/>
      <c r="ESJ37" s="41"/>
      <c r="ESK37" s="378"/>
      <c r="ESL37" s="388"/>
      <c r="ESM37" s="48"/>
      <c r="ESN37" s="41"/>
      <c r="ESO37" s="377"/>
      <c r="ESP37" s="378"/>
      <c r="ESQ37" s="42"/>
      <c r="ESR37" s="378"/>
      <c r="ESS37" s="389"/>
      <c r="EST37" s="390"/>
      <c r="ESU37" s="378"/>
      <c r="ESV37" s="41"/>
      <c r="ESW37" s="378"/>
      <c r="ESX37" s="388"/>
      <c r="ESY37" s="48"/>
      <c r="ESZ37" s="41"/>
      <c r="ETA37" s="377"/>
      <c r="ETB37" s="378"/>
      <c r="ETC37" s="42"/>
      <c r="ETD37" s="378"/>
      <c r="ETE37" s="389"/>
      <c r="ETF37" s="390"/>
      <c r="ETG37" s="378"/>
      <c r="ETH37" s="41"/>
      <c r="ETI37" s="378"/>
      <c r="ETJ37" s="388"/>
      <c r="ETK37" s="48"/>
      <c r="ETL37" s="41"/>
      <c r="ETM37" s="377"/>
      <c r="ETN37" s="378"/>
      <c r="ETO37" s="42"/>
      <c r="ETP37" s="378"/>
      <c r="ETQ37" s="389"/>
      <c r="ETR37" s="390"/>
      <c r="ETS37" s="378"/>
      <c r="ETT37" s="41"/>
      <c r="ETU37" s="378"/>
      <c r="ETV37" s="388"/>
      <c r="ETW37" s="48"/>
      <c r="ETX37" s="41"/>
      <c r="ETY37" s="377"/>
      <c r="ETZ37" s="378"/>
      <c r="EUA37" s="42"/>
      <c r="EUB37" s="378"/>
      <c r="EUC37" s="389"/>
      <c r="EUD37" s="390"/>
      <c r="EUE37" s="378"/>
      <c r="EUF37" s="41"/>
      <c r="EUG37" s="378"/>
      <c r="EUH37" s="388"/>
      <c r="EUI37" s="48"/>
      <c r="EUJ37" s="41"/>
      <c r="EUK37" s="377"/>
      <c r="EUL37" s="378"/>
      <c r="EUM37" s="42"/>
      <c r="EUN37" s="378"/>
      <c r="EUO37" s="389"/>
      <c r="EUP37" s="390"/>
      <c r="EUQ37" s="378"/>
      <c r="EUR37" s="41"/>
      <c r="EUS37" s="378"/>
      <c r="EUT37" s="388"/>
      <c r="EUU37" s="48"/>
      <c r="EUV37" s="41"/>
      <c r="EUW37" s="377"/>
      <c r="EUX37" s="378"/>
      <c r="EUY37" s="42"/>
      <c r="EUZ37" s="378"/>
      <c r="EVA37" s="389"/>
      <c r="EVB37" s="390"/>
      <c r="EVC37" s="378"/>
      <c r="EVD37" s="41"/>
      <c r="EVE37" s="378"/>
      <c r="EVF37" s="388"/>
      <c r="EVG37" s="48"/>
      <c r="EVH37" s="41"/>
      <c r="EVI37" s="377"/>
      <c r="EVJ37" s="378"/>
      <c r="EVK37" s="42"/>
      <c r="EVL37" s="378"/>
      <c r="EVM37" s="389"/>
      <c r="EVN37" s="390"/>
      <c r="EVO37" s="378"/>
      <c r="EVP37" s="41"/>
      <c r="EVQ37" s="378"/>
      <c r="EVR37" s="388"/>
      <c r="EVS37" s="48"/>
      <c r="EVT37" s="41"/>
      <c r="EVU37" s="377"/>
      <c r="EVV37" s="378"/>
      <c r="EVW37" s="42"/>
      <c r="EVX37" s="378"/>
      <c r="EVY37" s="389"/>
      <c r="EVZ37" s="390"/>
      <c r="EWA37" s="378"/>
      <c r="EWB37" s="41"/>
      <c r="EWC37" s="378"/>
      <c r="EWD37" s="388"/>
      <c r="EWE37" s="48"/>
      <c r="EWF37" s="41"/>
      <c r="EWG37" s="377"/>
      <c r="EWH37" s="378"/>
      <c r="EWI37" s="42"/>
      <c r="EWJ37" s="378"/>
      <c r="EWK37" s="389"/>
      <c r="EWL37" s="390"/>
      <c r="EWM37" s="378"/>
      <c r="EWN37" s="41"/>
      <c r="EWO37" s="378"/>
      <c r="EWP37" s="388"/>
      <c r="EWQ37" s="48"/>
      <c r="EWR37" s="41"/>
      <c r="EWS37" s="377"/>
      <c r="EWT37" s="378"/>
      <c r="EWU37" s="42"/>
      <c r="EWV37" s="378"/>
      <c r="EWW37" s="389"/>
      <c r="EWX37" s="390"/>
      <c r="EWY37" s="378"/>
      <c r="EWZ37" s="41"/>
      <c r="EXA37" s="378"/>
      <c r="EXB37" s="388"/>
      <c r="EXC37" s="48"/>
      <c r="EXD37" s="41"/>
      <c r="EXE37" s="377"/>
      <c r="EXF37" s="378"/>
      <c r="EXG37" s="42"/>
      <c r="EXH37" s="378"/>
      <c r="EXI37" s="389"/>
      <c r="EXJ37" s="390"/>
      <c r="EXK37" s="378"/>
      <c r="EXL37" s="41"/>
      <c r="EXM37" s="378"/>
      <c r="EXN37" s="388"/>
      <c r="EXO37" s="48"/>
      <c r="EXP37" s="41"/>
      <c r="EXQ37" s="377"/>
      <c r="EXR37" s="378"/>
      <c r="EXS37" s="42"/>
      <c r="EXT37" s="378"/>
      <c r="EXU37" s="389"/>
      <c r="EXV37" s="390"/>
      <c r="EXW37" s="378"/>
      <c r="EXX37" s="41"/>
      <c r="EXY37" s="378"/>
      <c r="EXZ37" s="388"/>
      <c r="EYA37" s="48"/>
      <c r="EYB37" s="41"/>
      <c r="EYC37" s="377"/>
      <c r="EYD37" s="378"/>
      <c r="EYE37" s="42"/>
      <c r="EYF37" s="378"/>
      <c r="EYG37" s="389"/>
      <c r="EYH37" s="390"/>
      <c r="EYI37" s="378"/>
      <c r="EYJ37" s="41"/>
      <c r="EYK37" s="378"/>
      <c r="EYL37" s="388"/>
      <c r="EYM37" s="48"/>
      <c r="EYN37" s="41"/>
      <c r="EYO37" s="377"/>
      <c r="EYP37" s="378"/>
      <c r="EYQ37" s="42"/>
      <c r="EYR37" s="378"/>
      <c r="EYS37" s="389"/>
      <c r="EYT37" s="390"/>
      <c r="EYU37" s="378"/>
      <c r="EYV37" s="41"/>
      <c r="EYW37" s="378"/>
      <c r="EYX37" s="388"/>
      <c r="EYY37" s="48"/>
      <c r="EYZ37" s="41"/>
      <c r="EZA37" s="377"/>
      <c r="EZB37" s="378"/>
      <c r="EZC37" s="42"/>
      <c r="EZD37" s="378"/>
      <c r="EZE37" s="389"/>
      <c r="EZF37" s="390"/>
      <c r="EZG37" s="378"/>
      <c r="EZH37" s="41"/>
      <c r="EZI37" s="378"/>
      <c r="EZJ37" s="388"/>
      <c r="EZK37" s="48"/>
      <c r="EZL37" s="41"/>
      <c r="EZM37" s="377"/>
      <c r="EZN37" s="378"/>
      <c r="EZO37" s="42"/>
      <c r="EZP37" s="378"/>
      <c r="EZQ37" s="389"/>
      <c r="EZR37" s="390"/>
      <c r="EZS37" s="378"/>
      <c r="EZT37" s="41"/>
      <c r="EZU37" s="378"/>
      <c r="EZV37" s="388"/>
      <c r="EZW37" s="48"/>
      <c r="EZX37" s="41"/>
      <c r="EZY37" s="377"/>
      <c r="EZZ37" s="378"/>
      <c r="FAA37" s="42"/>
      <c r="FAB37" s="378"/>
      <c r="FAC37" s="389"/>
      <c r="FAD37" s="390"/>
      <c r="FAE37" s="378"/>
      <c r="FAF37" s="41"/>
      <c r="FAG37" s="378"/>
      <c r="FAH37" s="388"/>
      <c r="FAI37" s="48"/>
      <c r="FAJ37" s="41"/>
      <c r="FAK37" s="377"/>
      <c r="FAL37" s="378"/>
      <c r="FAM37" s="42"/>
      <c r="FAN37" s="378"/>
      <c r="FAO37" s="389"/>
      <c r="FAP37" s="390"/>
      <c r="FAQ37" s="378"/>
      <c r="FAR37" s="41"/>
      <c r="FAS37" s="378"/>
      <c r="FAT37" s="388"/>
      <c r="FAU37" s="48"/>
      <c r="FAV37" s="41"/>
      <c r="FAW37" s="377"/>
      <c r="FAX37" s="378"/>
      <c r="FAY37" s="42"/>
      <c r="FAZ37" s="378"/>
      <c r="FBA37" s="389"/>
      <c r="FBB37" s="390"/>
      <c r="FBC37" s="378"/>
      <c r="FBD37" s="41"/>
      <c r="FBE37" s="378"/>
      <c r="FBF37" s="388"/>
      <c r="FBG37" s="48"/>
      <c r="FBH37" s="41"/>
      <c r="FBI37" s="377"/>
      <c r="FBJ37" s="378"/>
      <c r="FBK37" s="42"/>
      <c r="FBL37" s="378"/>
      <c r="FBM37" s="389"/>
      <c r="FBN37" s="390"/>
      <c r="FBO37" s="378"/>
      <c r="FBP37" s="41"/>
      <c r="FBQ37" s="378"/>
      <c r="FBR37" s="388"/>
      <c r="FBS37" s="48"/>
      <c r="FBT37" s="41"/>
      <c r="FBU37" s="377"/>
      <c r="FBV37" s="378"/>
      <c r="FBW37" s="42"/>
      <c r="FBX37" s="378"/>
      <c r="FBY37" s="389"/>
      <c r="FBZ37" s="390"/>
      <c r="FCA37" s="378"/>
      <c r="FCB37" s="41"/>
      <c r="FCC37" s="378"/>
      <c r="FCD37" s="388"/>
      <c r="FCE37" s="48"/>
      <c r="FCF37" s="41"/>
      <c r="FCG37" s="377"/>
      <c r="FCH37" s="378"/>
      <c r="FCI37" s="42"/>
      <c r="FCJ37" s="378"/>
      <c r="FCK37" s="389"/>
      <c r="FCL37" s="390"/>
      <c r="FCM37" s="378"/>
      <c r="FCN37" s="41"/>
      <c r="FCO37" s="378"/>
      <c r="FCP37" s="388"/>
      <c r="FCQ37" s="48"/>
      <c r="FCR37" s="41"/>
      <c r="FCS37" s="377"/>
      <c r="FCT37" s="378"/>
      <c r="FCU37" s="42"/>
      <c r="FCV37" s="378"/>
      <c r="FCW37" s="389"/>
      <c r="FCX37" s="390"/>
      <c r="FCY37" s="378"/>
      <c r="FCZ37" s="41"/>
      <c r="FDA37" s="378"/>
      <c r="FDB37" s="388"/>
      <c r="FDC37" s="48"/>
      <c r="FDD37" s="41"/>
      <c r="FDE37" s="377"/>
      <c r="FDF37" s="378"/>
      <c r="FDG37" s="42"/>
      <c r="FDH37" s="378"/>
      <c r="FDI37" s="389"/>
      <c r="FDJ37" s="390"/>
      <c r="FDK37" s="378"/>
      <c r="FDL37" s="41"/>
      <c r="FDM37" s="378"/>
      <c r="FDN37" s="388"/>
      <c r="FDO37" s="48"/>
      <c r="FDP37" s="41"/>
      <c r="FDQ37" s="377"/>
      <c r="FDR37" s="378"/>
      <c r="FDS37" s="42"/>
      <c r="FDT37" s="378"/>
      <c r="FDU37" s="389"/>
      <c r="FDV37" s="390"/>
      <c r="FDW37" s="378"/>
      <c r="FDX37" s="41"/>
      <c r="FDY37" s="378"/>
      <c r="FDZ37" s="388"/>
      <c r="FEA37" s="48"/>
      <c r="FEB37" s="41"/>
      <c r="FEC37" s="377"/>
      <c r="FED37" s="378"/>
      <c r="FEE37" s="42"/>
      <c r="FEF37" s="378"/>
      <c r="FEG37" s="389"/>
      <c r="FEH37" s="390"/>
      <c r="FEI37" s="378"/>
      <c r="FEJ37" s="41"/>
      <c r="FEK37" s="378"/>
      <c r="FEL37" s="388"/>
      <c r="FEM37" s="48"/>
      <c r="FEN37" s="41"/>
      <c r="FEO37" s="377"/>
      <c r="FEP37" s="378"/>
      <c r="FEQ37" s="42"/>
      <c r="FER37" s="378"/>
      <c r="FES37" s="389"/>
      <c r="FET37" s="390"/>
      <c r="FEU37" s="378"/>
      <c r="FEV37" s="41"/>
      <c r="FEW37" s="378"/>
      <c r="FEX37" s="388"/>
      <c r="FEY37" s="48"/>
      <c r="FEZ37" s="41"/>
      <c r="FFA37" s="377"/>
      <c r="FFB37" s="378"/>
      <c r="FFC37" s="42"/>
      <c r="FFD37" s="378"/>
      <c r="FFE37" s="389"/>
      <c r="FFF37" s="390"/>
      <c r="FFG37" s="378"/>
      <c r="FFH37" s="41"/>
      <c r="FFI37" s="378"/>
      <c r="FFJ37" s="388"/>
      <c r="FFK37" s="48"/>
      <c r="FFL37" s="41"/>
      <c r="FFM37" s="377"/>
      <c r="FFN37" s="378"/>
      <c r="FFO37" s="42"/>
      <c r="FFP37" s="378"/>
      <c r="FFQ37" s="389"/>
      <c r="FFR37" s="390"/>
      <c r="FFS37" s="378"/>
      <c r="FFT37" s="41"/>
      <c r="FFU37" s="378"/>
      <c r="FFV37" s="388"/>
      <c r="FFW37" s="48"/>
      <c r="FFX37" s="41"/>
      <c r="FFY37" s="377"/>
      <c r="FFZ37" s="378"/>
      <c r="FGA37" s="42"/>
      <c r="FGB37" s="378"/>
      <c r="FGC37" s="389"/>
      <c r="FGD37" s="390"/>
      <c r="FGE37" s="378"/>
      <c r="FGF37" s="41"/>
      <c r="FGG37" s="378"/>
      <c r="FGH37" s="388"/>
      <c r="FGI37" s="48"/>
      <c r="FGJ37" s="41"/>
      <c r="FGK37" s="377"/>
      <c r="FGL37" s="378"/>
      <c r="FGM37" s="42"/>
      <c r="FGN37" s="378"/>
      <c r="FGO37" s="389"/>
      <c r="FGP37" s="390"/>
      <c r="FGQ37" s="378"/>
      <c r="FGR37" s="41"/>
      <c r="FGS37" s="378"/>
      <c r="FGT37" s="388"/>
      <c r="FGU37" s="48"/>
      <c r="FGV37" s="41"/>
      <c r="FGW37" s="377"/>
      <c r="FGX37" s="378"/>
      <c r="FGY37" s="42"/>
      <c r="FGZ37" s="378"/>
      <c r="FHA37" s="389"/>
      <c r="FHB37" s="390"/>
      <c r="FHC37" s="378"/>
      <c r="FHD37" s="41"/>
      <c r="FHE37" s="378"/>
      <c r="FHF37" s="388"/>
      <c r="FHG37" s="48"/>
      <c r="FHH37" s="41"/>
      <c r="FHI37" s="377"/>
      <c r="FHJ37" s="378"/>
      <c r="FHK37" s="42"/>
      <c r="FHL37" s="378"/>
      <c r="FHM37" s="389"/>
      <c r="FHN37" s="390"/>
      <c r="FHO37" s="378"/>
      <c r="FHP37" s="41"/>
      <c r="FHQ37" s="378"/>
      <c r="FHR37" s="388"/>
      <c r="FHS37" s="48"/>
      <c r="FHT37" s="41"/>
      <c r="FHU37" s="377"/>
      <c r="FHV37" s="378"/>
      <c r="FHW37" s="42"/>
      <c r="FHX37" s="378"/>
      <c r="FHY37" s="389"/>
      <c r="FHZ37" s="390"/>
      <c r="FIA37" s="378"/>
      <c r="FIB37" s="41"/>
      <c r="FIC37" s="378"/>
      <c r="FID37" s="388"/>
      <c r="FIE37" s="48"/>
      <c r="FIF37" s="41"/>
      <c r="FIG37" s="377"/>
      <c r="FIH37" s="378"/>
      <c r="FII37" s="42"/>
      <c r="FIJ37" s="378"/>
      <c r="FIK37" s="389"/>
      <c r="FIL37" s="390"/>
      <c r="FIM37" s="378"/>
      <c r="FIN37" s="41"/>
      <c r="FIO37" s="378"/>
      <c r="FIP37" s="388"/>
      <c r="FIQ37" s="48"/>
      <c r="FIR37" s="41"/>
      <c r="FIS37" s="377"/>
      <c r="FIT37" s="378"/>
      <c r="FIU37" s="42"/>
      <c r="FIV37" s="378"/>
      <c r="FIW37" s="389"/>
      <c r="FIX37" s="390"/>
      <c r="FIY37" s="378"/>
      <c r="FIZ37" s="41"/>
      <c r="FJA37" s="378"/>
      <c r="FJB37" s="388"/>
      <c r="FJC37" s="48"/>
      <c r="FJD37" s="41"/>
      <c r="FJE37" s="377"/>
      <c r="FJF37" s="378"/>
      <c r="FJG37" s="42"/>
      <c r="FJH37" s="378"/>
      <c r="FJI37" s="389"/>
      <c r="FJJ37" s="390"/>
      <c r="FJK37" s="378"/>
      <c r="FJL37" s="41"/>
      <c r="FJM37" s="378"/>
      <c r="FJN37" s="388"/>
      <c r="FJO37" s="48"/>
      <c r="FJP37" s="41"/>
      <c r="FJQ37" s="377"/>
      <c r="FJR37" s="378"/>
      <c r="FJS37" s="42"/>
      <c r="FJT37" s="378"/>
      <c r="FJU37" s="389"/>
      <c r="FJV37" s="390"/>
      <c r="FJW37" s="378"/>
      <c r="FJX37" s="41"/>
      <c r="FJY37" s="378"/>
      <c r="FJZ37" s="388"/>
      <c r="FKA37" s="48"/>
      <c r="FKB37" s="41"/>
      <c r="FKC37" s="377"/>
      <c r="FKD37" s="378"/>
      <c r="FKE37" s="42"/>
      <c r="FKF37" s="378"/>
      <c r="FKG37" s="389"/>
      <c r="FKH37" s="390"/>
      <c r="FKI37" s="378"/>
      <c r="FKJ37" s="41"/>
      <c r="FKK37" s="378"/>
      <c r="FKL37" s="388"/>
      <c r="FKM37" s="48"/>
      <c r="FKN37" s="41"/>
      <c r="FKO37" s="377"/>
      <c r="FKP37" s="378"/>
      <c r="FKQ37" s="42"/>
      <c r="FKR37" s="378"/>
      <c r="FKS37" s="389"/>
      <c r="FKT37" s="390"/>
      <c r="FKU37" s="378"/>
      <c r="FKV37" s="41"/>
      <c r="FKW37" s="378"/>
      <c r="FKX37" s="388"/>
      <c r="FKY37" s="48"/>
      <c r="FKZ37" s="41"/>
      <c r="FLA37" s="377"/>
      <c r="FLB37" s="378"/>
      <c r="FLC37" s="42"/>
      <c r="FLD37" s="378"/>
      <c r="FLE37" s="389"/>
      <c r="FLF37" s="390"/>
      <c r="FLG37" s="378"/>
      <c r="FLH37" s="41"/>
      <c r="FLI37" s="378"/>
      <c r="FLJ37" s="388"/>
      <c r="FLK37" s="48"/>
      <c r="FLL37" s="41"/>
      <c r="FLM37" s="377"/>
      <c r="FLN37" s="378"/>
      <c r="FLO37" s="42"/>
      <c r="FLP37" s="378"/>
      <c r="FLQ37" s="389"/>
      <c r="FLR37" s="390"/>
      <c r="FLS37" s="378"/>
      <c r="FLT37" s="41"/>
      <c r="FLU37" s="378"/>
      <c r="FLV37" s="388"/>
      <c r="FLW37" s="48"/>
      <c r="FLX37" s="41"/>
      <c r="FLY37" s="377"/>
      <c r="FLZ37" s="378"/>
      <c r="FMA37" s="42"/>
      <c r="FMB37" s="378"/>
      <c r="FMC37" s="389"/>
      <c r="FMD37" s="390"/>
      <c r="FME37" s="378"/>
      <c r="FMF37" s="41"/>
      <c r="FMG37" s="378"/>
      <c r="FMH37" s="388"/>
      <c r="FMI37" s="48"/>
      <c r="FMJ37" s="41"/>
      <c r="FMK37" s="377"/>
      <c r="FML37" s="378"/>
      <c r="FMM37" s="42"/>
      <c r="FMN37" s="378"/>
      <c r="FMO37" s="389"/>
      <c r="FMP37" s="390"/>
      <c r="FMQ37" s="378"/>
      <c r="FMR37" s="41"/>
      <c r="FMS37" s="378"/>
      <c r="FMT37" s="388"/>
      <c r="FMU37" s="48"/>
      <c r="FMV37" s="41"/>
      <c r="FMW37" s="377"/>
      <c r="FMX37" s="378"/>
      <c r="FMY37" s="42"/>
      <c r="FMZ37" s="378"/>
      <c r="FNA37" s="389"/>
      <c r="FNB37" s="390"/>
      <c r="FNC37" s="378"/>
      <c r="FND37" s="41"/>
      <c r="FNE37" s="378"/>
      <c r="FNF37" s="388"/>
      <c r="FNG37" s="48"/>
      <c r="FNH37" s="41"/>
      <c r="FNI37" s="377"/>
      <c r="FNJ37" s="378"/>
      <c r="FNK37" s="42"/>
      <c r="FNL37" s="378"/>
      <c r="FNM37" s="389"/>
      <c r="FNN37" s="390"/>
      <c r="FNO37" s="378"/>
      <c r="FNP37" s="41"/>
      <c r="FNQ37" s="378"/>
      <c r="FNR37" s="388"/>
      <c r="FNS37" s="48"/>
      <c r="FNT37" s="41"/>
      <c r="FNU37" s="377"/>
      <c r="FNV37" s="378"/>
      <c r="FNW37" s="42"/>
      <c r="FNX37" s="378"/>
      <c r="FNY37" s="389"/>
      <c r="FNZ37" s="390"/>
      <c r="FOA37" s="378"/>
      <c r="FOB37" s="41"/>
      <c r="FOC37" s="378"/>
      <c r="FOD37" s="388"/>
      <c r="FOE37" s="48"/>
      <c r="FOF37" s="41"/>
      <c r="FOG37" s="377"/>
      <c r="FOH37" s="378"/>
      <c r="FOI37" s="42"/>
      <c r="FOJ37" s="378"/>
      <c r="FOK37" s="389"/>
      <c r="FOL37" s="390"/>
      <c r="FOM37" s="378"/>
      <c r="FON37" s="41"/>
      <c r="FOO37" s="378"/>
      <c r="FOP37" s="388"/>
      <c r="FOQ37" s="48"/>
      <c r="FOR37" s="41"/>
      <c r="FOS37" s="377"/>
      <c r="FOT37" s="378"/>
      <c r="FOU37" s="42"/>
      <c r="FOV37" s="378"/>
      <c r="FOW37" s="389"/>
      <c r="FOX37" s="390"/>
      <c r="FOY37" s="378"/>
      <c r="FOZ37" s="41"/>
      <c r="FPA37" s="378"/>
      <c r="FPB37" s="388"/>
      <c r="FPC37" s="48"/>
      <c r="FPD37" s="41"/>
      <c r="FPE37" s="377"/>
      <c r="FPF37" s="378"/>
      <c r="FPG37" s="42"/>
      <c r="FPH37" s="378"/>
      <c r="FPI37" s="389"/>
      <c r="FPJ37" s="390"/>
      <c r="FPK37" s="378"/>
      <c r="FPL37" s="41"/>
      <c r="FPM37" s="378"/>
      <c r="FPN37" s="388"/>
      <c r="FPO37" s="48"/>
      <c r="FPP37" s="41"/>
      <c r="FPQ37" s="377"/>
      <c r="FPR37" s="378"/>
      <c r="FPS37" s="42"/>
      <c r="FPT37" s="378"/>
      <c r="FPU37" s="389"/>
      <c r="FPV37" s="390"/>
      <c r="FPW37" s="378"/>
      <c r="FPX37" s="41"/>
      <c r="FPY37" s="378"/>
      <c r="FPZ37" s="388"/>
      <c r="FQA37" s="48"/>
      <c r="FQB37" s="41"/>
      <c r="FQC37" s="377"/>
      <c r="FQD37" s="378"/>
      <c r="FQE37" s="42"/>
      <c r="FQF37" s="378"/>
      <c r="FQG37" s="389"/>
      <c r="FQH37" s="390"/>
      <c r="FQI37" s="378"/>
      <c r="FQJ37" s="41"/>
      <c r="FQK37" s="378"/>
      <c r="FQL37" s="388"/>
      <c r="FQM37" s="48"/>
      <c r="FQN37" s="41"/>
      <c r="FQO37" s="377"/>
      <c r="FQP37" s="378"/>
      <c r="FQQ37" s="42"/>
      <c r="FQR37" s="378"/>
      <c r="FQS37" s="389"/>
      <c r="FQT37" s="390"/>
      <c r="FQU37" s="378"/>
      <c r="FQV37" s="41"/>
      <c r="FQW37" s="378"/>
      <c r="FQX37" s="388"/>
      <c r="FQY37" s="48"/>
      <c r="FQZ37" s="41"/>
      <c r="FRA37" s="377"/>
      <c r="FRB37" s="378"/>
      <c r="FRC37" s="42"/>
      <c r="FRD37" s="378"/>
      <c r="FRE37" s="389"/>
      <c r="FRF37" s="390"/>
      <c r="FRG37" s="378"/>
      <c r="FRH37" s="41"/>
      <c r="FRI37" s="378"/>
      <c r="FRJ37" s="388"/>
      <c r="FRK37" s="48"/>
      <c r="FRL37" s="41"/>
      <c r="FRM37" s="377"/>
      <c r="FRN37" s="378"/>
      <c r="FRO37" s="42"/>
      <c r="FRP37" s="378"/>
      <c r="FRQ37" s="389"/>
      <c r="FRR37" s="390"/>
      <c r="FRS37" s="378"/>
      <c r="FRT37" s="41"/>
      <c r="FRU37" s="378"/>
      <c r="FRV37" s="388"/>
      <c r="FRW37" s="48"/>
      <c r="FRX37" s="41"/>
      <c r="FRY37" s="377"/>
      <c r="FRZ37" s="378"/>
      <c r="FSA37" s="42"/>
      <c r="FSB37" s="378"/>
      <c r="FSC37" s="389"/>
      <c r="FSD37" s="390"/>
      <c r="FSE37" s="378"/>
      <c r="FSF37" s="41"/>
      <c r="FSG37" s="378"/>
      <c r="FSH37" s="388"/>
      <c r="FSI37" s="48"/>
      <c r="FSJ37" s="41"/>
      <c r="FSK37" s="377"/>
      <c r="FSL37" s="378"/>
      <c r="FSM37" s="42"/>
      <c r="FSN37" s="378"/>
      <c r="FSO37" s="389"/>
      <c r="FSP37" s="390"/>
      <c r="FSQ37" s="378"/>
      <c r="FSR37" s="41"/>
      <c r="FSS37" s="378"/>
      <c r="FST37" s="388"/>
      <c r="FSU37" s="48"/>
      <c r="FSV37" s="41"/>
      <c r="FSW37" s="377"/>
      <c r="FSX37" s="378"/>
      <c r="FSY37" s="42"/>
      <c r="FSZ37" s="378"/>
      <c r="FTA37" s="389"/>
      <c r="FTB37" s="390"/>
      <c r="FTC37" s="378"/>
      <c r="FTD37" s="41"/>
      <c r="FTE37" s="378"/>
      <c r="FTF37" s="388"/>
      <c r="FTG37" s="48"/>
      <c r="FTH37" s="41"/>
      <c r="FTI37" s="377"/>
      <c r="FTJ37" s="378"/>
      <c r="FTK37" s="42"/>
      <c r="FTL37" s="378"/>
      <c r="FTM37" s="389"/>
      <c r="FTN37" s="390"/>
      <c r="FTO37" s="378"/>
      <c r="FTP37" s="41"/>
      <c r="FTQ37" s="378"/>
      <c r="FTR37" s="388"/>
      <c r="FTS37" s="48"/>
      <c r="FTT37" s="41"/>
      <c r="FTU37" s="377"/>
      <c r="FTV37" s="378"/>
      <c r="FTW37" s="42"/>
      <c r="FTX37" s="378"/>
      <c r="FTY37" s="389"/>
      <c r="FTZ37" s="390"/>
      <c r="FUA37" s="378"/>
      <c r="FUB37" s="41"/>
      <c r="FUC37" s="378"/>
      <c r="FUD37" s="388"/>
      <c r="FUE37" s="48"/>
      <c r="FUF37" s="41"/>
      <c r="FUG37" s="377"/>
      <c r="FUH37" s="378"/>
      <c r="FUI37" s="42"/>
      <c r="FUJ37" s="378"/>
      <c r="FUK37" s="389"/>
      <c r="FUL37" s="390"/>
      <c r="FUM37" s="378"/>
      <c r="FUN37" s="41"/>
      <c r="FUO37" s="378"/>
      <c r="FUP37" s="388"/>
      <c r="FUQ37" s="48"/>
      <c r="FUR37" s="41"/>
      <c r="FUS37" s="377"/>
      <c r="FUT37" s="378"/>
      <c r="FUU37" s="42"/>
      <c r="FUV37" s="378"/>
      <c r="FUW37" s="389"/>
      <c r="FUX37" s="390"/>
      <c r="FUY37" s="378"/>
      <c r="FUZ37" s="41"/>
      <c r="FVA37" s="378"/>
      <c r="FVB37" s="388"/>
      <c r="FVC37" s="48"/>
      <c r="FVD37" s="41"/>
      <c r="FVE37" s="377"/>
      <c r="FVF37" s="378"/>
      <c r="FVG37" s="42"/>
      <c r="FVH37" s="378"/>
      <c r="FVI37" s="389"/>
      <c r="FVJ37" s="390"/>
      <c r="FVK37" s="378"/>
      <c r="FVL37" s="41"/>
      <c r="FVM37" s="378"/>
      <c r="FVN37" s="388"/>
      <c r="FVO37" s="48"/>
      <c r="FVP37" s="41"/>
      <c r="FVQ37" s="377"/>
      <c r="FVR37" s="378"/>
      <c r="FVS37" s="42"/>
      <c r="FVT37" s="378"/>
      <c r="FVU37" s="389"/>
      <c r="FVV37" s="390"/>
      <c r="FVW37" s="378"/>
      <c r="FVX37" s="41"/>
      <c r="FVY37" s="378"/>
      <c r="FVZ37" s="388"/>
      <c r="FWA37" s="48"/>
      <c r="FWB37" s="41"/>
      <c r="FWC37" s="377"/>
      <c r="FWD37" s="378"/>
      <c r="FWE37" s="42"/>
      <c r="FWF37" s="378"/>
      <c r="FWG37" s="389"/>
      <c r="FWH37" s="390"/>
      <c r="FWI37" s="378"/>
      <c r="FWJ37" s="41"/>
      <c r="FWK37" s="378"/>
      <c r="FWL37" s="388"/>
      <c r="FWM37" s="48"/>
      <c r="FWN37" s="41"/>
      <c r="FWO37" s="377"/>
      <c r="FWP37" s="378"/>
      <c r="FWQ37" s="42"/>
      <c r="FWR37" s="378"/>
      <c r="FWS37" s="389"/>
      <c r="FWT37" s="390"/>
      <c r="FWU37" s="378"/>
      <c r="FWV37" s="41"/>
      <c r="FWW37" s="378"/>
      <c r="FWX37" s="388"/>
      <c r="FWY37" s="48"/>
      <c r="FWZ37" s="41"/>
      <c r="FXA37" s="377"/>
      <c r="FXB37" s="378"/>
      <c r="FXC37" s="42"/>
      <c r="FXD37" s="378"/>
      <c r="FXE37" s="389"/>
      <c r="FXF37" s="390"/>
      <c r="FXG37" s="378"/>
      <c r="FXH37" s="41"/>
      <c r="FXI37" s="378"/>
      <c r="FXJ37" s="388"/>
      <c r="FXK37" s="48"/>
      <c r="FXL37" s="41"/>
      <c r="FXM37" s="377"/>
      <c r="FXN37" s="378"/>
      <c r="FXO37" s="42"/>
      <c r="FXP37" s="378"/>
      <c r="FXQ37" s="389"/>
      <c r="FXR37" s="390"/>
      <c r="FXS37" s="378"/>
      <c r="FXT37" s="41"/>
      <c r="FXU37" s="378"/>
      <c r="FXV37" s="388"/>
      <c r="FXW37" s="48"/>
      <c r="FXX37" s="41"/>
      <c r="FXY37" s="377"/>
      <c r="FXZ37" s="378"/>
      <c r="FYA37" s="42"/>
      <c r="FYB37" s="378"/>
      <c r="FYC37" s="389"/>
      <c r="FYD37" s="390"/>
      <c r="FYE37" s="378"/>
      <c r="FYF37" s="41"/>
      <c r="FYG37" s="378"/>
      <c r="FYH37" s="388"/>
      <c r="FYI37" s="48"/>
      <c r="FYJ37" s="41"/>
      <c r="FYK37" s="377"/>
      <c r="FYL37" s="378"/>
      <c r="FYM37" s="42"/>
      <c r="FYN37" s="378"/>
      <c r="FYO37" s="389"/>
      <c r="FYP37" s="390"/>
      <c r="FYQ37" s="378"/>
      <c r="FYR37" s="41"/>
      <c r="FYS37" s="378"/>
      <c r="FYT37" s="388"/>
      <c r="FYU37" s="48"/>
      <c r="FYV37" s="41"/>
      <c r="FYW37" s="377"/>
      <c r="FYX37" s="378"/>
      <c r="FYY37" s="42"/>
      <c r="FYZ37" s="378"/>
      <c r="FZA37" s="389"/>
      <c r="FZB37" s="390"/>
      <c r="FZC37" s="378"/>
      <c r="FZD37" s="41"/>
      <c r="FZE37" s="378"/>
      <c r="FZF37" s="388"/>
      <c r="FZG37" s="48"/>
      <c r="FZH37" s="41"/>
      <c r="FZI37" s="377"/>
      <c r="FZJ37" s="378"/>
      <c r="FZK37" s="42"/>
      <c r="FZL37" s="378"/>
      <c r="FZM37" s="389"/>
      <c r="FZN37" s="390"/>
      <c r="FZO37" s="378"/>
      <c r="FZP37" s="41"/>
      <c r="FZQ37" s="378"/>
      <c r="FZR37" s="388"/>
      <c r="FZS37" s="48"/>
      <c r="FZT37" s="41"/>
      <c r="FZU37" s="377"/>
      <c r="FZV37" s="378"/>
      <c r="FZW37" s="42"/>
      <c r="FZX37" s="378"/>
      <c r="FZY37" s="389"/>
      <c r="FZZ37" s="390"/>
      <c r="GAA37" s="378"/>
      <c r="GAB37" s="41"/>
      <c r="GAC37" s="378"/>
      <c r="GAD37" s="388"/>
      <c r="GAE37" s="48"/>
      <c r="GAF37" s="41"/>
      <c r="GAG37" s="377"/>
      <c r="GAH37" s="378"/>
      <c r="GAI37" s="42"/>
      <c r="GAJ37" s="378"/>
      <c r="GAK37" s="389"/>
      <c r="GAL37" s="390"/>
      <c r="GAM37" s="378"/>
      <c r="GAN37" s="41"/>
      <c r="GAO37" s="378"/>
      <c r="GAP37" s="388"/>
      <c r="GAQ37" s="48"/>
      <c r="GAR37" s="41"/>
      <c r="GAS37" s="377"/>
      <c r="GAT37" s="378"/>
      <c r="GAU37" s="42"/>
      <c r="GAV37" s="378"/>
      <c r="GAW37" s="389"/>
      <c r="GAX37" s="390"/>
      <c r="GAY37" s="378"/>
      <c r="GAZ37" s="41"/>
      <c r="GBA37" s="378"/>
      <c r="GBB37" s="388"/>
      <c r="GBC37" s="48"/>
      <c r="GBD37" s="41"/>
      <c r="GBE37" s="377"/>
      <c r="GBF37" s="378"/>
      <c r="GBG37" s="42"/>
      <c r="GBH37" s="378"/>
      <c r="GBI37" s="389"/>
      <c r="GBJ37" s="390"/>
      <c r="GBK37" s="378"/>
      <c r="GBL37" s="41"/>
      <c r="GBM37" s="378"/>
      <c r="GBN37" s="388"/>
      <c r="GBO37" s="48"/>
      <c r="GBP37" s="41"/>
      <c r="GBQ37" s="377"/>
      <c r="GBR37" s="378"/>
      <c r="GBS37" s="42"/>
      <c r="GBT37" s="378"/>
      <c r="GBU37" s="389"/>
      <c r="GBV37" s="390"/>
      <c r="GBW37" s="378"/>
      <c r="GBX37" s="41"/>
      <c r="GBY37" s="378"/>
      <c r="GBZ37" s="388"/>
      <c r="GCA37" s="48"/>
      <c r="GCB37" s="41"/>
      <c r="GCC37" s="377"/>
      <c r="GCD37" s="378"/>
      <c r="GCE37" s="42"/>
      <c r="GCF37" s="378"/>
      <c r="GCG37" s="389"/>
      <c r="GCH37" s="390"/>
      <c r="GCI37" s="378"/>
      <c r="GCJ37" s="41"/>
      <c r="GCK37" s="378"/>
      <c r="GCL37" s="388"/>
      <c r="GCM37" s="48"/>
      <c r="GCN37" s="41"/>
      <c r="GCO37" s="377"/>
      <c r="GCP37" s="378"/>
      <c r="GCQ37" s="42"/>
      <c r="GCR37" s="378"/>
      <c r="GCS37" s="389"/>
      <c r="GCT37" s="390"/>
      <c r="GCU37" s="378"/>
      <c r="GCV37" s="41"/>
      <c r="GCW37" s="378"/>
      <c r="GCX37" s="388"/>
      <c r="GCY37" s="48"/>
      <c r="GCZ37" s="41"/>
      <c r="GDA37" s="377"/>
      <c r="GDB37" s="378"/>
      <c r="GDC37" s="42"/>
      <c r="GDD37" s="378"/>
      <c r="GDE37" s="389"/>
      <c r="GDF37" s="390"/>
      <c r="GDG37" s="378"/>
      <c r="GDH37" s="41"/>
      <c r="GDI37" s="378"/>
      <c r="GDJ37" s="388"/>
      <c r="GDK37" s="48"/>
      <c r="GDL37" s="41"/>
      <c r="GDM37" s="377"/>
      <c r="GDN37" s="378"/>
      <c r="GDO37" s="42"/>
      <c r="GDP37" s="378"/>
      <c r="GDQ37" s="389"/>
      <c r="GDR37" s="390"/>
      <c r="GDS37" s="378"/>
      <c r="GDT37" s="41"/>
      <c r="GDU37" s="378"/>
      <c r="GDV37" s="388"/>
      <c r="GDW37" s="48"/>
      <c r="GDX37" s="41"/>
      <c r="GDY37" s="377"/>
      <c r="GDZ37" s="378"/>
      <c r="GEA37" s="42"/>
      <c r="GEB37" s="378"/>
      <c r="GEC37" s="389"/>
      <c r="GED37" s="390"/>
      <c r="GEE37" s="378"/>
      <c r="GEF37" s="41"/>
      <c r="GEG37" s="378"/>
      <c r="GEH37" s="388"/>
      <c r="GEI37" s="48"/>
      <c r="GEJ37" s="41"/>
      <c r="GEK37" s="377"/>
      <c r="GEL37" s="378"/>
      <c r="GEM37" s="42"/>
      <c r="GEN37" s="378"/>
      <c r="GEO37" s="389"/>
      <c r="GEP37" s="390"/>
      <c r="GEQ37" s="378"/>
      <c r="GER37" s="41"/>
      <c r="GES37" s="378"/>
      <c r="GET37" s="388"/>
      <c r="GEU37" s="48"/>
      <c r="GEV37" s="41"/>
      <c r="GEW37" s="377"/>
      <c r="GEX37" s="378"/>
      <c r="GEY37" s="42"/>
      <c r="GEZ37" s="378"/>
      <c r="GFA37" s="389"/>
      <c r="GFB37" s="390"/>
      <c r="GFC37" s="378"/>
      <c r="GFD37" s="41"/>
      <c r="GFE37" s="378"/>
      <c r="GFF37" s="388"/>
      <c r="GFG37" s="48"/>
      <c r="GFH37" s="41"/>
      <c r="GFI37" s="377"/>
      <c r="GFJ37" s="378"/>
      <c r="GFK37" s="42"/>
      <c r="GFL37" s="378"/>
      <c r="GFM37" s="389"/>
      <c r="GFN37" s="390"/>
      <c r="GFO37" s="378"/>
      <c r="GFP37" s="41"/>
      <c r="GFQ37" s="378"/>
      <c r="GFR37" s="388"/>
      <c r="GFS37" s="48"/>
      <c r="GFT37" s="41"/>
      <c r="GFU37" s="377"/>
      <c r="GFV37" s="378"/>
      <c r="GFW37" s="42"/>
      <c r="GFX37" s="378"/>
      <c r="GFY37" s="389"/>
      <c r="GFZ37" s="390"/>
      <c r="GGA37" s="378"/>
      <c r="GGB37" s="41"/>
      <c r="GGC37" s="378"/>
      <c r="GGD37" s="388"/>
      <c r="GGE37" s="48"/>
      <c r="GGF37" s="41"/>
      <c r="GGG37" s="377"/>
      <c r="GGH37" s="378"/>
      <c r="GGI37" s="42"/>
      <c r="GGJ37" s="378"/>
      <c r="GGK37" s="389"/>
      <c r="GGL37" s="390"/>
      <c r="GGM37" s="378"/>
      <c r="GGN37" s="41"/>
      <c r="GGO37" s="378"/>
      <c r="GGP37" s="388"/>
      <c r="GGQ37" s="48"/>
      <c r="GGR37" s="41"/>
      <c r="GGS37" s="377"/>
      <c r="GGT37" s="378"/>
      <c r="GGU37" s="42"/>
      <c r="GGV37" s="378"/>
      <c r="GGW37" s="389"/>
      <c r="GGX37" s="390"/>
      <c r="GGY37" s="378"/>
      <c r="GGZ37" s="41"/>
      <c r="GHA37" s="378"/>
      <c r="GHB37" s="388"/>
      <c r="GHC37" s="48"/>
      <c r="GHD37" s="41"/>
      <c r="GHE37" s="377"/>
      <c r="GHF37" s="378"/>
      <c r="GHG37" s="42"/>
      <c r="GHH37" s="378"/>
      <c r="GHI37" s="389"/>
      <c r="GHJ37" s="390"/>
      <c r="GHK37" s="378"/>
      <c r="GHL37" s="41"/>
      <c r="GHM37" s="378"/>
      <c r="GHN37" s="388"/>
      <c r="GHO37" s="48"/>
      <c r="GHP37" s="41"/>
      <c r="GHQ37" s="377"/>
      <c r="GHR37" s="378"/>
      <c r="GHS37" s="42"/>
      <c r="GHT37" s="378"/>
      <c r="GHU37" s="389"/>
      <c r="GHV37" s="390"/>
      <c r="GHW37" s="378"/>
      <c r="GHX37" s="41"/>
      <c r="GHY37" s="378"/>
      <c r="GHZ37" s="388"/>
      <c r="GIA37" s="48"/>
      <c r="GIB37" s="41"/>
      <c r="GIC37" s="377"/>
      <c r="GID37" s="378"/>
      <c r="GIE37" s="42"/>
      <c r="GIF37" s="378"/>
      <c r="GIG37" s="389"/>
      <c r="GIH37" s="390"/>
      <c r="GII37" s="378"/>
      <c r="GIJ37" s="41"/>
      <c r="GIK37" s="378"/>
      <c r="GIL37" s="388"/>
      <c r="GIM37" s="48"/>
      <c r="GIN37" s="41"/>
      <c r="GIO37" s="377"/>
      <c r="GIP37" s="378"/>
      <c r="GIQ37" s="42"/>
      <c r="GIR37" s="378"/>
      <c r="GIS37" s="389"/>
      <c r="GIT37" s="390"/>
      <c r="GIU37" s="378"/>
      <c r="GIV37" s="41"/>
      <c r="GIW37" s="378"/>
      <c r="GIX37" s="388"/>
      <c r="GIY37" s="48"/>
      <c r="GIZ37" s="41"/>
      <c r="GJA37" s="377"/>
      <c r="GJB37" s="378"/>
      <c r="GJC37" s="42"/>
      <c r="GJD37" s="378"/>
      <c r="GJE37" s="389"/>
      <c r="GJF37" s="390"/>
      <c r="GJG37" s="378"/>
      <c r="GJH37" s="41"/>
      <c r="GJI37" s="378"/>
      <c r="GJJ37" s="388"/>
      <c r="GJK37" s="48"/>
      <c r="GJL37" s="41"/>
      <c r="GJM37" s="377"/>
      <c r="GJN37" s="378"/>
      <c r="GJO37" s="42"/>
      <c r="GJP37" s="378"/>
      <c r="GJQ37" s="389"/>
      <c r="GJR37" s="390"/>
      <c r="GJS37" s="378"/>
      <c r="GJT37" s="41"/>
      <c r="GJU37" s="378"/>
      <c r="GJV37" s="388"/>
      <c r="GJW37" s="48"/>
      <c r="GJX37" s="41"/>
      <c r="GJY37" s="377"/>
      <c r="GJZ37" s="378"/>
      <c r="GKA37" s="42"/>
      <c r="GKB37" s="378"/>
      <c r="GKC37" s="389"/>
      <c r="GKD37" s="390"/>
      <c r="GKE37" s="378"/>
      <c r="GKF37" s="41"/>
      <c r="GKG37" s="378"/>
      <c r="GKH37" s="388"/>
      <c r="GKI37" s="48"/>
      <c r="GKJ37" s="41"/>
      <c r="GKK37" s="377"/>
      <c r="GKL37" s="378"/>
      <c r="GKM37" s="42"/>
      <c r="GKN37" s="378"/>
      <c r="GKO37" s="389"/>
      <c r="GKP37" s="390"/>
      <c r="GKQ37" s="378"/>
      <c r="GKR37" s="41"/>
      <c r="GKS37" s="378"/>
      <c r="GKT37" s="388"/>
      <c r="GKU37" s="48"/>
      <c r="GKV37" s="41"/>
      <c r="GKW37" s="377"/>
      <c r="GKX37" s="378"/>
      <c r="GKY37" s="42"/>
      <c r="GKZ37" s="378"/>
      <c r="GLA37" s="389"/>
      <c r="GLB37" s="390"/>
      <c r="GLC37" s="378"/>
      <c r="GLD37" s="41"/>
      <c r="GLE37" s="378"/>
      <c r="GLF37" s="388"/>
      <c r="GLG37" s="48"/>
      <c r="GLH37" s="41"/>
      <c r="GLI37" s="377"/>
      <c r="GLJ37" s="378"/>
      <c r="GLK37" s="42"/>
      <c r="GLL37" s="378"/>
      <c r="GLM37" s="389"/>
      <c r="GLN37" s="390"/>
      <c r="GLO37" s="378"/>
      <c r="GLP37" s="41"/>
      <c r="GLQ37" s="378"/>
      <c r="GLR37" s="388"/>
      <c r="GLS37" s="48"/>
      <c r="GLT37" s="41"/>
      <c r="GLU37" s="377"/>
      <c r="GLV37" s="378"/>
      <c r="GLW37" s="42"/>
      <c r="GLX37" s="378"/>
      <c r="GLY37" s="389"/>
      <c r="GLZ37" s="390"/>
      <c r="GMA37" s="378"/>
      <c r="GMB37" s="41"/>
      <c r="GMC37" s="378"/>
      <c r="GMD37" s="388"/>
      <c r="GME37" s="48"/>
      <c r="GMF37" s="41"/>
      <c r="GMG37" s="377"/>
      <c r="GMH37" s="378"/>
      <c r="GMI37" s="42"/>
      <c r="GMJ37" s="378"/>
      <c r="GMK37" s="389"/>
      <c r="GML37" s="390"/>
      <c r="GMM37" s="378"/>
      <c r="GMN37" s="41"/>
      <c r="GMO37" s="378"/>
      <c r="GMP37" s="388"/>
      <c r="GMQ37" s="48"/>
      <c r="GMR37" s="41"/>
      <c r="GMS37" s="377"/>
      <c r="GMT37" s="378"/>
      <c r="GMU37" s="42"/>
      <c r="GMV37" s="378"/>
      <c r="GMW37" s="389"/>
      <c r="GMX37" s="390"/>
      <c r="GMY37" s="378"/>
      <c r="GMZ37" s="41"/>
      <c r="GNA37" s="378"/>
      <c r="GNB37" s="388"/>
      <c r="GNC37" s="48"/>
      <c r="GND37" s="41"/>
      <c r="GNE37" s="377"/>
      <c r="GNF37" s="378"/>
      <c r="GNG37" s="42"/>
      <c r="GNH37" s="378"/>
      <c r="GNI37" s="389"/>
      <c r="GNJ37" s="390"/>
      <c r="GNK37" s="378"/>
      <c r="GNL37" s="41"/>
      <c r="GNM37" s="378"/>
      <c r="GNN37" s="388"/>
      <c r="GNO37" s="48"/>
      <c r="GNP37" s="41"/>
      <c r="GNQ37" s="377"/>
      <c r="GNR37" s="378"/>
      <c r="GNS37" s="42"/>
      <c r="GNT37" s="378"/>
      <c r="GNU37" s="389"/>
      <c r="GNV37" s="390"/>
      <c r="GNW37" s="378"/>
      <c r="GNX37" s="41"/>
      <c r="GNY37" s="378"/>
      <c r="GNZ37" s="388"/>
      <c r="GOA37" s="48"/>
      <c r="GOB37" s="41"/>
      <c r="GOC37" s="377"/>
      <c r="GOD37" s="378"/>
      <c r="GOE37" s="42"/>
      <c r="GOF37" s="378"/>
      <c r="GOG37" s="389"/>
      <c r="GOH37" s="390"/>
      <c r="GOI37" s="378"/>
      <c r="GOJ37" s="41"/>
      <c r="GOK37" s="378"/>
      <c r="GOL37" s="388"/>
      <c r="GOM37" s="48"/>
      <c r="GON37" s="41"/>
      <c r="GOO37" s="377"/>
      <c r="GOP37" s="378"/>
      <c r="GOQ37" s="42"/>
      <c r="GOR37" s="378"/>
      <c r="GOS37" s="389"/>
      <c r="GOT37" s="390"/>
      <c r="GOU37" s="378"/>
      <c r="GOV37" s="41"/>
      <c r="GOW37" s="378"/>
      <c r="GOX37" s="388"/>
      <c r="GOY37" s="48"/>
      <c r="GOZ37" s="41"/>
      <c r="GPA37" s="377"/>
      <c r="GPB37" s="378"/>
      <c r="GPC37" s="42"/>
      <c r="GPD37" s="378"/>
      <c r="GPE37" s="389"/>
      <c r="GPF37" s="390"/>
      <c r="GPG37" s="378"/>
      <c r="GPH37" s="41"/>
      <c r="GPI37" s="378"/>
      <c r="GPJ37" s="388"/>
      <c r="GPK37" s="48"/>
      <c r="GPL37" s="41"/>
      <c r="GPM37" s="377"/>
      <c r="GPN37" s="378"/>
      <c r="GPO37" s="42"/>
      <c r="GPP37" s="378"/>
      <c r="GPQ37" s="389"/>
      <c r="GPR37" s="390"/>
      <c r="GPS37" s="378"/>
      <c r="GPT37" s="41"/>
      <c r="GPU37" s="378"/>
      <c r="GPV37" s="388"/>
      <c r="GPW37" s="48"/>
      <c r="GPX37" s="41"/>
      <c r="GPY37" s="377"/>
      <c r="GPZ37" s="378"/>
      <c r="GQA37" s="42"/>
      <c r="GQB37" s="378"/>
      <c r="GQC37" s="389"/>
      <c r="GQD37" s="390"/>
      <c r="GQE37" s="378"/>
      <c r="GQF37" s="41"/>
      <c r="GQG37" s="378"/>
      <c r="GQH37" s="388"/>
      <c r="GQI37" s="48"/>
      <c r="GQJ37" s="41"/>
      <c r="GQK37" s="377"/>
      <c r="GQL37" s="378"/>
      <c r="GQM37" s="42"/>
      <c r="GQN37" s="378"/>
      <c r="GQO37" s="389"/>
      <c r="GQP37" s="390"/>
      <c r="GQQ37" s="378"/>
      <c r="GQR37" s="41"/>
      <c r="GQS37" s="378"/>
      <c r="GQT37" s="388"/>
      <c r="GQU37" s="48"/>
      <c r="GQV37" s="41"/>
      <c r="GQW37" s="377"/>
      <c r="GQX37" s="378"/>
      <c r="GQY37" s="42"/>
      <c r="GQZ37" s="378"/>
      <c r="GRA37" s="389"/>
      <c r="GRB37" s="390"/>
      <c r="GRC37" s="378"/>
      <c r="GRD37" s="41"/>
      <c r="GRE37" s="378"/>
      <c r="GRF37" s="388"/>
      <c r="GRG37" s="48"/>
      <c r="GRH37" s="41"/>
      <c r="GRI37" s="377"/>
      <c r="GRJ37" s="378"/>
      <c r="GRK37" s="42"/>
      <c r="GRL37" s="378"/>
      <c r="GRM37" s="389"/>
      <c r="GRN37" s="390"/>
      <c r="GRO37" s="378"/>
      <c r="GRP37" s="41"/>
      <c r="GRQ37" s="378"/>
      <c r="GRR37" s="388"/>
      <c r="GRS37" s="48"/>
      <c r="GRT37" s="41"/>
      <c r="GRU37" s="377"/>
      <c r="GRV37" s="378"/>
      <c r="GRW37" s="42"/>
      <c r="GRX37" s="378"/>
      <c r="GRY37" s="389"/>
      <c r="GRZ37" s="390"/>
      <c r="GSA37" s="378"/>
      <c r="GSB37" s="41"/>
      <c r="GSC37" s="378"/>
      <c r="GSD37" s="388"/>
      <c r="GSE37" s="48"/>
      <c r="GSF37" s="41"/>
      <c r="GSG37" s="377"/>
      <c r="GSH37" s="378"/>
      <c r="GSI37" s="42"/>
      <c r="GSJ37" s="378"/>
      <c r="GSK37" s="389"/>
      <c r="GSL37" s="390"/>
      <c r="GSM37" s="378"/>
      <c r="GSN37" s="41"/>
      <c r="GSO37" s="378"/>
      <c r="GSP37" s="388"/>
      <c r="GSQ37" s="48"/>
      <c r="GSR37" s="41"/>
      <c r="GSS37" s="377"/>
      <c r="GST37" s="378"/>
      <c r="GSU37" s="42"/>
      <c r="GSV37" s="378"/>
      <c r="GSW37" s="389"/>
      <c r="GSX37" s="390"/>
      <c r="GSY37" s="378"/>
      <c r="GSZ37" s="41"/>
      <c r="GTA37" s="378"/>
      <c r="GTB37" s="388"/>
      <c r="GTC37" s="48"/>
      <c r="GTD37" s="41"/>
      <c r="GTE37" s="377"/>
      <c r="GTF37" s="378"/>
      <c r="GTG37" s="42"/>
      <c r="GTH37" s="378"/>
      <c r="GTI37" s="389"/>
      <c r="GTJ37" s="390"/>
      <c r="GTK37" s="378"/>
      <c r="GTL37" s="41"/>
      <c r="GTM37" s="378"/>
      <c r="GTN37" s="388"/>
      <c r="GTO37" s="48"/>
      <c r="GTP37" s="41"/>
      <c r="GTQ37" s="377"/>
      <c r="GTR37" s="378"/>
      <c r="GTS37" s="42"/>
      <c r="GTT37" s="378"/>
      <c r="GTU37" s="389"/>
      <c r="GTV37" s="390"/>
      <c r="GTW37" s="378"/>
      <c r="GTX37" s="41"/>
      <c r="GTY37" s="378"/>
      <c r="GTZ37" s="388"/>
      <c r="GUA37" s="48"/>
      <c r="GUB37" s="41"/>
      <c r="GUC37" s="377"/>
      <c r="GUD37" s="378"/>
      <c r="GUE37" s="42"/>
      <c r="GUF37" s="378"/>
      <c r="GUG37" s="389"/>
      <c r="GUH37" s="390"/>
      <c r="GUI37" s="378"/>
      <c r="GUJ37" s="41"/>
      <c r="GUK37" s="378"/>
      <c r="GUL37" s="388"/>
      <c r="GUM37" s="48"/>
      <c r="GUN37" s="41"/>
      <c r="GUO37" s="377"/>
      <c r="GUP37" s="378"/>
      <c r="GUQ37" s="42"/>
      <c r="GUR37" s="378"/>
      <c r="GUS37" s="389"/>
      <c r="GUT37" s="390"/>
      <c r="GUU37" s="378"/>
      <c r="GUV37" s="41"/>
      <c r="GUW37" s="378"/>
      <c r="GUX37" s="388"/>
      <c r="GUY37" s="48"/>
      <c r="GUZ37" s="41"/>
      <c r="GVA37" s="377"/>
      <c r="GVB37" s="378"/>
      <c r="GVC37" s="42"/>
      <c r="GVD37" s="378"/>
      <c r="GVE37" s="389"/>
      <c r="GVF37" s="390"/>
      <c r="GVG37" s="378"/>
      <c r="GVH37" s="41"/>
      <c r="GVI37" s="378"/>
      <c r="GVJ37" s="388"/>
      <c r="GVK37" s="48"/>
      <c r="GVL37" s="41"/>
      <c r="GVM37" s="377"/>
      <c r="GVN37" s="378"/>
      <c r="GVO37" s="42"/>
      <c r="GVP37" s="378"/>
      <c r="GVQ37" s="389"/>
      <c r="GVR37" s="390"/>
      <c r="GVS37" s="378"/>
      <c r="GVT37" s="41"/>
      <c r="GVU37" s="378"/>
      <c r="GVV37" s="388"/>
      <c r="GVW37" s="48"/>
      <c r="GVX37" s="41"/>
      <c r="GVY37" s="377"/>
      <c r="GVZ37" s="378"/>
      <c r="GWA37" s="42"/>
      <c r="GWB37" s="378"/>
      <c r="GWC37" s="389"/>
      <c r="GWD37" s="390"/>
      <c r="GWE37" s="378"/>
      <c r="GWF37" s="41"/>
      <c r="GWG37" s="378"/>
      <c r="GWH37" s="388"/>
      <c r="GWI37" s="48"/>
      <c r="GWJ37" s="41"/>
      <c r="GWK37" s="377"/>
      <c r="GWL37" s="378"/>
      <c r="GWM37" s="42"/>
      <c r="GWN37" s="378"/>
      <c r="GWO37" s="389"/>
      <c r="GWP37" s="390"/>
      <c r="GWQ37" s="378"/>
      <c r="GWR37" s="41"/>
      <c r="GWS37" s="378"/>
      <c r="GWT37" s="388"/>
      <c r="GWU37" s="48"/>
      <c r="GWV37" s="41"/>
      <c r="GWW37" s="377"/>
      <c r="GWX37" s="378"/>
      <c r="GWY37" s="42"/>
      <c r="GWZ37" s="378"/>
      <c r="GXA37" s="389"/>
      <c r="GXB37" s="390"/>
      <c r="GXC37" s="378"/>
      <c r="GXD37" s="41"/>
      <c r="GXE37" s="378"/>
      <c r="GXF37" s="388"/>
      <c r="GXG37" s="48"/>
      <c r="GXH37" s="41"/>
      <c r="GXI37" s="377"/>
      <c r="GXJ37" s="378"/>
      <c r="GXK37" s="42"/>
      <c r="GXL37" s="378"/>
      <c r="GXM37" s="389"/>
      <c r="GXN37" s="390"/>
      <c r="GXO37" s="378"/>
      <c r="GXP37" s="41"/>
      <c r="GXQ37" s="378"/>
      <c r="GXR37" s="388"/>
      <c r="GXS37" s="48"/>
      <c r="GXT37" s="41"/>
      <c r="GXU37" s="377"/>
      <c r="GXV37" s="378"/>
      <c r="GXW37" s="42"/>
      <c r="GXX37" s="378"/>
      <c r="GXY37" s="389"/>
      <c r="GXZ37" s="390"/>
      <c r="GYA37" s="378"/>
      <c r="GYB37" s="41"/>
      <c r="GYC37" s="378"/>
      <c r="GYD37" s="388"/>
      <c r="GYE37" s="48"/>
      <c r="GYF37" s="41"/>
      <c r="GYG37" s="377"/>
      <c r="GYH37" s="378"/>
      <c r="GYI37" s="42"/>
      <c r="GYJ37" s="378"/>
      <c r="GYK37" s="389"/>
      <c r="GYL37" s="390"/>
      <c r="GYM37" s="378"/>
      <c r="GYN37" s="41"/>
      <c r="GYO37" s="378"/>
      <c r="GYP37" s="388"/>
      <c r="GYQ37" s="48"/>
      <c r="GYR37" s="41"/>
      <c r="GYS37" s="377"/>
      <c r="GYT37" s="378"/>
      <c r="GYU37" s="42"/>
      <c r="GYV37" s="378"/>
      <c r="GYW37" s="389"/>
      <c r="GYX37" s="390"/>
      <c r="GYY37" s="378"/>
      <c r="GYZ37" s="41"/>
      <c r="GZA37" s="378"/>
      <c r="GZB37" s="388"/>
      <c r="GZC37" s="48"/>
      <c r="GZD37" s="41"/>
      <c r="GZE37" s="377"/>
      <c r="GZF37" s="378"/>
      <c r="GZG37" s="42"/>
      <c r="GZH37" s="378"/>
      <c r="GZI37" s="389"/>
      <c r="GZJ37" s="390"/>
      <c r="GZK37" s="378"/>
      <c r="GZL37" s="41"/>
      <c r="GZM37" s="378"/>
      <c r="GZN37" s="388"/>
      <c r="GZO37" s="48"/>
      <c r="GZP37" s="41"/>
      <c r="GZQ37" s="377"/>
      <c r="GZR37" s="378"/>
      <c r="GZS37" s="42"/>
      <c r="GZT37" s="378"/>
      <c r="GZU37" s="389"/>
      <c r="GZV37" s="390"/>
      <c r="GZW37" s="378"/>
      <c r="GZX37" s="41"/>
      <c r="GZY37" s="378"/>
      <c r="GZZ37" s="388"/>
      <c r="HAA37" s="48"/>
      <c r="HAB37" s="41"/>
      <c r="HAC37" s="377"/>
      <c r="HAD37" s="378"/>
      <c r="HAE37" s="42"/>
      <c r="HAF37" s="378"/>
      <c r="HAG37" s="389"/>
      <c r="HAH37" s="390"/>
      <c r="HAI37" s="378"/>
      <c r="HAJ37" s="41"/>
      <c r="HAK37" s="378"/>
      <c r="HAL37" s="388"/>
      <c r="HAM37" s="48"/>
      <c r="HAN37" s="41"/>
      <c r="HAO37" s="377"/>
      <c r="HAP37" s="378"/>
      <c r="HAQ37" s="42"/>
      <c r="HAR37" s="378"/>
      <c r="HAS37" s="389"/>
      <c r="HAT37" s="390"/>
      <c r="HAU37" s="378"/>
      <c r="HAV37" s="41"/>
      <c r="HAW37" s="378"/>
      <c r="HAX37" s="388"/>
      <c r="HAY37" s="48"/>
      <c r="HAZ37" s="41"/>
      <c r="HBA37" s="377"/>
      <c r="HBB37" s="378"/>
      <c r="HBC37" s="42"/>
      <c r="HBD37" s="378"/>
      <c r="HBE37" s="389"/>
      <c r="HBF37" s="390"/>
      <c r="HBG37" s="378"/>
      <c r="HBH37" s="41"/>
      <c r="HBI37" s="378"/>
      <c r="HBJ37" s="388"/>
      <c r="HBK37" s="48"/>
      <c r="HBL37" s="41"/>
      <c r="HBM37" s="377"/>
      <c r="HBN37" s="378"/>
      <c r="HBO37" s="42"/>
      <c r="HBP37" s="378"/>
      <c r="HBQ37" s="389"/>
      <c r="HBR37" s="390"/>
      <c r="HBS37" s="378"/>
      <c r="HBT37" s="41"/>
      <c r="HBU37" s="378"/>
      <c r="HBV37" s="388"/>
      <c r="HBW37" s="48"/>
      <c r="HBX37" s="41"/>
      <c r="HBY37" s="377"/>
      <c r="HBZ37" s="378"/>
      <c r="HCA37" s="42"/>
      <c r="HCB37" s="378"/>
      <c r="HCC37" s="389"/>
      <c r="HCD37" s="390"/>
      <c r="HCE37" s="378"/>
      <c r="HCF37" s="41"/>
      <c r="HCG37" s="378"/>
      <c r="HCH37" s="388"/>
      <c r="HCI37" s="48"/>
      <c r="HCJ37" s="41"/>
      <c r="HCK37" s="377"/>
      <c r="HCL37" s="378"/>
      <c r="HCM37" s="42"/>
      <c r="HCN37" s="378"/>
      <c r="HCO37" s="389"/>
      <c r="HCP37" s="390"/>
      <c r="HCQ37" s="378"/>
      <c r="HCR37" s="41"/>
      <c r="HCS37" s="378"/>
      <c r="HCT37" s="388"/>
      <c r="HCU37" s="48"/>
      <c r="HCV37" s="41"/>
      <c r="HCW37" s="377"/>
      <c r="HCX37" s="378"/>
      <c r="HCY37" s="42"/>
      <c r="HCZ37" s="378"/>
      <c r="HDA37" s="389"/>
      <c r="HDB37" s="390"/>
      <c r="HDC37" s="378"/>
      <c r="HDD37" s="41"/>
      <c r="HDE37" s="378"/>
      <c r="HDF37" s="388"/>
      <c r="HDG37" s="48"/>
      <c r="HDH37" s="41"/>
      <c r="HDI37" s="377"/>
      <c r="HDJ37" s="378"/>
      <c r="HDK37" s="42"/>
      <c r="HDL37" s="378"/>
      <c r="HDM37" s="389"/>
      <c r="HDN37" s="390"/>
      <c r="HDO37" s="378"/>
      <c r="HDP37" s="41"/>
      <c r="HDQ37" s="378"/>
      <c r="HDR37" s="388"/>
      <c r="HDS37" s="48"/>
      <c r="HDT37" s="41"/>
      <c r="HDU37" s="377"/>
      <c r="HDV37" s="378"/>
      <c r="HDW37" s="42"/>
      <c r="HDX37" s="378"/>
      <c r="HDY37" s="389"/>
      <c r="HDZ37" s="390"/>
      <c r="HEA37" s="378"/>
      <c r="HEB37" s="41"/>
      <c r="HEC37" s="378"/>
      <c r="HED37" s="388"/>
      <c r="HEE37" s="48"/>
      <c r="HEF37" s="41"/>
      <c r="HEG37" s="377"/>
      <c r="HEH37" s="378"/>
      <c r="HEI37" s="42"/>
      <c r="HEJ37" s="378"/>
      <c r="HEK37" s="389"/>
      <c r="HEL37" s="390"/>
      <c r="HEM37" s="378"/>
      <c r="HEN37" s="41"/>
      <c r="HEO37" s="378"/>
      <c r="HEP37" s="388"/>
      <c r="HEQ37" s="48"/>
      <c r="HER37" s="41"/>
      <c r="HES37" s="377"/>
      <c r="HET37" s="378"/>
      <c r="HEU37" s="42"/>
      <c r="HEV37" s="378"/>
      <c r="HEW37" s="389"/>
      <c r="HEX37" s="390"/>
      <c r="HEY37" s="378"/>
      <c r="HEZ37" s="41"/>
      <c r="HFA37" s="378"/>
      <c r="HFB37" s="388"/>
      <c r="HFC37" s="48"/>
      <c r="HFD37" s="41"/>
      <c r="HFE37" s="377"/>
      <c r="HFF37" s="378"/>
      <c r="HFG37" s="42"/>
      <c r="HFH37" s="378"/>
      <c r="HFI37" s="389"/>
      <c r="HFJ37" s="390"/>
      <c r="HFK37" s="378"/>
      <c r="HFL37" s="41"/>
      <c r="HFM37" s="378"/>
      <c r="HFN37" s="388"/>
      <c r="HFO37" s="48"/>
      <c r="HFP37" s="41"/>
      <c r="HFQ37" s="377"/>
      <c r="HFR37" s="378"/>
      <c r="HFS37" s="42"/>
      <c r="HFT37" s="378"/>
      <c r="HFU37" s="389"/>
      <c r="HFV37" s="390"/>
      <c r="HFW37" s="378"/>
      <c r="HFX37" s="41"/>
      <c r="HFY37" s="378"/>
      <c r="HFZ37" s="388"/>
      <c r="HGA37" s="48"/>
      <c r="HGB37" s="41"/>
      <c r="HGC37" s="377"/>
      <c r="HGD37" s="378"/>
      <c r="HGE37" s="42"/>
      <c r="HGF37" s="378"/>
      <c r="HGG37" s="389"/>
      <c r="HGH37" s="390"/>
      <c r="HGI37" s="378"/>
      <c r="HGJ37" s="41"/>
      <c r="HGK37" s="378"/>
      <c r="HGL37" s="388"/>
      <c r="HGM37" s="48"/>
      <c r="HGN37" s="41"/>
      <c r="HGO37" s="377"/>
      <c r="HGP37" s="378"/>
      <c r="HGQ37" s="42"/>
      <c r="HGR37" s="378"/>
      <c r="HGS37" s="389"/>
      <c r="HGT37" s="390"/>
      <c r="HGU37" s="378"/>
      <c r="HGV37" s="41"/>
      <c r="HGW37" s="378"/>
      <c r="HGX37" s="388"/>
      <c r="HGY37" s="48"/>
      <c r="HGZ37" s="41"/>
      <c r="HHA37" s="377"/>
      <c r="HHB37" s="378"/>
      <c r="HHC37" s="42"/>
      <c r="HHD37" s="378"/>
      <c r="HHE37" s="389"/>
      <c r="HHF37" s="390"/>
      <c r="HHG37" s="378"/>
      <c r="HHH37" s="41"/>
      <c r="HHI37" s="378"/>
      <c r="HHJ37" s="388"/>
      <c r="HHK37" s="48"/>
      <c r="HHL37" s="41"/>
      <c r="HHM37" s="377"/>
      <c r="HHN37" s="378"/>
      <c r="HHO37" s="42"/>
      <c r="HHP37" s="378"/>
      <c r="HHQ37" s="389"/>
      <c r="HHR37" s="390"/>
      <c r="HHS37" s="378"/>
      <c r="HHT37" s="41"/>
      <c r="HHU37" s="378"/>
      <c r="HHV37" s="388"/>
      <c r="HHW37" s="48"/>
      <c r="HHX37" s="41"/>
      <c r="HHY37" s="377"/>
      <c r="HHZ37" s="378"/>
      <c r="HIA37" s="42"/>
      <c r="HIB37" s="378"/>
      <c r="HIC37" s="389"/>
      <c r="HID37" s="390"/>
      <c r="HIE37" s="378"/>
      <c r="HIF37" s="41"/>
      <c r="HIG37" s="378"/>
      <c r="HIH37" s="388"/>
      <c r="HII37" s="48"/>
      <c r="HIJ37" s="41"/>
      <c r="HIK37" s="377"/>
      <c r="HIL37" s="378"/>
      <c r="HIM37" s="42"/>
      <c r="HIN37" s="378"/>
      <c r="HIO37" s="389"/>
      <c r="HIP37" s="390"/>
      <c r="HIQ37" s="378"/>
      <c r="HIR37" s="41"/>
      <c r="HIS37" s="378"/>
      <c r="HIT37" s="388"/>
      <c r="HIU37" s="48"/>
      <c r="HIV37" s="41"/>
      <c r="HIW37" s="377"/>
      <c r="HIX37" s="378"/>
      <c r="HIY37" s="42"/>
      <c r="HIZ37" s="378"/>
      <c r="HJA37" s="389"/>
      <c r="HJB37" s="390"/>
      <c r="HJC37" s="378"/>
      <c r="HJD37" s="41"/>
      <c r="HJE37" s="378"/>
      <c r="HJF37" s="388"/>
      <c r="HJG37" s="48"/>
      <c r="HJH37" s="41"/>
      <c r="HJI37" s="377"/>
      <c r="HJJ37" s="378"/>
      <c r="HJK37" s="42"/>
      <c r="HJL37" s="378"/>
      <c r="HJM37" s="389"/>
      <c r="HJN37" s="390"/>
      <c r="HJO37" s="378"/>
      <c r="HJP37" s="41"/>
      <c r="HJQ37" s="378"/>
      <c r="HJR37" s="388"/>
      <c r="HJS37" s="48"/>
      <c r="HJT37" s="41"/>
      <c r="HJU37" s="377"/>
      <c r="HJV37" s="378"/>
      <c r="HJW37" s="42"/>
      <c r="HJX37" s="378"/>
      <c r="HJY37" s="389"/>
      <c r="HJZ37" s="390"/>
      <c r="HKA37" s="378"/>
      <c r="HKB37" s="41"/>
      <c r="HKC37" s="378"/>
      <c r="HKD37" s="388"/>
      <c r="HKE37" s="48"/>
      <c r="HKF37" s="41"/>
      <c r="HKG37" s="377"/>
      <c r="HKH37" s="378"/>
      <c r="HKI37" s="42"/>
      <c r="HKJ37" s="378"/>
      <c r="HKK37" s="389"/>
      <c r="HKL37" s="390"/>
      <c r="HKM37" s="378"/>
      <c r="HKN37" s="41"/>
      <c r="HKO37" s="378"/>
      <c r="HKP37" s="388"/>
      <c r="HKQ37" s="48"/>
      <c r="HKR37" s="41"/>
      <c r="HKS37" s="377"/>
      <c r="HKT37" s="378"/>
      <c r="HKU37" s="42"/>
      <c r="HKV37" s="378"/>
      <c r="HKW37" s="389"/>
      <c r="HKX37" s="390"/>
      <c r="HKY37" s="378"/>
      <c r="HKZ37" s="41"/>
      <c r="HLA37" s="378"/>
      <c r="HLB37" s="388"/>
      <c r="HLC37" s="48"/>
      <c r="HLD37" s="41"/>
      <c r="HLE37" s="377"/>
      <c r="HLF37" s="378"/>
      <c r="HLG37" s="42"/>
      <c r="HLH37" s="378"/>
      <c r="HLI37" s="389"/>
      <c r="HLJ37" s="390"/>
      <c r="HLK37" s="378"/>
      <c r="HLL37" s="41"/>
      <c r="HLM37" s="378"/>
      <c r="HLN37" s="388"/>
      <c r="HLO37" s="48"/>
      <c r="HLP37" s="41"/>
      <c r="HLQ37" s="377"/>
      <c r="HLR37" s="378"/>
      <c r="HLS37" s="42"/>
      <c r="HLT37" s="378"/>
      <c r="HLU37" s="389"/>
      <c r="HLV37" s="390"/>
      <c r="HLW37" s="378"/>
      <c r="HLX37" s="41"/>
      <c r="HLY37" s="378"/>
      <c r="HLZ37" s="388"/>
      <c r="HMA37" s="48"/>
      <c r="HMB37" s="41"/>
      <c r="HMC37" s="377"/>
      <c r="HMD37" s="378"/>
      <c r="HME37" s="42"/>
      <c r="HMF37" s="378"/>
      <c r="HMG37" s="389"/>
      <c r="HMH37" s="390"/>
      <c r="HMI37" s="378"/>
      <c r="HMJ37" s="41"/>
      <c r="HMK37" s="378"/>
      <c r="HML37" s="388"/>
      <c r="HMM37" s="48"/>
      <c r="HMN37" s="41"/>
      <c r="HMO37" s="377"/>
      <c r="HMP37" s="378"/>
      <c r="HMQ37" s="42"/>
      <c r="HMR37" s="378"/>
      <c r="HMS37" s="389"/>
      <c r="HMT37" s="390"/>
      <c r="HMU37" s="378"/>
      <c r="HMV37" s="41"/>
      <c r="HMW37" s="378"/>
      <c r="HMX37" s="388"/>
      <c r="HMY37" s="48"/>
      <c r="HMZ37" s="41"/>
      <c r="HNA37" s="377"/>
      <c r="HNB37" s="378"/>
      <c r="HNC37" s="42"/>
      <c r="HND37" s="378"/>
      <c r="HNE37" s="389"/>
      <c r="HNF37" s="390"/>
      <c r="HNG37" s="378"/>
      <c r="HNH37" s="41"/>
      <c r="HNI37" s="378"/>
      <c r="HNJ37" s="388"/>
      <c r="HNK37" s="48"/>
      <c r="HNL37" s="41"/>
      <c r="HNM37" s="377"/>
      <c r="HNN37" s="378"/>
      <c r="HNO37" s="42"/>
      <c r="HNP37" s="378"/>
      <c r="HNQ37" s="389"/>
      <c r="HNR37" s="390"/>
      <c r="HNS37" s="378"/>
      <c r="HNT37" s="41"/>
      <c r="HNU37" s="378"/>
      <c r="HNV37" s="388"/>
      <c r="HNW37" s="48"/>
      <c r="HNX37" s="41"/>
      <c r="HNY37" s="377"/>
      <c r="HNZ37" s="378"/>
      <c r="HOA37" s="42"/>
      <c r="HOB37" s="378"/>
      <c r="HOC37" s="389"/>
      <c r="HOD37" s="390"/>
      <c r="HOE37" s="378"/>
      <c r="HOF37" s="41"/>
      <c r="HOG37" s="378"/>
      <c r="HOH37" s="388"/>
      <c r="HOI37" s="48"/>
      <c r="HOJ37" s="41"/>
      <c r="HOK37" s="377"/>
      <c r="HOL37" s="378"/>
      <c r="HOM37" s="42"/>
      <c r="HON37" s="378"/>
      <c r="HOO37" s="389"/>
      <c r="HOP37" s="390"/>
      <c r="HOQ37" s="378"/>
      <c r="HOR37" s="41"/>
      <c r="HOS37" s="378"/>
      <c r="HOT37" s="388"/>
      <c r="HOU37" s="48"/>
      <c r="HOV37" s="41"/>
      <c r="HOW37" s="377"/>
      <c r="HOX37" s="378"/>
      <c r="HOY37" s="42"/>
      <c r="HOZ37" s="378"/>
      <c r="HPA37" s="389"/>
      <c r="HPB37" s="390"/>
      <c r="HPC37" s="378"/>
      <c r="HPD37" s="41"/>
      <c r="HPE37" s="378"/>
      <c r="HPF37" s="388"/>
      <c r="HPG37" s="48"/>
      <c r="HPH37" s="41"/>
      <c r="HPI37" s="377"/>
      <c r="HPJ37" s="378"/>
      <c r="HPK37" s="42"/>
      <c r="HPL37" s="378"/>
      <c r="HPM37" s="389"/>
      <c r="HPN37" s="390"/>
      <c r="HPO37" s="378"/>
      <c r="HPP37" s="41"/>
      <c r="HPQ37" s="378"/>
      <c r="HPR37" s="388"/>
      <c r="HPS37" s="48"/>
      <c r="HPT37" s="41"/>
      <c r="HPU37" s="377"/>
      <c r="HPV37" s="378"/>
      <c r="HPW37" s="42"/>
      <c r="HPX37" s="378"/>
      <c r="HPY37" s="389"/>
      <c r="HPZ37" s="390"/>
      <c r="HQA37" s="378"/>
      <c r="HQB37" s="41"/>
      <c r="HQC37" s="378"/>
      <c r="HQD37" s="388"/>
      <c r="HQE37" s="48"/>
      <c r="HQF37" s="41"/>
      <c r="HQG37" s="377"/>
      <c r="HQH37" s="378"/>
      <c r="HQI37" s="42"/>
      <c r="HQJ37" s="378"/>
      <c r="HQK37" s="389"/>
      <c r="HQL37" s="390"/>
      <c r="HQM37" s="378"/>
      <c r="HQN37" s="41"/>
      <c r="HQO37" s="378"/>
      <c r="HQP37" s="388"/>
      <c r="HQQ37" s="48"/>
      <c r="HQR37" s="41"/>
      <c r="HQS37" s="377"/>
      <c r="HQT37" s="378"/>
      <c r="HQU37" s="42"/>
      <c r="HQV37" s="378"/>
      <c r="HQW37" s="389"/>
      <c r="HQX37" s="390"/>
      <c r="HQY37" s="378"/>
      <c r="HQZ37" s="41"/>
      <c r="HRA37" s="378"/>
      <c r="HRB37" s="388"/>
      <c r="HRC37" s="48"/>
      <c r="HRD37" s="41"/>
      <c r="HRE37" s="377"/>
      <c r="HRF37" s="378"/>
      <c r="HRG37" s="42"/>
      <c r="HRH37" s="378"/>
      <c r="HRI37" s="389"/>
      <c r="HRJ37" s="390"/>
      <c r="HRK37" s="378"/>
      <c r="HRL37" s="41"/>
      <c r="HRM37" s="378"/>
      <c r="HRN37" s="388"/>
      <c r="HRO37" s="48"/>
      <c r="HRP37" s="41"/>
      <c r="HRQ37" s="377"/>
      <c r="HRR37" s="378"/>
      <c r="HRS37" s="42"/>
      <c r="HRT37" s="378"/>
      <c r="HRU37" s="389"/>
      <c r="HRV37" s="390"/>
      <c r="HRW37" s="378"/>
      <c r="HRX37" s="41"/>
      <c r="HRY37" s="378"/>
      <c r="HRZ37" s="388"/>
      <c r="HSA37" s="48"/>
      <c r="HSB37" s="41"/>
      <c r="HSC37" s="377"/>
      <c r="HSD37" s="378"/>
      <c r="HSE37" s="42"/>
      <c r="HSF37" s="378"/>
      <c r="HSG37" s="389"/>
      <c r="HSH37" s="390"/>
      <c r="HSI37" s="378"/>
      <c r="HSJ37" s="41"/>
      <c r="HSK37" s="378"/>
      <c r="HSL37" s="388"/>
      <c r="HSM37" s="48"/>
      <c r="HSN37" s="41"/>
      <c r="HSO37" s="377"/>
      <c r="HSP37" s="378"/>
      <c r="HSQ37" s="42"/>
      <c r="HSR37" s="378"/>
      <c r="HSS37" s="389"/>
      <c r="HST37" s="390"/>
      <c r="HSU37" s="378"/>
      <c r="HSV37" s="41"/>
      <c r="HSW37" s="378"/>
      <c r="HSX37" s="388"/>
      <c r="HSY37" s="48"/>
      <c r="HSZ37" s="41"/>
      <c r="HTA37" s="377"/>
      <c r="HTB37" s="378"/>
      <c r="HTC37" s="42"/>
      <c r="HTD37" s="378"/>
      <c r="HTE37" s="389"/>
      <c r="HTF37" s="390"/>
      <c r="HTG37" s="378"/>
      <c r="HTH37" s="41"/>
      <c r="HTI37" s="378"/>
      <c r="HTJ37" s="388"/>
      <c r="HTK37" s="48"/>
      <c r="HTL37" s="41"/>
      <c r="HTM37" s="377"/>
      <c r="HTN37" s="378"/>
      <c r="HTO37" s="42"/>
      <c r="HTP37" s="378"/>
      <c r="HTQ37" s="389"/>
      <c r="HTR37" s="390"/>
      <c r="HTS37" s="378"/>
      <c r="HTT37" s="41"/>
      <c r="HTU37" s="378"/>
      <c r="HTV37" s="388"/>
      <c r="HTW37" s="48"/>
      <c r="HTX37" s="41"/>
      <c r="HTY37" s="377"/>
      <c r="HTZ37" s="378"/>
      <c r="HUA37" s="42"/>
      <c r="HUB37" s="378"/>
      <c r="HUC37" s="389"/>
      <c r="HUD37" s="390"/>
      <c r="HUE37" s="378"/>
      <c r="HUF37" s="41"/>
      <c r="HUG37" s="378"/>
      <c r="HUH37" s="388"/>
      <c r="HUI37" s="48"/>
      <c r="HUJ37" s="41"/>
      <c r="HUK37" s="377"/>
      <c r="HUL37" s="378"/>
      <c r="HUM37" s="42"/>
      <c r="HUN37" s="378"/>
      <c r="HUO37" s="389"/>
      <c r="HUP37" s="390"/>
      <c r="HUQ37" s="378"/>
      <c r="HUR37" s="41"/>
      <c r="HUS37" s="378"/>
      <c r="HUT37" s="388"/>
      <c r="HUU37" s="48"/>
      <c r="HUV37" s="41"/>
      <c r="HUW37" s="377"/>
      <c r="HUX37" s="378"/>
      <c r="HUY37" s="42"/>
      <c r="HUZ37" s="378"/>
      <c r="HVA37" s="389"/>
      <c r="HVB37" s="390"/>
      <c r="HVC37" s="378"/>
      <c r="HVD37" s="41"/>
      <c r="HVE37" s="378"/>
      <c r="HVF37" s="388"/>
      <c r="HVG37" s="48"/>
      <c r="HVH37" s="41"/>
      <c r="HVI37" s="377"/>
      <c r="HVJ37" s="378"/>
      <c r="HVK37" s="42"/>
      <c r="HVL37" s="378"/>
      <c r="HVM37" s="389"/>
      <c r="HVN37" s="390"/>
      <c r="HVO37" s="378"/>
      <c r="HVP37" s="41"/>
      <c r="HVQ37" s="378"/>
      <c r="HVR37" s="388"/>
      <c r="HVS37" s="48"/>
      <c r="HVT37" s="41"/>
      <c r="HVU37" s="377"/>
      <c r="HVV37" s="378"/>
      <c r="HVW37" s="42"/>
      <c r="HVX37" s="378"/>
      <c r="HVY37" s="389"/>
      <c r="HVZ37" s="390"/>
      <c r="HWA37" s="378"/>
      <c r="HWB37" s="41"/>
      <c r="HWC37" s="378"/>
      <c r="HWD37" s="388"/>
      <c r="HWE37" s="48"/>
      <c r="HWF37" s="41"/>
      <c r="HWG37" s="377"/>
      <c r="HWH37" s="378"/>
      <c r="HWI37" s="42"/>
      <c r="HWJ37" s="378"/>
      <c r="HWK37" s="389"/>
      <c r="HWL37" s="390"/>
      <c r="HWM37" s="378"/>
      <c r="HWN37" s="41"/>
      <c r="HWO37" s="378"/>
      <c r="HWP37" s="388"/>
      <c r="HWQ37" s="48"/>
      <c r="HWR37" s="41"/>
      <c r="HWS37" s="377"/>
      <c r="HWT37" s="378"/>
      <c r="HWU37" s="42"/>
      <c r="HWV37" s="378"/>
      <c r="HWW37" s="389"/>
      <c r="HWX37" s="390"/>
      <c r="HWY37" s="378"/>
      <c r="HWZ37" s="41"/>
      <c r="HXA37" s="378"/>
      <c r="HXB37" s="388"/>
      <c r="HXC37" s="48"/>
      <c r="HXD37" s="41"/>
      <c r="HXE37" s="377"/>
      <c r="HXF37" s="378"/>
      <c r="HXG37" s="42"/>
      <c r="HXH37" s="378"/>
      <c r="HXI37" s="389"/>
      <c r="HXJ37" s="390"/>
      <c r="HXK37" s="378"/>
      <c r="HXL37" s="41"/>
      <c r="HXM37" s="378"/>
      <c r="HXN37" s="388"/>
      <c r="HXO37" s="48"/>
      <c r="HXP37" s="41"/>
      <c r="HXQ37" s="377"/>
      <c r="HXR37" s="378"/>
      <c r="HXS37" s="42"/>
      <c r="HXT37" s="378"/>
      <c r="HXU37" s="389"/>
      <c r="HXV37" s="390"/>
      <c r="HXW37" s="378"/>
      <c r="HXX37" s="41"/>
      <c r="HXY37" s="378"/>
      <c r="HXZ37" s="388"/>
      <c r="HYA37" s="48"/>
      <c r="HYB37" s="41"/>
      <c r="HYC37" s="377"/>
      <c r="HYD37" s="378"/>
      <c r="HYE37" s="42"/>
      <c r="HYF37" s="378"/>
      <c r="HYG37" s="389"/>
      <c r="HYH37" s="390"/>
      <c r="HYI37" s="378"/>
      <c r="HYJ37" s="41"/>
      <c r="HYK37" s="378"/>
      <c r="HYL37" s="388"/>
      <c r="HYM37" s="48"/>
      <c r="HYN37" s="41"/>
      <c r="HYO37" s="377"/>
      <c r="HYP37" s="378"/>
      <c r="HYQ37" s="42"/>
      <c r="HYR37" s="378"/>
      <c r="HYS37" s="389"/>
      <c r="HYT37" s="390"/>
      <c r="HYU37" s="378"/>
      <c r="HYV37" s="41"/>
      <c r="HYW37" s="378"/>
      <c r="HYX37" s="388"/>
      <c r="HYY37" s="48"/>
      <c r="HYZ37" s="41"/>
      <c r="HZA37" s="377"/>
      <c r="HZB37" s="378"/>
      <c r="HZC37" s="42"/>
      <c r="HZD37" s="378"/>
      <c r="HZE37" s="389"/>
      <c r="HZF37" s="390"/>
      <c r="HZG37" s="378"/>
      <c r="HZH37" s="41"/>
      <c r="HZI37" s="378"/>
      <c r="HZJ37" s="388"/>
      <c r="HZK37" s="48"/>
      <c r="HZL37" s="41"/>
      <c r="HZM37" s="377"/>
      <c r="HZN37" s="378"/>
      <c r="HZO37" s="42"/>
      <c r="HZP37" s="378"/>
      <c r="HZQ37" s="389"/>
      <c r="HZR37" s="390"/>
      <c r="HZS37" s="378"/>
      <c r="HZT37" s="41"/>
      <c r="HZU37" s="378"/>
      <c r="HZV37" s="388"/>
      <c r="HZW37" s="48"/>
      <c r="HZX37" s="41"/>
      <c r="HZY37" s="377"/>
      <c r="HZZ37" s="378"/>
      <c r="IAA37" s="42"/>
      <c r="IAB37" s="378"/>
      <c r="IAC37" s="389"/>
      <c r="IAD37" s="390"/>
      <c r="IAE37" s="378"/>
      <c r="IAF37" s="41"/>
      <c r="IAG37" s="378"/>
      <c r="IAH37" s="388"/>
      <c r="IAI37" s="48"/>
      <c r="IAJ37" s="41"/>
      <c r="IAK37" s="377"/>
      <c r="IAL37" s="378"/>
      <c r="IAM37" s="42"/>
      <c r="IAN37" s="378"/>
      <c r="IAO37" s="389"/>
      <c r="IAP37" s="390"/>
      <c r="IAQ37" s="378"/>
      <c r="IAR37" s="41"/>
      <c r="IAS37" s="378"/>
      <c r="IAT37" s="388"/>
      <c r="IAU37" s="48"/>
      <c r="IAV37" s="41"/>
      <c r="IAW37" s="377"/>
      <c r="IAX37" s="378"/>
      <c r="IAY37" s="42"/>
      <c r="IAZ37" s="378"/>
      <c r="IBA37" s="389"/>
      <c r="IBB37" s="390"/>
      <c r="IBC37" s="378"/>
      <c r="IBD37" s="41"/>
      <c r="IBE37" s="378"/>
      <c r="IBF37" s="388"/>
      <c r="IBG37" s="48"/>
      <c r="IBH37" s="41"/>
      <c r="IBI37" s="377"/>
      <c r="IBJ37" s="378"/>
      <c r="IBK37" s="42"/>
      <c r="IBL37" s="378"/>
      <c r="IBM37" s="389"/>
      <c r="IBN37" s="390"/>
      <c r="IBO37" s="378"/>
      <c r="IBP37" s="41"/>
      <c r="IBQ37" s="378"/>
      <c r="IBR37" s="388"/>
      <c r="IBS37" s="48"/>
      <c r="IBT37" s="41"/>
      <c r="IBU37" s="377"/>
      <c r="IBV37" s="378"/>
      <c r="IBW37" s="42"/>
      <c r="IBX37" s="378"/>
      <c r="IBY37" s="389"/>
      <c r="IBZ37" s="390"/>
      <c r="ICA37" s="378"/>
      <c r="ICB37" s="41"/>
      <c r="ICC37" s="378"/>
      <c r="ICD37" s="388"/>
      <c r="ICE37" s="48"/>
      <c r="ICF37" s="41"/>
      <c r="ICG37" s="377"/>
      <c r="ICH37" s="378"/>
      <c r="ICI37" s="42"/>
      <c r="ICJ37" s="378"/>
      <c r="ICK37" s="389"/>
      <c r="ICL37" s="390"/>
      <c r="ICM37" s="378"/>
      <c r="ICN37" s="41"/>
      <c r="ICO37" s="378"/>
      <c r="ICP37" s="388"/>
      <c r="ICQ37" s="48"/>
      <c r="ICR37" s="41"/>
      <c r="ICS37" s="377"/>
      <c r="ICT37" s="378"/>
      <c r="ICU37" s="42"/>
      <c r="ICV37" s="378"/>
      <c r="ICW37" s="389"/>
      <c r="ICX37" s="390"/>
      <c r="ICY37" s="378"/>
      <c r="ICZ37" s="41"/>
      <c r="IDA37" s="378"/>
      <c r="IDB37" s="388"/>
      <c r="IDC37" s="48"/>
      <c r="IDD37" s="41"/>
      <c r="IDE37" s="377"/>
      <c r="IDF37" s="378"/>
      <c r="IDG37" s="42"/>
      <c r="IDH37" s="378"/>
      <c r="IDI37" s="389"/>
      <c r="IDJ37" s="390"/>
      <c r="IDK37" s="378"/>
      <c r="IDL37" s="41"/>
      <c r="IDM37" s="378"/>
      <c r="IDN37" s="388"/>
      <c r="IDO37" s="48"/>
      <c r="IDP37" s="41"/>
      <c r="IDQ37" s="377"/>
      <c r="IDR37" s="378"/>
      <c r="IDS37" s="42"/>
      <c r="IDT37" s="378"/>
      <c r="IDU37" s="389"/>
      <c r="IDV37" s="390"/>
      <c r="IDW37" s="378"/>
      <c r="IDX37" s="41"/>
      <c r="IDY37" s="378"/>
      <c r="IDZ37" s="388"/>
      <c r="IEA37" s="48"/>
      <c r="IEB37" s="41"/>
      <c r="IEC37" s="377"/>
      <c r="IED37" s="378"/>
      <c r="IEE37" s="42"/>
      <c r="IEF37" s="378"/>
      <c r="IEG37" s="389"/>
      <c r="IEH37" s="390"/>
      <c r="IEI37" s="378"/>
      <c r="IEJ37" s="41"/>
      <c r="IEK37" s="378"/>
      <c r="IEL37" s="388"/>
      <c r="IEM37" s="48"/>
      <c r="IEN37" s="41"/>
      <c r="IEO37" s="377"/>
      <c r="IEP37" s="378"/>
      <c r="IEQ37" s="42"/>
      <c r="IER37" s="378"/>
      <c r="IES37" s="389"/>
      <c r="IET37" s="390"/>
      <c r="IEU37" s="378"/>
      <c r="IEV37" s="41"/>
      <c r="IEW37" s="378"/>
      <c r="IEX37" s="388"/>
      <c r="IEY37" s="48"/>
      <c r="IEZ37" s="41"/>
      <c r="IFA37" s="377"/>
      <c r="IFB37" s="378"/>
      <c r="IFC37" s="42"/>
      <c r="IFD37" s="378"/>
      <c r="IFE37" s="389"/>
      <c r="IFF37" s="390"/>
      <c r="IFG37" s="378"/>
      <c r="IFH37" s="41"/>
      <c r="IFI37" s="378"/>
      <c r="IFJ37" s="388"/>
      <c r="IFK37" s="48"/>
      <c r="IFL37" s="41"/>
      <c r="IFM37" s="377"/>
      <c r="IFN37" s="378"/>
      <c r="IFO37" s="42"/>
      <c r="IFP37" s="378"/>
      <c r="IFQ37" s="389"/>
      <c r="IFR37" s="390"/>
      <c r="IFS37" s="378"/>
      <c r="IFT37" s="41"/>
      <c r="IFU37" s="378"/>
      <c r="IFV37" s="388"/>
      <c r="IFW37" s="48"/>
      <c r="IFX37" s="41"/>
      <c r="IFY37" s="377"/>
      <c r="IFZ37" s="378"/>
      <c r="IGA37" s="42"/>
      <c r="IGB37" s="378"/>
      <c r="IGC37" s="389"/>
      <c r="IGD37" s="390"/>
      <c r="IGE37" s="378"/>
      <c r="IGF37" s="41"/>
      <c r="IGG37" s="378"/>
      <c r="IGH37" s="388"/>
      <c r="IGI37" s="48"/>
      <c r="IGJ37" s="41"/>
      <c r="IGK37" s="377"/>
      <c r="IGL37" s="378"/>
      <c r="IGM37" s="42"/>
      <c r="IGN37" s="378"/>
      <c r="IGO37" s="389"/>
      <c r="IGP37" s="390"/>
      <c r="IGQ37" s="378"/>
      <c r="IGR37" s="41"/>
      <c r="IGS37" s="378"/>
      <c r="IGT37" s="388"/>
      <c r="IGU37" s="48"/>
      <c r="IGV37" s="41"/>
      <c r="IGW37" s="377"/>
      <c r="IGX37" s="378"/>
      <c r="IGY37" s="42"/>
      <c r="IGZ37" s="378"/>
      <c r="IHA37" s="389"/>
      <c r="IHB37" s="390"/>
      <c r="IHC37" s="378"/>
      <c r="IHD37" s="41"/>
      <c r="IHE37" s="378"/>
      <c r="IHF37" s="388"/>
      <c r="IHG37" s="48"/>
      <c r="IHH37" s="41"/>
      <c r="IHI37" s="377"/>
      <c r="IHJ37" s="378"/>
      <c r="IHK37" s="42"/>
      <c r="IHL37" s="378"/>
      <c r="IHM37" s="389"/>
      <c r="IHN37" s="390"/>
      <c r="IHO37" s="378"/>
      <c r="IHP37" s="41"/>
      <c r="IHQ37" s="378"/>
      <c r="IHR37" s="388"/>
      <c r="IHS37" s="48"/>
      <c r="IHT37" s="41"/>
      <c r="IHU37" s="377"/>
      <c r="IHV37" s="378"/>
      <c r="IHW37" s="42"/>
      <c r="IHX37" s="378"/>
      <c r="IHY37" s="389"/>
      <c r="IHZ37" s="390"/>
      <c r="IIA37" s="378"/>
      <c r="IIB37" s="41"/>
      <c r="IIC37" s="378"/>
      <c r="IID37" s="388"/>
      <c r="IIE37" s="48"/>
      <c r="IIF37" s="41"/>
      <c r="IIG37" s="377"/>
      <c r="IIH37" s="378"/>
      <c r="III37" s="42"/>
      <c r="IIJ37" s="378"/>
      <c r="IIK37" s="389"/>
      <c r="IIL37" s="390"/>
      <c r="IIM37" s="378"/>
      <c r="IIN37" s="41"/>
      <c r="IIO37" s="378"/>
      <c r="IIP37" s="388"/>
      <c r="IIQ37" s="48"/>
      <c r="IIR37" s="41"/>
      <c r="IIS37" s="377"/>
      <c r="IIT37" s="378"/>
      <c r="IIU37" s="42"/>
      <c r="IIV37" s="378"/>
      <c r="IIW37" s="389"/>
      <c r="IIX37" s="390"/>
      <c r="IIY37" s="378"/>
      <c r="IIZ37" s="41"/>
      <c r="IJA37" s="378"/>
      <c r="IJB37" s="388"/>
      <c r="IJC37" s="48"/>
      <c r="IJD37" s="41"/>
      <c r="IJE37" s="377"/>
      <c r="IJF37" s="378"/>
      <c r="IJG37" s="42"/>
      <c r="IJH37" s="378"/>
      <c r="IJI37" s="389"/>
      <c r="IJJ37" s="390"/>
      <c r="IJK37" s="378"/>
      <c r="IJL37" s="41"/>
      <c r="IJM37" s="378"/>
      <c r="IJN37" s="388"/>
      <c r="IJO37" s="48"/>
      <c r="IJP37" s="41"/>
      <c r="IJQ37" s="377"/>
      <c r="IJR37" s="378"/>
      <c r="IJS37" s="42"/>
      <c r="IJT37" s="378"/>
      <c r="IJU37" s="389"/>
      <c r="IJV37" s="390"/>
      <c r="IJW37" s="378"/>
      <c r="IJX37" s="41"/>
      <c r="IJY37" s="378"/>
      <c r="IJZ37" s="388"/>
      <c r="IKA37" s="48"/>
      <c r="IKB37" s="41"/>
      <c r="IKC37" s="377"/>
      <c r="IKD37" s="378"/>
      <c r="IKE37" s="42"/>
      <c r="IKF37" s="378"/>
      <c r="IKG37" s="389"/>
      <c r="IKH37" s="390"/>
      <c r="IKI37" s="378"/>
      <c r="IKJ37" s="41"/>
      <c r="IKK37" s="378"/>
      <c r="IKL37" s="388"/>
      <c r="IKM37" s="48"/>
      <c r="IKN37" s="41"/>
      <c r="IKO37" s="377"/>
      <c r="IKP37" s="378"/>
      <c r="IKQ37" s="42"/>
      <c r="IKR37" s="378"/>
      <c r="IKS37" s="389"/>
      <c r="IKT37" s="390"/>
      <c r="IKU37" s="378"/>
      <c r="IKV37" s="41"/>
      <c r="IKW37" s="378"/>
      <c r="IKX37" s="388"/>
      <c r="IKY37" s="48"/>
      <c r="IKZ37" s="41"/>
      <c r="ILA37" s="377"/>
      <c r="ILB37" s="378"/>
      <c r="ILC37" s="42"/>
      <c r="ILD37" s="378"/>
      <c r="ILE37" s="389"/>
      <c r="ILF37" s="390"/>
      <c r="ILG37" s="378"/>
      <c r="ILH37" s="41"/>
      <c r="ILI37" s="378"/>
      <c r="ILJ37" s="388"/>
      <c r="ILK37" s="48"/>
      <c r="ILL37" s="41"/>
      <c r="ILM37" s="377"/>
      <c r="ILN37" s="378"/>
      <c r="ILO37" s="42"/>
      <c r="ILP37" s="378"/>
      <c r="ILQ37" s="389"/>
      <c r="ILR37" s="390"/>
      <c r="ILS37" s="378"/>
      <c r="ILT37" s="41"/>
      <c r="ILU37" s="378"/>
      <c r="ILV37" s="388"/>
      <c r="ILW37" s="48"/>
      <c r="ILX37" s="41"/>
      <c r="ILY37" s="377"/>
      <c r="ILZ37" s="378"/>
      <c r="IMA37" s="42"/>
      <c r="IMB37" s="378"/>
      <c r="IMC37" s="389"/>
      <c r="IMD37" s="390"/>
      <c r="IME37" s="378"/>
      <c r="IMF37" s="41"/>
      <c r="IMG37" s="378"/>
      <c r="IMH37" s="388"/>
      <c r="IMI37" s="48"/>
      <c r="IMJ37" s="41"/>
      <c r="IMK37" s="377"/>
      <c r="IML37" s="378"/>
      <c r="IMM37" s="42"/>
      <c r="IMN37" s="378"/>
      <c r="IMO37" s="389"/>
      <c r="IMP37" s="390"/>
      <c r="IMQ37" s="378"/>
      <c r="IMR37" s="41"/>
      <c r="IMS37" s="378"/>
      <c r="IMT37" s="388"/>
      <c r="IMU37" s="48"/>
      <c r="IMV37" s="41"/>
      <c r="IMW37" s="377"/>
      <c r="IMX37" s="378"/>
      <c r="IMY37" s="42"/>
      <c r="IMZ37" s="378"/>
      <c r="INA37" s="389"/>
      <c r="INB37" s="390"/>
      <c r="INC37" s="378"/>
      <c r="IND37" s="41"/>
      <c r="INE37" s="378"/>
      <c r="INF37" s="388"/>
      <c r="ING37" s="48"/>
      <c r="INH37" s="41"/>
      <c r="INI37" s="377"/>
      <c r="INJ37" s="378"/>
      <c r="INK37" s="42"/>
      <c r="INL37" s="378"/>
      <c r="INM37" s="389"/>
      <c r="INN37" s="390"/>
      <c r="INO37" s="378"/>
      <c r="INP37" s="41"/>
      <c r="INQ37" s="378"/>
      <c r="INR37" s="388"/>
      <c r="INS37" s="48"/>
      <c r="INT37" s="41"/>
      <c r="INU37" s="377"/>
      <c r="INV37" s="378"/>
      <c r="INW37" s="42"/>
      <c r="INX37" s="378"/>
      <c r="INY37" s="389"/>
      <c r="INZ37" s="390"/>
      <c r="IOA37" s="378"/>
      <c r="IOB37" s="41"/>
      <c r="IOC37" s="378"/>
      <c r="IOD37" s="388"/>
      <c r="IOE37" s="48"/>
      <c r="IOF37" s="41"/>
      <c r="IOG37" s="377"/>
      <c r="IOH37" s="378"/>
      <c r="IOI37" s="42"/>
      <c r="IOJ37" s="378"/>
      <c r="IOK37" s="389"/>
      <c r="IOL37" s="390"/>
      <c r="IOM37" s="378"/>
      <c r="ION37" s="41"/>
      <c r="IOO37" s="378"/>
      <c r="IOP37" s="388"/>
      <c r="IOQ37" s="48"/>
      <c r="IOR37" s="41"/>
      <c r="IOS37" s="377"/>
      <c r="IOT37" s="378"/>
      <c r="IOU37" s="42"/>
      <c r="IOV37" s="378"/>
      <c r="IOW37" s="389"/>
      <c r="IOX37" s="390"/>
      <c r="IOY37" s="378"/>
      <c r="IOZ37" s="41"/>
      <c r="IPA37" s="378"/>
      <c r="IPB37" s="388"/>
      <c r="IPC37" s="48"/>
      <c r="IPD37" s="41"/>
      <c r="IPE37" s="377"/>
      <c r="IPF37" s="378"/>
      <c r="IPG37" s="42"/>
      <c r="IPH37" s="378"/>
      <c r="IPI37" s="389"/>
      <c r="IPJ37" s="390"/>
      <c r="IPK37" s="378"/>
      <c r="IPL37" s="41"/>
      <c r="IPM37" s="378"/>
      <c r="IPN37" s="388"/>
      <c r="IPO37" s="48"/>
      <c r="IPP37" s="41"/>
      <c r="IPQ37" s="377"/>
      <c r="IPR37" s="378"/>
      <c r="IPS37" s="42"/>
      <c r="IPT37" s="378"/>
      <c r="IPU37" s="389"/>
      <c r="IPV37" s="390"/>
      <c r="IPW37" s="378"/>
      <c r="IPX37" s="41"/>
      <c r="IPY37" s="378"/>
      <c r="IPZ37" s="388"/>
      <c r="IQA37" s="48"/>
      <c r="IQB37" s="41"/>
      <c r="IQC37" s="377"/>
      <c r="IQD37" s="378"/>
      <c r="IQE37" s="42"/>
      <c r="IQF37" s="378"/>
      <c r="IQG37" s="389"/>
      <c r="IQH37" s="390"/>
      <c r="IQI37" s="378"/>
      <c r="IQJ37" s="41"/>
      <c r="IQK37" s="378"/>
      <c r="IQL37" s="388"/>
      <c r="IQM37" s="48"/>
      <c r="IQN37" s="41"/>
      <c r="IQO37" s="377"/>
      <c r="IQP37" s="378"/>
      <c r="IQQ37" s="42"/>
      <c r="IQR37" s="378"/>
      <c r="IQS37" s="389"/>
      <c r="IQT37" s="390"/>
      <c r="IQU37" s="378"/>
      <c r="IQV37" s="41"/>
      <c r="IQW37" s="378"/>
      <c r="IQX37" s="388"/>
      <c r="IQY37" s="48"/>
      <c r="IQZ37" s="41"/>
      <c r="IRA37" s="377"/>
      <c r="IRB37" s="378"/>
      <c r="IRC37" s="42"/>
      <c r="IRD37" s="378"/>
      <c r="IRE37" s="389"/>
      <c r="IRF37" s="390"/>
      <c r="IRG37" s="378"/>
      <c r="IRH37" s="41"/>
      <c r="IRI37" s="378"/>
      <c r="IRJ37" s="388"/>
      <c r="IRK37" s="48"/>
      <c r="IRL37" s="41"/>
      <c r="IRM37" s="377"/>
      <c r="IRN37" s="378"/>
      <c r="IRO37" s="42"/>
      <c r="IRP37" s="378"/>
      <c r="IRQ37" s="389"/>
      <c r="IRR37" s="390"/>
      <c r="IRS37" s="378"/>
      <c r="IRT37" s="41"/>
      <c r="IRU37" s="378"/>
      <c r="IRV37" s="388"/>
      <c r="IRW37" s="48"/>
      <c r="IRX37" s="41"/>
      <c r="IRY37" s="377"/>
      <c r="IRZ37" s="378"/>
      <c r="ISA37" s="42"/>
      <c r="ISB37" s="378"/>
      <c r="ISC37" s="389"/>
      <c r="ISD37" s="390"/>
      <c r="ISE37" s="378"/>
      <c r="ISF37" s="41"/>
      <c r="ISG37" s="378"/>
      <c r="ISH37" s="388"/>
      <c r="ISI37" s="48"/>
      <c r="ISJ37" s="41"/>
      <c r="ISK37" s="377"/>
      <c r="ISL37" s="378"/>
      <c r="ISM37" s="42"/>
      <c r="ISN37" s="378"/>
      <c r="ISO37" s="389"/>
      <c r="ISP37" s="390"/>
      <c r="ISQ37" s="378"/>
      <c r="ISR37" s="41"/>
      <c r="ISS37" s="378"/>
      <c r="IST37" s="388"/>
      <c r="ISU37" s="48"/>
      <c r="ISV37" s="41"/>
      <c r="ISW37" s="377"/>
      <c r="ISX37" s="378"/>
      <c r="ISY37" s="42"/>
      <c r="ISZ37" s="378"/>
      <c r="ITA37" s="389"/>
      <c r="ITB37" s="390"/>
      <c r="ITC37" s="378"/>
      <c r="ITD37" s="41"/>
      <c r="ITE37" s="378"/>
      <c r="ITF37" s="388"/>
      <c r="ITG37" s="48"/>
      <c r="ITH37" s="41"/>
      <c r="ITI37" s="377"/>
      <c r="ITJ37" s="378"/>
      <c r="ITK37" s="42"/>
      <c r="ITL37" s="378"/>
      <c r="ITM37" s="389"/>
      <c r="ITN37" s="390"/>
      <c r="ITO37" s="378"/>
      <c r="ITP37" s="41"/>
      <c r="ITQ37" s="378"/>
      <c r="ITR37" s="388"/>
      <c r="ITS37" s="48"/>
      <c r="ITT37" s="41"/>
      <c r="ITU37" s="377"/>
      <c r="ITV37" s="378"/>
      <c r="ITW37" s="42"/>
      <c r="ITX37" s="378"/>
      <c r="ITY37" s="389"/>
      <c r="ITZ37" s="390"/>
      <c r="IUA37" s="378"/>
      <c r="IUB37" s="41"/>
      <c r="IUC37" s="378"/>
      <c r="IUD37" s="388"/>
      <c r="IUE37" s="48"/>
      <c r="IUF37" s="41"/>
      <c r="IUG37" s="377"/>
      <c r="IUH37" s="378"/>
      <c r="IUI37" s="42"/>
      <c r="IUJ37" s="378"/>
      <c r="IUK37" s="389"/>
      <c r="IUL37" s="390"/>
      <c r="IUM37" s="378"/>
      <c r="IUN37" s="41"/>
      <c r="IUO37" s="378"/>
      <c r="IUP37" s="388"/>
      <c r="IUQ37" s="48"/>
      <c r="IUR37" s="41"/>
      <c r="IUS37" s="377"/>
      <c r="IUT37" s="378"/>
      <c r="IUU37" s="42"/>
      <c r="IUV37" s="378"/>
      <c r="IUW37" s="389"/>
      <c r="IUX37" s="390"/>
      <c r="IUY37" s="378"/>
      <c r="IUZ37" s="41"/>
      <c r="IVA37" s="378"/>
      <c r="IVB37" s="388"/>
      <c r="IVC37" s="48"/>
      <c r="IVD37" s="41"/>
      <c r="IVE37" s="377"/>
      <c r="IVF37" s="378"/>
      <c r="IVG37" s="42"/>
      <c r="IVH37" s="378"/>
      <c r="IVI37" s="389"/>
      <c r="IVJ37" s="390"/>
      <c r="IVK37" s="378"/>
      <c r="IVL37" s="41"/>
      <c r="IVM37" s="378"/>
      <c r="IVN37" s="388"/>
      <c r="IVO37" s="48"/>
      <c r="IVP37" s="41"/>
      <c r="IVQ37" s="377"/>
      <c r="IVR37" s="378"/>
      <c r="IVS37" s="42"/>
      <c r="IVT37" s="378"/>
      <c r="IVU37" s="389"/>
      <c r="IVV37" s="390"/>
      <c r="IVW37" s="378"/>
      <c r="IVX37" s="41"/>
      <c r="IVY37" s="378"/>
      <c r="IVZ37" s="388"/>
      <c r="IWA37" s="48"/>
      <c r="IWB37" s="41"/>
      <c r="IWC37" s="377"/>
      <c r="IWD37" s="378"/>
      <c r="IWE37" s="42"/>
      <c r="IWF37" s="378"/>
      <c r="IWG37" s="389"/>
      <c r="IWH37" s="390"/>
      <c r="IWI37" s="378"/>
      <c r="IWJ37" s="41"/>
      <c r="IWK37" s="378"/>
      <c r="IWL37" s="388"/>
      <c r="IWM37" s="48"/>
      <c r="IWN37" s="41"/>
      <c r="IWO37" s="377"/>
      <c r="IWP37" s="378"/>
      <c r="IWQ37" s="42"/>
      <c r="IWR37" s="378"/>
      <c r="IWS37" s="389"/>
      <c r="IWT37" s="390"/>
      <c r="IWU37" s="378"/>
      <c r="IWV37" s="41"/>
      <c r="IWW37" s="378"/>
      <c r="IWX37" s="388"/>
      <c r="IWY37" s="48"/>
      <c r="IWZ37" s="41"/>
      <c r="IXA37" s="377"/>
      <c r="IXB37" s="378"/>
      <c r="IXC37" s="42"/>
      <c r="IXD37" s="378"/>
      <c r="IXE37" s="389"/>
      <c r="IXF37" s="390"/>
      <c r="IXG37" s="378"/>
      <c r="IXH37" s="41"/>
      <c r="IXI37" s="378"/>
      <c r="IXJ37" s="388"/>
      <c r="IXK37" s="48"/>
      <c r="IXL37" s="41"/>
      <c r="IXM37" s="377"/>
      <c r="IXN37" s="378"/>
      <c r="IXO37" s="42"/>
      <c r="IXP37" s="378"/>
      <c r="IXQ37" s="389"/>
      <c r="IXR37" s="390"/>
      <c r="IXS37" s="378"/>
      <c r="IXT37" s="41"/>
      <c r="IXU37" s="378"/>
      <c r="IXV37" s="388"/>
      <c r="IXW37" s="48"/>
      <c r="IXX37" s="41"/>
      <c r="IXY37" s="377"/>
      <c r="IXZ37" s="378"/>
      <c r="IYA37" s="42"/>
      <c r="IYB37" s="378"/>
      <c r="IYC37" s="389"/>
      <c r="IYD37" s="390"/>
      <c r="IYE37" s="378"/>
      <c r="IYF37" s="41"/>
      <c r="IYG37" s="378"/>
      <c r="IYH37" s="388"/>
      <c r="IYI37" s="48"/>
      <c r="IYJ37" s="41"/>
      <c r="IYK37" s="377"/>
      <c r="IYL37" s="378"/>
      <c r="IYM37" s="42"/>
      <c r="IYN37" s="378"/>
      <c r="IYO37" s="389"/>
      <c r="IYP37" s="390"/>
      <c r="IYQ37" s="378"/>
      <c r="IYR37" s="41"/>
      <c r="IYS37" s="378"/>
      <c r="IYT37" s="388"/>
      <c r="IYU37" s="48"/>
      <c r="IYV37" s="41"/>
      <c r="IYW37" s="377"/>
      <c r="IYX37" s="378"/>
      <c r="IYY37" s="42"/>
      <c r="IYZ37" s="378"/>
      <c r="IZA37" s="389"/>
      <c r="IZB37" s="390"/>
      <c r="IZC37" s="378"/>
      <c r="IZD37" s="41"/>
      <c r="IZE37" s="378"/>
      <c r="IZF37" s="388"/>
      <c r="IZG37" s="48"/>
      <c r="IZH37" s="41"/>
      <c r="IZI37" s="377"/>
      <c r="IZJ37" s="378"/>
      <c r="IZK37" s="42"/>
      <c r="IZL37" s="378"/>
      <c r="IZM37" s="389"/>
      <c r="IZN37" s="390"/>
      <c r="IZO37" s="378"/>
      <c r="IZP37" s="41"/>
      <c r="IZQ37" s="378"/>
      <c r="IZR37" s="388"/>
      <c r="IZS37" s="48"/>
      <c r="IZT37" s="41"/>
      <c r="IZU37" s="377"/>
      <c r="IZV37" s="378"/>
      <c r="IZW37" s="42"/>
      <c r="IZX37" s="378"/>
      <c r="IZY37" s="389"/>
      <c r="IZZ37" s="390"/>
      <c r="JAA37" s="378"/>
      <c r="JAB37" s="41"/>
      <c r="JAC37" s="378"/>
      <c r="JAD37" s="388"/>
      <c r="JAE37" s="48"/>
      <c r="JAF37" s="41"/>
      <c r="JAG37" s="377"/>
      <c r="JAH37" s="378"/>
      <c r="JAI37" s="42"/>
      <c r="JAJ37" s="378"/>
      <c r="JAK37" s="389"/>
      <c r="JAL37" s="390"/>
      <c r="JAM37" s="378"/>
      <c r="JAN37" s="41"/>
      <c r="JAO37" s="378"/>
      <c r="JAP37" s="388"/>
      <c r="JAQ37" s="48"/>
      <c r="JAR37" s="41"/>
      <c r="JAS37" s="377"/>
      <c r="JAT37" s="378"/>
      <c r="JAU37" s="42"/>
      <c r="JAV37" s="378"/>
      <c r="JAW37" s="389"/>
      <c r="JAX37" s="390"/>
      <c r="JAY37" s="378"/>
      <c r="JAZ37" s="41"/>
      <c r="JBA37" s="378"/>
      <c r="JBB37" s="388"/>
      <c r="JBC37" s="48"/>
      <c r="JBD37" s="41"/>
      <c r="JBE37" s="377"/>
      <c r="JBF37" s="378"/>
      <c r="JBG37" s="42"/>
      <c r="JBH37" s="378"/>
      <c r="JBI37" s="389"/>
      <c r="JBJ37" s="390"/>
      <c r="JBK37" s="378"/>
      <c r="JBL37" s="41"/>
      <c r="JBM37" s="378"/>
      <c r="JBN37" s="388"/>
      <c r="JBO37" s="48"/>
      <c r="JBP37" s="41"/>
      <c r="JBQ37" s="377"/>
      <c r="JBR37" s="378"/>
      <c r="JBS37" s="42"/>
      <c r="JBT37" s="378"/>
      <c r="JBU37" s="389"/>
      <c r="JBV37" s="390"/>
      <c r="JBW37" s="378"/>
      <c r="JBX37" s="41"/>
      <c r="JBY37" s="378"/>
      <c r="JBZ37" s="388"/>
      <c r="JCA37" s="48"/>
      <c r="JCB37" s="41"/>
      <c r="JCC37" s="377"/>
      <c r="JCD37" s="378"/>
      <c r="JCE37" s="42"/>
      <c r="JCF37" s="378"/>
      <c r="JCG37" s="389"/>
      <c r="JCH37" s="390"/>
      <c r="JCI37" s="378"/>
      <c r="JCJ37" s="41"/>
      <c r="JCK37" s="378"/>
      <c r="JCL37" s="388"/>
      <c r="JCM37" s="48"/>
      <c r="JCN37" s="41"/>
      <c r="JCO37" s="377"/>
      <c r="JCP37" s="378"/>
      <c r="JCQ37" s="42"/>
      <c r="JCR37" s="378"/>
      <c r="JCS37" s="389"/>
      <c r="JCT37" s="390"/>
      <c r="JCU37" s="378"/>
      <c r="JCV37" s="41"/>
      <c r="JCW37" s="378"/>
      <c r="JCX37" s="388"/>
      <c r="JCY37" s="48"/>
      <c r="JCZ37" s="41"/>
      <c r="JDA37" s="377"/>
      <c r="JDB37" s="378"/>
      <c r="JDC37" s="42"/>
      <c r="JDD37" s="378"/>
      <c r="JDE37" s="389"/>
      <c r="JDF37" s="390"/>
      <c r="JDG37" s="378"/>
      <c r="JDH37" s="41"/>
      <c r="JDI37" s="378"/>
      <c r="JDJ37" s="388"/>
      <c r="JDK37" s="48"/>
      <c r="JDL37" s="41"/>
      <c r="JDM37" s="377"/>
      <c r="JDN37" s="378"/>
      <c r="JDO37" s="42"/>
      <c r="JDP37" s="378"/>
      <c r="JDQ37" s="389"/>
      <c r="JDR37" s="390"/>
      <c r="JDS37" s="378"/>
      <c r="JDT37" s="41"/>
      <c r="JDU37" s="378"/>
      <c r="JDV37" s="388"/>
      <c r="JDW37" s="48"/>
      <c r="JDX37" s="41"/>
      <c r="JDY37" s="377"/>
      <c r="JDZ37" s="378"/>
      <c r="JEA37" s="42"/>
      <c r="JEB37" s="378"/>
      <c r="JEC37" s="389"/>
      <c r="JED37" s="390"/>
      <c r="JEE37" s="378"/>
      <c r="JEF37" s="41"/>
      <c r="JEG37" s="378"/>
      <c r="JEH37" s="388"/>
      <c r="JEI37" s="48"/>
      <c r="JEJ37" s="41"/>
      <c r="JEK37" s="377"/>
      <c r="JEL37" s="378"/>
      <c r="JEM37" s="42"/>
      <c r="JEN37" s="378"/>
      <c r="JEO37" s="389"/>
      <c r="JEP37" s="390"/>
      <c r="JEQ37" s="378"/>
      <c r="JER37" s="41"/>
      <c r="JES37" s="378"/>
      <c r="JET37" s="388"/>
      <c r="JEU37" s="48"/>
      <c r="JEV37" s="41"/>
      <c r="JEW37" s="377"/>
      <c r="JEX37" s="378"/>
      <c r="JEY37" s="42"/>
      <c r="JEZ37" s="378"/>
      <c r="JFA37" s="389"/>
      <c r="JFB37" s="390"/>
      <c r="JFC37" s="378"/>
      <c r="JFD37" s="41"/>
      <c r="JFE37" s="378"/>
      <c r="JFF37" s="388"/>
      <c r="JFG37" s="48"/>
      <c r="JFH37" s="41"/>
      <c r="JFI37" s="377"/>
      <c r="JFJ37" s="378"/>
      <c r="JFK37" s="42"/>
      <c r="JFL37" s="378"/>
      <c r="JFM37" s="389"/>
      <c r="JFN37" s="390"/>
      <c r="JFO37" s="378"/>
      <c r="JFP37" s="41"/>
      <c r="JFQ37" s="378"/>
      <c r="JFR37" s="388"/>
      <c r="JFS37" s="48"/>
      <c r="JFT37" s="41"/>
      <c r="JFU37" s="377"/>
      <c r="JFV37" s="378"/>
      <c r="JFW37" s="42"/>
      <c r="JFX37" s="378"/>
      <c r="JFY37" s="389"/>
      <c r="JFZ37" s="390"/>
      <c r="JGA37" s="378"/>
      <c r="JGB37" s="41"/>
      <c r="JGC37" s="378"/>
      <c r="JGD37" s="388"/>
      <c r="JGE37" s="48"/>
      <c r="JGF37" s="41"/>
      <c r="JGG37" s="377"/>
      <c r="JGH37" s="378"/>
      <c r="JGI37" s="42"/>
      <c r="JGJ37" s="378"/>
      <c r="JGK37" s="389"/>
      <c r="JGL37" s="390"/>
      <c r="JGM37" s="378"/>
      <c r="JGN37" s="41"/>
      <c r="JGO37" s="378"/>
      <c r="JGP37" s="388"/>
      <c r="JGQ37" s="48"/>
      <c r="JGR37" s="41"/>
      <c r="JGS37" s="377"/>
      <c r="JGT37" s="378"/>
      <c r="JGU37" s="42"/>
      <c r="JGV37" s="378"/>
      <c r="JGW37" s="389"/>
      <c r="JGX37" s="390"/>
      <c r="JGY37" s="378"/>
      <c r="JGZ37" s="41"/>
      <c r="JHA37" s="378"/>
      <c r="JHB37" s="388"/>
      <c r="JHC37" s="48"/>
      <c r="JHD37" s="41"/>
      <c r="JHE37" s="377"/>
      <c r="JHF37" s="378"/>
      <c r="JHG37" s="42"/>
      <c r="JHH37" s="378"/>
      <c r="JHI37" s="389"/>
      <c r="JHJ37" s="390"/>
      <c r="JHK37" s="378"/>
      <c r="JHL37" s="41"/>
      <c r="JHM37" s="378"/>
      <c r="JHN37" s="388"/>
      <c r="JHO37" s="48"/>
      <c r="JHP37" s="41"/>
      <c r="JHQ37" s="377"/>
      <c r="JHR37" s="378"/>
      <c r="JHS37" s="42"/>
      <c r="JHT37" s="378"/>
      <c r="JHU37" s="389"/>
      <c r="JHV37" s="390"/>
      <c r="JHW37" s="378"/>
      <c r="JHX37" s="41"/>
      <c r="JHY37" s="378"/>
      <c r="JHZ37" s="388"/>
      <c r="JIA37" s="48"/>
      <c r="JIB37" s="41"/>
      <c r="JIC37" s="377"/>
      <c r="JID37" s="378"/>
      <c r="JIE37" s="42"/>
      <c r="JIF37" s="378"/>
      <c r="JIG37" s="389"/>
      <c r="JIH37" s="390"/>
      <c r="JII37" s="378"/>
      <c r="JIJ37" s="41"/>
      <c r="JIK37" s="378"/>
      <c r="JIL37" s="388"/>
      <c r="JIM37" s="48"/>
      <c r="JIN37" s="41"/>
      <c r="JIO37" s="377"/>
      <c r="JIP37" s="378"/>
      <c r="JIQ37" s="42"/>
      <c r="JIR37" s="378"/>
      <c r="JIS37" s="389"/>
      <c r="JIT37" s="390"/>
      <c r="JIU37" s="378"/>
      <c r="JIV37" s="41"/>
      <c r="JIW37" s="378"/>
      <c r="JIX37" s="388"/>
      <c r="JIY37" s="48"/>
      <c r="JIZ37" s="41"/>
      <c r="JJA37" s="377"/>
      <c r="JJB37" s="378"/>
      <c r="JJC37" s="42"/>
      <c r="JJD37" s="378"/>
      <c r="JJE37" s="389"/>
      <c r="JJF37" s="390"/>
      <c r="JJG37" s="378"/>
      <c r="JJH37" s="41"/>
      <c r="JJI37" s="378"/>
      <c r="JJJ37" s="388"/>
      <c r="JJK37" s="48"/>
      <c r="JJL37" s="41"/>
      <c r="JJM37" s="377"/>
      <c r="JJN37" s="378"/>
      <c r="JJO37" s="42"/>
      <c r="JJP37" s="378"/>
      <c r="JJQ37" s="389"/>
      <c r="JJR37" s="390"/>
      <c r="JJS37" s="378"/>
      <c r="JJT37" s="41"/>
      <c r="JJU37" s="378"/>
      <c r="JJV37" s="388"/>
      <c r="JJW37" s="48"/>
      <c r="JJX37" s="41"/>
      <c r="JJY37" s="377"/>
      <c r="JJZ37" s="378"/>
      <c r="JKA37" s="42"/>
      <c r="JKB37" s="378"/>
      <c r="JKC37" s="389"/>
      <c r="JKD37" s="390"/>
      <c r="JKE37" s="378"/>
      <c r="JKF37" s="41"/>
      <c r="JKG37" s="378"/>
      <c r="JKH37" s="388"/>
      <c r="JKI37" s="48"/>
      <c r="JKJ37" s="41"/>
      <c r="JKK37" s="377"/>
      <c r="JKL37" s="378"/>
      <c r="JKM37" s="42"/>
      <c r="JKN37" s="378"/>
      <c r="JKO37" s="389"/>
      <c r="JKP37" s="390"/>
      <c r="JKQ37" s="378"/>
      <c r="JKR37" s="41"/>
      <c r="JKS37" s="378"/>
      <c r="JKT37" s="388"/>
      <c r="JKU37" s="48"/>
      <c r="JKV37" s="41"/>
      <c r="JKW37" s="377"/>
      <c r="JKX37" s="378"/>
      <c r="JKY37" s="42"/>
      <c r="JKZ37" s="378"/>
      <c r="JLA37" s="389"/>
      <c r="JLB37" s="390"/>
      <c r="JLC37" s="378"/>
      <c r="JLD37" s="41"/>
      <c r="JLE37" s="378"/>
      <c r="JLF37" s="388"/>
      <c r="JLG37" s="48"/>
      <c r="JLH37" s="41"/>
      <c r="JLI37" s="377"/>
      <c r="JLJ37" s="378"/>
      <c r="JLK37" s="42"/>
      <c r="JLL37" s="378"/>
      <c r="JLM37" s="389"/>
      <c r="JLN37" s="390"/>
      <c r="JLO37" s="378"/>
      <c r="JLP37" s="41"/>
      <c r="JLQ37" s="378"/>
      <c r="JLR37" s="388"/>
      <c r="JLS37" s="48"/>
      <c r="JLT37" s="41"/>
      <c r="JLU37" s="377"/>
      <c r="JLV37" s="378"/>
      <c r="JLW37" s="42"/>
      <c r="JLX37" s="378"/>
      <c r="JLY37" s="389"/>
      <c r="JLZ37" s="390"/>
      <c r="JMA37" s="378"/>
      <c r="JMB37" s="41"/>
      <c r="JMC37" s="378"/>
      <c r="JMD37" s="388"/>
      <c r="JME37" s="48"/>
      <c r="JMF37" s="41"/>
      <c r="JMG37" s="377"/>
      <c r="JMH37" s="378"/>
      <c r="JMI37" s="42"/>
      <c r="JMJ37" s="378"/>
      <c r="JMK37" s="389"/>
      <c r="JML37" s="390"/>
      <c r="JMM37" s="378"/>
      <c r="JMN37" s="41"/>
      <c r="JMO37" s="378"/>
      <c r="JMP37" s="388"/>
      <c r="JMQ37" s="48"/>
      <c r="JMR37" s="41"/>
      <c r="JMS37" s="377"/>
      <c r="JMT37" s="378"/>
      <c r="JMU37" s="42"/>
      <c r="JMV37" s="378"/>
      <c r="JMW37" s="389"/>
      <c r="JMX37" s="390"/>
      <c r="JMY37" s="378"/>
      <c r="JMZ37" s="41"/>
      <c r="JNA37" s="378"/>
      <c r="JNB37" s="388"/>
      <c r="JNC37" s="48"/>
      <c r="JND37" s="41"/>
      <c r="JNE37" s="377"/>
      <c r="JNF37" s="378"/>
      <c r="JNG37" s="42"/>
      <c r="JNH37" s="378"/>
      <c r="JNI37" s="389"/>
      <c r="JNJ37" s="390"/>
      <c r="JNK37" s="378"/>
      <c r="JNL37" s="41"/>
      <c r="JNM37" s="378"/>
      <c r="JNN37" s="388"/>
      <c r="JNO37" s="48"/>
      <c r="JNP37" s="41"/>
      <c r="JNQ37" s="377"/>
      <c r="JNR37" s="378"/>
      <c r="JNS37" s="42"/>
      <c r="JNT37" s="378"/>
      <c r="JNU37" s="389"/>
      <c r="JNV37" s="390"/>
      <c r="JNW37" s="378"/>
      <c r="JNX37" s="41"/>
      <c r="JNY37" s="378"/>
      <c r="JNZ37" s="388"/>
      <c r="JOA37" s="48"/>
      <c r="JOB37" s="41"/>
      <c r="JOC37" s="377"/>
      <c r="JOD37" s="378"/>
      <c r="JOE37" s="42"/>
      <c r="JOF37" s="378"/>
      <c r="JOG37" s="389"/>
      <c r="JOH37" s="390"/>
      <c r="JOI37" s="378"/>
      <c r="JOJ37" s="41"/>
      <c r="JOK37" s="378"/>
      <c r="JOL37" s="388"/>
      <c r="JOM37" s="48"/>
      <c r="JON37" s="41"/>
      <c r="JOO37" s="377"/>
      <c r="JOP37" s="378"/>
      <c r="JOQ37" s="42"/>
      <c r="JOR37" s="378"/>
      <c r="JOS37" s="389"/>
      <c r="JOT37" s="390"/>
      <c r="JOU37" s="378"/>
      <c r="JOV37" s="41"/>
      <c r="JOW37" s="378"/>
      <c r="JOX37" s="388"/>
      <c r="JOY37" s="48"/>
      <c r="JOZ37" s="41"/>
      <c r="JPA37" s="377"/>
      <c r="JPB37" s="378"/>
      <c r="JPC37" s="42"/>
      <c r="JPD37" s="378"/>
      <c r="JPE37" s="389"/>
      <c r="JPF37" s="390"/>
      <c r="JPG37" s="378"/>
      <c r="JPH37" s="41"/>
      <c r="JPI37" s="378"/>
      <c r="JPJ37" s="388"/>
      <c r="JPK37" s="48"/>
      <c r="JPL37" s="41"/>
      <c r="JPM37" s="377"/>
      <c r="JPN37" s="378"/>
      <c r="JPO37" s="42"/>
      <c r="JPP37" s="378"/>
      <c r="JPQ37" s="389"/>
      <c r="JPR37" s="390"/>
      <c r="JPS37" s="378"/>
      <c r="JPT37" s="41"/>
      <c r="JPU37" s="378"/>
      <c r="JPV37" s="388"/>
      <c r="JPW37" s="48"/>
      <c r="JPX37" s="41"/>
      <c r="JPY37" s="377"/>
      <c r="JPZ37" s="378"/>
      <c r="JQA37" s="42"/>
      <c r="JQB37" s="378"/>
      <c r="JQC37" s="389"/>
      <c r="JQD37" s="390"/>
      <c r="JQE37" s="378"/>
      <c r="JQF37" s="41"/>
      <c r="JQG37" s="378"/>
      <c r="JQH37" s="388"/>
      <c r="JQI37" s="48"/>
      <c r="JQJ37" s="41"/>
      <c r="JQK37" s="377"/>
      <c r="JQL37" s="378"/>
      <c r="JQM37" s="42"/>
      <c r="JQN37" s="378"/>
      <c r="JQO37" s="389"/>
      <c r="JQP37" s="390"/>
      <c r="JQQ37" s="378"/>
      <c r="JQR37" s="41"/>
      <c r="JQS37" s="378"/>
      <c r="JQT37" s="388"/>
      <c r="JQU37" s="48"/>
      <c r="JQV37" s="41"/>
      <c r="JQW37" s="377"/>
      <c r="JQX37" s="378"/>
      <c r="JQY37" s="42"/>
      <c r="JQZ37" s="378"/>
      <c r="JRA37" s="389"/>
      <c r="JRB37" s="390"/>
      <c r="JRC37" s="378"/>
      <c r="JRD37" s="41"/>
      <c r="JRE37" s="378"/>
      <c r="JRF37" s="388"/>
      <c r="JRG37" s="48"/>
      <c r="JRH37" s="41"/>
      <c r="JRI37" s="377"/>
      <c r="JRJ37" s="378"/>
      <c r="JRK37" s="42"/>
      <c r="JRL37" s="378"/>
      <c r="JRM37" s="389"/>
      <c r="JRN37" s="390"/>
      <c r="JRO37" s="378"/>
      <c r="JRP37" s="41"/>
      <c r="JRQ37" s="378"/>
      <c r="JRR37" s="388"/>
      <c r="JRS37" s="48"/>
      <c r="JRT37" s="41"/>
      <c r="JRU37" s="377"/>
      <c r="JRV37" s="378"/>
      <c r="JRW37" s="42"/>
      <c r="JRX37" s="378"/>
      <c r="JRY37" s="389"/>
      <c r="JRZ37" s="390"/>
      <c r="JSA37" s="378"/>
      <c r="JSB37" s="41"/>
      <c r="JSC37" s="378"/>
      <c r="JSD37" s="388"/>
      <c r="JSE37" s="48"/>
      <c r="JSF37" s="41"/>
      <c r="JSG37" s="377"/>
      <c r="JSH37" s="378"/>
      <c r="JSI37" s="42"/>
      <c r="JSJ37" s="378"/>
      <c r="JSK37" s="389"/>
      <c r="JSL37" s="390"/>
      <c r="JSM37" s="378"/>
      <c r="JSN37" s="41"/>
      <c r="JSO37" s="378"/>
      <c r="JSP37" s="388"/>
      <c r="JSQ37" s="48"/>
      <c r="JSR37" s="41"/>
      <c r="JSS37" s="377"/>
      <c r="JST37" s="378"/>
      <c r="JSU37" s="42"/>
      <c r="JSV37" s="378"/>
      <c r="JSW37" s="389"/>
      <c r="JSX37" s="390"/>
      <c r="JSY37" s="378"/>
      <c r="JSZ37" s="41"/>
      <c r="JTA37" s="378"/>
      <c r="JTB37" s="388"/>
      <c r="JTC37" s="48"/>
      <c r="JTD37" s="41"/>
      <c r="JTE37" s="377"/>
      <c r="JTF37" s="378"/>
      <c r="JTG37" s="42"/>
      <c r="JTH37" s="378"/>
      <c r="JTI37" s="389"/>
      <c r="JTJ37" s="390"/>
      <c r="JTK37" s="378"/>
      <c r="JTL37" s="41"/>
      <c r="JTM37" s="378"/>
      <c r="JTN37" s="388"/>
      <c r="JTO37" s="48"/>
      <c r="JTP37" s="41"/>
      <c r="JTQ37" s="377"/>
      <c r="JTR37" s="378"/>
      <c r="JTS37" s="42"/>
      <c r="JTT37" s="378"/>
      <c r="JTU37" s="389"/>
      <c r="JTV37" s="390"/>
      <c r="JTW37" s="378"/>
      <c r="JTX37" s="41"/>
      <c r="JTY37" s="378"/>
      <c r="JTZ37" s="388"/>
      <c r="JUA37" s="48"/>
      <c r="JUB37" s="41"/>
      <c r="JUC37" s="377"/>
      <c r="JUD37" s="378"/>
      <c r="JUE37" s="42"/>
      <c r="JUF37" s="378"/>
      <c r="JUG37" s="389"/>
      <c r="JUH37" s="390"/>
      <c r="JUI37" s="378"/>
      <c r="JUJ37" s="41"/>
      <c r="JUK37" s="378"/>
      <c r="JUL37" s="388"/>
      <c r="JUM37" s="48"/>
      <c r="JUN37" s="41"/>
      <c r="JUO37" s="377"/>
      <c r="JUP37" s="378"/>
      <c r="JUQ37" s="42"/>
      <c r="JUR37" s="378"/>
      <c r="JUS37" s="389"/>
      <c r="JUT37" s="390"/>
      <c r="JUU37" s="378"/>
      <c r="JUV37" s="41"/>
      <c r="JUW37" s="378"/>
      <c r="JUX37" s="388"/>
      <c r="JUY37" s="48"/>
      <c r="JUZ37" s="41"/>
      <c r="JVA37" s="377"/>
      <c r="JVB37" s="378"/>
      <c r="JVC37" s="42"/>
      <c r="JVD37" s="378"/>
      <c r="JVE37" s="389"/>
      <c r="JVF37" s="390"/>
      <c r="JVG37" s="378"/>
      <c r="JVH37" s="41"/>
      <c r="JVI37" s="378"/>
      <c r="JVJ37" s="388"/>
      <c r="JVK37" s="48"/>
      <c r="JVL37" s="41"/>
      <c r="JVM37" s="377"/>
      <c r="JVN37" s="378"/>
      <c r="JVO37" s="42"/>
      <c r="JVP37" s="378"/>
      <c r="JVQ37" s="389"/>
      <c r="JVR37" s="390"/>
      <c r="JVS37" s="378"/>
      <c r="JVT37" s="41"/>
      <c r="JVU37" s="378"/>
      <c r="JVV37" s="388"/>
      <c r="JVW37" s="48"/>
      <c r="JVX37" s="41"/>
      <c r="JVY37" s="377"/>
      <c r="JVZ37" s="378"/>
      <c r="JWA37" s="42"/>
      <c r="JWB37" s="378"/>
      <c r="JWC37" s="389"/>
      <c r="JWD37" s="390"/>
      <c r="JWE37" s="378"/>
      <c r="JWF37" s="41"/>
      <c r="JWG37" s="378"/>
      <c r="JWH37" s="388"/>
      <c r="JWI37" s="48"/>
      <c r="JWJ37" s="41"/>
      <c r="JWK37" s="377"/>
      <c r="JWL37" s="378"/>
      <c r="JWM37" s="42"/>
      <c r="JWN37" s="378"/>
      <c r="JWO37" s="389"/>
      <c r="JWP37" s="390"/>
      <c r="JWQ37" s="378"/>
      <c r="JWR37" s="41"/>
      <c r="JWS37" s="378"/>
      <c r="JWT37" s="388"/>
      <c r="JWU37" s="48"/>
      <c r="JWV37" s="41"/>
      <c r="JWW37" s="377"/>
      <c r="JWX37" s="378"/>
      <c r="JWY37" s="42"/>
      <c r="JWZ37" s="378"/>
      <c r="JXA37" s="389"/>
      <c r="JXB37" s="390"/>
      <c r="JXC37" s="378"/>
      <c r="JXD37" s="41"/>
      <c r="JXE37" s="378"/>
      <c r="JXF37" s="388"/>
      <c r="JXG37" s="48"/>
      <c r="JXH37" s="41"/>
      <c r="JXI37" s="377"/>
      <c r="JXJ37" s="378"/>
      <c r="JXK37" s="42"/>
      <c r="JXL37" s="378"/>
      <c r="JXM37" s="389"/>
      <c r="JXN37" s="390"/>
      <c r="JXO37" s="378"/>
      <c r="JXP37" s="41"/>
      <c r="JXQ37" s="378"/>
      <c r="JXR37" s="388"/>
      <c r="JXS37" s="48"/>
      <c r="JXT37" s="41"/>
      <c r="JXU37" s="377"/>
      <c r="JXV37" s="378"/>
      <c r="JXW37" s="42"/>
      <c r="JXX37" s="378"/>
      <c r="JXY37" s="389"/>
      <c r="JXZ37" s="390"/>
      <c r="JYA37" s="378"/>
      <c r="JYB37" s="41"/>
      <c r="JYC37" s="378"/>
      <c r="JYD37" s="388"/>
      <c r="JYE37" s="48"/>
      <c r="JYF37" s="41"/>
      <c r="JYG37" s="377"/>
      <c r="JYH37" s="378"/>
      <c r="JYI37" s="42"/>
      <c r="JYJ37" s="378"/>
      <c r="JYK37" s="389"/>
      <c r="JYL37" s="390"/>
      <c r="JYM37" s="378"/>
      <c r="JYN37" s="41"/>
      <c r="JYO37" s="378"/>
      <c r="JYP37" s="388"/>
      <c r="JYQ37" s="48"/>
      <c r="JYR37" s="41"/>
      <c r="JYS37" s="377"/>
      <c r="JYT37" s="378"/>
      <c r="JYU37" s="42"/>
      <c r="JYV37" s="378"/>
      <c r="JYW37" s="389"/>
      <c r="JYX37" s="390"/>
      <c r="JYY37" s="378"/>
      <c r="JYZ37" s="41"/>
      <c r="JZA37" s="378"/>
      <c r="JZB37" s="388"/>
      <c r="JZC37" s="48"/>
      <c r="JZD37" s="41"/>
      <c r="JZE37" s="377"/>
      <c r="JZF37" s="378"/>
      <c r="JZG37" s="42"/>
      <c r="JZH37" s="378"/>
      <c r="JZI37" s="389"/>
      <c r="JZJ37" s="390"/>
      <c r="JZK37" s="378"/>
      <c r="JZL37" s="41"/>
      <c r="JZM37" s="378"/>
      <c r="JZN37" s="388"/>
      <c r="JZO37" s="48"/>
      <c r="JZP37" s="41"/>
      <c r="JZQ37" s="377"/>
      <c r="JZR37" s="378"/>
      <c r="JZS37" s="42"/>
      <c r="JZT37" s="378"/>
      <c r="JZU37" s="389"/>
      <c r="JZV37" s="390"/>
      <c r="JZW37" s="378"/>
      <c r="JZX37" s="41"/>
      <c r="JZY37" s="378"/>
      <c r="JZZ37" s="388"/>
      <c r="KAA37" s="48"/>
      <c r="KAB37" s="41"/>
      <c r="KAC37" s="377"/>
      <c r="KAD37" s="378"/>
      <c r="KAE37" s="42"/>
      <c r="KAF37" s="378"/>
      <c r="KAG37" s="389"/>
      <c r="KAH37" s="390"/>
      <c r="KAI37" s="378"/>
      <c r="KAJ37" s="41"/>
      <c r="KAK37" s="378"/>
      <c r="KAL37" s="388"/>
      <c r="KAM37" s="48"/>
      <c r="KAN37" s="41"/>
      <c r="KAO37" s="377"/>
      <c r="KAP37" s="378"/>
      <c r="KAQ37" s="42"/>
      <c r="KAR37" s="378"/>
      <c r="KAS37" s="389"/>
      <c r="KAT37" s="390"/>
      <c r="KAU37" s="378"/>
      <c r="KAV37" s="41"/>
      <c r="KAW37" s="378"/>
      <c r="KAX37" s="388"/>
      <c r="KAY37" s="48"/>
      <c r="KAZ37" s="41"/>
      <c r="KBA37" s="377"/>
      <c r="KBB37" s="378"/>
      <c r="KBC37" s="42"/>
      <c r="KBD37" s="378"/>
      <c r="KBE37" s="389"/>
      <c r="KBF37" s="390"/>
      <c r="KBG37" s="378"/>
      <c r="KBH37" s="41"/>
      <c r="KBI37" s="378"/>
      <c r="KBJ37" s="388"/>
      <c r="KBK37" s="48"/>
      <c r="KBL37" s="41"/>
      <c r="KBM37" s="377"/>
      <c r="KBN37" s="378"/>
      <c r="KBO37" s="42"/>
      <c r="KBP37" s="378"/>
      <c r="KBQ37" s="389"/>
      <c r="KBR37" s="390"/>
      <c r="KBS37" s="378"/>
      <c r="KBT37" s="41"/>
      <c r="KBU37" s="378"/>
      <c r="KBV37" s="388"/>
      <c r="KBW37" s="48"/>
      <c r="KBX37" s="41"/>
      <c r="KBY37" s="377"/>
      <c r="KBZ37" s="378"/>
      <c r="KCA37" s="42"/>
      <c r="KCB37" s="378"/>
      <c r="KCC37" s="389"/>
      <c r="KCD37" s="390"/>
      <c r="KCE37" s="378"/>
      <c r="KCF37" s="41"/>
      <c r="KCG37" s="378"/>
      <c r="KCH37" s="388"/>
      <c r="KCI37" s="48"/>
      <c r="KCJ37" s="41"/>
      <c r="KCK37" s="377"/>
      <c r="KCL37" s="378"/>
      <c r="KCM37" s="42"/>
      <c r="KCN37" s="378"/>
      <c r="KCO37" s="389"/>
      <c r="KCP37" s="390"/>
      <c r="KCQ37" s="378"/>
      <c r="KCR37" s="41"/>
      <c r="KCS37" s="378"/>
      <c r="KCT37" s="388"/>
      <c r="KCU37" s="48"/>
      <c r="KCV37" s="41"/>
      <c r="KCW37" s="377"/>
      <c r="KCX37" s="378"/>
      <c r="KCY37" s="42"/>
      <c r="KCZ37" s="378"/>
      <c r="KDA37" s="389"/>
      <c r="KDB37" s="390"/>
      <c r="KDC37" s="378"/>
      <c r="KDD37" s="41"/>
      <c r="KDE37" s="378"/>
      <c r="KDF37" s="388"/>
      <c r="KDG37" s="48"/>
      <c r="KDH37" s="41"/>
      <c r="KDI37" s="377"/>
      <c r="KDJ37" s="378"/>
      <c r="KDK37" s="42"/>
      <c r="KDL37" s="378"/>
      <c r="KDM37" s="389"/>
      <c r="KDN37" s="390"/>
      <c r="KDO37" s="378"/>
      <c r="KDP37" s="41"/>
      <c r="KDQ37" s="378"/>
      <c r="KDR37" s="388"/>
      <c r="KDS37" s="48"/>
      <c r="KDT37" s="41"/>
      <c r="KDU37" s="377"/>
      <c r="KDV37" s="378"/>
      <c r="KDW37" s="42"/>
      <c r="KDX37" s="378"/>
      <c r="KDY37" s="389"/>
      <c r="KDZ37" s="390"/>
      <c r="KEA37" s="378"/>
      <c r="KEB37" s="41"/>
      <c r="KEC37" s="378"/>
      <c r="KED37" s="388"/>
      <c r="KEE37" s="48"/>
      <c r="KEF37" s="41"/>
      <c r="KEG37" s="377"/>
      <c r="KEH37" s="378"/>
      <c r="KEI37" s="42"/>
      <c r="KEJ37" s="378"/>
      <c r="KEK37" s="389"/>
      <c r="KEL37" s="390"/>
      <c r="KEM37" s="378"/>
      <c r="KEN37" s="41"/>
      <c r="KEO37" s="378"/>
      <c r="KEP37" s="388"/>
      <c r="KEQ37" s="48"/>
      <c r="KER37" s="41"/>
      <c r="KES37" s="377"/>
      <c r="KET37" s="378"/>
      <c r="KEU37" s="42"/>
      <c r="KEV37" s="378"/>
      <c r="KEW37" s="389"/>
      <c r="KEX37" s="390"/>
      <c r="KEY37" s="378"/>
      <c r="KEZ37" s="41"/>
      <c r="KFA37" s="378"/>
      <c r="KFB37" s="388"/>
      <c r="KFC37" s="48"/>
      <c r="KFD37" s="41"/>
      <c r="KFE37" s="377"/>
      <c r="KFF37" s="378"/>
      <c r="KFG37" s="42"/>
      <c r="KFH37" s="378"/>
      <c r="KFI37" s="389"/>
      <c r="KFJ37" s="390"/>
      <c r="KFK37" s="378"/>
      <c r="KFL37" s="41"/>
      <c r="KFM37" s="378"/>
      <c r="KFN37" s="388"/>
      <c r="KFO37" s="48"/>
      <c r="KFP37" s="41"/>
      <c r="KFQ37" s="377"/>
      <c r="KFR37" s="378"/>
      <c r="KFS37" s="42"/>
      <c r="KFT37" s="378"/>
      <c r="KFU37" s="389"/>
      <c r="KFV37" s="390"/>
      <c r="KFW37" s="378"/>
      <c r="KFX37" s="41"/>
      <c r="KFY37" s="378"/>
      <c r="KFZ37" s="388"/>
      <c r="KGA37" s="48"/>
      <c r="KGB37" s="41"/>
      <c r="KGC37" s="377"/>
      <c r="KGD37" s="378"/>
      <c r="KGE37" s="42"/>
      <c r="KGF37" s="378"/>
      <c r="KGG37" s="389"/>
      <c r="KGH37" s="390"/>
      <c r="KGI37" s="378"/>
      <c r="KGJ37" s="41"/>
      <c r="KGK37" s="378"/>
      <c r="KGL37" s="388"/>
      <c r="KGM37" s="48"/>
      <c r="KGN37" s="41"/>
      <c r="KGO37" s="377"/>
      <c r="KGP37" s="378"/>
      <c r="KGQ37" s="42"/>
      <c r="KGR37" s="378"/>
      <c r="KGS37" s="389"/>
      <c r="KGT37" s="390"/>
      <c r="KGU37" s="378"/>
      <c r="KGV37" s="41"/>
      <c r="KGW37" s="378"/>
      <c r="KGX37" s="388"/>
      <c r="KGY37" s="48"/>
      <c r="KGZ37" s="41"/>
      <c r="KHA37" s="377"/>
      <c r="KHB37" s="378"/>
      <c r="KHC37" s="42"/>
      <c r="KHD37" s="378"/>
      <c r="KHE37" s="389"/>
      <c r="KHF37" s="390"/>
      <c r="KHG37" s="378"/>
      <c r="KHH37" s="41"/>
      <c r="KHI37" s="378"/>
      <c r="KHJ37" s="388"/>
      <c r="KHK37" s="48"/>
      <c r="KHL37" s="41"/>
      <c r="KHM37" s="377"/>
      <c r="KHN37" s="378"/>
      <c r="KHO37" s="42"/>
      <c r="KHP37" s="378"/>
      <c r="KHQ37" s="389"/>
      <c r="KHR37" s="390"/>
      <c r="KHS37" s="378"/>
      <c r="KHT37" s="41"/>
      <c r="KHU37" s="378"/>
      <c r="KHV37" s="388"/>
      <c r="KHW37" s="48"/>
      <c r="KHX37" s="41"/>
      <c r="KHY37" s="377"/>
      <c r="KHZ37" s="378"/>
      <c r="KIA37" s="42"/>
      <c r="KIB37" s="378"/>
      <c r="KIC37" s="389"/>
      <c r="KID37" s="390"/>
      <c r="KIE37" s="378"/>
      <c r="KIF37" s="41"/>
      <c r="KIG37" s="378"/>
      <c r="KIH37" s="388"/>
      <c r="KII37" s="48"/>
      <c r="KIJ37" s="41"/>
      <c r="KIK37" s="377"/>
      <c r="KIL37" s="378"/>
      <c r="KIM37" s="42"/>
      <c r="KIN37" s="378"/>
      <c r="KIO37" s="389"/>
      <c r="KIP37" s="390"/>
      <c r="KIQ37" s="378"/>
      <c r="KIR37" s="41"/>
      <c r="KIS37" s="378"/>
      <c r="KIT37" s="388"/>
      <c r="KIU37" s="48"/>
      <c r="KIV37" s="41"/>
      <c r="KIW37" s="377"/>
      <c r="KIX37" s="378"/>
      <c r="KIY37" s="42"/>
      <c r="KIZ37" s="378"/>
      <c r="KJA37" s="389"/>
      <c r="KJB37" s="390"/>
      <c r="KJC37" s="378"/>
      <c r="KJD37" s="41"/>
      <c r="KJE37" s="378"/>
      <c r="KJF37" s="388"/>
      <c r="KJG37" s="48"/>
      <c r="KJH37" s="41"/>
      <c r="KJI37" s="377"/>
      <c r="KJJ37" s="378"/>
      <c r="KJK37" s="42"/>
      <c r="KJL37" s="378"/>
      <c r="KJM37" s="389"/>
      <c r="KJN37" s="390"/>
      <c r="KJO37" s="378"/>
      <c r="KJP37" s="41"/>
      <c r="KJQ37" s="378"/>
      <c r="KJR37" s="388"/>
      <c r="KJS37" s="48"/>
      <c r="KJT37" s="41"/>
      <c r="KJU37" s="377"/>
      <c r="KJV37" s="378"/>
      <c r="KJW37" s="42"/>
      <c r="KJX37" s="378"/>
      <c r="KJY37" s="389"/>
      <c r="KJZ37" s="390"/>
      <c r="KKA37" s="378"/>
      <c r="KKB37" s="41"/>
      <c r="KKC37" s="378"/>
      <c r="KKD37" s="388"/>
      <c r="KKE37" s="48"/>
      <c r="KKF37" s="41"/>
      <c r="KKG37" s="377"/>
      <c r="KKH37" s="378"/>
      <c r="KKI37" s="42"/>
      <c r="KKJ37" s="378"/>
      <c r="KKK37" s="389"/>
      <c r="KKL37" s="390"/>
      <c r="KKM37" s="378"/>
      <c r="KKN37" s="41"/>
      <c r="KKO37" s="378"/>
      <c r="KKP37" s="388"/>
      <c r="KKQ37" s="48"/>
      <c r="KKR37" s="41"/>
      <c r="KKS37" s="377"/>
      <c r="KKT37" s="378"/>
      <c r="KKU37" s="42"/>
      <c r="KKV37" s="378"/>
      <c r="KKW37" s="389"/>
      <c r="KKX37" s="390"/>
      <c r="KKY37" s="378"/>
      <c r="KKZ37" s="41"/>
      <c r="KLA37" s="378"/>
      <c r="KLB37" s="388"/>
      <c r="KLC37" s="48"/>
      <c r="KLD37" s="41"/>
      <c r="KLE37" s="377"/>
      <c r="KLF37" s="378"/>
      <c r="KLG37" s="42"/>
      <c r="KLH37" s="378"/>
      <c r="KLI37" s="389"/>
      <c r="KLJ37" s="390"/>
      <c r="KLK37" s="378"/>
      <c r="KLL37" s="41"/>
      <c r="KLM37" s="378"/>
      <c r="KLN37" s="388"/>
      <c r="KLO37" s="48"/>
      <c r="KLP37" s="41"/>
      <c r="KLQ37" s="377"/>
      <c r="KLR37" s="378"/>
      <c r="KLS37" s="42"/>
      <c r="KLT37" s="378"/>
      <c r="KLU37" s="389"/>
      <c r="KLV37" s="390"/>
      <c r="KLW37" s="378"/>
      <c r="KLX37" s="41"/>
      <c r="KLY37" s="378"/>
      <c r="KLZ37" s="388"/>
      <c r="KMA37" s="48"/>
      <c r="KMB37" s="41"/>
      <c r="KMC37" s="377"/>
      <c r="KMD37" s="378"/>
      <c r="KME37" s="42"/>
      <c r="KMF37" s="378"/>
      <c r="KMG37" s="389"/>
      <c r="KMH37" s="390"/>
      <c r="KMI37" s="378"/>
      <c r="KMJ37" s="41"/>
      <c r="KMK37" s="378"/>
      <c r="KML37" s="388"/>
      <c r="KMM37" s="48"/>
      <c r="KMN37" s="41"/>
      <c r="KMO37" s="377"/>
      <c r="KMP37" s="378"/>
      <c r="KMQ37" s="42"/>
      <c r="KMR37" s="378"/>
      <c r="KMS37" s="389"/>
      <c r="KMT37" s="390"/>
      <c r="KMU37" s="378"/>
      <c r="KMV37" s="41"/>
      <c r="KMW37" s="378"/>
      <c r="KMX37" s="388"/>
      <c r="KMY37" s="48"/>
      <c r="KMZ37" s="41"/>
      <c r="KNA37" s="377"/>
      <c r="KNB37" s="378"/>
      <c r="KNC37" s="42"/>
      <c r="KND37" s="378"/>
      <c r="KNE37" s="389"/>
      <c r="KNF37" s="390"/>
      <c r="KNG37" s="378"/>
      <c r="KNH37" s="41"/>
      <c r="KNI37" s="378"/>
      <c r="KNJ37" s="388"/>
      <c r="KNK37" s="48"/>
      <c r="KNL37" s="41"/>
      <c r="KNM37" s="377"/>
      <c r="KNN37" s="378"/>
      <c r="KNO37" s="42"/>
      <c r="KNP37" s="378"/>
      <c r="KNQ37" s="389"/>
      <c r="KNR37" s="390"/>
      <c r="KNS37" s="378"/>
      <c r="KNT37" s="41"/>
      <c r="KNU37" s="378"/>
      <c r="KNV37" s="388"/>
      <c r="KNW37" s="48"/>
      <c r="KNX37" s="41"/>
      <c r="KNY37" s="377"/>
      <c r="KNZ37" s="378"/>
      <c r="KOA37" s="42"/>
      <c r="KOB37" s="378"/>
      <c r="KOC37" s="389"/>
      <c r="KOD37" s="390"/>
      <c r="KOE37" s="378"/>
      <c r="KOF37" s="41"/>
      <c r="KOG37" s="378"/>
      <c r="KOH37" s="388"/>
      <c r="KOI37" s="48"/>
      <c r="KOJ37" s="41"/>
      <c r="KOK37" s="377"/>
      <c r="KOL37" s="378"/>
      <c r="KOM37" s="42"/>
      <c r="KON37" s="378"/>
      <c r="KOO37" s="389"/>
      <c r="KOP37" s="390"/>
      <c r="KOQ37" s="378"/>
      <c r="KOR37" s="41"/>
      <c r="KOS37" s="378"/>
      <c r="KOT37" s="388"/>
      <c r="KOU37" s="48"/>
      <c r="KOV37" s="41"/>
      <c r="KOW37" s="377"/>
      <c r="KOX37" s="378"/>
      <c r="KOY37" s="42"/>
      <c r="KOZ37" s="378"/>
      <c r="KPA37" s="389"/>
      <c r="KPB37" s="390"/>
      <c r="KPC37" s="378"/>
      <c r="KPD37" s="41"/>
      <c r="KPE37" s="378"/>
      <c r="KPF37" s="388"/>
      <c r="KPG37" s="48"/>
      <c r="KPH37" s="41"/>
      <c r="KPI37" s="377"/>
      <c r="KPJ37" s="378"/>
      <c r="KPK37" s="42"/>
      <c r="KPL37" s="378"/>
      <c r="KPM37" s="389"/>
      <c r="KPN37" s="390"/>
      <c r="KPO37" s="378"/>
      <c r="KPP37" s="41"/>
      <c r="KPQ37" s="378"/>
      <c r="KPR37" s="388"/>
      <c r="KPS37" s="48"/>
      <c r="KPT37" s="41"/>
      <c r="KPU37" s="377"/>
      <c r="KPV37" s="378"/>
      <c r="KPW37" s="42"/>
      <c r="KPX37" s="378"/>
      <c r="KPY37" s="389"/>
      <c r="KPZ37" s="390"/>
      <c r="KQA37" s="378"/>
      <c r="KQB37" s="41"/>
      <c r="KQC37" s="378"/>
      <c r="KQD37" s="388"/>
      <c r="KQE37" s="48"/>
      <c r="KQF37" s="41"/>
      <c r="KQG37" s="377"/>
      <c r="KQH37" s="378"/>
      <c r="KQI37" s="42"/>
      <c r="KQJ37" s="378"/>
      <c r="KQK37" s="389"/>
      <c r="KQL37" s="390"/>
      <c r="KQM37" s="378"/>
      <c r="KQN37" s="41"/>
      <c r="KQO37" s="378"/>
      <c r="KQP37" s="388"/>
      <c r="KQQ37" s="48"/>
      <c r="KQR37" s="41"/>
      <c r="KQS37" s="377"/>
      <c r="KQT37" s="378"/>
      <c r="KQU37" s="42"/>
      <c r="KQV37" s="378"/>
      <c r="KQW37" s="389"/>
      <c r="KQX37" s="390"/>
      <c r="KQY37" s="378"/>
      <c r="KQZ37" s="41"/>
      <c r="KRA37" s="378"/>
      <c r="KRB37" s="388"/>
      <c r="KRC37" s="48"/>
      <c r="KRD37" s="41"/>
      <c r="KRE37" s="377"/>
      <c r="KRF37" s="378"/>
      <c r="KRG37" s="42"/>
      <c r="KRH37" s="378"/>
      <c r="KRI37" s="389"/>
      <c r="KRJ37" s="390"/>
      <c r="KRK37" s="378"/>
      <c r="KRL37" s="41"/>
      <c r="KRM37" s="378"/>
      <c r="KRN37" s="388"/>
      <c r="KRO37" s="48"/>
      <c r="KRP37" s="41"/>
      <c r="KRQ37" s="377"/>
      <c r="KRR37" s="378"/>
      <c r="KRS37" s="42"/>
      <c r="KRT37" s="378"/>
      <c r="KRU37" s="389"/>
      <c r="KRV37" s="390"/>
      <c r="KRW37" s="378"/>
      <c r="KRX37" s="41"/>
      <c r="KRY37" s="378"/>
      <c r="KRZ37" s="388"/>
      <c r="KSA37" s="48"/>
      <c r="KSB37" s="41"/>
      <c r="KSC37" s="377"/>
      <c r="KSD37" s="378"/>
      <c r="KSE37" s="42"/>
      <c r="KSF37" s="378"/>
      <c r="KSG37" s="389"/>
      <c r="KSH37" s="390"/>
      <c r="KSI37" s="378"/>
      <c r="KSJ37" s="41"/>
      <c r="KSK37" s="378"/>
      <c r="KSL37" s="388"/>
      <c r="KSM37" s="48"/>
      <c r="KSN37" s="41"/>
      <c r="KSO37" s="377"/>
      <c r="KSP37" s="378"/>
      <c r="KSQ37" s="42"/>
      <c r="KSR37" s="378"/>
      <c r="KSS37" s="389"/>
      <c r="KST37" s="390"/>
      <c r="KSU37" s="378"/>
      <c r="KSV37" s="41"/>
      <c r="KSW37" s="378"/>
      <c r="KSX37" s="388"/>
      <c r="KSY37" s="48"/>
      <c r="KSZ37" s="41"/>
      <c r="KTA37" s="377"/>
      <c r="KTB37" s="378"/>
      <c r="KTC37" s="42"/>
      <c r="KTD37" s="378"/>
      <c r="KTE37" s="389"/>
      <c r="KTF37" s="390"/>
      <c r="KTG37" s="378"/>
      <c r="KTH37" s="41"/>
      <c r="KTI37" s="378"/>
      <c r="KTJ37" s="388"/>
      <c r="KTK37" s="48"/>
      <c r="KTL37" s="41"/>
      <c r="KTM37" s="377"/>
      <c r="KTN37" s="378"/>
      <c r="KTO37" s="42"/>
      <c r="KTP37" s="378"/>
      <c r="KTQ37" s="389"/>
      <c r="KTR37" s="390"/>
      <c r="KTS37" s="378"/>
      <c r="KTT37" s="41"/>
      <c r="KTU37" s="378"/>
      <c r="KTV37" s="388"/>
      <c r="KTW37" s="48"/>
      <c r="KTX37" s="41"/>
      <c r="KTY37" s="377"/>
      <c r="KTZ37" s="378"/>
      <c r="KUA37" s="42"/>
      <c r="KUB37" s="378"/>
      <c r="KUC37" s="389"/>
      <c r="KUD37" s="390"/>
      <c r="KUE37" s="378"/>
      <c r="KUF37" s="41"/>
      <c r="KUG37" s="378"/>
      <c r="KUH37" s="388"/>
      <c r="KUI37" s="48"/>
      <c r="KUJ37" s="41"/>
      <c r="KUK37" s="377"/>
      <c r="KUL37" s="378"/>
      <c r="KUM37" s="42"/>
      <c r="KUN37" s="378"/>
      <c r="KUO37" s="389"/>
      <c r="KUP37" s="390"/>
      <c r="KUQ37" s="378"/>
      <c r="KUR37" s="41"/>
      <c r="KUS37" s="378"/>
      <c r="KUT37" s="388"/>
      <c r="KUU37" s="48"/>
      <c r="KUV37" s="41"/>
      <c r="KUW37" s="377"/>
      <c r="KUX37" s="378"/>
      <c r="KUY37" s="42"/>
      <c r="KUZ37" s="378"/>
      <c r="KVA37" s="389"/>
      <c r="KVB37" s="390"/>
      <c r="KVC37" s="378"/>
      <c r="KVD37" s="41"/>
      <c r="KVE37" s="378"/>
      <c r="KVF37" s="388"/>
      <c r="KVG37" s="48"/>
      <c r="KVH37" s="41"/>
      <c r="KVI37" s="377"/>
      <c r="KVJ37" s="378"/>
      <c r="KVK37" s="42"/>
      <c r="KVL37" s="378"/>
      <c r="KVM37" s="389"/>
      <c r="KVN37" s="390"/>
      <c r="KVO37" s="378"/>
      <c r="KVP37" s="41"/>
      <c r="KVQ37" s="378"/>
      <c r="KVR37" s="388"/>
      <c r="KVS37" s="48"/>
      <c r="KVT37" s="41"/>
      <c r="KVU37" s="377"/>
      <c r="KVV37" s="378"/>
      <c r="KVW37" s="42"/>
      <c r="KVX37" s="378"/>
      <c r="KVY37" s="389"/>
      <c r="KVZ37" s="390"/>
      <c r="KWA37" s="378"/>
      <c r="KWB37" s="41"/>
      <c r="KWC37" s="378"/>
      <c r="KWD37" s="388"/>
      <c r="KWE37" s="48"/>
      <c r="KWF37" s="41"/>
      <c r="KWG37" s="377"/>
      <c r="KWH37" s="378"/>
      <c r="KWI37" s="42"/>
      <c r="KWJ37" s="378"/>
      <c r="KWK37" s="389"/>
      <c r="KWL37" s="390"/>
      <c r="KWM37" s="378"/>
      <c r="KWN37" s="41"/>
      <c r="KWO37" s="378"/>
      <c r="KWP37" s="388"/>
      <c r="KWQ37" s="48"/>
      <c r="KWR37" s="41"/>
      <c r="KWS37" s="377"/>
      <c r="KWT37" s="378"/>
      <c r="KWU37" s="42"/>
      <c r="KWV37" s="378"/>
      <c r="KWW37" s="389"/>
      <c r="KWX37" s="390"/>
      <c r="KWY37" s="378"/>
      <c r="KWZ37" s="41"/>
      <c r="KXA37" s="378"/>
      <c r="KXB37" s="388"/>
      <c r="KXC37" s="48"/>
      <c r="KXD37" s="41"/>
      <c r="KXE37" s="377"/>
      <c r="KXF37" s="378"/>
      <c r="KXG37" s="42"/>
      <c r="KXH37" s="378"/>
      <c r="KXI37" s="389"/>
      <c r="KXJ37" s="390"/>
      <c r="KXK37" s="378"/>
      <c r="KXL37" s="41"/>
      <c r="KXM37" s="378"/>
      <c r="KXN37" s="388"/>
      <c r="KXO37" s="48"/>
      <c r="KXP37" s="41"/>
      <c r="KXQ37" s="377"/>
      <c r="KXR37" s="378"/>
      <c r="KXS37" s="42"/>
      <c r="KXT37" s="378"/>
      <c r="KXU37" s="389"/>
      <c r="KXV37" s="390"/>
      <c r="KXW37" s="378"/>
      <c r="KXX37" s="41"/>
      <c r="KXY37" s="378"/>
      <c r="KXZ37" s="388"/>
      <c r="KYA37" s="48"/>
      <c r="KYB37" s="41"/>
      <c r="KYC37" s="377"/>
      <c r="KYD37" s="378"/>
      <c r="KYE37" s="42"/>
      <c r="KYF37" s="378"/>
      <c r="KYG37" s="389"/>
      <c r="KYH37" s="390"/>
      <c r="KYI37" s="378"/>
      <c r="KYJ37" s="41"/>
      <c r="KYK37" s="378"/>
      <c r="KYL37" s="388"/>
      <c r="KYM37" s="48"/>
      <c r="KYN37" s="41"/>
      <c r="KYO37" s="377"/>
      <c r="KYP37" s="378"/>
      <c r="KYQ37" s="42"/>
      <c r="KYR37" s="378"/>
      <c r="KYS37" s="389"/>
      <c r="KYT37" s="390"/>
      <c r="KYU37" s="378"/>
      <c r="KYV37" s="41"/>
      <c r="KYW37" s="378"/>
      <c r="KYX37" s="388"/>
      <c r="KYY37" s="48"/>
      <c r="KYZ37" s="41"/>
      <c r="KZA37" s="377"/>
      <c r="KZB37" s="378"/>
      <c r="KZC37" s="42"/>
      <c r="KZD37" s="378"/>
      <c r="KZE37" s="389"/>
      <c r="KZF37" s="390"/>
      <c r="KZG37" s="378"/>
      <c r="KZH37" s="41"/>
      <c r="KZI37" s="378"/>
      <c r="KZJ37" s="388"/>
      <c r="KZK37" s="48"/>
      <c r="KZL37" s="41"/>
      <c r="KZM37" s="377"/>
      <c r="KZN37" s="378"/>
      <c r="KZO37" s="42"/>
      <c r="KZP37" s="378"/>
      <c r="KZQ37" s="389"/>
      <c r="KZR37" s="390"/>
      <c r="KZS37" s="378"/>
      <c r="KZT37" s="41"/>
      <c r="KZU37" s="378"/>
      <c r="KZV37" s="388"/>
      <c r="KZW37" s="48"/>
      <c r="KZX37" s="41"/>
      <c r="KZY37" s="377"/>
      <c r="KZZ37" s="378"/>
      <c r="LAA37" s="42"/>
      <c r="LAB37" s="378"/>
      <c r="LAC37" s="389"/>
      <c r="LAD37" s="390"/>
      <c r="LAE37" s="378"/>
      <c r="LAF37" s="41"/>
      <c r="LAG37" s="378"/>
      <c r="LAH37" s="388"/>
      <c r="LAI37" s="48"/>
      <c r="LAJ37" s="41"/>
      <c r="LAK37" s="377"/>
      <c r="LAL37" s="378"/>
      <c r="LAM37" s="42"/>
      <c r="LAN37" s="378"/>
      <c r="LAO37" s="389"/>
      <c r="LAP37" s="390"/>
      <c r="LAQ37" s="378"/>
      <c r="LAR37" s="41"/>
      <c r="LAS37" s="378"/>
      <c r="LAT37" s="388"/>
      <c r="LAU37" s="48"/>
      <c r="LAV37" s="41"/>
      <c r="LAW37" s="377"/>
      <c r="LAX37" s="378"/>
      <c r="LAY37" s="42"/>
      <c r="LAZ37" s="378"/>
      <c r="LBA37" s="389"/>
      <c r="LBB37" s="390"/>
      <c r="LBC37" s="378"/>
      <c r="LBD37" s="41"/>
      <c r="LBE37" s="378"/>
      <c r="LBF37" s="388"/>
      <c r="LBG37" s="48"/>
      <c r="LBH37" s="41"/>
      <c r="LBI37" s="377"/>
      <c r="LBJ37" s="378"/>
      <c r="LBK37" s="42"/>
      <c r="LBL37" s="378"/>
      <c r="LBM37" s="389"/>
      <c r="LBN37" s="390"/>
      <c r="LBO37" s="378"/>
      <c r="LBP37" s="41"/>
      <c r="LBQ37" s="378"/>
      <c r="LBR37" s="388"/>
      <c r="LBS37" s="48"/>
      <c r="LBT37" s="41"/>
      <c r="LBU37" s="377"/>
      <c r="LBV37" s="378"/>
      <c r="LBW37" s="42"/>
      <c r="LBX37" s="378"/>
      <c r="LBY37" s="389"/>
      <c r="LBZ37" s="390"/>
      <c r="LCA37" s="378"/>
      <c r="LCB37" s="41"/>
      <c r="LCC37" s="378"/>
      <c r="LCD37" s="388"/>
      <c r="LCE37" s="48"/>
      <c r="LCF37" s="41"/>
      <c r="LCG37" s="377"/>
      <c r="LCH37" s="378"/>
      <c r="LCI37" s="42"/>
      <c r="LCJ37" s="378"/>
      <c r="LCK37" s="389"/>
      <c r="LCL37" s="390"/>
      <c r="LCM37" s="378"/>
      <c r="LCN37" s="41"/>
      <c r="LCO37" s="378"/>
      <c r="LCP37" s="388"/>
      <c r="LCQ37" s="48"/>
      <c r="LCR37" s="41"/>
      <c r="LCS37" s="377"/>
      <c r="LCT37" s="378"/>
      <c r="LCU37" s="42"/>
      <c r="LCV37" s="378"/>
      <c r="LCW37" s="389"/>
      <c r="LCX37" s="390"/>
      <c r="LCY37" s="378"/>
      <c r="LCZ37" s="41"/>
      <c r="LDA37" s="378"/>
      <c r="LDB37" s="388"/>
      <c r="LDC37" s="48"/>
      <c r="LDD37" s="41"/>
      <c r="LDE37" s="377"/>
      <c r="LDF37" s="378"/>
      <c r="LDG37" s="42"/>
      <c r="LDH37" s="378"/>
      <c r="LDI37" s="389"/>
      <c r="LDJ37" s="390"/>
      <c r="LDK37" s="378"/>
      <c r="LDL37" s="41"/>
      <c r="LDM37" s="378"/>
      <c r="LDN37" s="388"/>
      <c r="LDO37" s="48"/>
      <c r="LDP37" s="41"/>
      <c r="LDQ37" s="377"/>
      <c r="LDR37" s="378"/>
      <c r="LDS37" s="42"/>
      <c r="LDT37" s="378"/>
      <c r="LDU37" s="389"/>
      <c r="LDV37" s="390"/>
      <c r="LDW37" s="378"/>
      <c r="LDX37" s="41"/>
      <c r="LDY37" s="378"/>
      <c r="LDZ37" s="388"/>
      <c r="LEA37" s="48"/>
      <c r="LEB37" s="41"/>
      <c r="LEC37" s="377"/>
      <c r="LED37" s="378"/>
      <c r="LEE37" s="42"/>
      <c r="LEF37" s="378"/>
      <c r="LEG37" s="389"/>
      <c r="LEH37" s="390"/>
      <c r="LEI37" s="378"/>
      <c r="LEJ37" s="41"/>
      <c r="LEK37" s="378"/>
      <c r="LEL37" s="388"/>
      <c r="LEM37" s="48"/>
      <c r="LEN37" s="41"/>
      <c r="LEO37" s="377"/>
      <c r="LEP37" s="378"/>
      <c r="LEQ37" s="42"/>
      <c r="LER37" s="378"/>
      <c r="LES37" s="389"/>
      <c r="LET37" s="390"/>
      <c r="LEU37" s="378"/>
      <c r="LEV37" s="41"/>
      <c r="LEW37" s="378"/>
      <c r="LEX37" s="388"/>
      <c r="LEY37" s="48"/>
      <c r="LEZ37" s="41"/>
      <c r="LFA37" s="377"/>
      <c r="LFB37" s="378"/>
      <c r="LFC37" s="42"/>
      <c r="LFD37" s="378"/>
      <c r="LFE37" s="389"/>
      <c r="LFF37" s="390"/>
      <c r="LFG37" s="378"/>
      <c r="LFH37" s="41"/>
      <c r="LFI37" s="378"/>
      <c r="LFJ37" s="388"/>
      <c r="LFK37" s="48"/>
      <c r="LFL37" s="41"/>
      <c r="LFM37" s="377"/>
      <c r="LFN37" s="378"/>
      <c r="LFO37" s="42"/>
      <c r="LFP37" s="378"/>
      <c r="LFQ37" s="389"/>
      <c r="LFR37" s="390"/>
      <c r="LFS37" s="378"/>
      <c r="LFT37" s="41"/>
      <c r="LFU37" s="378"/>
      <c r="LFV37" s="388"/>
      <c r="LFW37" s="48"/>
      <c r="LFX37" s="41"/>
      <c r="LFY37" s="377"/>
      <c r="LFZ37" s="378"/>
      <c r="LGA37" s="42"/>
      <c r="LGB37" s="378"/>
      <c r="LGC37" s="389"/>
      <c r="LGD37" s="390"/>
      <c r="LGE37" s="378"/>
      <c r="LGF37" s="41"/>
      <c r="LGG37" s="378"/>
      <c r="LGH37" s="388"/>
      <c r="LGI37" s="48"/>
      <c r="LGJ37" s="41"/>
      <c r="LGK37" s="377"/>
      <c r="LGL37" s="378"/>
      <c r="LGM37" s="42"/>
      <c r="LGN37" s="378"/>
      <c r="LGO37" s="389"/>
      <c r="LGP37" s="390"/>
      <c r="LGQ37" s="378"/>
      <c r="LGR37" s="41"/>
      <c r="LGS37" s="378"/>
      <c r="LGT37" s="388"/>
      <c r="LGU37" s="48"/>
      <c r="LGV37" s="41"/>
      <c r="LGW37" s="377"/>
      <c r="LGX37" s="378"/>
      <c r="LGY37" s="42"/>
      <c r="LGZ37" s="378"/>
      <c r="LHA37" s="389"/>
      <c r="LHB37" s="390"/>
      <c r="LHC37" s="378"/>
      <c r="LHD37" s="41"/>
      <c r="LHE37" s="378"/>
      <c r="LHF37" s="388"/>
      <c r="LHG37" s="48"/>
      <c r="LHH37" s="41"/>
      <c r="LHI37" s="377"/>
      <c r="LHJ37" s="378"/>
      <c r="LHK37" s="42"/>
      <c r="LHL37" s="378"/>
      <c r="LHM37" s="389"/>
      <c r="LHN37" s="390"/>
      <c r="LHO37" s="378"/>
      <c r="LHP37" s="41"/>
      <c r="LHQ37" s="378"/>
      <c r="LHR37" s="388"/>
      <c r="LHS37" s="48"/>
      <c r="LHT37" s="41"/>
      <c r="LHU37" s="377"/>
      <c r="LHV37" s="378"/>
      <c r="LHW37" s="42"/>
      <c r="LHX37" s="378"/>
      <c r="LHY37" s="389"/>
      <c r="LHZ37" s="390"/>
      <c r="LIA37" s="378"/>
      <c r="LIB37" s="41"/>
      <c r="LIC37" s="378"/>
      <c r="LID37" s="388"/>
      <c r="LIE37" s="48"/>
      <c r="LIF37" s="41"/>
      <c r="LIG37" s="377"/>
      <c r="LIH37" s="378"/>
      <c r="LII37" s="42"/>
      <c r="LIJ37" s="378"/>
      <c r="LIK37" s="389"/>
      <c r="LIL37" s="390"/>
      <c r="LIM37" s="378"/>
      <c r="LIN37" s="41"/>
      <c r="LIO37" s="378"/>
      <c r="LIP37" s="388"/>
      <c r="LIQ37" s="48"/>
      <c r="LIR37" s="41"/>
      <c r="LIS37" s="377"/>
      <c r="LIT37" s="378"/>
      <c r="LIU37" s="42"/>
      <c r="LIV37" s="378"/>
      <c r="LIW37" s="389"/>
      <c r="LIX37" s="390"/>
      <c r="LIY37" s="378"/>
      <c r="LIZ37" s="41"/>
      <c r="LJA37" s="378"/>
      <c r="LJB37" s="388"/>
      <c r="LJC37" s="48"/>
      <c r="LJD37" s="41"/>
      <c r="LJE37" s="377"/>
      <c r="LJF37" s="378"/>
      <c r="LJG37" s="42"/>
      <c r="LJH37" s="378"/>
      <c r="LJI37" s="389"/>
      <c r="LJJ37" s="390"/>
      <c r="LJK37" s="378"/>
      <c r="LJL37" s="41"/>
      <c r="LJM37" s="378"/>
      <c r="LJN37" s="388"/>
      <c r="LJO37" s="48"/>
      <c r="LJP37" s="41"/>
      <c r="LJQ37" s="377"/>
      <c r="LJR37" s="378"/>
      <c r="LJS37" s="42"/>
      <c r="LJT37" s="378"/>
      <c r="LJU37" s="389"/>
      <c r="LJV37" s="390"/>
      <c r="LJW37" s="378"/>
      <c r="LJX37" s="41"/>
      <c r="LJY37" s="378"/>
      <c r="LJZ37" s="388"/>
      <c r="LKA37" s="48"/>
      <c r="LKB37" s="41"/>
      <c r="LKC37" s="377"/>
      <c r="LKD37" s="378"/>
      <c r="LKE37" s="42"/>
      <c r="LKF37" s="378"/>
      <c r="LKG37" s="389"/>
      <c r="LKH37" s="390"/>
      <c r="LKI37" s="378"/>
      <c r="LKJ37" s="41"/>
      <c r="LKK37" s="378"/>
      <c r="LKL37" s="388"/>
      <c r="LKM37" s="48"/>
      <c r="LKN37" s="41"/>
      <c r="LKO37" s="377"/>
      <c r="LKP37" s="378"/>
      <c r="LKQ37" s="42"/>
      <c r="LKR37" s="378"/>
      <c r="LKS37" s="389"/>
      <c r="LKT37" s="390"/>
      <c r="LKU37" s="378"/>
      <c r="LKV37" s="41"/>
      <c r="LKW37" s="378"/>
      <c r="LKX37" s="388"/>
      <c r="LKY37" s="48"/>
      <c r="LKZ37" s="41"/>
      <c r="LLA37" s="377"/>
      <c r="LLB37" s="378"/>
      <c r="LLC37" s="42"/>
      <c r="LLD37" s="378"/>
      <c r="LLE37" s="389"/>
      <c r="LLF37" s="390"/>
      <c r="LLG37" s="378"/>
      <c r="LLH37" s="41"/>
      <c r="LLI37" s="378"/>
      <c r="LLJ37" s="388"/>
      <c r="LLK37" s="48"/>
      <c r="LLL37" s="41"/>
      <c r="LLM37" s="377"/>
      <c r="LLN37" s="378"/>
      <c r="LLO37" s="42"/>
      <c r="LLP37" s="378"/>
      <c r="LLQ37" s="389"/>
      <c r="LLR37" s="390"/>
      <c r="LLS37" s="378"/>
      <c r="LLT37" s="41"/>
      <c r="LLU37" s="378"/>
      <c r="LLV37" s="388"/>
      <c r="LLW37" s="48"/>
      <c r="LLX37" s="41"/>
      <c r="LLY37" s="377"/>
      <c r="LLZ37" s="378"/>
      <c r="LMA37" s="42"/>
      <c r="LMB37" s="378"/>
      <c r="LMC37" s="389"/>
      <c r="LMD37" s="390"/>
      <c r="LME37" s="378"/>
      <c r="LMF37" s="41"/>
      <c r="LMG37" s="378"/>
      <c r="LMH37" s="388"/>
      <c r="LMI37" s="48"/>
      <c r="LMJ37" s="41"/>
      <c r="LMK37" s="377"/>
      <c r="LML37" s="378"/>
      <c r="LMM37" s="42"/>
      <c r="LMN37" s="378"/>
      <c r="LMO37" s="389"/>
      <c r="LMP37" s="390"/>
      <c r="LMQ37" s="378"/>
      <c r="LMR37" s="41"/>
      <c r="LMS37" s="378"/>
      <c r="LMT37" s="388"/>
      <c r="LMU37" s="48"/>
      <c r="LMV37" s="41"/>
      <c r="LMW37" s="377"/>
      <c r="LMX37" s="378"/>
      <c r="LMY37" s="42"/>
      <c r="LMZ37" s="378"/>
      <c r="LNA37" s="389"/>
      <c r="LNB37" s="390"/>
      <c r="LNC37" s="378"/>
      <c r="LND37" s="41"/>
      <c r="LNE37" s="378"/>
      <c r="LNF37" s="388"/>
      <c r="LNG37" s="48"/>
      <c r="LNH37" s="41"/>
      <c r="LNI37" s="377"/>
      <c r="LNJ37" s="378"/>
      <c r="LNK37" s="42"/>
      <c r="LNL37" s="378"/>
      <c r="LNM37" s="389"/>
      <c r="LNN37" s="390"/>
      <c r="LNO37" s="378"/>
      <c r="LNP37" s="41"/>
      <c r="LNQ37" s="378"/>
      <c r="LNR37" s="388"/>
      <c r="LNS37" s="48"/>
      <c r="LNT37" s="41"/>
      <c r="LNU37" s="377"/>
      <c r="LNV37" s="378"/>
      <c r="LNW37" s="42"/>
      <c r="LNX37" s="378"/>
      <c r="LNY37" s="389"/>
      <c r="LNZ37" s="390"/>
      <c r="LOA37" s="378"/>
      <c r="LOB37" s="41"/>
      <c r="LOC37" s="378"/>
      <c r="LOD37" s="388"/>
      <c r="LOE37" s="48"/>
      <c r="LOF37" s="41"/>
      <c r="LOG37" s="377"/>
      <c r="LOH37" s="378"/>
      <c r="LOI37" s="42"/>
      <c r="LOJ37" s="378"/>
      <c r="LOK37" s="389"/>
      <c r="LOL37" s="390"/>
      <c r="LOM37" s="378"/>
      <c r="LON37" s="41"/>
      <c r="LOO37" s="378"/>
      <c r="LOP37" s="388"/>
      <c r="LOQ37" s="48"/>
      <c r="LOR37" s="41"/>
      <c r="LOS37" s="377"/>
      <c r="LOT37" s="378"/>
      <c r="LOU37" s="42"/>
      <c r="LOV37" s="378"/>
      <c r="LOW37" s="389"/>
      <c r="LOX37" s="390"/>
      <c r="LOY37" s="378"/>
      <c r="LOZ37" s="41"/>
      <c r="LPA37" s="378"/>
      <c r="LPB37" s="388"/>
      <c r="LPC37" s="48"/>
      <c r="LPD37" s="41"/>
      <c r="LPE37" s="377"/>
      <c r="LPF37" s="378"/>
      <c r="LPG37" s="42"/>
      <c r="LPH37" s="378"/>
      <c r="LPI37" s="389"/>
      <c r="LPJ37" s="390"/>
      <c r="LPK37" s="378"/>
      <c r="LPL37" s="41"/>
      <c r="LPM37" s="378"/>
      <c r="LPN37" s="388"/>
      <c r="LPO37" s="48"/>
      <c r="LPP37" s="41"/>
      <c r="LPQ37" s="377"/>
      <c r="LPR37" s="378"/>
      <c r="LPS37" s="42"/>
      <c r="LPT37" s="378"/>
      <c r="LPU37" s="389"/>
      <c r="LPV37" s="390"/>
      <c r="LPW37" s="378"/>
      <c r="LPX37" s="41"/>
      <c r="LPY37" s="378"/>
      <c r="LPZ37" s="388"/>
      <c r="LQA37" s="48"/>
      <c r="LQB37" s="41"/>
      <c r="LQC37" s="377"/>
      <c r="LQD37" s="378"/>
      <c r="LQE37" s="42"/>
      <c r="LQF37" s="378"/>
      <c r="LQG37" s="389"/>
      <c r="LQH37" s="390"/>
      <c r="LQI37" s="378"/>
      <c r="LQJ37" s="41"/>
      <c r="LQK37" s="378"/>
      <c r="LQL37" s="388"/>
      <c r="LQM37" s="48"/>
      <c r="LQN37" s="41"/>
      <c r="LQO37" s="377"/>
      <c r="LQP37" s="378"/>
      <c r="LQQ37" s="42"/>
      <c r="LQR37" s="378"/>
      <c r="LQS37" s="389"/>
      <c r="LQT37" s="390"/>
      <c r="LQU37" s="378"/>
      <c r="LQV37" s="41"/>
      <c r="LQW37" s="378"/>
      <c r="LQX37" s="388"/>
      <c r="LQY37" s="48"/>
      <c r="LQZ37" s="41"/>
      <c r="LRA37" s="377"/>
      <c r="LRB37" s="378"/>
      <c r="LRC37" s="42"/>
      <c r="LRD37" s="378"/>
      <c r="LRE37" s="389"/>
      <c r="LRF37" s="390"/>
      <c r="LRG37" s="378"/>
      <c r="LRH37" s="41"/>
      <c r="LRI37" s="378"/>
      <c r="LRJ37" s="388"/>
      <c r="LRK37" s="48"/>
      <c r="LRL37" s="41"/>
      <c r="LRM37" s="377"/>
      <c r="LRN37" s="378"/>
      <c r="LRO37" s="42"/>
      <c r="LRP37" s="378"/>
      <c r="LRQ37" s="389"/>
      <c r="LRR37" s="390"/>
      <c r="LRS37" s="378"/>
      <c r="LRT37" s="41"/>
      <c r="LRU37" s="378"/>
      <c r="LRV37" s="388"/>
      <c r="LRW37" s="48"/>
      <c r="LRX37" s="41"/>
      <c r="LRY37" s="377"/>
      <c r="LRZ37" s="378"/>
      <c r="LSA37" s="42"/>
      <c r="LSB37" s="378"/>
      <c r="LSC37" s="389"/>
      <c r="LSD37" s="390"/>
      <c r="LSE37" s="378"/>
      <c r="LSF37" s="41"/>
      <c r="LSG37" s="378"/>
      <c r="LSH37" s="388"/>
      <c r="LSI37" s="48"/>
      <c r="LSJ37" s="41"/>
      <c r="LSK37" s="377"/>
      <c r="LSL37" s="378"/>
      <c r="LSM37" s="42"/>
      <c r="LSN37" s="378"/>
      <c r="LSO37" s="389"/>
      <c r="LSP37" s="390"/>
      <c r="LSQ37" s="378"/>
      <c r="LSR37" s="41"/>
      <c r="LSS37" s="378"/>
      <c r="LST37" s="388"/>
      <c r="LSU37" s="48"/>
      <c r="LSV37" s="41"/>
      <c r="LSW37" s="377"/>
      <c r="LSX37" s="378"/>
      <c r="LSY37" s="42"/>
      <c r="LSZ37" s="378"/>
      <c r="LTA37" s="389"/>
      <c r="LTB37" s="390"/>
      <c r="LTC37" s="378"/>
      <c r="LTD37" s="41"/>
      <c r="LTE37" s="378"/>
      <c r="LTF37" s="388"/>
      <c r="LTG37" s="48"/>
      <c r="LTH37" s="41"/>
      <c r="LTI37" s="377"/>
      <c r="LTJ37" s="378"/>
      <c r="LTK37" s="42"/>
      <c r="LTL37" s="378"/>
      <c r="LTM37" s="389"/>
      <c r="LTN37" s="390"/>
      <c r="LTO37" s="378"/>
      <c r="LTP37" s="41"/>
      <c r="LTQ37" s="378"/>
      <c r="LTR37" s="388"/>
      <c r="LTS37" s="48"/>
      <c r="LTT37" s="41"/>
      <c r="LTU37" s="377"/>
      <c r="LTV37" s="378"/>
      <c r="LTW37" s="42"/>
      <c r="LTX37" s="378"/>
      <c r="LTY37" s="389"/>
      <c r="LTZ37" s="390"/>
      <c r="LUA37" s="378"/>
      <c r="LUB37" s="41"/>
      <c r="LUC37" s="378"/>
      <c r="LUD37" s="388"/>
      <c r="LUE37" s="48"/>
      <c r="LUF37" s="41"/>
      <c r="LUG37" s="377"/>
      <c r="LUH37" s="378"/>
      <c r="LUI37" s="42"/>
      <c r="LUJ37" s="378"/>
      <c r="LUK37" s="389"/>
      <c r="LUL37" s="390"/>
      <c r="LUM37" s="378"/>
      <c r="LUN37" s="41"/>
      <c r="LUO37" s="378"/>
      <c r="LUP37" s="388"/>
      <c r="LUQ37" s="48"/>
      <c r="LUR37" s="41"/>
      <c r="LUS37" s="377"/>
      <c r="LUT37" s="378"/>
      <c r="LUU37" s="42"/>
      <c r="LUV37" s="378"/>
      <c r="LUW37" s="389"/>
      <c r="LUX37" s="390"/>
      <c r="LUY37" s="378"/>
      <c r="LUZ37" s="41"/>
      <c r="LVA37" s="378"/>
      <c r="LVB37" s="388"/>
      <c r="LVC37" s="48"/>
      <c r="LVD37" s="41"/>
      <c r="LVE37" s="377"/>
      <c r="LVF37" s="378"/>
      <c r="LVG37" s="42"/>
      <c r="LVH37" s="378"/>
      <c r="LVI37" s="389"/>
      <c r="LVJ37" s="390"/>
      <c r="LVK37" s="378"/>
      <c r="LVL37" s="41"/>
      <c r="LVM37" s="378"/>
      <c r="LVN37" s="388"/>
      <c r="LVO37" s="48"/>
      <c r="LVP37" s="41"/>
      <c r="LVQ37" s="377"/>
      <c r="LVR37" s="378"/>
      <c r="LVS37" s="42"/>
      <c r="LVT37" s="378"/>
      <c r="LVU37" s="389"/>
      <c r="LVV37" s="390"/>
      <c r="LVW37" s="378"/>
      <c r="LVX37" s="41"/>
      <c r="LVY37" s="378"/>
      <c r="LVZ37" s="388"/>
      <c r="LWA37" s="48"/>
      <c r="LWB37" s="41"/>
      <c r="LWC37" s="377"/>
      <c r="LWD37" s="378"/>
      <c r="LWE37" s="42"/>
      <c r="LWF37" s="378"/>
      <c r="LWG37" s="389"/>
      <c r="LWH37" s="390"/>
      <c r="LWI37" s="378"/>
      <c r="LWJ37" s="41"/>
      <c r="LWK37" s="378"/>
      <c r="LWL37" s="388"/>
      <c r="LWM37" s="48"/>
      <c r="LWN37" s="41"/>
      <c r="LWO37" s="377"/>
      <c r="LWP37" s="378"/>
      <c r="LWQ37" s="42"/>
      <c r="LWR37" s="378"/>
      <c r="LWS37" s="389"/>
      <c r="LWT37" s="390"/>
      <c r="LWU37" s="378"/>
      <c r="LWV37" s="41"/>
      <c r="LWW37" s="378"/>
      <c r="LWX37" s="388"/>
      <c r="LWY37" s="48"/>
      <c r="LWZ37" s="41"/>
      <c r="LXA37" s="377"/>
      <c r="LXB37" s="378"/>
      <c r="LXC37" s="42"/>
      <c r="LXD37" s="378"/>
      <c r="LXE37" s="389"/>
      <c r="LXF37" s="390"/>
      <c r="LXG37" s="378"/>
      <c r="LXH37" s="41"/>
      <c r="LXI37" s="378"/>
      <c r="LXJ37" s="388"/>
      <c r="LXK37" s="48"/>
      <c r="LXL37" s="41"/>
      <c r="LXM37" s="377"/>
      <c r="LXN37" s="378"/>
      <c r="LXO37" s="42"/>
      <c r="LXP37" s="378"/>
      <c r="LXQ37" s="389"/>
      <c r="LXR37" s="390"/>
      <c r="LXS37" s="378"/>
      <c r="LXT37" s="41"/>
      <c r="LXU37" s="378"/>
      <c r="LXV37" s="388"/>
      <c r="LXW37" s="48"/>
      <c r="LXX37" s="41"/>
      <c r="LXY37" s="377"/>
      <c r="LXZ37" s="378"/>
      <c r="LYA37" s="42"/>
      <c r="LYB37" s="378"/>
      <c r="LYC37" s="389"/>
      <c r="LYD37" s="390"/>
      <c r="LYE37" s="378"/>
      <c r="LYF37" s="41"/>
      <c r="LYG37" s="378"/>
      <c r="LYH37" s="388"/>
      <c r="LYI37" s="48"/>
      <c r="LYJ37" s="41"/>
      <c r="LYK37" s="377"/>
      <c r="LYL37" s="378"/>
      <c r="LYM37" s="42"/>
      <c r="LYN37" s="378"/>
      <c r="LYO37" s="389"/>
      <c r="LYP37" s="390"/>
      <c r="LYQ37" s="378"/>
      <c r="LYR37" s="41"/>
      <c r="LYS37" s="378"/>
      <c r="LYT37" s="388"/>
      <c r="LYU37" s="48"/>
      <c r="LYV37" s="41"/>
      <c r="LYW37" s="377"/>
      <c r="LYX37" s="378"/>
      <c r="LYY37" s="42"/>
      <c r="LYZ37" s="378"/>
      <c r="LZA37" s="389"/>
      <c r="LZB37" s="390"/>
      <c r="LZC37" s="378"/>
      <c r="LZD37" s="41"/>
      <c r="LZE37" s="378"/>
      <c r="LZF37" s="388"/>
      <c r="LZG37" s="48"/>
      <c r="LZH37" s="41"/>
      <c r="LZI37" s="377"/>
      <c r="LZJ37" s="378"/>
      <c r="LZK37" s="42"/>
      <c r="LZL37" s="378"/>
      <c r="LZM37" s="389"/>
      <c r="LZN37" s="390"/>
      <c r="LZO37" s="378"/>
      <c r="LZP37" s="41"/>
      <c r="LZQ37" s="378"/>
      <c r="LZR37" s="388"/>
      <c r="LZS37" s="48"/>
      <c r="LZT37" s="41"/>
      <c r="LZU37" s="377"/>
      <c r="LZV37" s="378"/>
      <c r="LZW37" s="42"/>
      <c r="LZX37" s="378"/>
      <c r="LZY37" s="389"/>
      <c r="LZZ37" s="390"/>
      <c r="MAA37" s="378"/>
      <c r="MAB37" s="41"/>
      <c r="MAC37" s="378"/>
      <c r="MAD37" s="388"/>
      <c r="MAE37" s="48"/>
      <c r="MAF37" s="41"/>
      <c r="MAG37" s="377"/>
      <c r="MAH37" s="378"/>
      <c r="MAI37" s="42"/>
      <c r="MAJ37" s="378"/>
      <c r="MAK37" s="389"/>
      <c r="MAL37" s="390"/>
      <c r="MAM37" s="378"/>
      <c r="MAN37" s="41"/>
      <c r="MAO37" s="378"/>
      <c r="MAP37" s="388"/>
      <c r="MAQ37" s="48"/>
      <c r="MAR37" s="41"/>
      <c r="MAS37" s="377"/>
      <c r="MAT37" s="378"/>
      <c r="MAU37" s="42"/>
      <c r="MAV37" s="378"/>
      <c r="MAW37" s="389"/>
      <c r="MAX37" s="390"/>
      <c r="MAY37" s="378"/>
      <c r="MAZ37" s="41"/>
      <c r="MBA37" s="378"/>
      <c r="MBB37" s="388"/>
      <c r="MBC37" s="48"/>
      <c r="MBD37" s="41"/>
      <c r="MBE37" s="377"/>
      <c r="MBF37" s="378"/>
      <c r="MBG37" s="42"/>
      <c r="MBH37" s="378"/>
      <c r="MBI37" s="389"/>
      <c r="MBJ37" s="390"/>
      <c r="MBK37" s="378"/>
      <c r="MBL37" s="41"/>
      <c r="MBM37" s="378"/>
      <c r="MBN37" s="388"/>
      <c r="MBO37" s="48"/>
      <c r="MBP37" s="41"/>
      <c r="MBQ37" s="377"/>
      <c r="MBR37" s="378"/>
      <c r="MBS37" s="42"/>
      <c r="MBT37" s="378"/>
      <c r="MBU37" s="389"/>
      <c r="MBV37" s="390"/>
      <c r="MBW37" s="378"/>
      <c r="MBX37" s="41"/>
      <c r="MBY37" s="378"/>
      <c r="MBZ37" s="388"/>
      <c r="MCA37" s="48"/>
      <c r="MCB37" s="41"/>
      <c r="MCC37" s="377"/>
      <c r="MCD37" s="378"/>
      <c r="MCE37" s="42"/>
      <c r="MCF37" s="378"/>
      <c r="MCG37" s="389"/>
      <c r="MCH37" s="390"/>
      <c r="MCI37" s="378"/>
      <c r="MCJ37" s="41"/>
      <c r="MCK37" s="378"/>
      <c r="MCL37" s="388"/>
      <c r="MCM37" s="48"/>
      <c r="MCN37" s="41"/>
      <c r="MCO37" s="377"/>
      <c r="MCP37" s="378"/>
      <c r="MCQ37" s="42"/>
      <c r="MCR37" s="378"/>
      <c r="MCS37" s="389"/>
      <c r="MCT37" s="390"/>
      <c r="MCU37" s="378"/>
      <c r="MCV37" s="41"/>
      <c r="MCW37" s="378"/>
      <c r="MCX37" s="388"/>
      <c r="MCY37" s="48"/>
      <c r="MCZ37" s="41"/>
      <c r="MDA37" s="377"/>
      <c r="MDB37" s="378"/>
      <c r="MDC37" s="42"/>
      <c r="MDD37" s="378"/>
      <c r="MDE37" s="389"/>
      <c r="MDF37" s="390"/>
      <c r="MDG37" s="378"/>
      <c r="MDH37" s="41"/>
      <c r="MDI37" s="378"/>
      <c r="MDJ37" s="388"/>
      <c r="MDK37" s="48"/>
      <c r="MDL37" s="41"/>
      <c r="MDM37" s="377"/>
      <c r="MDN37" s="378"/>
      <c r="MDO37" s="42"/>
      <c r="MDP37" s="378"/>
      <c r="MDQ37" s="389"/>
      <c r="MDR37" s="390"/>
      <c r="MDS37" s="378"/>
      <c r="MDT37" s="41"/>
      <c r="MDU37" s="378"/>
      <c r="MDV37" s="388"/>
      <c r="MDW37" s="48"/>
      <c r="MDX37" s="41"/>
      <c r="MDY37" s="377"/>
      <c r="MDZ37" s="378"/>
      <c r="MEA37" s="42"/>
      <c r="MEB37" s="378"/>
      <c r="MEC37" s="389"/>
      <c r="MED37" s="390"/>
      <c r="MEE37" s="378"/>
      <c r="MEF37" s="41"/>
      <c r="MEG37" s="378"/>
      <c r="MEH37" s="388"/>
      <c r="MEI37" s="48"/>
      <c r="MEJ37" s="41"/>
      <c r="MEK37" s="377"/>
      <c r="MEL37" s="378"/>
      <c r="MEM37" s="42"/>
      <c r="MEN37" s="378"/>
      <c r="MEO37" s="389"/>
      <c r="MEP37" s="390"/>
      <c r="MEQ37" s="378"/>
      <c r="MER37" s="41"/>
      <c r="MES37" s="378"/>
      <c r="MET37" s="388"/>
      <c r="MEU37" s="48"/>
      <c r="MEV37" s="41"/>
      <c r="MEW37" s="377"/>
      <c r="MEX37" s="378"/>
      <c r="MEY37" s="42"/>
      <c r="MEZ37" s="378"/>
      <c r="MFA37" s="389"/>
      <c r="MFB37" s="390"/>
      <c r="MFC37" s="378"/>
      <c r="MFD37" s="41"/>
      <c r="MFE37" s="378"/>
      <c r="MFF37" s="388"/>
      <c r="MFG37" s="48"/>
      <c r="MFH37" s="41"/>
      <c r="MFI37" s="377"/>
      <c r="MFJ37" s="378"/>
      <c r="MFK37" s="42"/>
      <c r="MFL37" s="378"/>
      <c r="MFM37" s="389"/>
      <c r="MFN37" s="390"/>
      <c r="MFO37" s="378"/>
      <c r="MFP37" s="41"/>
      <c r="MFQ37" s="378"/>
      <c r="MFR37" s="388"/>
      <c r="MFS37" s="48"/>
      <c r="MFT37" s="41"/>
      <c r="MFU37" s="377"/>
      <c r="MFV37" s="378"/>
      <c r="MFW37" s="42"/>
      <c r="MFX37" s="378"/>
      <c r="MFY37" s="389"/>
      <c r="MFZ37" s="390"/>
      <c r="MGA37" s="378"/>
      <c r="MGB37" s="41"/>
      <c r="MGC37" s="378"/>
      <c r="MGD37" s="388"/>
      <c r="MGE37" s="48"/>
      <c r="MGF37" s="41"/>
      <c r="MGG37" s="377"/>
      <c r="MGH37" s="378"/>
      <c r="MGI37" s="42"/>
      <c r="MGJ37" s="378"/>
      <c r="MGK37" s="389"/>
      <c r="MGL37" s="390"/>
      <c r="MGM37" s="378"/>
      <c r="MGN37" s="41"/>
      <c r="MGO37" s="378"/>
      <c r="MGP37" s="388"/>
      <c r="MGQ37" s="48"/>
      <c r="MGR37" s="41"/>
      <c r="MGS37" s="377"/>
      <c r="MGT37" s="378"/>
      <c r="MGU37" s="42"/>
      <c r="MGV37" s="378"/>
      <c r="MGW37" s="389"/>
      <c r="MGX37" s="390"/>
      <c r="MGY37" s="378"/>
      <c r="MGZ37" s="41"/>
      <c r="MHA37" s="378"/>
      <c r="MHB37" s="388"/>
      <c r="MHC37" s="48"/>
      <c r="MHD37" s="41"/>
      <c r="MHE37" s="377"/>
      <c r="MHF37" s="378"/>
      <c r="MHG37" s="42"/>
      <c r="MHH37" s="378"/>
      <c r="MHI37" s="389"/>
      <c r="MHJ37" s="390"/>
      <c r="MHK37" s="378"/>
      <c r="MHL37" s="41"/>
      <c r="MHM37" s="378"/>
      <c r="MHN37" s="388"/>
      <c r="MHO37" s="48"/>
      <c r="MHP37" s="41"/>
      <c r="MHQ37" s="377"/>
      <c r="MHR37" s="378"/>
      <c r="MHS37" s="42"/>
      <c r="MHT37" s="378"/>
      <c r="MHU37" s="389"/>
      <c r="MHV37" s="390"/>
      <c r="MHW37" s="378"/>
      <c r="MHX37" s="41"/>
      <c r="MHY37" s="378"/>
      <c r="MHZ37" s="388"/>
      <c r="MIA37" s="48"/>
      <c r="MIB37" s="41"/>
      <c r="MIC37" s="377"/>
      <c r="MID37" s="378"/>
      <c r="MIE37" s="42"/>
      <c r="MIF37" s="378"/>
      <c r="MIG37" s="389"/>
      <c r="MIH37" s="390"/>
      <c r="MII37" s="378"/>
      <c r="MIJ37" s="41"/>
      <c r="MIK37" s="378"/>
      <c r="MIL37" s="388"/>
      <c r="MIM37" s="48"/>
      <c r="MIN37" s="41"/>
      <c r="MIO37" s="377"/>
      <c r="MIP37" s="378"/>
      <c r="MIQ37" s="42"/>
      <c r="MIR37" s="378"/>
      <c r="MIS37" s="389"/>
      <c r="MIT37" s="390"/>
      <c r="MIU37" s="378"/>
      <c r="MIV37" s="41"/>
      <c r="MIW37" s="378"/>
      <c r="MIX37" s="388"/>
      <c r="MIY37" s="48"/>
      <c r="MIZ37" s="41"/>
      <c r="MJA37" s="377"/>
      <c r="MJB37" s="378"/>
      <c r="MJC37" s="42"/>
      <c r="MJD37" s="378"/>
      <c r="MJE37" s="389"/>
      <c r="MJF37" s="390"/>
      <c r="MJG37" s="378"/>
      <c r="MJH37" s="41"/>
      <c r="MJI37" s="378"/>
      <c r="MJJ37" s="388"/>
      <c r="MJK37" s="48"/>
      <c r="MJL37" s="41"/>
      <c r="MJM37" s="377"/>
      <c r="MJN37" s="378"/>
      <c r="MJO37" s="42"/>
      <c r="MJP37" s="378"/>
      <c r="MJQ37" s="389"/>
      <c r="MJR37" s="390"/>
      <c r="MJS37" s="378"/>
      <c r="MJT37" s="41"/>
      <c r="MJU37" s="378"/>
      <c r="MJV37" s="388"/>
      <c r="MJW37" s="48"/>
      <c r="MJX37" s="41"/>
      <c r="MJY37" s="377"/>
      <c r="MJZ37" s="378"/>
      <c r="MKA37" s="42"/>
      <c r="MKB37" s="378"/>
      <c r="MKC37" s="389"/>
      <c r="MKD37" s="390"/>
      <c r="MKE37" s="378"/>
      <c r="MKF37" s="41"/>
      <c r="MKG37" s="378"/>
      <c r="MKH37" s="388"/>
      <c r="MKI37" s="48"/>
      <c r="MKJ37" s="41"/>
      <c r="MKK37" s="377"/>
      <c r="MKL37" s="378"/>
      <c r="MKM37" s="42"/>
      <c r="MKN37" s="378"/>
      <c r="MKO37" s="389"/>
      <c r="MKP37" s="390"/>
      <c r="MKQ37" s="378"/>
      <c r="MKR37" s="41"/>
      <c r="MKS37" s="378"/>
      <c r="MKT37" s="388"/>
      <c r="MKU37" s="48"/>
      <c r="MKV37" s="41"/>
      <c r="MKW37" s="377"/>
      <c r="MKX37" s="378"/>
      <c r="MKY37" s="42"/>
      <c r="MKZ37" s="378"/>
      <c r="MLA37" s="389"/>
      <c r="MLB37" s="390"/>
      <c r="MLC37" s="378"/>
      <c r="MLD37" s="41"/>
      <c r="MLE37" s="378"/>
      <c r="MLF37" s="388"/>
      <c r="MLG37" s="48"/>
      <c r="MLH37" s="41"/>
      <c r="MLI37" s="377"/>
      <c r="MLJ37" s="378"/>
      <c r="MLK37" s="42"/>
      <c r="MLL37" s="378"/>
      <c r="MLM37" s="389"/>
      <c r="MLN37" s="390"/>
      <c r="MLO37" s="378"/>
      <c r="MLP37" s="41"/>
      <c r="MLQ37" s="378"/>
      <c r="MLR37" s="388"/>
      <c r="MLS37" s="48"/>
      <c r="MLT37" s="41"/>
      <c r="MLU37" s="377"/>
      <c r="MLV37" s="378"/>
      <c r="MLW37" s="42"/>
      <c r="MLX37" s="378"/>
      <c r="MLY37" s="389"/>
      <c r="MLZ37" s="390"/>
      <c r="MMA37" s="378"/>
      <c r="MMB37" s="41"/>
      <c r="MMC37" s="378"/>
      <c r="MMD37" s="388"/>
      <c r="MME37" s="48"/>
      <c r="MMF37" s="41"/>
      <c r="MMG37" s="377"/>
      <c r="MMH37" s="378"/>
      <c r="MMI37" s="42"/>
      <c r="MMJ37" s="378"/>
      <c r="MMK37" s="389"/>
      <c r="MML37" s="390"/>
      <c r="MMM37" s="378"/>
      <c r="MMN37" s="41"/>
      <c r="MMO37" s="378"/>
      <c r="MMP37" s="388"/>
      <c r="MMQ37" s="48"/>
      <c r="MMR37" s="41"/>
      <c r="MMS37" s="377"/>
      <c r="MMT37" s="378"/>
      <c r="MMU37" s="42"/>
      <c r="MMV37" s="378"/>
      <c r="MMW37" s="389"/>
      <c r="MMX37" s="390"/>
      <c r="MMY37" s="378"/>
      <c r="MMZ37" s="41"/>
      <c r="MNA37" s="378"/>
      <c r="MNB37" s="388"/>
      <c r="MNC37" s="48"/>
      <c r="MND37" s="41"/>
      <c r="MNE37" s="377"/>
      <c r="MNF37" s="378"/>
      <c r="MNG37" s="42"/>
      <c r="MNH37" s="378"/>
      <c r="MNI37" s="389"/>
      <c r="MNJ37" s="390"/>
      <c r="MNK37" s="378"/>
      <c r="MNL37" s="41"/>
      <c r="MNM37" s="378"/>
      <c r="MNN37" s="388"/>
      <c r="MNO37" s="48"/>
      <c r="MNP37" s="41"/>
      <c r="MNQ37" s="377"/>
      <c r="MNR37" s="378"/>
      <c r="MNS37" s="42"/>
      <c r="MNT37" s="378"/>
      <c r="MNU37" s="389"/>
      <c r="MNV37" s="390"/>
      <c r="MNW37" s="378"/>
      <c r="MNX37" s="41"/>
      <c r="MNY37" s="378"/>
      <c r="MNZ37" s="388"/>
      <c r="MOA37" s="48"/>
      <c r="MOB37" s="41"/>
      <c r="MOC37" s="377"/>
      <c r="MOD37" s="378"/>
      <c r="MOE37" s="42"/>
      <c r="MOF37" s="378"/>
      <c r="MOG37" s="389"/>
      <c r="MOH37" s="390"/>
      <c r="MOI37" s="378"/>
      <c r="MOJ37" s="41"/>
      <c r="MOK37" s="378"/>
      <c r="MOL37" s="388"/>
      <c r="MOM37" s="48"/>
      <c r="MON37" s="41"/>
      <c r="MOO37" s="377"/>
      <c r="MOP37" s="378"/>
      <c r="MOQ37" s="42"/>
      <c r="MOR37" s="378"/>
      <c r="MOS37" s="389"/>
      <c r="MOT37" s="390"/>
      <c r="MOU37" s="378"/>
      <c r="MOV37" s="41"/>
      <c r="MOW37" s="378"/>
      <c r="MOX37" s="388"/>
      <c r="MOY37" s="48"/>
      <c r="MOZ37" s="41"/>
      <c r="MPA37" s="377"/>
      <c r="MPB37" s="378"/>
      <c r="MPC37" s="42"/>
      <c r="MPD37" s="378"/>
      <c r="MPE37" s="389"/>
      <c r="MPF37" s="390"/>
      <c r="MPG37" s="378"/>
      <c r="MPH37" s="41"/>
      <c r="MPI37" s="378"/>
      <c r="MPJ37" s="388"/>
      <c r="MPK37" s="48"/>
      <c r="MPL37" s="41"/>
      <c r="MPM37" s="377"/>
      <c r="MPN37" s="378"/>
      <c r="MPO37" s="42"/>
      <c r="MPP37" s="378"/>
      <c r="MPQ37" s="389"/>
      <c r="MPR37" s="390"/>
      <c r="MPS37" s="378"/>
      <c r="MPT37" s="41"/>
      <c r="MPU37" s="378"/>
      <c r="MPV37" s="388"/>
      <c r="MPW37" s="48"/>
      <c r="MPX37" s="41"/>
      <c r="MPY37" s="377"/>
      <c r="MPZ37" s="378"/>
      <c r="MQA37" s="42"/>
      <c r="MQB37" s="378"/>
      <c r="MQC37" s="389"/>
      <c r="MQD37" s="390"/>
      <c r="MQE37" s="378"/>
      <c r="MQF37" s="41"/>
      <c r="MQG37" s="378"/>
      <c r="MQH37" s="388"/>
      <c r="MQI37" s="48"/>
      <c r="MQJ37" s="41"/>
      <c r="MQK37" s="377"/>
      <c r="MQL37" s="378"/>
      <c r="MQM37" s="42"/>
      <c r="MQN37" s="378"/>
      <c r="MQO37" s="389"/>
      <c r="MQP37" s="390"/>
      <c r="MQQ37" s="378"/>
      <c r="MQR37" s="41"/>
      <c r="MQS37" s="378"/>
      <c r="MQT37" s="388"/>
      <c r="MQU37" s="48"/>
      <c r="MQV37" s="41"/>
      <c r="MQW37" s="377"/>
      <c r="MQX37" s="378"/>
      <c r="MQY37" s="42"/>
      <c r="MQZ37" s="378"/>
      <c r="MRA37" s="389"/>
      <c r="MRB37" s="390"/>
      <c r="MRC37" s="378"/>
      <c r="MRD37" s="41"/>
      <c r="MRE37" s="378"/>
      <c r="MRF37" s="388"/>
      <c r="MRG37" s="48"/>
      <c r="MRH37" s="41"/>
      <c r="MRI37" s="377"/>
      <c r="MRJ37" s="378"/>
      <c r="MRK37" s="42"/>
      <c r="MRL37" s="378"/>
      <c r="MRM37" s="389"/>
      <c r="MRN37" s="390"/>
      <c r="MRO37" s="378"/>
      <c r="MRP37" s="41"/>
      <c r="MRQ37" s="378"/>
      <c r="MRR37" s="388"/>
      <c r="MRS37" s="48"/>
      <c r="MRT37" s="41"/>
      <c r="MRU37" s="377"/>
      <c r="MRV37" s="378"/>
      <c r="MRW37" s="42"/>
      <c r="MRX37" s="378"/>
      <c r="MRY37" s="389"/>
      <c r="MRZ37" s="390"/>
      <c r="MSA37" s="378"/>
      <c r="MSB37" s="41"/>
      <c r="MSC37" s="378"/>
      <c r="MSD37" s="388"/>
      <c r="MSE37" s="48"/>
      <c r="MSF37" s="41"/>
      <c r="MSG37" s="377"/>
      <c r="MSH37" s="378"/>
      <c r="MSI37" s="42"/>
      <c r="MSJ37" s="378"/>
      <c r="MSK37" s="389"/>
      <c r="MSL37" s="390"/>
      <c r="MSM37" s="378"/>
      <c r="MSN37" s="41"/>
      <c r="MSO37" s="378"/>
      <c r="MSP37" s="388"/>
      <c r="MSQ37" s="48"/>
      <c r="MSR37" s="41"/>
      <c r="MSS37" s="377"/>
      <c r="MST37" s="378"/>
      <c r="MSU37" s="42"/>
      <c r="MSV37" s="378"/>
      <c r="MSW37" s="389"/>
      <c r="MSX37" s="390"/>
      <c r="MSY37" s="378"/>
      <c r="MSZ37" s="41"/>
      <c r="MTA37" s="378"/>
      <c r="MTB37" s="388"/>
      <c r="MTC37" s="48"/>
      <c r="MTD37" s="41"/>
      <c r="MTE37" s="377"/>
      <c r="MTF37" s="378"/>
      <c r="MTG37" s="42"/>
      <c r="MTH37" s="378"/>
      <c r="MTI37" s="389"/>
      <c r="MTJ37" s="390"/>
      <c r="MTK37" s="378"/>
      <c r="MTL37" s="41"/>
      <c r="MTM37" s="378"/>
      <c r="MTN37" s="388"/>
      <c r="MTO37" s="48"/>
      <c r="MTP37" s="41"/>
      <c r="MTQ37" s="377"/>
      <c r="MTR37" s="378"/>
      <c r="MTS37" s="42"/>
      <c r="MTT37" s="378"/>
      <c r="MTU37" s="389"/>
      <c r="MTV37" s="390"/>
      <c r="MTW37" s="378"/>
      <c r="MTX37" s="41"/>
      <c r="MTY37" s="378"/>
      <c r="MTZ37" s="388"/>
      <c r="MUA37" s="48"/>
      <c r="MUB37" s="41"/>
      <c r="MUC37" s="377"/>
      <c r="MUD37" s="378"/>
      <c r="MUE37" s="42"/>
      <c r="MUF37" s="378"/>
      <c r="MUG37" s="389"/>
      <c r="MUH37" s="390"/>
      <c r="MUI37" s="378"/>
      <c r="MUJ37" s="41"/>
      <c r="MUK37" s="378"/>
      <c r="MUL37" s="388"/>
      <c r="MUM37" s="48"/>
      <c r="MUN37" s="41"/>
      <c r="MUO37" s="377"/>
      <c r="MUP37" s="378"/>
      <c r="MUQ37" s="42"/>
      <c r="MUR37" s="378"/>
      <c r="MUS37" s="389"/>
      <c r="MUT37" s="390"/>
      <c r="MUU37" s="378"/>
      <c r="MUV37" s="41"/>
      <c r="MUW37" s="378"/>
      <c r="MUX37" s="388"/>
      <c r="MUY37" s="48"/>
      <c r="MUZ37" s="41"/>
      <c r="MVA37" s="377"/>
      <c r="MVB37" s="378"/>
      <c r="MVC37" s="42"/>
      <c r="MVD37" s="378"/>
      <c r="MVE37" s="389"/>
      <c r="MVF37" s="390"/>
      <c r="MVG37" s="378"/>
      <c r="MVH37" s="41"/>
      <c r="MVI37" s="378"/>
      <c r="MVJ37" s="388"/>
      <c r="MVK37" s="48"/>
      <c r="MVL37" s="41"/>
      <c r="MVM37" s="377"/>
      <c r="MVN37" s="378"/>
      <c r="MVO37" s="42"/>
      <c r="MVP37" s="378"/>
      <c r="MVQ37" s="389"/>
      <c r="MVR37" s="390"/>
      <c r="MVS37" s="378"/>
      <c r="MVT37" s="41"/>
      <c r="MVU37" s="378"/>
      <c r="MVV37" s="388"/>
      <c r="MVW37" s="48"/>
      <c r="MVX37" s="41"/>
      <c r="MVY37" s="377"/>
      <c r="MVZ37" s="378"/>
      <c r="MWA37" s="42"/>
      <c r="MWB37" s="378"/>
      <c r="MWC37" s="389"/>
      <c r="MWD37" s="390"/>
      <c r="MWE37" s="378"/>
      <c r="MWF37" s="41"/>
      <c r="MWG37" s="378"/>
      <c r="MWH37" s="388"/>
      <c r="MWI37" s="48"/>
      <c r="MWJ37" s="41"/>
      <c r="MWK37" s="377"/>
      <c r="MWL37" s="378"/>
      <c r="MWM37" s="42"/>
      <c r="MWN37" s="378"/>
      <c r="MWO37" s="389"/>
      <c r="MWP37" s="390"/>
      <c r="MWQ37" s="378"/>
      <c r="MWR37" s="41"/>
      <c r="MWS37" s="378"/>
      <c r="MWT37" s="388"/>
      <c r="MWU37" s="48"/>
      <c r="MWV37" s="41"/>
      <c r="MWW37" s="377"/>
      <c r="MWX37" s="378"/>
      <c r="MWY37" s="42"/>
      <c r="MWZ37" s="378"/>
      <c r="MXA37" s="389"/>
      <c r="MXB37" s="390"/>
      <c r="MXC37" s="378"/>
      <c r="MXD37" s="41"/>
      <c r="MXE37" s="378"/>
      <c r="MXF37" s="388"/>
      <c r="MXG37" s="48"/>
      <c r="MXH37" s="41"/>
      <c r="MXI37" s="377"/>
      <c r="MXJ37" s="378"/>
      <c r="MXK37" s="42"/>
      <c r="MXL37" s="378"/>
      <c r="MXM37" s="389"/>
      <c r="MXN37" s="390"/>
      <c r="MXO37" s="378"/>
      <c r="MXP37" s="41"/>
      <c r="MXQ37" s="378"/>
      <c r="MXR37" s="388"/>
      <c r="MXS37" s="48"/>
      <c r="MXT37" s="41"/>
      <c r="MXU37" s="377"/>
      <c r="MXV37" s="378"/>
      <c r="MXW37" s="42"/>
      <c r="MXX37" s="378"/>
      <c r="MXY37" s="389"/>
      <c r="MXZ37" s="390"/>
      <c r="MYA37" s="378"/>
      <c r="MYB37" s="41"/>
      <c r="MYC37" s="378"/>
      <c r="MYD37" s="388"/>
      <c r="MYE37" s="48"/>
      <c r="MYF37" s="41"/>
      <c r="MYG37" s="377"/>
      <c r="MYH37" s="378"/>
      <c r="MYI37" s="42"/>
      <c r="MYJ37" s="378"/>
      <c r="MYK37" s="389"/>
      <c r="MYL37" s="390"/>
      <c r="MYM37" s="378"/>
      <c r="MYN37" s="41"/>
      <c r="MYO37" s="378"/>
      <c r="MYP37" s="388"/>
      <c r="MYQ37" s="48"/>
      <c r="MYR37" s="41"/>
      <c r="MYS37" s="377"/>
      <c r="MYT37" s="378"/>
      <c r="MYU37" s="42"/>
      <c r="MYV37" s="378"/>
      <c r="MYW37" s="389"/>
      <c r="MYX37" s="390"/>
      <c r="MYY37" s="378"/>
      <c r="MYZ37" s="41"/>
      <c r="MZA37" s="378"/>
      <c r="MZB37" s="388"/>
      <c r="MZC37" s="48"/>
      <c r="MZD37" s="41"/>
      <c r="MZE37" s="377"/>
      <c r="MZF37" s="378"/>
      <c r="MZG37" s="42"/>
      <c r="MZH37" s="378"/>
      <c r="MZI37" s="389"/>
      <c r="MZJ37" s="390"/>
      <c r="MZK37" s="378"/>
      <c r="MZL37" s="41"/>
      <c r="MZM37" s="378"/>
      <c r="MZN37" s="388"/>
      <c r="MZO37" s="48"/>
      <c r="MZP37" s="41"/>
      <c r="MZQ37" s="377"/>
      <c r="MZR37" s="378"/>
      <c r="MZS37" s="42"/>
      <c r="MZT37" s="378"/>
      <c r="MZU37" s="389"/>
      <c r="MZV37" s="390"/>
      <c r="MZW37" s="378"/>
      <c r="MZX37" s="41"/>
      <c r="MZY37" s="378"/>
      <c r="MZZ37" s="388"/>
      <c r="NAA37" s="48"/>
      <c r="NAB37" s="41"/>
      <c r="NAC37" s="377"/>
      <c r="NAD37" s="378"/>
      <c r="NAE37" s="42"/>
      <c r="NAF37" s="378"/>
      <c r="NAG37" s="389"/>
      <c r="NAH37" s="390"/>
      <c r="NAI37" s="378"/>
      <c r="NAJ37" s="41"/>
      <c r="NAK37" s="378"/>
      <c r="NAL37" s="388"/>
      <c r="NAM37" s="48"/>
      <c r="NAN37" s="41"/>
      <c r="NAO37" s="377"/>
      <c r="NAP37" s="378"/>
      <c r="NAQ37" s="42"/>
      <c r="NAR37" s="378"/>
      <c r="NAS37" s="389"/>
      <c r="NAT37" s="390"/>
      <c r="NAU37" s="378"/>
      <c r="NAV37" s="41"/>
      <c r="NAW37" s="378"/>
      <c r="NAX37" s="388"/>
      <c r="NAY37" s="48"/>
      <c r="NAZ37" s="41"/>
      <c r="NBA37" s="377"/>
      <c r="NBB37" s="378"/>
      <c r="NBC37" s="42"/>
      <c r="NBD37" s="378"/>
      <c r="NBE37" s="389"/>
      <c r="NBF37" s="390"/>
      <c r="NBG37" s="378"/>
      <c r="NBH37" s="41"/>
      <c r="NBI37" s="378"/>
      <c r="NBJ37" s="388"/>
      <c r="NBK37" s="48"/>
      <c r="NBL37" s="41"/>
      <c r="NBM37" s="377"/>
      <c r="NBN37" s="378"/>
      <c r="NBO37" s="42"/>
      <c r="NBP37" s="378"/>
      <c r="NBQ37" s="389"/>
      <c r="NBR37" s="390"/>
      <c r="NBS37" s="378"/>
      <c r="NBT37" s="41"/>
      <c r="NBU37" s="378"/>
      <c r="NBV37" s="388"/>
      <c r="NBW37" s="48"/>
      <c r="NBX37" s="41"/>
      <c r="NBY37" s="377"/>
      <c r="NBZ37" s="378"/>
      <c r="NCA37" s="42"/>
      <c r="NCB37" s="378"/>
      <c r="NCC37" s="389"/>
      <c r="NCD37" s="390"/>
      <c r="NCE37" s="378"/>
      <c r="NCF37" s="41"/>
      <c r="NCG37" s="378"/>
      <c r="NCH37" s="388"/>
      <c r="NCI37" s="48"/>
      <c r="NCJ37" s="41"/>
      <c r="NCK37" s="377"/>
      <c r="NCL37" s="378"/>
      <c r="NCM37" s="42"/>
      <c r="NCN37" s="378"/>
      <c r="NCO37" s="389"/>
      <c r="NCP37" s="390"/>
      <c r="NCQ37" s="378"/>
      <c r="NCR37" s="41"/>
      <c r="NCS37" s="378"/>
      <c r="NCT37" s="388"/>
      <c r="NCU37" s="48"/>
      <c r="NCV37" s="41"/>
      <c r="NCW37" s="377"/>
      <c r="NCX37" s="378"/>
      <c r="NCY37" s="42"/>
      <c r="NCZ37" s="378"/>
      <c r="NDA37" s="389"/>
      <c r="NDB37" s="390"/>
      <c r="NDC37" s="378"/>
      <c r="NDD37" s="41"/>
      <c r="NDE37" s="378"/>
      <c r="NDF37" s="388"/>
      <c r="NDG37" s="48"/>
      <c r="NDH37" s="41"/>
      <c r="NDI37" s="377"/>
      <c r="NDJ37" s="378"/>
      <c r="NDK37" s="42"/>
      <c r="NDL37" s="378"/>
      <c r="NDM37" s="389"/>
      <c r="NDN37" s="390"/>
      <c r="NDO37" s="378"/>
      <c r="NDP37" s="41"/>
      <c r="NDQ37" s="378"/>
      <c r="NDR37" s="388"/>
      <c r="NDS37" s="48"/>
      <c r="NDT37" s="41"/>
      <c r="NDU37" s="377"/>
      <c r="NDV37" s="378"/>
      <c r="NDW37" s="42"/>
      <c r="NDX37" s="378"/>
      <c r="NDY37" s="389"/>
      <c r="NDZ37" s="390"/>
      <c r="NEA37" s="378"/>
      <c r="NEB37" s="41"/>
      <c r="NEC37" s="378"/>
      <c r="NED37" s="388"/>
      <c r="NEE37" s="48"/>
      <c r="NEF37" s="41"/>
      <c r="NEG37" s="377"/>
      <c r="NEH37" s="378"/>
      <c r="NEI37" s="42"/>
      <c r="NEJ37" s="378"/>
      <c r="NEK37" s="389"/>
      <c r="NEL37" s="390"/>
      <c r="NEM37" s="378"/>
      <c r="NEN37" s="41"/>
      <c r="NEO37" s="378"/>
      <c r="NEP37" s="388"/>
      <c r="NEQ37" s="48"/>
      <c r="NER37" s="41"/>
      <c r="NES37" s="377"/>
      <c r="NET37" s="378"/>
      <c r="NEU37" s="42"/>
      <c r="NEV37" s="378"/>
      <c r="NEW37" s="389"/>
      <c r="NEX37" s="390"/>
      <c r="NEY37" s="378"/>
      <c r="NEZ37" s="41"/>
      <c r="NFA37" s="378"/>
      <c r="NFB37" s="388"/>
      <c r="NFC37" s="48"/>
      <c r="NFD37" s="41"/>
      <c r="NFE37" s="377"/>
      <c r="NFF37" s="378"/>
      <c r="NFG37" s="42"/>
      <c r="NFH37" s="378"/>
      <c r="NFI37" s="389"/>
      <c r="NFJ37" s="390"/>
      <c r="NFK37" s="378"/>
      <c r="NFL37" s="41"/>
      <c r="NFM37" s="378"/>
      <c r="NFN37" s="388"/>
      <c r="NFO37" s="48"/>
      <c r="NFP37" s="41"/>
      <c r="NFQ37" s="377"/>
      <c r="NFR37" s="378"/>
      <c r="NFS37" s="42"/>
      <c r="NFT37" s="378"/>
      <c r="NFU37" s="389"/>
      <c r="NFV37" s="390"/>
      <c r="NFW37" s="378"/>
      <c r="NFX37" s="41"/>
      <c r="NFY37" s="378"/>
      <c r="NFZ37" s="388"/>
      <c r="NGA37" s="48"/>
      <c r="NGB37" s="41"/>
      <c r="NGC37" s="377"/>
      <c r="NGD37" s="378"/>
      <c r="NGE37" s="42"/>
      <c r="NGF37" s="378"/>
      <c r="NGG37" s="389"/>
      <c r="NGH37" s="390"/>
      <c r="NGI37" s="378"/>
      <c r="NGJ37" s="41"/>
      <c r="NGK37" s="378"/>
      <c r="NGL37" s="388"/>
      <c r="NGM37" s="48"/>
      <c r="NGN37" s="41"/>
      <c r="NGO37" s="377"/>
      <c r="NGP37" s="378"/>
      <c r="NGQ37" s="42"/>
      <c r="NGR37" s="378"/>
      <c r="NGS37" s="389"/>
      <c r="NGT37" s="390"/>
      <c r="NGU37" s="378"/>
      <c r="NGV37" s="41"/>
      <c r="NGW37" s="378"/>
      <c r="NGX37" s="388"/>
      <c r="NGY37" s="48"/>
      <c r="NGZ37" s="41"/>
      <c r="NHA37" s="377"/>
      <c r="NHB37" s="378"/>
      <c r="NHC37" s="42"/>
      <c r="NHD37" s="378"/>
      <c r="NHE37" s="389"/>
      <c r="NHF37" s="390"/>
      <c r="NHG37" s="378"/>
      <c r="NHH37" s="41"/>
      <c r="NHI37" s="378"/>
      <c r="NHJ37" s="388"/>
      <c r="NHK37" s="48"/>
      <c r="NHL37" s="41"/>
      <c r="NHM37" s="377"/>
      <c r="NHN37" s="378"/>
      <c r="NHO37" s="42"/>
      <c r="NHP37" s="378"/>
      <c r="NHQ37" s="389"/>
      <c r="NHR37" s="390"/>
      <c r="NHS37" s="378"/>
      <c r="NHT37" s="41"/>
      <c r="NHU37" s="378"/>
      <c r="NHV37" s="388"/>
      <c r="NHW37" s="48"/>
      <c r="NHX37" s="41"/>
      <c r="NHY37" s="377"/>
      <c r="NHZ37" s="378"/>
      <c r="NIA37" s="42"/>
      <c r="NIB37" s="378"/>
      <c r="NIC37" s="389"/>
      <c r="NID37" s="390"/>
      <c r="NIE37" s="378"/>
      <c r="NIF37" s="41"/>
      <c r="NIG37" s="378"/>
      <c r="NIH37" s="388"/>
      <c r="NII37" s="48"/>
      <c r="NIJ37" s="41"/>
      <c r="NIK37" s="377"/>
      <c r="NIL37" s="378"/>
      <c r="NIM37" s="42"/>
      <c r="NIN37" s="378"/>
      <c r="NIO37" s="389"/>
      <c r="NIP37" s="390"/>
      <c r="NIQ37" s="378"/>
      <c r="NIR37" s="41"/>
      <c r="NIS37" s="378"/>
      <c r="NIT37" s="388"/>
      <c r="NIU37" s="48"/>
      <c r="NIV37" s="41"/>
      <c r="NIW37" s="377"/>
      <c r="NIX37" s="378"/>
      <c r="NIY37" s="42"/>
      <c r="NIZ37" s="378"/>
      <c r="NJA37" s="389"/>
      <c r="NJB37" s="390"/>
      <c r="NJC37" s="378"/>
      <c r="NJD37" s="41"/>
      <c r="NJE37" s="378"/>
      <c r="NJF37" s="388"/>
      <c r="NJG37" s="48"/>
      <c r="NJH37" s="41"/>
      <c r="NJI37" s="377"/>
      <c r="NJJ37" s="378"/>
      <c r="NJK37" s="42"/>
      <c r="NJL37" s="378"/>
      <c r="NJM37" s="389"/>
      <c r="NJN37" s="390"/>
      <c r="NJO37" s="378"/>
      <c r="NJP37" s="41"/>
      <c r="NJQ37" s="378"/>
      <c r="NJR37" s="388"/>
      <c r="NJS37" s="48"/>
      <c r="NJT37" s="41"/>
      <c r="NJU37" s="377"/>
      <c r="NJV37" s="378"/>
      <c r="NJW37" s="42"/>
      <c r="NJX37" s="378"/>
      <c r="NJY37" s="389"/>
      <c r="NJZ37" s="390"/>
      <c r="NKA37" s="378"/>
      <c r="NKB37" s="41"/>
      <c r="NKC37" s="378"/>
      <c r="NKD37" s="388"/>
      <c r="NKE37" s="48"/>
      <c r="NKF37" s="41"/>
      <c r="NKG37" s="377"/>
      <c r="NKH37" s="378"/>
      <c r="NKI37" s="42"/>
      <c r="NKJ37" s="378"/>
      <c r="NKK37" s="389"/>
      <c r="NKL37" s="390"/>
      <c r="NKM37" s="378"/>
      <c r="NKN37" s="41"/>
      <c r="NKO37" s="378"/>
      <c r="NKP37" s="388"/>
      <c r="NKQ37" s="48"/>
      <c r="NKR37" s="41"/>
      <c r="NKS37" s="377"/>
      <c r="NKT37" s="378"/>
      <c r="NKU37" s="42"/>
      <c r="NKV37" s="378"/>
      <c r="NKW37" s="389"/>
      <c r="NKX37" s="390"/>
      <c r="NKY37" s="378"/>
      <c r="NKZ37" s="41"/>
      <c r="NLA37" s="378"/>
      <c r="NLB37" s="388"/>
      <c r="NLC37" s="48"/>
      <c r="NLD37" s="41"/>
      <c r="NLE37" s="377"/>
      <c r="NLF37" s="378"/>
      <c r="NLG37" s="42"/>
      <c r="NLH37" s="378"/>
      <c r="NLI37" s="389"/>
      <c r="NLJ37" s="390"/>
      <c r="NLK37" s="378"/>
      <c r="NLL37" s="41"/>
      <c r="NLM37" s="378"/>
      <c r="NLN37" s="388"/>
      <c r="NLO37" s="48"/>
      <c r="NLP37" s="41"/>
      <c r="NLQ37" s="377"/>
      <c r="NLR37" s="378"/>
      <c r="NLS37" s="42"/>
      <c r="NLT37" s="378"/>
      <c r="NLU37" s="389"/>
      <c r="NLV37" s="390"/>
      <c r="NLW37" s="378"/>
      <c r="NLX37" s="41"/>
      <c r="NLY37" s="378"/>
      <c r="NLZ37" s="388"/>
      <c r="NMA37" s="48"/>
      <c r="NMB37" s="41"/>
      <c r="NMC37" s="377"/>
      <c r="NMD37" s="378"/>
      <c r="NME37" s="42"/>
      <c r="NMF37" s="378"/>
      <c r="NMG37" s="389"/>
      <c r="NMH37" s="390"/>
      <c r="NMI37" s="378"/>
      <c r="NMJ37" s="41"/>
      <c r="NMK37" s="378"/>
      <c r="NML37" s="388"/>
      <c r="NMM37" s="48"/>
      <c r="NMN37" s="41"/>
      <c r="NMO37" s="377"/>
      <c r="NMP37" s="378"/>
      <c r="NMQ37" s="42"/>
      <c r="NMR37" s="378"/>
      <c r="NMS37" s="389"/>
      <c r="NMT37" s="390"/>
      <c r="NMU37" s="378"/>
      <c r="NMV37" s="41"/>
      <c r="NMW37" s="378"/>
      <c r="NMX37" s="388"/>
      <c r="NMY37" s="48"/>
      <c r="NMZ37" s="41"/>
      <c r="NNA37" s="377"/>
      <c r="NNB37" s="378"/>
      <c r="NNC37" s="42"/>
      <c r="NND37" s="378"/>
      <c r="NNE37" s="389"/>
      <c r="NNF37" s="390"/>
      <c r="NNG37" s="378"/>
      <c r="NNH37" s="41"/>
      <c r="NNI37" s="378"/>
      <c r="NNJ37" s="388"/>
      <c r="NNK37" s="48"/>
      <c r="NNL37" s="41"/>
      <c r="NNM37" s="377"/>
      <c r="NNN37" s="378"/>
      <c r="NNO37" s="42"/>
      <c r="NNP37" s="378"/>
      <c r="NNQ37" s="389"/>
      <c r="NNR37" s="390"/>
      <c r="NNS37" s="378"/>
      <c r="NNT37" s="41"/>
      <c r="NNU37" s="378"/>
      <c r="NNV37" s="388"/>
      <c r="NNW37" s="48"/>
      <c r="NNX37" s="41"/>
      <c r="NNY37" s="377"/>
      <c r="NNZ37" s="378"/>
      <c r="NOA37" s="42"/>
      <c r="NOB37" s="378"/>
      <c r="NOC37" s="389"/>
      <c r="NOD37" s="390"/>
      <c r="NOE37" s="378"/>
      <c r="NOF37" s="41"/>
      <c r="NOG37" s="378"/>
      <c r="NOH37" s="388"/>
      <c r="NOI37" s="48"/>
      <c r="NOJ37" s="41"/>
      <c r="NOK37" s="377"/>
      <c r="NOL37" s="378"/>
      <c r="NOM37" s="42"/>
      <c r="NON37" s="378"/>
      <c r="NOO37" s="389"/>
      <c r="NOP37" s="390"/>
      <c r="NOQ37" s="378"/>
      <c r="NOR37" s="41"/>
      <c r="NOS37" s="378"/>
      <c r="NOT37" s="388"/>
      <c r="NOU37" s="48"/>
      <c r="NOV37" s="41"/>
      <c r="NOW37" s="377"/>
      <c r="NOX37" s="378"/>
      <c r="NOY37" s="42"/>
      <c r="NOZ37" s="378"/>
      <c r="NPA37" s="389"/>
      <c r="NPB37" s="390"/>
      <c r="NPC37" s="378"/>
      <c r="NPD37" s="41"/>
      <c r="NPE37" s="378"/>
      <c r="NPF37" s="388"/>
      <c r="NPG37" s="48"/>
      <c r="NPH37" s="41"/>
      <c r="NPI37" s="377"/>
      <c r="NPJ37" s="378"/>
      <c r="NPK37" s="42"/>
      <c r="NPL37" s="378"/>
      <c r="NPM37" s="389"/>
      <c r="NPN37" s="390"/>
      <c r="NPO37" s="378"/>
      <c r="NPP37" s="41"/>
      <c r="NPQ37" s="378"/>
      <c r="NPR37" s="388"/>
      <c r="NPS37" s="48"/>
      <c r="NPT37" s="41"/>
      <c r="NPU37" s="377"/>
      <c r="NPV37" s="378"/>
      <c r="NPW37" s="42"/>
      <c r="NPX37" s="378"/>
      <c r="NPY37" s="389"/>
      <c r="NPZ37" s="390"/>
      <c r="NQA37" s="378"/>
      <c r="NQB37" s="41"/>
      <c r="NQC37" s="378"/>
      <c r="NQD37" s="388"/>
      <c r="NQE37" s="48"/>
      <c r="NQF37" s="41"/>
      <c r="NQG37" s="377"/>
      <c r="NQH37" s="378"/>
      <c r="NQI37" s="42"/>
      <c r="NQJ37" s="378"/>
      <c r="NQK37" s="389"/>
      <c r="NQL37" s="390"/>
      <c r="NQM37" s="378"/>
      <c r="NQN37" s="41"/>
      <c r="NQO37" s="378"/>
      <c r="NQP37" s="388"/>
      <c r="NQQ37" s="48"/>
      <c r="NQR37" s="41"/>
      <c r="NQS37" s="377"/>
      <c r="NQT37" s="378"/>
      <c r="NQU37" s="42"/>
      <c r="NQV37" s="378"/>
      <c r="NQW37" s="389"/>
      <c r="NQX37" s="390"/>
      <c r="NQY37" s="378"/>
      <c r="NQZ37" s="41"/>
      <c r="NRA37" s="378"/>
      <c r="NRB37" s="388"/>
      <c r="NRC37" s="48"/>
      <c r="NRD37" s="41"/>
      <c r="NRE37" s="377"/>
      <c r="NRF37" s="378"/>
      <c r="NRG37" s="42"/>
      <c r="NRH37" s="378"/>
      <c r="NRI37" s="389"/>
      <c r="NRJ37" s="390"/>
      <c r="NRK37" s="378"/>
      <c r="NRL37" s="41"/>
      <c r="NRM37" s="378"/>
      <c r="NRN37" s="388"/>
      <c r="NRO37" s="48"/>
      <c r="NRP37" s="41"/>
      <c r="NRQ37" s="377"/>
      <c r="NRR37" s="378"/>
      <c r="NRS37" s="42"/>
      <c r="NRT37" s="378"/>
      <c r="NRU37" s="389"/>
      <c r="NRV37" s="390"/>
      <c r="NRW37" s="378"/>
      <c r="NRX37" s="41"/>
      <c r="NRY37" s="378"/>
      <c r="NRZ37" s="388"/>
      <c r="NSA37" s="48"/>
      <c r="NSB37" s="41"/>
      <c r="NSC37" s="377"/>
      <c r="NSD37" s="378"/>
      <c r="NSE37" s="42"/>
      <c r="NSF37" s="378"/>
      <c r="NSG37" s="389"/>
      <c r="NSH37" s="390"/>
      <c r="NSI37" s="378"/>
      <c r="NSJ37" s="41"/>
      <c r="NSK37" s="378"/>
      <c r="NSL37" s="388"/>
      <c r="NSM37" s="48"/>
      <c r="NSN37" s="41"/>
      <c r="NSO37" s="377"/>
      <c r="NSP37" s="378"/>
      <c r="NSQ37" s="42"/>
      <c r="NSR37" s="378"/>
      <c r="NSS37" s="389"/>
      <c r="NST37" s="390"/>
      <c r="NSU37" s="378"/>
      <c r="NSV37" s="41"/>
      <c r="NSW37" s="378"/>
      <c r="NSX37" s="388"/>
      <c r="NSY37" s="48"/>
      <c r="NSZ37" s="41"/>
      <c r="NTA37" s="377"/>
      <c r="NTB37" s="378"/>
      <c r="NTC37" s="42"/>
      <c r="NTD37" s="378"/>
      <c r="NTE37" s="389"/>
      <c r="NTF37" s="390"/>
      <c r="NTG37" s="378"/>
      <c r="NTH37" s="41"/>
      <c r="NTI37" s="378"/>
      <c r="NTJ37" s="388"/>
      <c r="NTK37" s="48"/>
      <c r="NTL37" s="41"/>
      <c r="NTM37" s="377"/>
      <c r="NTN37" s="378"/>
      <c r="NTO37" s="42"/>
      <c r="NTP37" s="378"/>
      <c r="NTQ37" s="389"/>
      <c r="NTR37" s="390"/>
      <c r="NTS37" s="378"/>
      <c r="NTT37" s="41"/>
      <c r="NTU37" s="378"/>
      <c r="NTV37" s="388"/>
      <c r="NTW37" s="48"/>
      <c r="NTX37" s="41"/>
      <c r="NTY37" s="377"/>
      <c r="NTZ37" s="378"/>
      <c r="NUA37" s="42"/>
      <c r="NUB37" s="378"/>
      <c r="NUC37" s="389"/>
      <c r="NUD37" s="390"/>
      <c r="NUE37" s="378"/>
      <c r="NUF37" s="41"/>
      <c r="NUG37" s="378"/>
      <c r="NUH37" s="388"/>
      <c r="NUI37" s="48"/>
      <c r="NUJ37" s="41"/>
      <c r="NUK37" s="377"/>
      <c r="NUL37" s="378"/>
      <c r="NUM37" s="42"/>
      <c r="NUN37" s="378"/>
      <c r="NUO37" s="389"/>
      <c r="NUP37" s="390"/>
      <c r="NUQ37" s="378"/>
      <c r="NUR37" s="41"/>
      <c r="NUS37" s="378"/>
      <c r="NUT37" s="388"/>
      <c r="NUU37" s="48"/>
      <c r="NUV37" s="41"/>
      <c r="NUW37" s="377"/>
      <c r="NUX37" s="378"/>
      <c r="NUY37" s="42"/>
      <c r="NUZ37" s="378"/>
      <c r="NVA37" s="389"/>
      <c r="NVB37" s="390"/>
      <c r="NVC37" s="378"/>
      <c r="NVD37" s="41"/>
      <c r="NVE37" s="378"/>
      <c r="NVF37" s="388"/>
      <c r="NVG37" s="48"/>
      <c r="NVH37" s="41"/>
      <c r="NVI37" s="377"/>
      <c r="NVJ37" s="378"/>
      <c r="NVK37" s="42"/>
      <c r="NVL37" s="378"/>
      <c r="NVM37" s="389"/>
      <c r="NVN37" s="390"/>
      <c r="NVO37" s="378"/>
      <c r="NVP37" s="41"/>
      <c r="NVQ37" s="378"/>
      <c r="NVR37" s="388"/>
      <c r="NVS37" s="48"/>
      <c r="NVT37" s="41"/>
      <c r="NVU37" s="377"/>
      <c r="NVV37" s="378"/>
      <c r="NVW37" s="42"/>
      <c r="NVX37" s="378"/>
      <c r="NVY37" s="389"/>
      <c r="NVZ37" s="390"/>
      <c r="NWA37" s="378"/>
      <c r="NWB37" s="41"/>
      <c r="NWC37" s="378"/>
      <c r="NWD37" s="388"/>
      <c r="NWE37" s="48"/>
      <c r="NWF37" s="41"/>
      <c r="NWG37" s="377"/>
      <c r="NWH37" s="378"/>
      <c r="NWI37" s="42"/>
      <c r="NWJ37" s="378"/>
      <c r="NWK37" s="389"/>
      <c r="NWL37" s="390"/>
      <c r="NWM37" s="378"/>
      <c r="NWN37" s="41"/>
      <c r="NWO37" s="378"/>
      <c r="NWP37" s="388"/>
      <c r="NWQ37" s="48"/>
      <c r="NWR37" s="41"/>
      <c r="NWS37" s="377"/>
      <c r="NWT37" s="378"/>
      <c r="NWU37" s="42"/>
      <c r="NWV37" s="378"/>
      <c r="NWW37" s="389"/>
      <c r="NWX37" s="390"/>
      <c r="NWY37" s="378"/>
      <c r="NWZ37" s="41"/>
      <c r="NXA37" s="378"/>
      <c r="NXB37" s="388"/>
      <c r="NXC37" s="48"/>
      <c r="NXD37" s="41"/>
      <c r="NXE37" s="377"/>
      <c r="NXF37" s="378"/>
      <c r="NXG37" s="42"/>
      <c r="NXH37" s="378"/>
      <c r="NXI37" s="389"/>
      <c r="NXJ37" s="390"/>
      <c r="NXK37" s="378"/>
      <c r="NXL37" s="41"/>
      <c r="NXM37" s="378"/>
      <c r="NXN37" s="388"/>
      <c r="NXO37" s="48"/>
      <c r="NXP37" s="41"/>
      <c r="NXQ37" s="377"/>
      <c r="NXR37" s="378"/>
      <c r="NXS37" s="42"/>
      <c r="NXT37" s="378"/>
      <c r="NXU37" s="389"/>
      <c r="NXV37" s="390"/>
      <c r="NXW37" s="378"/>
      <c r="NXX37" s="41"/>
      <c r="NXY37" s="378"/>
      <c r="NXZ37" s="388"/>
      <c r="NYA37" s="48"/>
      <c r="NYB37" s="41"/>
      <c r="NYC37" s="377"/>
      <c r="NYD37" s="378"/>
      <c r="NYE37" s="42"/>
      <c r="NYF37" s="378"/>
      <c r="NYG37" s="389"/>
      <c r="NYH37" s="390"/>
      <c r="NYI37" s="378"/>
      <c r="NYJ37" s="41"/>
      <c r="NYK37" s="378"/>
      <c r="NYL37" s="388"/>
      <c r="NYM37" s="48"/>
      <c r="NYN37" s="41"/>
      <c r="NYO37" s="377"/>
      <c r="NYP37" s="378"/>
      <c r="NYQ37" s="42"/>
      <c r="NYR37" s="378"/>
      <c r="NYS37" s="389"/>
      <c r="NYT37" s="390"/>
      <c r="NYU37" s="378"/>
      <c r="NYV37" s="41"/>
      <c r="NYW37" s="378"/>
      <c r="NYX37" s="388"/>
      <c r="NYY37" s="48"/>
      <c r="NYZ37" s="41"/>
      <c r="NZA37" s="377"/>
      <c r="NZB37" s="378"/>
      <c r="NZC37" s="42"/>
      <c r="NZD37" s="378"/>
      <c r="NZE37" s="389"/>
      <c r="NZF37" s="390"/>
      <c r="NZG37" s="378"/>
      <c r="NZH37" s="41"/>
      <c r="NZI37" s="378"/>
      <c r="NZJ37" s="388"/>
      <c r="NZK37" s="48"/>
      <c r="NZL37" s="41"/>
      <c r="NZM37" s="377"/>
      <c r="NZN37" s="378"/>
      <c r="NZO37" s="42"/>
      <c r="NZP37" s="378"/>
      <c r="NZQ37" s="389"/>
      <c r="NZR37" s="390"/>
      <c r="NZS37" s="378"/>
      <c r="NZT37" s="41"/>
      <c r="NZU37" s="378"/>
      <c r="NZV37" s="388"/>
      <c r="NZW37" s="48"/>
      <c r="NZX37" s="41"/>
      <c r="NZY37" s="377"/>
      <c r="NZZ37" s="378"/>
      <c r="OAA37" s="42"/>
      <c r="OAB37" s="378"/>
      <c r="OAC37" s="389"/>
      <c r="OAD37" s="390"/>
      <c r="OAE37" s="378"/>
      <c r="OAF37" s="41"/>
      <c r="OAG37" s="378"/>
      <c r="OAH37" s="388"/>
      <c r="OAI37" s="48"/>
      <c r="OAJ37" s="41"/>
      <c r="OAK37" s="377"/>
      <c r="OAL37" s="378"/>
      <c r="OAM37" s="42"/>
      <c r="OAN37" s="378"/>
      <c r="OAO37" s="389"/>
      <c r="OAP37" s="390"/>
      <c r="OAQ37" s="378"/>
      <c r="OAR37" s="41"/>
      <c r="OAS37" s="378"/>
      <c r="OAT37" s="388"/>
      <c r="OAU37" s="48"/>
      <c r="OAV37" s="41"/>
      <c r="OAW37" s="377"/>
      <c r="OAX37" s="378"/>
      <c r="OAY37" s="42"/>
      <c r="OAZ37" s="378"/>
      <c r="OBA37" s="389"/>
      <c r="OBB37" s="390"/>
      <c r="OBC37" s="378"/>
      <c r="OBD37" s="41"/>
      <c r="OBE37" s="378"/>
      <c r="OBF37" s="388"/>
      <c r="OBG37" s="48"/>
      <c r="OBH37" s="41"/>
      <c r="OBI37" s="377"/>
      <c r="OBJ37" s="378"/>
      <c r="OBK37" s="42"/>
      <c r="OBL37" s="378"/>
      <c r="OBM37" s="389"/>
      <c r="OBN37" s="390"/>
      <c r="OBO37" s="378"/>
      <c r="OBP37" s="41"/>
      <c r="OBQ37" s="378"/>
      <c r="OBR37" s="388"/>
      <c r="OBS37" s="48"/>
      <c r="OBT37" s="41"/>
      <c r="OBU37" s="377"/>
      <c r="OBV37" s="378"/>
      <c r="OBW37" s="42"/>
      <c r="OBX37" s="378"/>
      <c r="OBY37" s="389"/>
      <c r="OBZ37" s="390"/>
      <c r="OCA37" s="378"/>
      <c r="OCB37" s="41"/>
      <c r="OCC37" s="378"/>
      <c r="OCD37" s="388"/>
      <c r="OCE37" s="48"/>
      <c r="OCF37" s="41"/>
      <c r="OCG37" s="377"/>
      <c r="OCH37" s="378"/>
      <c r="OCI37" s="42"/>
      <c r="OCJ37" s="378"/>
      <c r="OCK37" s="389"/>
      <c r="OCL37" s="390"/>
      <c r="OCM37" s="378"/>
      <c r="OCN37" s="41"/>
      <c r="OCO37" s="378"/>
      <c r="OCP37" s="388"/>
      <c r="OCQ37" s="48"/>
      <c r="OCR37" s="41"/>
      <c r="OCS37" s="377"/>
      <c r="OCT37" s="378"/>
      <c r="OCU37" s="42"/>
      <c r="OCV37" s="378"/>
      <c r="OCW37" s="389"/>
      <c r="OCX37" s="390"/>
      <c r="OCY37" s="378"/>
      <c r="OCZ37" s="41"/>
      <c r="ODA37" s="378"/>
      <c r="ODB37" s="388"/>
      <c r="ODC37" s="48"/>
      <c r="ODD37" s="41"/>
      <c r="ODE37" s="377"/>
      <c r="ODF37" s="378"/>
      <c r="ODG37" s="42"/>
      <c r="ODH37" s="378"/>
      <c r="ODI37" s="389"/>
      <c r="ODJ37" s="390"/>
      <c r="ODK37" s="378"/>
      <c r="ODL37" s="41"/>
      <c r="ODM37" s="378"/>
      <c r="ODN37" s="388"/>
      <c r="ODO37" s="48"/>
      <c r="ODP37" s="41"/>
      <c r="ODQ37" s="377"/>
      <c r="ODR37" s="378"/>
      <c r="ODS37" s="42"/>
      <c r="ODT37" s="378"/>
      <c r="ODU37" s="389"/>
      <c r="ODV37" s="390"/>
      <c r="ODW37" s="378"/>
      <c r="ODX37" s="41"/>
      <c r="ODY37" s="378"/>
      <c r="ODZ37" s="388"/>
      <c r="OEA37" s="48"/>
      <c r="OEB37" s="41"/>
      <c r="OEC37" s="377"/>
      <c r="OED37" s="378"/>
      <c r="OEE37" s="42"/>
      <c r="OEF37" s="378"/>
      <c r="OEG37" s="389"/>
      <c r="OEH37" s="390"/>
      <c r="OEI37" s="378"/>
      <c r="OEJ37" s="41"/>
      <c r="OEK37" s="378"/>
      <c r="OEL37" s="388"/>
      <c r="OEM37" s="48"/>
      <c r="OEN37" s="41"/>
      <c r="OEO37" s="377"/>
      <c r="OEP37" s="378"/>
      <c r="OEQ37" s="42"/>
      <c r="OER37" s="378"/>
      <c r="OES37" s="389"/>
      <c r="OET37" s="390"/>
      <c r="OEU37" s="378"/>
      <c r="OEV37" s="41"/>
      <c r="OEW37" s="378"/>
      <c r="OEX37" s="388"/>
      <c r="OEY37" s="48"/>
      <c r="OEZ37" s="41"/>
      <c r="OFA37" s="377"/>
      <c r="OFB37" s="378"/>
      <c r="OFC37" s="42"/>
      <c r="OFD37" s="378"/>
      <c r="OFE37" s="389"/>
      <c r="OFF37" s="390"/>
      <c r="OFG37" s="378"/>
      <c r="OFH37" s="41"/>
      <c r="OFI37" s="378"/>
      <c r="OFJ37" s="388"/>
      <c r="OFK37" s="48"/>
      <c r="OFL37" s="41"/>
      <c r="OFM37" s="377"/>
      <c r="OFN37" s="378"/>
      <c r="OFO37" s="42"/>
      <c r="OFP37" s="378"/>
      <c r="OFQ37" s="389"/>
      <c r="OFR37" s="390"/>
      <c r="OFS37" s="378"/>
      <c r="OFT37" s="41"/>
      <c r="OFU37" s="378"/>
      <c r="OFV37" s="388"/>
      <c r="OFW37" s="48"/>
      <c r="OFX37" s="41"/>
      <c r="OFY37" s="377"/>
      <c r="OFZ37" s="378"/>
      <c r="OGA37" s="42"/>
      <c r="OGB37" s="378"/>
      <c r="OGC37" s="389"/>
      <c r="OGD37" s="390"/>
      <c r="OGE37" s="378"/>
      <c r="OGF37" s="41"/>
      <c r="OGG37" s="378"/>
      <c r="OGH37" s="388"/>
      <c r="OGI37" s="48"/>
      <c r="OGJ37" s="41"/>
      <c r="OGK37" s="377"/>
      <c r="OGL37" s="378"/>
      <c r="OGM37" s="42"/>
      <c r="OGN37" s="378"/>
      <c r="OGO37" s="389"/>
      <c r="OGP37" s="390"/>
      <c r="OGQ37" s="378"/>
      <c r="OGR37" s="41"/>
      <c r="OGS37" s="378"/>
      <c r="OGT37" s="388"/>
      <c r="OGU37" s="48"/>
      <c r="OGV37" s="41"/>
      <c r="OGW37" s="377"/>
      <c r="OGX37" s="378"/>
      <c r="OGY37" s="42"/>
      <c r="OGZ37" s="378"/>
      <c r="OHA37" s="389"/>
      <c r="OHB37" s="390"/>
      <c r="OHC37" s="378"/>
      <c r="OHD37" s="41"/>
      <c r="OHE37" s="378"/>
      <c r="OHF37" s="388"/>
      <c r="OHG37" s="48"/>
      <c r="OHH37" s="41"/>
      <c r="OHI37" s="377"/>
      <c r="OHJ37" s="378"/>
      <c r="OHK37" s="42"/>
      <c r="OHL37" s="378"/>
      <c r="OHM37" s="389"/>
      <c r="OHN37" s="390"/>
      <c r="OHO37" s="378"/>
      <c r="OHP37" s="41"/>
      <c r="OHQ37" s="378"/>
      <c r="OHR37" s="388"/>
      <c r="OHS37" s="48"/>
      <c r="OHT37" s="41"/>
      <c r="OHU37" s="377"/>
      <c r="OHV37" s="378"/>
      <c r="OHW37" s="42"/>
      <c r="OHX37" s="378"/>
      <c r="OHY37" s="389"/>
      <c r="OHZ37" s="390"/>
      <c r="OIA37" s="378"/>
      <c r="OIB37" s="41"/>
      <c r="OIC37" s="378"/>
      <c r="OID37" s="388"/>
      <c r="OIE37" s="48"/>
      <c r="OIF37" s="41"/>
      <c r="OIG37" s="377"/>
      <c r="OIH37" s="378"/>
      <c r="OII37" s="42"/>
      <c r="OIJ37" s="378"/>
      <c r="OIK37" s="389"/>
      <c r="OIL37" s="390"/>
      <c r="OIM37" s="378"/>
      <c r="OIN37" s="41"/>
      <c r="OIO37" s="378"/>
      <c r="OIP37" s="388"/>
      <c r="OIQ37" s="48"/>
      <c r="OIR37" s="41"/>
      <c r="OIS37" s="377"/>
      <c r="OIT37" s="378"/>
      <c r="OIU37" s="42"/>
      <c r="OIV37" s="378"/>
      <c r="OIW37" s="389"/>
      <c r="OIX37" s="390"/>
      <c r="OIY37" s="378"/>
      <c r="OIZ37" s="41"/>
      <c r="OJA37" s="378"/>
      <c r="OJB37" s="388"/>
      <c r="OJC37" s="48"/>
      <c r="OJD37" s="41"/>
      <c r="OJE37" s="377"/>
      <c r="OJF37" s="378"/>
      <c r="OJG37" s="42"/>
      <c r="OJH37" s="378"/>
      <c r="OJI37" s="389"/>
      <c r="OJJ37" s="390"/>
      <c r="OJK37" s="378"/>
      <c r="OJL37" s="41"/>
      <c r="OJM37" s="378"/>
      <c r="OJN37" s="388"/>
      <c r="OJO37" s="48"/>
      <c r="OJP37" s="41"/>
      <c r="OJQ37" s="377"/>
      <c r="OJR37" s="378"/>
      <c r="OJS37" s="42"/>
      <c r="OJT37" s="378"/>
      <c r="OJU37" s="389"/>
      <c r="OJV37" s="390"/>
      <c r="OJW37" s="378"/>
      <c r="OJX37" s="41"/>
      <c r="OJY37" s="378"/>
      <c r="OJZ37" s="388"/>
      <c r="OKA37" s="48"/>
      <c r="OKB37" s="41"/>
      <c r="OKC37" s="377"/>
      <c r="OKD37" s="378"/>
      <c r="OKE37" s="42"/>
      <c r="OKF37" s="378"/>
      <c r="OKG37" s="389"/>
      <c r="OKH37" s="390"/>
      <c r="OKI37" s="378"/>
      <c r="OKJ37" s="41"/>
      <c r="OKK37" s="378"/>
      <c r="OKL37" s="388"/>
      <c r="OKM37" s="48"/>
      <c r="OKN37" s="41"/>
      <c r="OKO37" s="377"/>
      <c r="OKP37" s="378"/>
      <c r="OKQ37" s="42"/>
      <c r="OKR37" s="378"/>
      <c r="OKS37" s="389"/>
      <c r="OKT37" s="390"/>
      <c r="OKU37" s="378"/>
      <c r="OKV37" s="41"/>
      <c r="OKW37" s="378"/>
      <c r="OKX37" s="388"/>
      <c r="OKY37" s="48"/>
      <c r="OKZ37" s="41"/>
      <c r="OLA37" s="377"/>
      <c r="OLB37" s="378"/>
      <c r="OLC37" s="42"/>
      <c r="OLD37" s="378"/>
      <c r="OLE37" s="389"/>
      <c r="OLF37" s="390"/>
      <c r="OLG37" s="378"/>
      <c r="OLH37" s="41"/>
      <c r="OLI37" s="378"/>
      <c r="OLJ37" s="388"/>
      <c r="OLK37" s="48"/>
      <c r="OLL37" s="41"/>
      <c r="OLM37" s="377"/>
      <c r="OLN37" s="378"/>
      <c r="OLO37" s="42"/>
      <c r="OLP37" s="378"/>
      <c r="OLQ37" s="389"/>
      <c r="OLR37" s="390"/>
      <c r="OLS37" s="378"/>
      <c r="OLT37" s="41"/>
      <c r="OLU37" s="378"/>
      <c r="OLV37" s="388"/>
      <c r="OLW37" s="48"/>
      <c r="OLX37" s="41"/>
      <c r="OLY37" s="377"/>
      <c r="OLZ37" s="378"/>
      <c r="OMA37" s="42"/>
      <c r="OMB37" s="378"/>
      <c r="OMC37" s="389"/>
      <c r="OMD37" s="390"/>
      <c r="OME37" s="378"/>
      <c r="OMF37" s="41"/>
      <c r="OMG37" s="378"/>
      <c r="OMH37" s="388"/>
      <c r="OMI37" s="48"/>
      <c r="OMJ37" s="41"/>
      <c r="OMK37" s="377"/>
      <c r="OML37" s="378"/>
      <c r="OMM37" s="42"/>
      <c r="OMN37" s="378"/>
      <c r="OMO37" s="389"/>
      <c r="OMP37" s="390"/>
      <c r="OMQ37" s="378"/>
      <c r="OMR37" s="41"/>
      <c r="OMS37" s="378"/>
      <c r="OMT37" s="388"/>
      <c r="OMU37" s="48"/>
      <c r="OMV37" s="41"/>
      <c r="OMW37" s="377"/>
      <c r="OMX37" s="378"/>
      <c r="OMY37" s="42"/>
      <c r="OMZ37" s="378"/>
      <c r="ONA37" s="389"/>
      <c r="ONB37" s="390"/>
      <c r="ONC37" s="378"/>
      <c r="OND37" s="41"/>
      <c r="ONE37" s="378"/>
      <c r="ONF37" s="388"/>
      <c r="ONG37" s="48"/>
      <c r="ONH37" s="41"/>
      <c r="ONI37" s="377"/>
      <c r="ONJ37" s="378"/>
      <c r="ONK37" s="42"/>
      <c r="ONL37" s="378"/>
      <c r="ONM37" s="389"/>
      <c r="ONN37" s="390"/>
      <c r="ONO37" s="378"/>
      <c r="ONP37" s="41"/>
      <c r="ONQ37" s="378"/>
      <c r="ONR37" s="388"/>
      <c r="ONS37" s="48"/>
      <c r="ONT37" s="41"/>
      <c r="ONU37" s="377"/>
      <c r="ONV37" s="378"/>
      <c r="ONW37" s="42"/>
      <c r="ONX37" s="378"/>
      <c r="ONY37" s="389"/>
      <c r="ONZ37" s="390"/>
      <c r="OOA37" s="378"/>
      <c r="OOB37" s="41"/>
      <c r="OOC37" s="378"/>
      <c r="OOD37" s="388"/>
      <c r="OOE37" s="48"/>
      <c r="OOF37" s="41"/>
      <c r="OOG37" s="377"/>
      <c r="OOH37" s="378"/>
      <c r="OOI37" s="42"/>
      <c r="OOJ37" s="378"/>
      <c r="OOK37" s="389"/>
      <c r="OOL37" s="390"/>
      <c r="OOM37" s="378"/>
      <c r="OON37" s="41"/>
      <c r="OOO37" s="378"/>
      <c r="OOP37" s="388"/>
      <c r="OOQ37" s="48"/>
      <c r="OOR37" s="41"/>
      <c r="OOS37" s="377"/>
      <c r="OOT37" s="378"/>
      <c r="OOU37" s="42"/>
      <c r="OOV37" s="378"/>
      <c r="OOW37" s="389"/>
      <c r="OOX37" s="390"/>
      <c r="OOY37" s="378"/>
      <c r="OOZ37" s="41"/>
      <c r="OPA37" s="378"/>
      <c r="OPB37" s="388"/>
      <c r="OPC37" s="48"/>
      <c r="OPD37" s="41"/>
      <c r="OPE37" s="377"/>
      <c r="OPF37" s="378"/>
      <c r="OPG37" s="42"/>
      <c r="OPH37" s="378"/>
      <c r="OPI37" s="389"/>
      <c r="OPJ37" s="390"/>
      <c r="OPK37" s="378"/>
      <c r="OPL37" s="41"/>
      <c r="OPM37" s="378"/>
      <c r="OPN37" s="388"/>
      <c r="OPO37" s="48"/>
      <c r="OPP37" s="41"/>
      <c r="OPQ37" s="377"/>
      <c r="OPR37" s="378"/>
      <c r="OPS37" s="42"/>
      <c r="OPT37" s="378"/>
      <c r="OPU37" s="389"/>
      <c r="OPV37" s="390"/>
      <c r="OPW37" s="378"/>
      <c r="OPX37" s="41"/>
      <c r="OPY37" s="378"/>
      <c r="OPZ37" s="388"/>
      <c r="OQA37" s="48"/>
      <c r="OQB37" s="41"/>
      <c r="OQC37" s="377"/>
      <c r="OQD37" s="378"/>
      <c r="OQE37" s="42"/>
      <c r="OQF37" s="378"/>
      <c r="OQG37" s="389"/>
      <c r="OQH37" s="390"/>
      <c r="OQI37" s="378"/>
      <c r="OQJ37" s="41"/>
      <c r="OQK37" s="378"/>
      <c r="OQL37" s="388"/>
      <c r="OQM37" s="48"/>
      <c r="OQN37" s="41"/>
      <c r="OQO37" s="377"/>
      <c r="OQP37" s="378"/>
      <c r="OQQ37" s="42"/>
      <c r="OQR37" s="378"/>
      <c r="OQS37" s="389"/>
      <c r="OQT37" s="390"/>
      <c r="OQU37" s="378"/>
      <c r="OQV37" s="41"/>
      <c r="OQW37" s="378"/>
      <c r="OQX37" s="388"/>
      <c r="OQY37" s="48"/>
      <c r="OQZ37" s="41"/>
      <c r="ORA37" s="377"/>
      <c r="ORB37" s="378"/>
      <c r="ORC37" s="42"/>
      <c r="ORD37" s="378"/>
      <c r="ORE37" s="389"/>
      <c r="ORF37" s="390"/>
      <c r="ORG37" s="378"/>
      <c r="ORH37" s="41"/>
      <c r="ORI37" s="378"/>
      <c r="ORJ37" s="388"/>
      <c r="ORK37" s="48"/>
      <c r="ORL37" s="41"/>
      <c r="ORM37" s="377"/>
      <c r="ORN37" s="378"/>
      <c r="ORO37" s="42"/>
      <c r="ORP37" s="378"/>
      <c r="ORQ37" s="389"/>
      <c r="ORR37" s="390"/>
      <c r="ORS37" s="378"/>
      <c r="ORT37" s="41"/>
      <c r="ORU37" s="378"/>
      <c r="ORV37" s="388"/>
      <c r="ORW37" s="48"/>
      <c r="ORX37" s="41"/>
      <c r="ORY37" s="377"/>
      <c r="ORZ37" s="378"/>
      <c r="OSA37" s="42"/>
      <c r="OSB37" s="378"/>
      <c r="OSC37" s="389"/>
      <c r="OSD37" s="390"/>
      <c r="OSE37" s="378"/>
      <c r="OSF37" s="41"/>
      <c r="OSG37" s="378"/>
      <c r="OSH37" s="388"/>
      <c r="OSI37" s="48"/>
      <c r="OSJ37" s="41"/>
      <c r="OSK37" s="377"/>
      <c r="OSL37" s="378"/>
      <c r="OSM37" s="42"/>
      <c r="OSN37" s="378"/>
      <c r="OSO37" s="389"/>
      <c r="OSP37" s="390"/>
      <c r="OSQ37" s="378"/>
      <c r="OSR37" s="41"/>
      <c r="OSS37" s="378"/>
      <c r="OST37" s="388"/>
      <c r="OSU37" s="48"/>
      <c r="OSV37" s="41"/>
      <c r="OSW37" s="377"/>
      <c r="OSX37" s="378"/>
      <c r="OSY37" s="42"/>
      <c r="OSZ37" s="378"/>
      <c r="OTA37" s="389"/>
      <c r="OTB37" s="390"/>
      <c r="OTC37" s="378"/>
      <c r="OTD37" s="41"/>
      <c r="OTE37" s="378"/>
      <c r="OTF37" s="388"/>
      <c r="OTG37" s="48"/>
      <c r="OTH37" s="41"/>
      <c r="OTI37" s="377"/>
      <c r="OTJ37" s="378"/>
      <c r="OTK37" s="42"/>
      <c r="OTL37" s="378"/>
      <c r="OTM37" s="389"/>
      <c r="OTN37" s="390"/>
      <c r="OTO37" s="378"/>
      <c r="OTP37" s="41"/>
      <c r="OTQ37" s="378"/>
      <c r="OTR37" s="388"/>
      <c r="OTS37" s="48"/>
      <c r="OTT37" s="41"/>
      <c r="OTU37" s="377"/>
      <c r="OTV37" s="378"/>
      <c r="OTW37" s="42"/>
      <c r="OTX37" s="378"/>
      <c r="OTY37" s="389"/>
      <c r="OTZ37" s="390"/>
      <c r="OUA37" s="378"/>
      <c r="OUB37" s="41"/>
      <c r="OUC37" s="378"/>
      <c r="OUD37" s="388"/>
      <c r="OUE37" s="48"/>
      <c r="OUF37" s="41"/>
      <c r="OUG37" s="377"/>
      <c r="OUH37" s="378"/>
      <c r="OUI37" s="42"/>
      <c r="OUJ37" s="378"/>
      <c r="OUK37" s="389"/>
      <c r="OUL37" s="390"/>
      <c r="OUM37" s="378"/>
      <c r="OUN37" s="41"/>
      <c r="OUO37" s="378"/>
      <c r="OUP37" s="388"/>
      <c r="OUQ37" s="48"/>
      <c r="OUR37" s="41"/>
      <c r="OUS37" s="377"/>
      <c r="OUT37" s="378"/>
      <c r="OUU37" s="42"/>
      <c r="OUV37" s="378"/>
      <c r="OUW37" s="389"/>
      <c r="OUX37" s="390"/>
      <c r="OUY37" s="378"/>
      <c r="OUZ37" s="41"/>
      <c r="OVA37" s="378"/>
      <c r="OVB37" s="388"/>
      <c r="OVC37" s="48"/>
      <c r="OVD37" s="41"/>
      <c r="OVE37" s="377"/>
      <c r="OVF37" s="378"/>
      <c r="OVG37" s="42"/>
      <c r="OVH37" s="378"/>
      <c r="OVI37" s="389"/>
      <c r="OVJ37" s="390"/>
      <c r="OVK37" s="378"/>
      <c r="OVL37" s="41"/>
      <c r="OVM37" s="378"/>
      <c r="OVN37" s="388"/>
      <c r="OVO37" s="48"/>
      <c r="OVP37" s="41"/>
      <c r="OVQ37" s="377"/>
      <c r="OVR37" s="378"/>
      <c r="OVS37" s="42"/>
      <c r="OVT37" s="378"/>
      <c r="OVU37" s="389"/>
      <c r="OVV37" s="390"/>
      <c r="OVW37" s="378"/>
      <c r="OVX37" s="41"/>
      <c r="OVY37" s="378"/>
      <c r="OVZ37" s="388"/>
      <c r="OWA37" s="48"/>
      <c r="OWB37" s="41"/>
      <c r="OWC37" s="377"/>
      <c r="OWD37" s="378"/>
      <c r="OWE37" s="42"/>
      <c r="OWF37" s="378"/>
      <c r="OWG37" s="389"/>
      <c r="OWH37" s="390"/>
      <c r="OWI37" s="378"/>
      <c r="OWJ37" s="41"/>
      <c r="OWK37" s="378"/>
      <c r="OWL37" s="388"/>
      <c r="OWM37" s="48"/>
      <c r="OWN37" s="41"/>
      <c r="OWO37" s="377"/>
      <c r="OWP37" s="378"/>
      <c r="OWQ37" s="42"/>
      <c r="OWR37" s="378"/>
      <c r="OWS37" s="389"/>
      <c r="OWT37" s="390"/>
      <c r="OWU37" s="378"/>
      <c r="OWV37" s="41"/>
      <c r="OWW37" s="378"/>
      <c r="OWX37" s="388"/>
      <c r="OWY37" s="48"/>
      <c r="OWZ37" s="41"/>
      <c r="OXA37" s="377"/>
      <c r="OXB37" s="378"/>
      <c r="OXC37" s="42"/>
      <c r="OXD37" s="378"/>
      <c r="OXE37" s="389"/>
      <c r="OXF37" s="390"/>
      <c r="OXG37" s="378"/>
      <c r="OXH37" s="41"/>
      <c r="OXI37" s="378"/>
      <c r="OXJ37" s="388"/>
      <c r="OXK37" s="48"/>
      <c r="OXL37" s="41"/>
      <c r="OXM37" s="377"/>
      <c r="OXN37" s="378"/>
      <c r="OXO37" s="42"/>
      <c r="OXP37" s="378"/>
      <c r="OXQ37" s="389"/>
      <c r="OXR37" s="390"/>
      <c r="OXS37" s="378"/>
      <c r="OXT37" s="41"/>
      <c r="OXU37" s="378"/>
      <c r="OXV37" s="388"/>
      <c r="OXW37" s="48"/>
      <c r="OXX37" s="41"/>
      <c r="OXY37" s="377"/>
      <c r="OXZ37" s="378"/>
      <c r="OYA37" s="42"/>
      <c r="OYB37" s="378"/>
      <c r="OYC37" s="389"/>
      <c r="OYD37" s="390"/>
      <c r="OYE37" s="378"/>
      <c r="OYF37" s="41"/>
      <c r="OYG37" s="378"/>
      <c r="OYH37" s="388"/>
      <c r="OYI37" s="48"/>
      <c r="OYJ37" s="41"/>
      <c r="OYK37" s="377"/>
      <c r="OYL37" s="378"/>
      <c r="OYM37" s="42"/>
      <c r="OYN37" s="378"/>
      <c r="OYO37" s="389"/>
      <c r="OYP37" s="390"/>
      <c r="OYQ37" s="378"/>
      <c r="OYR37" s="41"/>
      <c r="OYS37" s="378"/>
      <c r="OYT37" s="388"/>
      <c r="OYU37" s="48"/>
      <c r="OYV37" s="41"/>
      <c r="OYW37" s="377"/>
      <c r="OYX37" s="378"/>
      <c r="OYY37" s="42"/>
      <c r="OYZ37" s="378"/>
      <c r="OZA37" s="389"/>
      <c r="OZB37" s="390"/>
      <c r="OZC37" s="378"/>
      <c r="OZD37" s="41"/>
      <c r="OZE37" s="378"/>
      <c r="OZF37" s="388"/>
      <c r="OZG37" s="48"/>
      <c r="OZH37" s="41"/>
      <c r="OZI37" s="377"/>
      <c r="OZJ37" s="378"/>
      <c r="OZK37" s="42"/>
      <c r="OZL37" s="378"/>
      <c r="OZM37" s="389"/>
      <c r="OZN37" s="390"/>
      <c r="OZO37" s="378"/>
      <c r="OZP37" s="41"/>
      <c r="OZQ37" s="378"/>
      <c r="OZR37" s="388"/>
      <c r="OZS37" s="48"/>
      <c r="OZT37" s="41"/>
      <c r="OZU37" s="377"/>
      <c r="OZV37" s="378"/>
      <c r="OZW37" s="42"/>
      <c r="OZX37" s="378"/>
      <c r="OZY37" s="389"/>
      <c r="OZZ37" s="390"/>
      <c r="PAA37" s="378"/>
      <c r="PAB37" s="41"/>
      <c r="PAC37" s="378"/>
      <c r="PAD37" s="388"/>
      <c r="PAE37" s="48"/>
      <c r="PAF37" s="41"/>
      <c r="PAG37" s="377"/>
      <c r="PAH37" s="378"/>
      <c r="PAI37" s="42"/>
      <c r="PAJ37" s="378"/>
      <c r="PAK37" s="389"/>
      <c r="PAL37" s="390"/>
      <c r="PAM37" s="378"/>
      <c r="PAN37" s="41"/>
      <c r="PAO37" s="378"/>
      <c r="PAP37" s="388"/>
      <c r="PAQ37" s="48"/>
      <c r="PAR37" s="41"/>
      <c r="PAS37" s="377"/>
      <c r="PAT37" s="378"/>
      <c r="PAU37" s="42"/>
      <c r="PAV37" s="378"/>
      <c r="PAW37" s="389"/>
      <c r="PAX37" s="390"/>
      <c r="PAY37" s="378"/>
      <c r="PAZ37" s="41"/>
      <c r="PBA37" s="378"/>
      <c r="PBB37" s="388"/>
      <c r="PBC37" s="48"/>
      <c r="PBD37" s="41"/>
      <c r="PBE37" s="377"/>
      <c r="PBF37" s="378"/>
      <c r="PBG37" s="42"/>
      <c r="PBH37" s="378"/>
      <c r="PBI37" s="389"/>
      <c r="PBJ37" s="390"/>
      <c r="PBK37" s="378"/>
      <c r="PBL37" s="41"/>
      <c r="PBM37" s="378"/>
      <c r="PBN37" s="388"/>
      <c r="PBO37" s="48"/>
      <c r="PBP37" s="41"/>
      <c r="PBQ37" s="377"/>
      <c r="PBR37" s="378"/>
      <c r="PBS37" s="42"/>
      <c r="PBT37" s="378"/>
      <c r="PBU37" s="389"/>
      <c r="PBV37" s="390"/>
      <c r="PBW37" s="378"/>
      <c r="PBX37" s="41"/>
      <c r="PBY37" s="378"/>
      <c r="PBZ37" s="388"/>
      <c r="PCA37" s="48"/>
      <c r="PCB37" s="41"/>
      <c r="PCC37" s="377"/>
      <c r="PCD37" s="378"/>
      <c r="PCE37" s="42"/>
      <c r="PCF37" s="378"/>
      <c r="PCG37" s="389"/>
      <c r="PCH37" s="390"/>
      <c r="PCI37" s="378"/>
      <c r="PCJ37" s="41"/>
      <c r="PCK37" s="378"/>
      <c r="PCL37" s="388"/>
      <c r="PCM37" s="48"/>
      <c r="PCN37" s="41"/>
      <c r="PCO37" s="377"/>
      <c r="PCP37" s="378"/>
      <c r="PCQ37" s="42"/>
      <c r="PCR37" s="378"/>
      <c r="PCS37" s="389"/>
      <c r="PCT37" s="390"/>
      <c r="PCU37" s="378"/>
      <c r="PCV37" s="41"/>
      <c r="PCW37" s="378"/>
      <c r="PCX37" s="388"/>
      <c r="PCY37" s="48"/>
      <c r="PCZ37" s="41"/>
      <c r="PDA37" s="377"/>
      <c r="PDB37" s="378"/>
      <c r="PDC37" s="42"/>
      <c r="PDD37" s="378"/>
      <c r="PDE37" s="389"/>
      <c r="PDF37" s="390"/>
      <c r="PDG37" s="378"/>
      <c r="PDH37" s="41"/>
      <c r="PDI37" s="378"/>
      <c r="PDJ37" s="388"/>
      <c r="PDK37" s="48"/>
      <c r="PDL37" s="41"/>
      <c r="PDM37" s="377"/>
      <c r="PDN37" s="378"/>
      <c r="PDO37" s="42"/>
      <c r="PDP37" s="378"/>
      <c r="PDQ37" s="389"/>
      <c r="PDR37" s="390"/>
      <c r="PDS37" s="378"/>
      <c r="PDT37" s="41"/>
      <c r="PDU37" s="378"/>
      <c r="PDV37" s="388"/>
      <c r="PDW37" s="48"/>
      <c r="PDX37" s="41"/>
      <c r="PDY37" s="377"/>
      <c r="PDZ37" s="378"/>
      <c r="PEA37" s="42"/>
      <c r="PEB37" s="378"/>
      <c r="PEC37" s="389"/>
      <c r="PED37" s="390"/>
      <c r="PEE37" s="378"/>
      <c r="PEF37" s="41"/>
      <c r="PEG37" s="378"/>
      <c r="PEH37" s="388"/>
      <c r="PEI37" s="48"/>
      <c r="PEJ37" s="41"/>
      <c r="PEK37" s="377"/>
      <c r="PEL37" s="378"/>
      <c r="PEM37" s="42"/>
      <c r="PEN37" s="378"/>
      <c r="PEO37" s="389"/>
      <c r="PEP37" s="390"/>
      <c r="PEQ37" s="378"/>
      <c r="PER37" s="41"/>
      <c r="PES37" s="378"/>
      <c r="PET37" s="388"/>
      <c r="PEU37" s="48"/>
      <c r="PEV37" s="41"/>
      <c r="PEW37" s="377"/>
      <c r="PEX37" s="378"/>
      <c r="PEY37" s="42"/>
      <c r="PEZ37" s="378"/>
      <c r="PFA37" s="389"/>
      <c r="PFB37" s="390"/>
      <c r="PFC37" s="378"/>
      <c r="PFD37" s="41"/>
      <c r="PFE37" s="378"/>
      <c r="PFF37" s="388"/>
      <c r="PFG37" s="48"/>
      <c r="PFH37" s="41"/>
      <c r="PFI37" s="377"/>
      <c r="PFJ37" s="378"/>
      <c r="PFK37" s="42"/>
      <c r="PFL37" s="378"/>
      <c r="PFM37" s="389"/>
      <c r="PFN37" s="390"/>
      <c r="PFO37" s="378"/>
      <c r="PFP37" s="41"/>
      <c r="PFQ37" s="378"/>
      <c r="PFR37" s="388"/>
      <c r="PFS37" s="48"/>
      <c r="PFT37" s="41"/>
      <c r="PFU37" s="377"/>
      <c r="PFV37" s="378"/>
      <c r="PFW37" s="42"/>
      <c r="PFX37" s="378"/>
      <c r="PFY37" s="389"/>
      <c r="PFZ37" s="390"/>
      <c r="PGA37" s="378"/>
      <c r="PGB37" s="41"/>
      <c r="PGC37" s="378"/>
      <c r="PGD37" s="388"/>
      <c r="PGE37" s="48"/>
      <c r="PGF37" s="41"/>
      <c r="PGG37" s="377"/>
      <c r="PGH37" s="378"/>
      <c r="PGI37" s="42"/>
      <c r="PGJ37" s="378"/>
      <c r="PGK37" s="389"/>
      <c r="PGL37" s="390"/>
      <c r="PGM37" s="378"/>
      <c r="PGN37" s="41"/>
      <c r="PGO37" s="378"/>
      <c r="PGP37" s="388"/>
      <c r="PGQ37" s="48"/>
      <c r="PGR37" s="41"/>
      <c r="PGS37" s="377"/>
      <c r="PGT37" s="378"/>
      <c r="PGU37" s="42"/>
      <c r="PGV37" s="378"/>
      <c r="PGW37" s="389"/>
      <c r="PGX37" s="390"/>
      <c r="PGY37" s="378"/>
      <c r="PGZ37" s="41"/>
      <c r="PHA37" s="378"/>
      <c r="PHB37" s="388"/>
      <c r="PHC37" s="48"/>
      <c r="PHD37" s="41"/>
      <c r="PHE37" s="377"/>
      <c r="PHF37" s="378"/>
      <c r="PHG37" s="42"/>
      <c r="PHH37" s="378"/>
      <c r="PHI37" s="389"/>
      <c r="PHJ37" s="390"/>
      <c r="PHK37" s="378"/>
      <c r="PHL37" s="41"/>
      <c r="PHM37" s="378"/>
      <c r="PHN37" s="388"/>
      <c r="PHO37" s="48"/>
      <c r="PHP37" s="41"/>
      <c r="PHQ37" s="377"/>
      <c r="PHR37" s="378"/>
      <c r="PHS37" s="42"/>
      <c r="PHT37" s="378"/>
      <c r="PHU37" s="389"/>
      <c r="PHV37" s="390"/>
      <c r="PHW37" s="378"/>
      <c r="PHX37" s="41"/>
      <c r="PHY37" s="378"/>
      <c r="PHZ37" s="388"/>
      <c r="PIA37" s="48"/>
      <c r="PIB37" s="41"/>
      <c r="PIC37" s="377"/>
      <c r="PID37" s="378"/>
      <c r="PIE37" s="42"/>
      <c r="PIF37" s="378"/>
      <c r="PIG37" s="389"/>
      <c r="PIH37" s="390"/>
      <c r="PII37" s="378"/>
      <c r="PIJ37" s="41"/>
      <c r="PIK37" s="378"/>
      <c r="PIL37" s="388"/>
      <c r="PIM37" s="48"/>
      <c r="PIN37" s="41"/>
      <c r="PIO37" s="377"/>
      <c r="PIP37" s="378"/>
      <c r="PIQ37" s="42"/>
      <c r="PIR37" s="378"/>
      <c r="PIS37" s="389"/>
      <c r="PIT37" s="390"/>
      <c r="PIU37" s="378"/>
      <c r="PIV37" s="41"/>
      <c r="PIW37" s="378"/>
      <c r="PIX37" s="388"/>
      <c r="PIY37" s="48"/>
      <c r="PIZ37" s="41"/>
      <c r="PJA37" s="377"/>
      <c r="PJB37" s="378"/>
      <c r="PJC37" s="42"/>
      <c r="PJD37" s="378"/>
      <c r="PJE37" s="389"/>
      <c r="PJF37" s="390"/>
      <c r="PJG37" s="378"/>
      <c r="PJH37" s="41"/>
      <c r="PJI37" s="378"/>
      <c r="PJJ37" s="388"/>
      <c r="PJK37" s="48"/>
      <c r="PJL37" s="41"/>
      <c r="PJM37" s="377"/>
      <c r="PJN37" s="378"/>
      <c r="PJO37" s="42"/>
      <c r="PJP37" s="378"/>
      <c r="PJQ37" s="389"/>
      <c r="PJR37" s="390"/>
      <c r="PJS37" s="378"/>
      <c r="PJT37" s="41"/>
      <c r="PJU37" s="378"/>
      <c r="PJV37" s="388"/>
      <c r="PJW37" s="48"/>
      <c r="PJX37" s="41"/>
      <c r="PJY37" s="377"/>
      <c r="PJZ37" s="378"/>
      <c r="PKA37" s="42"/>
      <c r="PKB37" s="378"/>
      <c r="PKC37" s="389"/>
      <c r="PKD37" s="390"/>
      <c r="PKE37" s="378"/>
      <c r="PKF37" s="41"/>
      <c r="PKG37" s="378"/>
      <c r="PKH37" s="388"/>
      <c r="PKI37" s="48"/>
      <c r="PKJ37" s="41"/>
      <c r="PKK37" s="377"/>
      <c r="PKL37" s="378"/>
      <c r="PKM37" s="42"/>
      <c r="PKN37" s="378"/>
      <c r="PKO37" s="389"/>
      <c r="PKP37" s="390"/>
      <c r="PKQ37" s="378"/>
      <c r="PKR37" s="41"/>
      <c r="PKS37" s="378"/>
      <c r="PKT37" s="388"/>
      <c r="PKU37" s="48"/>
      <c r="PKV37" s="41"/>
      <c r="PKW37" s="377"/>
      <c r="PKX37" s="378"/>
      <c r="PKY37" s="42"/>
      <c r="PKZ37" s="378"/>
      <c r="PLA37" s="389"/>
      <c r="PLB37" s="390"/>
      <c r="PLC37" s="378"/>
      <c r="PLD37" s="41"/>
      <c r="PLE37" s="378"/>
      <c r="PLF37" s="388"/>
      <c r="PLG37" s="48"/>
      <c r="PLH37" s="41"/>
      <c r="PLI37" s="377"/>
      <c r="PLJ37" s="378"/>
      <c r="PLK37" s="42"/>
      <c r="PLL37" s="378"/>
      <c r="PLM37" s="389"/>
      <c r="PLN37" s="390"/>
      <c r="PLO37" s="378"/>
      <c r="PLP37" s="41"/>
      <c r="PLQ37" s="378"/>
      <c r="PLR37" s="388"/>
      <c r="PLS37" s="48"/>
      <c r="PLT37" s="41"/>
      <c r="PLU37" s="377"/>
      <c r="PLV37" s="378"/>
      <c r="PLW37" s="42"/>
      <c r="PLX37" s="378"/>
      <c r="PLY37" s="389"/>
      <c r="PLZ37" s="390"/>
      <c r="PMA37" s="378"/>
      <c r="PMB37" s="41"/>
      <c r="PMC37" s="378"/>
      <c r="PMD37" s="388"/>
      <c r="PME37" s="48"/>
      <c r="PMF37" s="41"/>
      <c r="PMG37" s="377"/>
      <c r="PMH37" s="378"/>
      <c r="PMI37" s="42"/>
      <c r="PMJ37" s="378"/>
      <c r="PMK37" s="389"/>
      <c r="PML37" s="390"/>
      <c r="PMM37" s="378"/>
      <c r="PMN37" s="41"/>
      <c r="PMO37" s="378"/>
      <c r="PMP37" s="388"/>
      <c r="PMQ37" s="48"/>
      <c r="PMR37" s="41"/>
      <c r="PMS37" s="377"/>
      <c r="PMT37" s="378"/>
      <c r="PMU37" s="42"/>
      <c r="PMV37" s="378"/>
      <c r="PMW37" s="389"/>
      <c r="PMX37" s="390"/>
      <c r="PMY37" s="378"/>
      <c r="PMZ37" s="41"/>
      <c r="PNA37" s="378"/>
      <c r="PNB37" s="388"/>
      <c r="PNC37" s="48"/>
      <c r="PND37" s="41"/>
      <c r="PNE37" s="377"/>
      <c r="PNF37" s="378"/>
      <c r="PNG37" s="42"/>
      <c r="PNH37" s="378"/>
      <c r="PNI37" s="389"/>
      <c r="PNJ37" s="390"/>
      <c r="PNK37" s="378"/>
      <c r="PNL37" s="41"/>
      <c r="PNM37" s="378"/>
      <c r="PNN37" s="388"/>
      <c r="PNO37" s="48"/>
      <c r="PNP37" s="41"/>
      <c r="PNQ37" s="377"/>
      <c r="PNR37" s="378"/>
      <c r="PNS37" s="42"/>
      <c r="PNT37" s="378"/>
      <c r="PNU37" s="389"/>
      <c r="PNV37" s="390"/>
      <c r="PNW37" s="378"/>
      <c r="PNX37" s="41"/>
      <c r="PNY37" s="378"/>
      <c r="PNZ37" s="388"/>
      <c r="POA37" s="48"/>
      <c r="POB37" s="41"/>
      <c r="POC37" s="377"/>
      <c r="POD37" s="378"/>
      <c r="POE37" s="42"/>
      <c r="POF37" s="378"/>
      <c r="POG37" s="389"/>
      <c r="POH37" s="390"/>
      <c r="POI37" s="378"/>
      <c r="POJ37" s="41"/>
      <c r="POK37" s="378"/>
      <c r="POL37" s="388"/>
      <c r="POM37" s="48"/>
      <c r="PON37" s="41"/>
      <c r="POO37" s="377"/>
      <c r="POP37" s="378"/>
      <c r="POQ37" s="42"/>
      <c r="POR37" s="378"/>
      <c r="POS37" s="389"/>
      <c r="POT37" s="390"/>
      <c r="POU37" s="378"/>
      <c r="POV37" s="41"/>
      <c r="POW37" s="378"/>
      <c r="POX37" s="388"/>
      <c r="POY37" s="48"/>
      <c r="POZ37" s="41"/>
      <c r="PPA37" s="377"/>
      <c r="PPB37" s="378"/>
      <c r="PPC37" s="42"/>
      <c r="PPD37" s="378"/>
      <c r="PPE37" s="389"/>
      <c r="PPF37" s="390"/>
      <c r="PPG37" s="378"/>
      <c r="PPH37" s="41"/>
      <c r="PPI37" s="378"/>
      <c r="PPJ37" s="388"/>
      <c r="PPK37" s="48"/>
      <c r="PPL37" s="41"/>
      <c r="PPM37" s="377"/>
      <c r="PPN37" s="378"/>
      <c r="PPO37" s="42"/>
      <c r="PPP37" s="378"/>
      <c r="PPQ37" s="389"/>
      <c r="PPR37" s="390"/>
      <c r="PPS37" s="378"/>
      <c r="PPT37" s="41"/>
      <c r="PPU37" s="378"/>
      <c r="PPV37" s="388"/>
      <c r="PPW37" s="48"/>
      <c r="PPX37" s="41"/>
      <c r="PPY37" s="377"/>
      <c r="PPZ37" s="378"/>
      <c r="PQA37" s="42"/>
      <c r="PQB37" s="378"/>
      <c r="PQC37" s="389"/>
      <c r="PQD37" s="390"/>
      <c r="PQE37" s="378"/>
      <c r="PQF37" s="41"/>
      <c r="PQG37" s="378"/>
      <c r="PQH37" s="388"/>
      <c r="PQI37" s="48"/>
      <c r="PQJ37" s="41"/>
      <c r="PQK37" s="377"/>
      <c r="PQL37" s="378"/>
      <c r="PQM37" s="42"/>
      <c r="PQN37" s="378"/>
      <c r="PQO37" s="389"/>
      <c r="PQP37" s="390"/>
      <c r="PQQ37" s="378"/>
      <c r="PQR37" s="41"/>
      <c r="PQS37" s="378"/>
      <c r="PQT37" s="388"/>
      <c r="PQU37" s="48"/>
      <c r="PQV37" s="41"/>
      <c r="PQW37" s="377"/>
      <c r="PQX37" s="378"/>
      <c r="PQY37" s="42"/>
      <c r="PQZ37" s="378"/>
      <c r="PRA37" s="389"/>
      <c r="PRB37" s="390"/>
      <c r="PRC37" s="378"/>
      <c r="PRD37" s="41"/>
      <c r="PRE37" s="378"/>
      <c r="PRF37" s="388"/>
      <c r="PRG37" s="48"/>
      <c r="PRH37" s="41"/>
      <c r="PRI37" s="377"/>
      <c r="PRJ37" s="378"/>
      <c r="PRK37" s="42"/>
      <c r="PRL37" s="378"/>
      <c r="PRM37" s="389"/>
      <c r="PRN37" s="390"/>
      <c r="PRO37" s="378"/>
      <c r="PRP37" s="41"/>
      <c r="PRQ37" s="378"/>
      <c r="PRR37" s="388"/>
      <c r="PRS37" s="48"/>
      <c r="PRT37" s="41"/>
      <c r="PRU37" s="377"/>
      <c r="PRV37" s="378"/>
      <c r="PRW37" s="42"/>
      <c r="PRX37" s="378"/>
      <c r="PRY37" s="389"/>
      <c r="PRZ37" s="390"/>
      <c r="PSA37" s="378"/>
      <c r="PSB37" s="41"/>
      <c r="PSC37" s="378"/>
      <c r="PSD37" s="388"/>
      <c r="PSE37" s="48"/>
      <c r="PSF37" s="41"/>
      <c r="PSG37" s="377"/>
      <c r="PSH37" s="378"/>
      <c r="PSI37" s="42"/>
      <c r="PSJ37" s="378"/>
      <c r="PSK37" s="389"/>
      <c r="PSL37" s="390"/>
      <c r="PSM37" s="378"/>
      <c r="PSN37" s="41"/>
      <c r="PSO37" s="378"/>
      <c r="PSP37" s="388"/>
      <c r="PSQ37" s="48"/>
      <c r="PSR37" s="41"/>
      <c r="PSS37" s="377"/>
      <c r="PST37" s="378"/>
      <c r="PSU37" s="42"/>
      <c r="PSV37" s="378"/>
      <c r="PSW37" s="389"/>
      <c r="PSX37" s="390"/>
      <c r="PSY37" s="378"/>
      <c r="PSZ37" s="41"/>
      <c r="PTA37" s="378"/>
      <c r="PTB37" s="388"/>
      <c r="PTC37" s="48"/>
      <c r="PTD37" s="41"/>
      <c r="PTE37" s="377"/>
      <c r="PTF37" s="378"/>
      <c r="PTG37" s="42"/>
      <c r="PTH37" s="378"/>
      <c r="PTI37" s="389"/>
      <c r="PTJ37" s="390"/>
      <c r="PTK37" s="378"/>
      <c r="PTL37" s="41"/>
      <c r="PTM37" s="378"/>
      <c r="PTN37" s="388"/>
      <c r="PTO37" s="48"/>
      <c r="PTP37" s="41"/>
      <c r="PTQ37" s="377"/>
      <c r="PTR37" s="378"/>
      <c r="PTS37" s="42"/>
      <c r="PTT37" s="378"/>
      <c r="PTU37" s="389"/>
      <c r="PTV37" s="390"/>
      <c r="PTW37" s="378"/>
      <c r="PTX37" s="41"/>
      <c r="PTY37" s="378"/>
      <c r="PTZ37" s="388"/>
      <c r="PUA37" s="48"/>
      <c r="PUB37" s="41"/>
      <c r="PUC37" s="377"/>
      <c r="PUD37" s="378"/>
      <c r="PUE37" s="42"/>
      <c r="PUF37" s="378"/>
      <c r="PUG37" s="389"/>
      <c r="PUH37" s="390"/>
      <c r="PUI37" s="378"/>
      <c r="PUJ37" s="41"/>
      <c r="PUK37" s="378"/>
      <c r="PUL37" s="388"/>
      <c r="PUM37" s="48"/>
      <c r="PUN37" s="41"/>
      <c r="PUO37" s="377"/>
      <c r="PUP37" s="378"/>
      <c r="PUQ37" s="42"/>
      <c r="PUR37" s="378"/>
      <c r="PUS37" s="389"/>
      <c r="PUT37" s="390"/>
      <c r="PUU37" s="378"/>
      <c r="PUV37" s="41"/>
      <c r="PUW37" s="378"/>
      <c r="PUX37" s="388"/>
      <c r="PUY37" s="48"/>
      <c r="PUZ37" s="41"/>
      <c r="PVA37" s="377"/>
      <c r="PVB37" s="378"/>
      <c r="PVC37" s="42"/>
      <c r="PVD37" s="378"/>
      <c r="PVE37" s="389"/>
      <c r="PVF37" s="390"/>
      <c r="PVG37" s="378"/>
      <c r="PVH37" s="41"/>
      <c r="PVI37" s="378"/>
      <c r="PVJ37" s="388"/>
      <c r="PVK37" s="48"/>
      <c r="PVL37" s="41"/>
      <c r="PVM37" s="377"/>
      <c r="PVN37" s="378"/>
      <c r="PVO37" s="42"/>
      <c r="PVP37" s="378"/>
      <c r="PVQ37" s="389"/>
      <c r="PVR37" s="390"/>
      <c r="PVS37" s="378"/>
      <c r="PVT37" s="41"/>
      <c r="PVU37" s="378"/>
      <c r="PVV37" s="388"/>
      <c r="PVW37" s="48"/>
      <c r="PVX37" s="41"/>
      <c r="PVY37" s="377"/>
      <c r="PVZ37" s="378"/>
      <c r="PWA37" s="42"/>
      <c r="PWB37" s="378"/>
      <c r="PWC37" s="389"/>
      <c r="PWD37" s="390"/>
      <c r="PWE37" s="378"/>
      <c r="PWF37" s="41"/>
      <c r="PWG37" s="378"/>
      <c r="PWH37" s="388"/>
      <c r="PWI37" s="48"/>
      <c r="PWJ37" s="41"/>
      <c r="PWK37" s="377"/>
      <c r="PWL37" s="378"/>
      <c r="PWM37" s="42"/>
      <c r="PWN37" s="378"/>
      <c r="PWO37" s="389"/>
      <c r="PWP37" s="390"/>
      <c r="PWQ37" s="378"/>
      <c r="PWR37" s="41"/>
      <c r="PWS37" s="378"/>
      <c r="PWT37" s="388"/>
      <c r="PWU37" s="48"/>
      <c r="PWV37" s="41"/>
      <c r="PWW37" s="377"/>
      <c r="PWX37" s="378"/>
      <c r="PWY37" s="42"/>
      <c r="PWZ37" s="378"/>
      <c r="PXA37" s="389"/>
      <c r="PXB37" s="390"/>
      <c r="PXC37" s="378"/>
      <c r="PXD37" s="41"/>
      <c r="PXE37" s="378"/>
      <c r="PXF37" s="388"/>
      <c r="PXG37" s="48"/>
      <c r="PXH37" s="41"/>
      <c r="PXI37" s="377"/>
      <c r="PXJ37" s="378"/>
      <c r="PXK37" s="42"/>
      <c r="PXL37" s="378"/>
      <c r="PXM37" s="389"/>
      <c r="PXN37" s="390"/>
      <c r="PXO37" s="378"/>
      <c r="PXP37" s="41"/>
      <c r="PXQ37" s="378"/>
      <c r="PXR37" s="388"/>
      <c r="PXS37" s="48"/>
      <c r="PXT37" s="41"/>
      <c r="PXU37" s="377"/>
      <c r="PXV37" s="378"/>
      <c r="PXW37" s="42"/>
      <c r="PXX37" s="378"/>
      <c r="PXY37" s="389"/>
      <c r="PXZ37" s="390"/>
      <c r="PYA37" s="378"/>
      <c r="PYB37" s="41"/>
      <c r="PYC37" s="378"/>
      <c r="PYD37" s="388"/>
      <c r="PYE37" s="48"/>
      <c r="PYF37" s="41"/>
      <c r="PYG37" s="377"/>
      <c r="PYH37" s="378"/>
      <c r="PYI37" s="42"/>
      <c r="PYJ37" s="378"/>
      <c r="PYK37" s="389"/>
      <c r="PYL37" s="390"/>
      <c r="PYM37" s="378"/>
      <c r="PYN37" s="41"/>
      <c r="PYO37" s="378"/>
      <c r="PYP37" s="388"/>
      <c r="PYQ37" s="48"/>
      <c r="PYR37" s="41"/>
      <c r="PYS37" s="377"/>
      <c r="PYT37" s="378"/>
      <c r="PYU37" s="42"/>
      <c r="PYV37" s="378"/>
      <c r="PYW37" s="389"/>
      <c r="PYX37" s="390"/>
      <c r="PYY37" s="378"/>
      <c r="PYZ37" s="41"/>
      <c r="PZA37" s="378"/>
      <c r="PZB37" s="388"/>
      <c r="PZC37" s="48"/>
      <c r="PZD37" s="41"/>
      <c r="PZE37" s="377"/>
      <c r="PZF37" s="378"/>
      <c r="PZG37" s="42"/>
      <c r="PZH37" s="378"/>
      <c r="PZI37" s="389"/>
      <c r="PZJ37" s="390"/>
      <c r="PZK37" s="378"/>
      <c r="PZL37" s="41"/>
      <c r="PZM37" s="378"/>
      <c r="PZN37" s="388"/>
      <c r="PZO37" s="48"/>
      <c r="PZP37" s="41"/>
      <c r="PZQ37" s="377"/>
      <c r="PZR37" s="378"/>
      <c r="PZS37" s="42"/>
      <c r="PZT37" s="378"/>
      <c r="PZU37" s="389"/>
      <c r="PZV37" s="390"/>
      <c r="PZW37" s="378"/>
      <c r="PZX37" s="41"/>
      <c r="PZY37" s="378"/>
      <c r="PZZ37" s="388"/>
      <c r="QAA37" s="48"/>
      <c r="QAB37" s="41"/>
      <c r="QAC37" s="377"/>
      <c r="QAD37" s="378"/>
      <c r="QAE37" s="42"/>
      <c r="QAF37" s="378"/>
      <c r="QAG37" s="389"/>
      <c r="QAH37" s="390"/>
      <c r="QAI37" s="378"/>
      <c r="QAJ37" s="41"/>
      <c r="QAK37" s="378"/>
      <c r="QAL37" s="388"/>
      <c r="QAM37" s="48"/>
      <c r="QAN37" s="41"/>
      <c r="QAO37" s="377"/>
      <c r="QAP37" s="378"/>
      <c r="QAQ37" s="42"/>
      <c r="QAR37" s="378"/>
      <c r="QAS37" s="389"/>
      <c r="QAT37" s="390"/>
      <c r="QAU37" s="378"/>
      <c r="QAV37" s="41"/>
      <c r="QAW37" s="378"/>
      <c r="QAX37" s="388"/>
      <c r="QAY37" s="48"/>
      <c r="QAZ37" s="41"/>
      <c r="QBA37" s="377"/>
      <c r="QBB37" s="378"/>
      <c r="QBC37" s="42"/>
      <c r="QBD37" s="378"/>
      <c r="QBE37" s="389"/>
      <c r="QBF37" s="390"/>
      <c r="QBG37" s="378"/>
      <c r="QBH37" s="41"/>
      <c r="QBI37" s="378"/>
      <c r="QBJ37" s="388"/>
      <c r="QBK37" s="48"/>
      <c r="QBL37" s="41"/>
      <c r="QBM37" s="377"/>
      <c r="QBN37" s="378"/>
      <c r="QBO37" s="42"/>
      <c r="QBP37" s="378"/>
      <c r="QBQ37" s="389"/>
      <c r="QBR37" s="390"/>
      <c r="QBS37" s="378"/>
      <c r="QBT37" s="41"/>
      <c r="QBU37" s="378"/>
      <c r="QBV37" s="388"/>
      <c r="QBW37" s="48"/>
      <c r="QBX37" s="41"/>
      <c r="QBY37" s="377"/>
      <c r="QBZ37" s="378"/>
      <c r="QCA37" s="42"/>
      <c r="QCB37" s="378"/>
      <c r="QCC37" s="389"/>
      <c r="QCD37" s="390"/>
      <c r="QCE37" s="378"/>
      <c r="QCF37" s="41"/>
      <c r="QCG37" s="378"/>
      <c r="QCH37" s="388"/>
      <c r="QCI37" s="48"/>
      <c r="QCJ37" s="41"/>
      <c r="QCK37" s="377"/>
      <c r="QCL37" s="378"/>
      <c r="QCM37" s="42"/>
      <c r="QCN37" s="378"/>
      <c r="QCO37" s="389"/>
      <c r="QCP37" s="390"/>
      <c r="QCQ37" s="378"/>
      <c r="QCR37" s="41"/>
      <c r="QCS37" s="378"/>
      <c r="QCT37" s="388"/>
      <c r="QCU37" s="48"/>
      <c r="QCV37" s="41"/>
      <c r="QCW37" s="377"/>
      <c r="QCX37" s="378"/>
      <c r="QCY37" s="42"/>
      <c r="QCZ37" s="378"/>
      <c r="QDA37" s="389"/>
      <c r="QDB37" s="390"/>
      <c r="QDC37" s="378"/>
      <c r="QDD37" s="41"/>
      <c r="QDE37" s="378"/>
      <c r="QDF37" s="388"/>
      <c r="QDG37" s="48"/>
      <c r="QDH37" s="41"/>
      <c r="QDI37" s="377"/>
      <c r="QDJ37" s="378"/>
      <c r="QDK37" s="42"/>
      <c r="QDL37" s="378"/>
      <c r="QDM37" s="389"/>
      <c r="QDN37" s="390"/>
      <c r="QDO37" s="378"/>
      <c r="QDP37" s="41"/>
      <c r="QDQ37" s="378"/>
      <c r="QDR37" s="388"/>
      <c r="QDS37" s="48"/>
      <c r="QDT37" s="41"/>
      <c r="QDU37" s="377"/>
      <c r="QDV37" s="378"/>
      <c r="QDW37" s="42"/>
      <c r="QDX37" s="378"/>
      <c r="QDY37" s="389"/>
      <c r="QDZ37" s="390"/>
      <c r="QEA37" s="378"/>
      <c r="QEB37" s="41"/>
      <c r="QEC37" s="378"/>
      <c r="QED37" s="388"/>
      <c r="QEE37" s="48"/>
      <c r="QEF37" s="41"/>
      <c r="QEG37" s="377"/>
      <c r="QEH37" s="378"/>
      <c r="QEI37" s="42"/>
      <c r="QEJ37" s="378"/>
      <c r="QEK37" s="389"/>
      <c r="QEL37" s="390"/>
      <c r="QEM37" s="378"/>
      <c r="QEN37" s="41"/>
      <c r="QEO37" s="378"/>
      <c r="QEP37" s="388"/>
      <c r="QEQ37" s="48"/>
      <c r="QER37" s="41"/>
      <c r="QES37" s="377"/>
      <c r="QET37" s="378"/>
      <c r="QEU37" s="42"/>
      <c r="QEV37" s="378"/>
      <c r="QEW37" s="389"/>
      <c r="QEX37" s="390"/>
      <c r="QEY37" s="378"/>
      <c r="QEZ37" s="41"/>
      <c r="QFA37" s="378"/>
      <c r="QFB37" s="388"/>
      <c r="QFC37" s="48"/>
      <c r="QFD37" s="41"/>
      <c r="QFE37" s="377"/>
      <c r="QFF37" s="378"/>
      <c r="QFG37" s="42"/>
      <c r="QFH37" s="378"/>
      <c r="QFI37" s="389"/>
      <c r="QFJ37" s="390"/>
      <c r="QFK37" s="378"/>
      <c r="QFL37" s="41"/>
      <c r="QFM37" s="378"/>
      <c r="QFN37" s="388"/>
      <c r="QFO37" s="48"/>
      <c r="QFP37" s="41"/>
      <c r="QFQ37" s="377"/>
      <c r="QFR37" s="378"/>
      <c r="QFS37" s="42"/>
      <c r="QFT37" s="378"/>
      <c r="QFU37" s="389"/>
      <c r="QFV37" s="390"/>
      <c r="QFW37" s="378"/>
      <c r="QFX37" s="41"/>
      <c r="QFY37" s="378"/>
      <c r="QFZ37" s="388"/>
      <c r="QGA37" s="48"/>
      <c r="QGB37" s="41"/>
      <c r="QGC37" s="377"/>
      <c r="QGD37" s="378"/>
      <c r="QGE37" s="42"/>
      <c r="QGF37" s="378"/>
      <c r="QGG37" s="389"/>
      <c r="QGH37" s="390"/>
      <c r="QGI37" s="378"/>
      <c r="QGJ37" s="41"/>
      <c r="QGK37" s="378"/>
      <c r="QGL37" s="388"/>
      <c r="QGM37" s="48"/>
      <c r="QGN37" s="41"/>
      <c r="QGO37" s="377"/>
      <c r="QGP37" s="378"/>
      <c r="QGQ37" s="42"/>
      <c r="QGR37" s="378"/>
      <c r="QGS37" s="389"/>
      <c r="QGT37" s="390"/>
      <c r="QGU37" s="378"/>
      <c r="QGV37" s="41"/>
      <c r="QGW37" s="378"/>
      <c r="QGX37" s="388"/>
      <c r="QGY37" s="48"/>
      <c r="QGZ37" s="41"/>
      <c r="QHA37" s="377"/>
      <c r="QHB37" s="378"/>
      <c r="QHC37" s="42"/>
      <c r="QHD37" s="378"/>
      <c r="QHE37" s="389"/>
      <c r="QHF37" s="390"/>
      <c r="QHG37" s="378"/>
      <c r="QHH37" s="41"/>
      <c r="QHI37" s="378"/>
      <c r="QHJ37" s="388"/>
      <c r="QHK37" s="48"/>
      <c r="QHL37" s="41"/>
      <c r="QHM37" s="377"/>
      <c r="QHN37" s="378"/>
      <c r="QHO37" s="42"/>
      <c r="QHP37" s="378"/>
      <c r="QHQ37" s="389"/>
      <c r="QHR37" s="390"/>
      <c r="QHS37" s="378"/>
      <c r="QHT37" s="41"/>
      <c r="QHU37" s="378"/>
      <c r="QHV37" s="388"/>
      <c r="QHW37" s="48"/>
      <c r="QHX37" s="41"/>
      <c r="QHY37" s="377"/>
      <c r="QHZ37" s="378"/>
      <c r="QIA37" s="42"/>
      <c r="QIB37" s="378"/>
      <c r="QIC37" s="389"/>
      <c r="QID37" s="390"/>
      <c r="QIE37" s="378"/>
      <c r="QIF37" s="41"/>
      <c r="QIG37" s="378"/>
      <c r="QIH37" s="388"/>
      <c r="QII37" s="48"/>
      <c r="QIJ37" s="41"/>
      <c r="QIK37" s="377"/>
      <c r="QIL37" s="378"/>
      <c r="QIM37" s="42"/>
      <c r="QIN37" s="378"/>
      <c r="QIO37" s="389"/>
      <c r="QIP37" s="390"/>
      <c r="QIQ37" s="378"/>
      <c r="QIR37" s="41"/>
      <c r="QIS37" s="378"/>
      <c r="QIT37" s="388"/>
      <c r="QIU37" s="48"/>
      <c r="QIV37" s="41"/>
      <c r="QIW37" s="377"/>
      <c r="QIX37" s="378"/>
      <c r="QIY37" s="42"/>
      <c r="QIZ37" s="378"/>
      <c r="QJA37" s="389"/>
      <c r="QJB37" s="390"/>
      <c r="QJC37" s="378"/>
      <c r="QJD37" s="41"/>
      <c r="QJE37" s="378"/>
      <c r="QJF37" s="388"/>
      <c r="QJG37" s="48"/>
      <c r="QJH37" s="41"/>
      <c r="QJI37" s="377"/>
      <c r="QJJ37" s="378"/>
      <c r="QJK37" s="42"/>
      <c r="QJL37" s="378"/>
      <c r="QJM37" s="389"/>
      <c r="QJN37" s="390"/>
      <c r="QJO37" s="378"/>
      <c r="QJP37" s="41"/>
      <c r="QJQ37" s="378"/>
      <c r="QJR37" s="388"/>
      <c r="QJS37" s="48"/>
      <c r="QJT37" s="41"/>
      <c r="QJU37" s="377"/>
      <c r="QJV37" s="378"/>
      <c r="QJW37" s="42"/>
      <c r="QJX37" s="378"/>
      <c r="QJY37" s="389"/>
      <c r="QJZ37" s="390"/>
      <c r="QKA37" s="378"/>
      <c r="QKB37" s="41"/>
      <c r="QKC37" s="378"/>
      <c r="QKD37" s="388"/>
      <c r="QKE37" s="48"/>
      <c r="QKF37" s="41"/>
      <c r="QKG37" s="377"/>
      <c r="QKH37" s="378"/>
      <c r="QKI37" s="42"/>
      <c r="QKJ37" s="378"/>
      <c r="QKK37" s="389"/>
      <c r="QKL37" s="390"/>
      <c r="QKM37" s="378"/>
      <c r="QKN37" s="41"/>
      <c r="QKO37" s="378"/>
      <c r="QKP37" s="388"/>
      <c r="QKQ37" s="48"/>
      <c r="QKR37" s="41"/>
      <c r="QKS37" s="377"/>
      <c r="QKT37" s="378"/>
      <c r="QKU37" s="42"/>
      <c r="QKV37" s="378"/>
      <c r="QKW37" s="389"/>
      <c r="QKX37" s="390"/>
      <c r="QKY37" s="378"/>
      <c r="QKZ37" s="41"/>
      <c r="QLA37" s="378"/>
      <c r="QLB37" s="388"/>
      <c r="QLC37" s="48"/>
      <c r="QLD37" s="41"/>
      <c r="QLE37" s="377"/>
      <c r="QLF37" s="378"/>
      <c r="QLG37" s="42"/>
      <c r="QLH37" s="378"/>
      <c r="QLI37" s="389"/>
      <c r="QLJ37" s="390"/>
      <c r="QLK37" s="378"/>
      <c r="QLL37" s="41"/>
      <c r="QLM37" s="378"/>
      <c r="QLN37" s="388"/>
      <c r="QLO37" s="48"/>
      <c r="QLP37" s="41"/>
      <c r="QLQ37" s="377"/>
      <c r="QLR37" s="378"/>
      <c r="QLS37" s="42"/>
      <c r="QLT37" s="378"/>
      <c r="QLU37" s="389"/>
      <c r="QLV37" s="390"/>
      <c r="QLW37" s="378"/>
      <c r="QLX37" s="41"/>
      <c r="QLY37" s="378"/>
      <c r="QLZ37" s="388"/>
      <c r="QMA37" s="48"/>
      <c r="QMB37" s="41"/>
      <c r="QMC37" s="377"/>
      <c r="QMD37" s="378"/>
      <c r="QME37" s="42"/>
      <c r="QMF37" s="378"/>
      <c r="QMG37" s="389"/>
      <c r="QMH37" s="390"/>
      <c r="QMI37" s="378"/>
      <c r="QMJ37" s="41"/>
      <c r="QMK37" s="378"/>
      <c r="QML37" s="388"/>
      <c r="QMM37" s="48"/>
      <c r="QMN37" s="41"/>
      <c r="QMO37" s="377"/>
      <c r="QMP37" s="378"/>
      <c r="QMQ37" s="42"/>
      <c r="QMR37" s="378"/>
      <c r="QMS37" s="389"/>
      <c r="QMT37" s="390"/>
      <c r="QMU37" s="378"/>
      <c r="QMV37" s="41"/>
      <c r="QMW37" s="378"/>
      <c r="QMX37" s="388"/>
      <c r="QMY37" s="48"/>
      <c r="QMZ37" s="41"/>
      <c r="QNA37" s="377"/>
      <c r="QNB37" s="378"/>
      <c r="QNC37" s="42"/>
      <c r="QND37" s="378"/>
      <c r="QNE37" s="389"/>
      <c r="QNF37" s="390"/>
      <c r="QNG37" s="378"/>
      <c r="QNH37" s="41"/>
      <c r="QNI37" s="378"/>
      <c r="QNJ37" s="388"/>
      <c r="QNK37" s="48"/>
      <c r="QNL37" s="41"/>
      <c r="QNM37" s="377"/>
      <c r="QNN37" s="378"/>
      <c r="QNO37" s="42"/>
      <c r="QNP37" s="378"/>
      <c r="QNQ37" s="389"/>
      <c r="QNR37" s="390"/>
      <c r="QNS37" s="378"/>
      <c r="QNT37" s="41"/>
      <c r="QNU37" s="378"/>
      <c r="QNV37" s="388"/>
      <c r="QNW37" s="48"/>
      <c r="QNX37" s="41"/>
      <c r="QNY37" s="377"/>
      <c r="QNZ37" s="378"/>
      <c r="QOA37" s="42"/>
      <c r="QOB37" s="378"/>
      <c r="QOC37" s="389"/>
      <c r="QOD37" s="390"/>
      <c r="QOE37" s="378"/>
      <c r="QOF37" s="41"/>
      <c r="QOG37" s="378"/>
      <c r="QOH37" s="388"/>
      <c r="QOI37" s="48"/>
      <c r="QOJ37" s="41"/>
      <c r="QOK37" s="377"/>
      <c r="QOL37" s="378"/>
      <c r="QOM37" s="42"/>
      <c r="QON37" s="378"/>
      <c r="QOO37" s="389"/>
      <c r="QOP37" s="390"/>
      <c r="QOQ37" s="378"/>
      <c r="QOR37" s="41"/>
      <c r="QOS37" s="378"/>
      <c r="QOT37" s="388"/>
      <c r="QOU37" s="48"/>
      <c r="QOV37" s="41"/>
      <c r="QOW37" s="377"/>
      <c r="QOX37" s="378"/>
      <c r="QOY37" s="42"/>
      <c r="QOZ37" s="378"/>
      <c r="QPA37" s="389"/>
      <c r="QPB37" s="390"/>
      <c r="QPC37" s="378"/>
      <c r="QPD37" s="41"/>
      <c r="QPE37" s="378"/>
      <c r="QPF37" s="388"/>
      <c r="QPG37" s="48"/>
      <c r="QPH37" s="41"/>
      <c r="QPI37" s="377"/>
      <c r="QPJ37" s="378"/>
      <c r="QPK37" s="42"/>
      <c r="QPL37" s="378"/>
      <c r="QPM37" s="389"/>
      <c r="QPN37" s="390"/>
      <c r="QPO37" s="378"/>
      <c r="QPP37" s="41"/>
      <c r="QPQ37" s="378"/>
      <c r="QPR37" s="388"/>
      <c r="QPS37" s="48"/>
      <c r="QPT37" s="41"/>
      <c r="QPU37" s="377"/>
      <c r="QPV37" s="378"/>
      <c r="QPW37" s="42"/>
      <c r="QPX37" s="378"/>
      <c r="QPY37" s="389"/>
      <c r="QPZ37" s="390"/>
      <c r="QQA37" s="378"/>
      <c r="QQB37" s="41"/>
      <c r="QQC37" s="378"/>
      <c r="QQD37" s="388"/>
      <c r="QQE37" s="48"/>
      <c r="QQF37" s="41"/>
      <c r="QQG37" s="377"/>
      <c r="QQH37" s="378"/>
      <c r="QQI37" s="42"/>
      <c r="QQJ37" s="378"/>
      <c r="QQK37" s="389"/>
      <c r="QQL37" s="390"/>
      <c r="QQM37" s="378"/>
      <c r="QQN37" s="41"/>
      <c r="QQO37" s="378"/>
      <c r="QQP37" s="388"/>
      <c r="QQQ37" s="48"/>
      <c r="QQR37" s="41"/>
      <c r="QQS37" s="377"/>
      <c r="QQT37" s="378"/>
      <c r="QQU37" s="42"/>
      <c r="QQV37" s="378"/>
      <c r="QQW37" s="389"/>
      <c r="QQX37" s="390"/>
      <c r="QQY37" s="378"/>
      <c r="QQZ37" s="41"/>
      <c r="QRA37" s="378"/>
      <c r="QRB37" s="388"/>
      <c r="QRC37" s="48"/>
      <c r="QRD37" s="41"/>
      <c r="QRE37" s="377"/>
      <c r="QRF37" s="378"/>
      <c r="QRG37" s="42"/>
      <c r="QRH37" s="378"/>
      <c r="QRI37" s="389"/>
      <c r="QRJ37" s="390"/>
      <c r="QRK37" s="378"/>
      <c r="QRL37" s="41"/>
      <c r="QRM37" s="378"/>
      <c r="QRN37" s="388"/>
      <c r="QRO37" s="48"/>
      <c r="QRP37" s="41"/>
      <c r="QRQ37" s="377"/>
      <c r="QRR37" s="378"/>
      <c r="QRS37" s="42"/>
      <c r="QRT37" s="378"/>
      <c r="QRU37" s="389"/>
      <c r="QRV37" s="390"/>
      <c r="QRW37" s="378"/>
      <c r="QRX37" s="41"/>
      <c r="QRY37" s="378"/>
      <c r="QRZ37" s="388"/>
      <c r="QSA37" s="48"/>
      <c r="QSB37" s="41"/>
      <c r="QSC37" s="377"/>
      <c r="QSD37" s="378"/>
      <c r="QSE37" s="42"/>
      <c r="QSF37" s="378"/>
      <c r="QSG37" s="389"/>
      <c r="QSH37" s="390"/>
      <c r="QSI37" s="378"/>
      <c r="QSJ37" s="41"/>
      <c r="QSK37" s="378"/>
      <c r="QSL37" s="388"/>
      <c r="QSM37" s="48"/>
      <c r="QSN37" s="41"/>
      <c r="QSO37" s="377"/>
      <c r="QSP37" s="378"/>
      <c r="QSQ37" s="42"/>
      <c r="QSR37" s="378"/>
      <c r="QSS37" s="389"/>
      <c r="QST37" s="390"/>
      <c r="QSU37" s="378"/>
      <c r="QSV37" s="41"/>
      <c r="QSW37" s="378"/>
      <c r="QSX37" s="388"/>
      <c r="QSY37" s="48"/>
      <c r="QSZ37" s="41"/>
      <c r="QTA37" s="377"/>
      <c r="QTB37" s="378"/>
      <c r="QTC37" s="42"/>
      <c r="QTD37" s="378"/>
      <c r="QTE37" s="389"/>
      <c r="QTF37" s="390"/>
      <c r="QTG37" s="378"/>
      <c r="QTH37" s="41"/>
      <c r="QTI37" s="378"/>
      <c r="QTJ37" s="388"/>
      <c r="QTK37" s="48"/>
      <c r="QTL37" s="41"/>
      <c r="QTM37" s="377"/>
      <c r="QTN37" s="378"/>
      <c r="QTO37" s="42"/>
      <c r="QTP37" s="378"/>
      <c r="QTQ37" s="389"/>
      <c r="QTR37" s="390"/>
      <c r="QTS37" s="378"/>
      <c r="QTT37" s="41"/>
      <c r="QTU37" s="378"/>
      <c r="QTV37" s="388"/>
      <c r="QTW37" s="48"/>
      <c r="QTX37" s="41"/>
      <c r="QTY37" s="377"/>
      <c r="QTZ37" s="378"/>
      <c r="QUA37" s="42"/>
      <c r="QUB37" s="378"/>
      <c r="QUC37" s="389"/>
      <c r="QUD37" s="390"/>
      <c r="QUE37" s="378"/>
      <c r="QUF37" s="41"/>
      <c r="QUG37" s="378"/>
      <c r="QUH37" s="388"/>
      <c r="QUI37" s="48"/>
      <c r="QUJ37" s="41"/>
      <c r="QUK37" s="377"/>
      <c r="QUL37" s="378"/>
      <c r="QUM37" s="42"/>
      <c r="QUN37" s="378"/>
      <c r="QUO37" s="389"/>
      <c r="QUP37" s="390"/>
      <c r="QUQ37" s="378"/>
      <c r="QUR37" s="41"/>
      <c r="QUS37" s="378"/>
      <c r="QUT37" s="388"/>
      <c r="QUU37" s="48"/>
      <c r="QUV37" s="41"/>
      <c r="QUW37" s="377"/>
      <c r="QUX37" s="378"/>
      <c r="QUY37" s="42"/>
      <c r="QUZ37" s="378"/>
      <c r="QVA37" s="389"/>
      <c r="QVB37" s="390"/>
      <c r="QVC37" s="378"/>
      <c r="QVD37" s="41"/>
      <c r="QVE37" s="378"/>
      <c r="QVF37" s="388"/>
      <c r="QVG37" s="48"/>
      <c r="QVH37" s="41"/>
      <c r="QVI37" s="377"/>
      <c r="QVJ37" s="378"/>
      <c r="QVK37" s="42"/>
      <c r="QVL37" s="378"/>
      <c r="QVM37" s="389"/>
      <c r="QVN37" s="390"/>
      <c r="QVO37" s="378"/>
      <c r="QVP37" s="41"/>
      <c r="QVQ37" s="378"/>
      <c r="QVR37" s="388"/>
      <c r="QVS37" s="48"/>
      <c r="QVT37" s="41"/>
      <c r="QVU37" s="377"/>
      <c r="QVV37" s="378"/>
      <c r="QVW37" s="42"/>
      <c r="QVX37" s="378"/>
      <c r="QVY37" s="389"/>
      <c r="QVZ37" s="390"/>
      <c r="QWA37" s="378"/>
      <c r="QWB37" s="41"/>
      <c r="QWC37" s="378"/>
      <c r="QWD37" s="388"/>
      <c r="QWE37" s="48"/>
      <c r="QWF37" s="41"/>
      <c r="QWG37" s="377"/>
      <c r="QWH37" s="378"/>
      <c r="QWI37" s="42"/>
      <c r="QWJ37" s="378"/>
      <c r="QWK37" s="389"/>
      <c r="QWL37" s="390"/>
      <c r="QWM37" s="378"/>
      <c r="QWN37" s="41"/>
      <c r="QWO37" s="378"/>
      <c r="QWP37" s="388"/>
      <c r="QWQ37" s="48"/>
      <c r="QWR37" s="41"/>
      <c r="QWS37" s="377"/>
      <c r="QWT37" s="378"/>
      <c r="QWU37" s="42"/>
      <c r="QWV37" s="378"/>
      <c r="QWW37" s="389"/>
      <c r="QWX37" s="390"/>
      <c r="QWY37" s="378"/>
      <c r="QWZ37" s="41"/>
      <c r="QXA37" s="378"/>
      <c r="QXB37" s="388"/>
      <c r="QXC37" s="48"/>
      <c r="QXD37" s="41"/>
      <c r="QXE37" s="377"/>
      <c r="QXF37" s="378"/>
      <c r="QXG37" s="42"/>
      <c r="QXH37" s="378"/>
      <c r="QXI37" s="389"/>
      <c r="QXJ37" s="390"/>
      <c r="QXK37" s="378"/>
      <c r="QXL37" s="41"/>
      <c r="QXM37" s="378"/>
      <c r="QXN37" s="388"/>
      <c r="QXO37" s="48"/>
      <c r="QXP37" s="41"/>
      <c r="QXQ37" s="377"/>
      <c r="QXR37" s="378"/>
      <c r="QXS37" s="42"/>
      <c r="QXT37" s="378"/>
      <c r="QXU37" s="389"/>
      <c r="QXV37" s="390"/>
      <c r="QXW37" s="378"/>
      <c r="QXX37" s="41"/>
      <c r="QXY37" s="378"/>
      <c r="QXZ37" s="388"/>
      <c r="QYA37" s="48"/>
      <c r="QYB37" s="41"/>
      <c r="QYC37" s="377"/>
      <c r="QYD37" s="378"/>
      <c r="QYE37" s="42"/>
      <c r="QYF37" s="378"/>
      <c r="QYG37" s="389"/>
      <c r="QYH37" s="390"/>
      <c r="QYI37" s="378"/>
      <c r="QYJ37" s="41"/>
      <c r="QYK37" s="378"/>
      <c r="QYL37" s="388"/>
      <c r="QYM37" s="48"/>
      <c r="QYN37" s="41"/>
      <c r="QYO37" s="377"/>
      <c r="QYP37" s="378"/>
      <c r="QYQ37" s="42"/>
      <c r="QYR37" s="378"/>
      <c r="QYS37" s="389"/>
      <c r="QYT37" s="390"/>
      <c r="QYU37" s="378"/>
      <c r="QYV37" s="41"/>
      <c r="QYW37" s="378"/>
      <c r="QYX37" s="388"/>
      <c r="QYY37" s="48"/>
      <c r="QYZ37" s="41"/>
      <c r="QZA37" s="377"/>
      <c r="QZB37" s="378"/>
      <c r="QZC37" s="42"/>
      <c r="QZD37" s="378"/>
      <c r="QZE37" s="389"/>
      <c r="QZF37" s="390"/>
      <c r="QZG37" s="378"/>
      <c r="QZH37" s="41"/>
      <c r="QZI37" s="378"/>
      <c r="QZJ37" s="388"/>
      <c r="QZK37" s="48"/>
      <c r="QZL37" s="41"/>
      <c r="QZM37" s="377"/>
      <c r="QZN37" s="378"/>
      <c r="QZO37" s="42"/>
      <c r="QZP37" s="378"/>
      <c r="QZQ37" s="389"/>
      <c r="QZR37" s="390"/>
      <c r="QZS37" s="378"/>
      <c r="QZT37" s="41"/>
      <c r="QZU37" s="378"/>
      <c r="QZV37" s="388"/>
      <c r="QZW37" s="48"/>
      <c r="QZX37" s="41"/>
      <c r="QZY37" s="377"/>
      <c r="QZZ37" s="378"/>
      <c r="RAA37" s="42"/>
      <c r="RAB37" s="378"/>
      <c r="RAC37" s="389"/>
      <c r="RAD37" s="390"/>
      <c r="RAE37" s="378"/>
      <c r="RAF37" s="41"/>
      <c r="RAG37" s="378"/>
      <c r="RAH37" s="388"/>
      <c r="RAI37" s="48"/>
      <c r="RAJ37" s="41"/>
      <c r="RAK37" s="377"/>
      <c r="RAL37" s="378"/>
      <c r="RAM37" s="42"/>
      <c r="RAN37" s="378"/>
      <c r="RAO37" s="389"/>
      <c r="RAP37" s="390"/>
      <c r="RAQ37" s="378"/>
      <c r="RAR37" s="41"/>
      <c r="RAS37" s="378"/>
      <c r="RAT37" s="388"/>
      <c r="RAU37" s="48"/>
      <c r="RAV37" s="41"/>
      <c r="RAW37" s="377"/>
      <c r="RAX37" s="378"/>
      <c r="RAY37" s="42"/>
      <c r="RAZ37" s="378"/>
      <c r="RBA37" s="389"/>
      <c r="RBB37" s="390"/>
      <c r="RBC37" s="378"/>
      <c r="RBD37" s="41"/>
      <c r="RBE37" s="378"/>
      <c r="RBF37" s="388"/>
      <c r="RBG37" s="48"/>
      <c r="RBH37" s="41"/>
      <c r="RBI37" s="377"/>
      <c r="RBJ37" s="378"/>
      <c r="RBK37" s="42"/>
      <c r="RBL37" s="378"/>
      <c r="RBM37" s="389"/>
      <c r="RBN37" s="390"/>
      <c r="RBO37" s="378"/>
      <c r="RBP37" s="41"/>
      <c r="RBQ37" s="378"/>
      <c r="RBR37" s="388"/>
      <c r="RBS37" s="48"/>
      <c r="RBT37" s="41"/>
      <c r="RBU37" s="377"/>
      <c r="RBV37" s="378"/>
      <c r="RBW37" s="42"/>
      <c r="RBX37" s="378"/>
      <c r="RBY37" s="389"/>
      <c r="RBZ37" s="390"/>
      <c r="RCA37" s="378"/>
      <c r="RCB37" s="41"/>
      <c r="RCC37" s="378"/>
      <c r="RCD37" s="388"/>
      <c r="RCE37" s="48"/>
      <c r="RCF37" s="41"/>
      <c r="RCG37" s="377"/>
      <c r="RCH37" s="378"/>
      <c r="RCI37" s="42"/>
      <c r="RCJ37" s="378"/>
      <c r="RCK37" s="389"/>
      <c r="RCL37" s="390"/>
      <c r="RCM37" s="378"/>
      <c r="RCN37" s="41"/>
      <c r="RCO37" s="378"/>
      <c r="RCP37" s="388"/>
      <c r="RCQ37" s="48"/>
      <c r="RCR37" s="41"/>
      <c r="RCS37" s="377"/>
      <c r="RCT37" s="378"/>
      <c r="RCU37" s="42"/>
      <c r="RCV37" s="378"/>
      <c r="RCW37" s="389"/>
      <c r="RCX37" s="390"/>
      <c r="RCY37" s="378"/>
      <c r="RCZ37" s="41"/>
      <c r="RDA37" s="378"/>
      <c r="RDB37" s="388"/>
      <c r="RDC37" s="48"/>
      <c r="RDD37" s="41"/>
      <c r="RDE37" s="377"/>
      <c r="RDF37" s="378"/>
      <c r="RDG37" s="42"/>
      <c r="RDH37" s="378"/>
      <c r="RDI37" s="389"/>
      <c r="RDJ37" s="390"/>
      <c r="RDK37" s="378"/>
      <c r="RDL37" s="41"/>
      <c r="RDM37" s="378"/>
      <c r="RDN37" s="388"/>
      <c r="RDO37" s="48"/>
      <c r="RDP37" s="41"/>
      <c r="RDQ37" s="377"/>
      <c r="RDR37" s="378"/>
      <c r="RDS37" s="42"/>
      <c r="RDT37" s="378"/>
      <c r="RDU37" s="389"/>
      <c r="RDV37" s="390"/>
      <c r="RDW37" s="378"/>
      <c r="RDX37" s="41"/>
      <c r="RDY37" s="378"/>
      <c r="RDZ37" s="388"/>
      <c r="REA37" s="48"/>
      <c r="REB37" s="41"/>
      <c r="REC37" s="377"/>
      <c r="RED37" s="378"/>
      <c r="REE37" s="42"/>
      <c r="REF37" s="378"/>
      <c r="REG37" s="389"/>
      <c r="REH37" s="390"/>
      <c r="REI37" s="378"/>
      <c r="REJ37" s="41"/>
      <c r="REK37" s="378"/>
      <c r="REL37" s="388"/>
      <c r="REM37" s="48"/>
      <c r="REN37" s="41"/>
      <c r="REO37" s="377"/>
      <c r="REP37" s="378"/>
      <c r="REQ37" s="42"/>
      <c r="RER37" s="378"/>
      <c r="RES37" s="389"/>
      <c r="RET37" s="390"/>
      <c r="REU37" s="378"/>
      <c r="REV37" s="41"/>
      <c r="REW37" s="378"/>
      <c r="REX37" s="388"/>
      <c r="REY37" s="48"/>
      <c r="REZ37" s="41"/>
      <c r="RFA37" s="377"/>
      <c r="RFB37" s="378"/>
      <c r="RFC37" s="42"/>
      <c r="RFD37" s="378"/>
      <c r="RFE37" s="389"/>
      <c r="RFF37" s="390"/>
      <c r="RFG37" s="378"/>
      <c r="RFH37" s="41"/>
      <c r="RFI37" s="378"/>
      <c r="RFJ37" s="388"/>
      <c r="RFK37" s="48"/>
      <c r="RFL37" s="41"/>
      <c r="RFM37" s="377"/>
      <c r="RFN37" s="378"/>
      <c r="RFO37" s="42"/>
      <c r="RFP37" s="378"/>
      <c r="RFQ37" s="389"/>
      <c r="RFR37" s="390"/>
      <c r="RFS37" s="378"/>
      <c r="RFT37" s="41"/>
      <c r="RFU37" s="378"/>
      <c r="RFV37" s="388"/>
      <c r="RFW37" s="48"/>
      <c r="RFX37" s="41"/>
      <c r="RFY37" s="377"/>
      <c r="RFZ37" s="378"/>
      <c r="RGA37" s="42"/>
      <c r="RGB37" s="378"/>
      <c r="RGC37" s="389"/>
      <c r="RGD37" s="390"/>
      <c r="RGE37" s="378"/>
      <c r="RGF37" s="41"/>
      <c r="RGG37" s="378"/>
      <c r="RGH37" s="388"/>
      <c r="RGI37" s="48"/>
      <c r="RGJ37" s="41"/>
      <c r="RGK37" s="377"/>
      <c r="RGL37" s="378"/>
      <c r="RGM37" s="42"/>
      <c r="RGN37" s="378"/>
      <c r="RGO37" s="389"/>
      <c r="RGP37" s="390"/>
      <c r="RGQ37" s="378"/>
      <c r="RGR37" s="41"/>
      <c r="RGS37" s="378"/>
      <c r="RGT37" s="388"/>
      <c r="RGU37" s="48"/>
      <c r="RGV37" s="41"/>
      <c r="RGW37" s="377"/>
      <c r="RGX37" s="378"/>
      <c r="RGY37" s="42"/>
      <c r="RGZ37" s="378"/>
      <c r="RHA37" s="389"/>
      <c r="RHB37" s="390"/>
      <c r="RHC37" s="378"/>
      <c r="RHD37" s="41"/>
      <c r="RHE37" s="378"/>
      <c r="RHF37" s="388"/>
      <c r="RHG37" s="48"/>
      <c r="RHH37" s="41"/>
      <c r="RHI37" s="377"/>
      <c r="RHJ37" s="378"/>
      <c r="RHK37" s="42"/>
      <c r="RHL37" s="378"/>
      <c r="RHM37" s="389"/>
      <c r="RHN37" s="390"/>
      <c r="RHO37" s="378"/>
      <c r="RHP37" s="41"/>
      <c r="RHQ37" s="378"/>
      <c r="RHR37" s="388"/>
      <c r="RHS37" s="48"/>
      <c r="RHT37" s="41"/>
      <c r="RHU37" s="377"/>
      <c r="RHV37" s="378"/>
      <c r="RHW37" s="42"/>
      <c r="RHX37" s="378"/>
      <c r="RHY37" s="389"/>
      <c r="RHZ37" s="390"/>
      <c r="RIA37" s="378"/>
      <c r="RIB37" s="41"/>
      <c r="RIC37" s="378"/>
      <c r="RID37" s="388"/>
      <c r="RIE37" s="48"/>
      <c r="RIF37" s="41"/>
      <c r="RIG37" s="377"/>
      <c r="RIH37" s="378"/>
      <c r="RII37" s="42"/>
      <c r="RIJ37" s="378"/>
      <c r="RIK37" s="389"/>
      <c r="RIL37" s="390"/>
      <c r="RIM37" s="378"/>
      <c r="RIN37" s="41"/>
      <c r="RIO37" s="378"/>
      <c r="RIP37" s="388"/>
      <c r="RIQ37" s="48"/>
      <c r="RIR37" s="41"/>
      <c r="RIS37" s="377"/>
      <c r="RIT37" s="378"/>
      <c r="RIU37" s="42"/>
      <c r="RIV37" s="378"/>
      <c r="RIW37" s="389"/>
      <c r="RIX37" s="390"/>
      <c r="RIY37" s="378"/>
      <c r="RIZ37" s="41"/>
      <c r="RJA37" s="378"/>
      <c r="RJB37" s="388"/>
      <c r="RJC37" s="48"/>
      <c r="RJD37" s="41"/>
      <c r="RJE37" s="377"/>
      <c r="RJF37" s="378"/>
      <c r="RJG37" s="42"/>
      <c r="RJH37" s="378"/>
      <c r="RJI37" s="389"/>
      <c r="RJJ37" s="390"/>
      <c r="RJK37" s="378"/>
      <c r="RJL37" s="41"/>
      <c r="RJM37" s="378"/>
      <c r="RJN37" s="388"/>
      <c r="RJO37" s="48"/>
      <c r="RJP37" s="41"/>
      <c r="RJQ37" s="377"/>
      <c r="RJR37" s="378"/>
      <c r="RJS37" s="42"/>
      <c r="RJT37" s="378"/>
      <c r="RJU37" s="389"/>
      <c r="RJV37" s="390"/>
      <c r="RJW37" s="378"/>
      <c r="RJX37" s="41"/>
      <c r="RJY37" s="378"/>
      <c r="RJZ37" s="388"/>
      <c r="RKA37" s="48"/>
      <c r="RKB37" s="41"/>
      <c r="RKC37" s="377"/>
      <c r="RKD37" s="378"/>
      <c r="RKE37" s="42"/>
      <c r="RKF37" s="378"/>
      <c r="RKG37" s="389"/>
      <c r="RKH37" s="390"/>
      <c r="RKI37" s="378"/>
      <c r="RKJ37" s="41"/>
      <c r="RKK37" s="378"/>
      <c r="RKL37" s="388"/>
      <c r="RKM37" s="48"/>
      <c r="RKN37" s="41"/>
      <c r="RKO37" s="377"/>
      <c r="RKP37" s="378"/>
      <c r="RKQ37" s="42"/>
      <c r="RKR37" s="378"/>
      <c r="RKS37" s="389"/>
      <c r="RKT37" s="390"/>
      <c r="RKU37" s="378"/>
      <c r="RKV37" s="41"/>
      <c r="RKW37" s="378"/>
      <c r="RKX37" s="388"/>
      <c r="RKY37" s="48"/>
      <c r="RKZ37" s="41"/>
      <c r="RLA37" s="377"/>
      <c r="RLB37" s="378"/>
      <c r="RLC37" s="42"/>
      <c r="RLD37" s="378"/>
      <c r="RLE37" s="389"/>
      <c r="RLF37" s="390"/>
      <c r="RLG37" s="378"/>
      <c r="RLH37" s="41"/>
      <c r="RLI37" s="378"/>
      <c r="RLJ37" s="388"/>
      <c r="RLK37" s="48"/>
      <c r="RLL37" s="41"/>
      <c r="RLM37" s="377"/>
      <c r="RLN37" s="378"/>
      <c r="RLO37" s="42"/>
      <c r="RLP37" s="378"/>
      <c r="RLQ37" s="389"/>
      <c r="RLR37" s="390"/>
      <c r="RLS37" s="378"/>
      <c r="RLT37" s="41"/>
      <c r="RLU37" s="378"/>
      <c r="RLV37" s="388"/>
      <c r="RLW37" s="48"/>
      <c r="RLX37" s="41"/>
      <c r="RLY37" s="377"/>
      <c r="RLZ37" s="378"/>
      <c r="RMA37" s="42"/>
      <c r="RMB37" s="378"/>
      <c r="RMC37" s="389"/>
      <c r="RMD37" s="390"/>
      <c r="RME37" s="378"/>
      <c r="RMF37" s="41"/>
      <c r="RMG37" s="378"/>
      <c r="RMH37" s="388"/>
      <c r="RMI37" s="48"/>
      <c r="RMJ37" s="41"/>
      <c r="RMK37" s="377"/>
      <c r="RML37" s="378"/>
      <c r="RMM37" s="42"/>
      <c r="RMN37" s="378"/>
      <c r="RMO37" s="389"/>
      <c r="RMP37" s="390"/>
      <c r="RMQ37" s="378"/>
      <c r="RMR37" s="41"/>
      <c r="RMS37" s="378"/>
      <c r="RMT37" s="388"/>
      <c r="RMU37" s="48"/>
      <c r="RMV37" s="41"/>
      <c r="RMW37" s="377"/>
      <c r="RMX37" s="378"/>
      <c r="RMY37" s="42"/>
      <c r="RMZ37" s="378"/>
      <c r="RNA37" s="389"/>
      <c r="RNB37" s="390"/>
      <c r="RNC37" s="378"/>
      <c r="RND37" s="41"/>
      <c r="RNE37" s="378"/>
      <c r="RNF37" s="388"/>
      <c r="RNG37" s="48"/>
      <c r="RNH37" s="41"/>
      <c r="RNI37" s="377"/>
      <c r="RNJ37" s="378"/>
      <c r="RNK37" s="42"/>
      <c r="RNL37" s="378"/>
      <c r="RNM37" s="389"/>
      <c r="RNN37" s="390"/>
      <c r="RNO37" s="378"/>
      <c r="RNP37" s="41"/>
      <c r="RNQ37" s="378"/>
      <c r="RNR37" s="388"/>
      <c r="RNS37" s="48"/>
      <c r="RNT37" s="41"/>
      <c r="RNU37" s="377"/>
      <c r="RNV37" s="378"/>
      <c r="RNW37" s="42"/>
      <c r="RNX37" s="378"/>
      <c r="RNY37" s="389"/>
      <c r="RNZ37" s="390"/>
      <c r="ROA37" s="378"/>
      <c r="ROB37" s="41"/>
      <c r="ROC37" s="378"/>
      <c r="ROD37" s="388"/>
      <c r="ROE37" s="48"/>
      <c r="ROF37" s="41"/>
      <c r="ROG37" s="377"/>
      <c r="ROH37" s="378"/>
      <c r="ROI37" s="42"/>
      <c r="ROJ37" s="378"/>
      <c r="ROK37" s="389"/>
      <c r="ROL37" s="390"/>
      <c r="ROM37" s="378"/>
      <c r="RON37" s="41"/>
      <c r="ROO37" s="378"/>
      <c r="ROP37" s="388"/>
      <c r="ROQ37" s="48"/>
      <c r="ROR37" s="41"/>
      <c r="ROS37" s="377"/>
      <c r="ROT37" s="378"/>
      <c r="ROU37" s="42"/>
      <c r="ROV37" s="378"/>
      <c r="ROW37" s="389"/>
      <c r="ROX37" s="390"/>
      <c r="ROY37" s="378"/>
      <c r="ROZ37" s="41"/>
      <c r="RPA37" s="378"/>
      <c r="RPB37" s="388"/>
      <c r="RPC37" s="48"/>
      <c r="RPD37" s="41"/>
      <c r="RPE37" s="377"/>
      <c r="RPF37" s="378"/>
      <c r="RPG37" s="42"/>
      <c r="RPH37" s="378"/>
      <c r="RPI37" s="389"/>
      <c r="RPJ37" s="390"/>
      <c r="RPK37" s="378"/>
      <c r="RPL37" s="41"/>
      <c r="RPM37" s="378"/>
      <c r="RPN37" s="388"/>
      <c r="RPO37" s="48"/>
      <c r="RPP37" s="41"/>
      <c r="RPQ37" s="377"/>
      <c r="RPR37" s="378"/>
      <c r="RPS37" s="42"/>
      <c r="RPT37" s="378"/>
      <c r="RPU37" s="389"/>
      <c r="RPV37" s="390"/>
      <c r="RPW37" s="378"/>
      <c r="RPX37" s="41"/>
      <c r="RPY37" s="378"/>
      <c r="RPZ37" s="388"/>
      <c r="RQA37" s="48"/>
      <c r="RQB37" s="41"/>
      <c r="RQC37" s="377"/>
      <c r="RQD37" s="378"/>
      <c r="RQE37" s="42"/>
      <c r="RQF37" s="378"/>
      <c r="RQG37" s="389"/>
      <c r="RQH37" s="390"/>
      <c r="RQI37" s="378"/>
      <c r="RQJ37" s="41"/>
      <c r="RQK37" s="378"/>
      <c r="RQL37" s="388"/>
      <c r="RQM37" s="48"/>
      <c r="RQN37" s="41"/>
      <c r="RQO37" s="377"/>
      <c r="RQP37" s="378"/>
      <c r="RQQ37" s="42"/>
      <c r="RQR37" s="378"/>
      <c r="RQS37" s="389"/>
      <c r="RQT37" s="390"/>
      <c r="RQU37" s="378"/>
      <c r="RQV37" s="41"/>
      <c r="RQW37" s="378"/>
      <c r="RQX37" s="388"/>
      <c r="RQY37" s="48"/>
      <c r="RQZ37" s="41"/>
      <c r="RRA37" s="377"/>
      <c r="RRB37" s="378"/>
      <c r="RRC37" s="42"/>
      <c r="RRD37" s="378"/>
      <c r="RRE37" s="389"/>
      <c r="RRF37" s="390"/>
      <c r="RRG37" s="378"/>
      <c r="RRH37" s="41"/>
      <c r="RRI37" s="378"/>
      <c r="RRJ37" s="388"/>
      <c r="RRK37" s="48"/>
      <c r="RRL37" s="41"/>
      <c r="RRM37" s="377"/>
      <c r="RRN37" s="378"/>
      <c r="RRO37" s="42"/>
      <c r="RRP37" s="378"/>
      <c r="RRQ37" s="389"/>
      <c r="RRR37" s="390"/>
      <c r="RRS37" s="378"/>
      <c r="RRT37" s="41"/>
      <c r="RRU37" s="378"/>
      <c r="RRV37" s="388"/>
      <c r="RRW37" s="48"/>
      <c r="RRX37" s="41"/>
      <c r="RRY37" s="377"/>
      <c r="RRZ37" s="378"/>
      <c r="RSA37" s="42"/>
      <c r="RSB37" s="378"/>
      <c r="RSC37" s="389"/>
      <c r="RSD37" s="390"/>
      <c r="RSE37" s="378"/>
      <c r="RSF37" s="41"/>
      <c r="RSG37" s="378"/>
      <c r="RSH37" s="388"/>
      <c r="RSI37" s="48"/>
      <c r="RSJ37" s="41"/>
      <c r="RSK37" s="377"/>
      <c r="RSL37" s="378"/>
      <c r="RSM37" s="42"/>
      <c r="RSN37" s="378"/>
      <c r="RSO37" s="389"/>
      <c r="RSP37" s="390"/>
      <c r="RSQ37" s="378"/>
      <c r="RSR37" s="41"/>
      <c r="RSS37" s="378"/>
      <c r="RST37" s="388"/>
      <c r="RSU37" s="48"/>
      <c r="RSV37" s="41"/>
      <c r="RSW37" s="377"/>
      <c r="RSX37" s="378"/>
      <c r="RSY37" s="42"/>
      <c r="RSZ37" s="378"/>
      <c r="RTA37" s="389"/>
      <c r="RTB37" s="390"/>
      <c r="RTC37" s="378"/>
      <c r="RTD37" s="41"/>
      <c r="RTE37" s="378"/>
      <c r="RTF37" s="388"/>
      <c r="RTG37" s="48"/>
      <c r="RTH37" s="41"/>
      <c r="RTI37" s="377"/>
      <c r="RTJ37" s="378"/>
      <c r="RTK37" s="42"/>
      <c r="RTL37" s="378"/>
      <c r="RTM37" s="389"/>
      <c r="RTN37" s="390"/>
      <c r="RTO37" s="378"/>
      <c r="RTP37" s="41"/>
      <c r="RTQ37" s="378"/>
      <c r="RTR37" s="388"/>
      <c r="RTS37" s="48"/>
      <c r="RTT37" s="41"/>
      <c r="RTU37" s="377"/>
      <c r="RTV37" s="378"/>
      <c r="RTW37" s="42"/>
      <c r="RTX37" s="378"/>
      <c r="RTY37" s="389"/>
      <c r="RTZ37" s="390"/>
      <c r="RUA37" s="378"/>
      <c r="RUB37" s="41"/>
      <c r="RUC37" s="378"/>
      <c r="RUD37" s="388"/>
      <c r="RUE37" s="48"/>
      <c r="RUF37" s="41"/>
      <c r="RUG37" s="377"/>
      <c r="RUH37" s="378"/>
      <c r="RUI37" s="42"/>
      <c r="RUJ37" s="378"/>
      <c r="RUK37" s="389"/>
      <c r="RUL37" s="390"/>
      <c r="RUM37" s="378"/>
      <c r="RUN37" s="41"/>
      <c r="RUO37" s="378"/>
      <c r="RUP37" s="388"/>
      <c r="RUQ37" s="48"/>
      <c r="RUR37" s="41"/>
      <c r="RUS37" s="377"/>
      <c r="RUT37" s="378"/>
      <c r="RUU37" s="42"/>
      <c r="RUV37" s="378"/>
      <c r="RUW37" s="389"/>
      <c r="RUX37" s="390"/>
      <c r="RUY37" s="378"/>
      <c r="RUZ37" s="41"/>
      <c r="RVA37" s="378"/>
      <c r="RVB37" s="388"/>
      <c r="RVC37" s="48"/>
      <c r="RVD37" s="41"/>
      <c r="RVE37" s="377"/>
      <c r="RVF37" s="378"/>
      <c r="RVG37" s="42"/>
      <c r="RVH37" s="378"/>
      <c r="RVI37" s="389"/>
      <c r="RVJ37" s="390"/>
      <c r="RVK37" s="378"/>
      <c r="RVL37" s="41"/>
      <c r="RVM37" s="378"/>
      <c r="RVN37" s="388"/>
      <c r="RVO37" s="48"/>
      <c r="RVP37" s="41"/>
      <c r="RVQ37" s="377"/>
      <c r="RVR37" s="378"/>
      <c r="RVS37" s="42"/>
      <c r="RVT37" s="378"/>
      <c r="RVU37" s="389"/>
      <c r="RVV37" s="390"/>
      <c r="RVW37" s="378"/>
      <c r="RVX37" s="41"/>
      <c r="RVY37" s="378"/>
      <c r="RVZ37" s="388"/>
      <c r="RWA37" s="48"/>
      <c r="RWB37" s="41"/>
      <c r="RWC37" s="377"/>
      <c r="RWD37" s="378"/>
      <c r="RWE37" s="42"/>
      <c r="RWF37" s="378"/>
      <c r="RWG37" s="389"/>
      <c r="RWH37" s="390"/>
      <c r="RWI37" s="378"/>
      <c r="RWJ37" s="41"/>
      <c r="RWK37" s="378"/>
      <c r="RWL37" s="388"/>
      <c r="RWM37" s="48"/>
      <c r="RWN37" s="41"/>
      <c r="RWO37" s="377"/>
      <c r="RWP37" s="378"/>
      <c r="RWQ37" s="42"/>
      <c r="RWR37" s="378"/>
      <c r="RWS37" s="389"/>
      <c r="RWT37" s="390"/>
      <c r="RWU37" s="378"/>
      <c r="RWV37" s="41"/>
      <c r="RWW37" s="378"/>
      <c r="RWX37" s="388"/>
      <c r="RWY37" s="48"/>
      <c r="RWZ37" s="41"/>
      <c r="RXA37" s="377"/>
      <c r="RXB37" s="378"/>
      <c r="RXC37" s="42"/>
      <c r="RXD37" s="378"/>
      <c r="RXE37" s="389"/>
      <c r="RXF37" s="390"/>
      <c r="RXG37" s="378"/>
      <c r="RXH37" s="41"/>
      <c r="RXI37" s="378"/>
      <c r="RXJ37" s="388"/>
      <c r="RXK37" s="48"/>
      <c r="RXL37" s="41"/>
      <c r="RXM37" s="377"/>
      <c r="RXN37" s="378"/>
      <c r="RXO37" s="42"/>
      <c r="RXP37" s="378"/>
      <c r="RXQ37" s="389"/>
      <c r="RXR37" s="390"/>
      <c r="RXS37" s="378"/>
      <c r="RXT37" s="41"/>
      <c r="RXU37" s="378"/>
      <c r="RXV37" s="388"/>
      <c r="RXW37" s="48"/>
      <c r="RXX37" s="41"/>
      <c r="RXY37" s="377"/>
      <c r="RXZ37" s="378"/>
      <c r="RYA37" s="42"/>
      <c r="RYB37" s="378"/>
      <c r="RYC37" s="389"/>
      <c r="RYD37" s="390"/>
      <c r="RYE37" s="378"/>
      <c r="RYF37" s="41"/>
      <c r="RYG37" s="378"/>
      <c r="RYH37" s="388"/>
      <c r="RYI37" s="48"/>
      <c r="RYJ37" s="41"/>
      <c r="RYK37" s="377"/>
      <c r="RYL37" s="378"/>
      <c r="RYM37" s="42"/>
      <c r="RYN37" s="378"/>
      <c r="RYO37" s="389"/>
      <c r="RYP37" s="390"/>
      <c r="RYQ37" s="378"/>
      <c r="RYR37" s="41"/>
      <c r="RYS37" s="378"/>
      <c r="RYT37" s="388"/>
      <c r="RYU37" s="48"/>
      <c r="RYV37" s="41"/>
      <c r="RYW37" s="377"/>
      <c r="RYX37" s="378"/>
      <c r="RYY37" s="42"/>
      <c r="RYZ37" s="378"/>
      <c r="RZA37" s="389"/>
      <c r="RZB37" s="390"/>
      <c r="RZC37" s="378"/>
      <c r="RZD37" s="41"/>
      <c r="RZE37" s="378"/>
      <c r="RZF37" s="388"/>
      <c r="RZG37" s="48"/>
      <c r="RZH37" s="41"/>
      <c r="RZI37" s="377"/>
      <c r="RZJ37" s="378"/>
      <c r="RZK37" s="42"/>
      <c r="RZL37" s="378"/>
      <c r="RZM37" s="389"/>
      <c r="RZN37" s="390"/>
      <c r="RZO37" s="378"/>
      <c r="RZP37" s="41"/>
      <c r="RZQ37" s="378"/>
      <c r="RZR37" s="388"/>
      <c r="RZS37" s="48"/>
      <c r="RZT37" s="41"/>
      <c r="RZU37" s="377"/>
      <c r="RZV37" s="378"/>
      <c r="RZW37" s="42"/>
      <c r="RZX37" s="378"/>
      <c r="RZY37" s="389"/>
      <c r="RZZ37" s="390"/>
      <c r="SAA37" s="378"/>
      <c r="SAB37" s="41"/>
      <c r="SAC37" s="378"/>
      <c r="SAD37" s="388"/>
      <c r="SAE37" s="48"/>
      <c r="SAF37" s="41"/>
      <c r="SAG37" s="377"/>
      <c r="SAH37" s="378"/>
      <c r="SAI37" s="42"/>
      <c r="SAJ37" s="378"/>
      <c r="SAK37" s="389"/>
      <c r="SAL37" s="390"/>
      <c r="SAM37" s="378"/>
      <c r="SAN37" s="41"/>
      <c r="SAO37" s="378"/>
      <c r="SAP37" s="388"/>
      <c r="SAQ37" s="48"/>
      <c r="SAR37" s="41"/>
      <c r="SAS37" s="377"/>
      <c r="SAT37" s="378"/>
      <c r="SAU37" s="42"/>
      <c r="SAV37" s="378"/>
      <c r="SAW37" s="389"/>
      <c r="SAX37" s="390"/>
      <c r="SAY37" s="378"/>
      <c r="SAZ37" s="41"/>
      <c r="SBA37" s="378"/>
      <c r="SBB37" s="388"/>
      <c r="SBC37" s="48"/>
      <c r="SBD37" s="41"/>
      <c r="SBE37" s="377"/>
      <c r="SBF37" s="378"/>
      <c r="SBG37" s="42"/>
      <c r="SBH37" s="378"/>
      <c r="SBI37" s="389"/>
      <c r="SBJ37" s="390"/>
      <c r="SBK37" s="378"/>
      <c r="SBL37" s="41"/>
      <c r="SBM37" s="378"/>
      <c r="SBN37" s="388"/>
      <c r="SBO37" s="48"/>
      <c r="SBP37" s="41"/>
      <c r="SBQ37" s="377"/>
      <c r="SBR37" s="378"/>
      <c r="SBS37" s="42"/>
      <c r="SBT37" s="378"/>
      <c r="SBU37" s="389"/>
      <c r="SBV37" s="390"/>
      <c r="SBW37" s="378"/>
      <c r="SBX37" s="41"/>
      <c r="SBY37" s="378"/>
      <c r="SBZ37" s="388"/>
      <c r="SCA37" s="48"/>
      <c r="SCB37" s="41"/>
      <c r="SCC37" s="377"/>
      <c r="SCD37" s="378"/>
      <c r="SCE37" s="42"/>
      <c r="SCF37" s="378"/>
      <c r="SCG37" s="389"/>
      <c r="SCH37" s="390"/>
      <c r="SCI37" s="378"/>
      <c r="SCJ37" s="41"/>
      <c r="SCK37" s="378"/>
      <c r="SCL37" s="388"/>
      <c r="SCM37" s="48"/>
      <c r="SCN37" s="41"/>
      <c r="SCO37" s="377"/>
      <c r="SCP37" s="378"/>
      <c r="SCQ37" s="42"/>
      <c r="SCR37" s="378"/>
      <c r="SCS37" s="389"/>
      <c r="SCT37" s="390"/>
      <c r="SCU37" s="378"/>
      <c r="SCV37" s="41"/>
      <c r="SCW37" s="378"/>
      <c r="SCX37" s="388"/>
      <c r="SCY37" s="48"/>
      <c r="SCZ37" s="41"/>
      <c r="SDA37" s="377"/>
      <c r="SDB37" s="378"/>
      <c r="SDC37" s="42"/>
      <c r="SDD37" s="378"/>
      <c r="SDE37" s="389"/>
      <c r="SDF37" s="390"/>
      <c r="SDG37" s="378"/>
      <c r="SDH37" s="41"/>
      <c r="SDI37" s="378"/>
      <c r="SDJ37" s="388"/>
      <c r="SDK37" s="48"/>
      <c r="SDL37" s="41"/>
      <c r="SDM37" s="377"/>
      <c r="SDN37" s="378"/>
      <c r="SDO37" s="42"/>
      <c r="SDP37" s="378"/>
      <c r="SDQ37" s="389"/>
      <c r="SDR37" s="390"/>
      <c r="SDS37" s="378"/>
      <c r="SDT37" s="41"/>
      <c r="SDU37" s="378"/>
      <c r="SDV37" s="388"/>
      <c r="SDW37" s="48"/>
      <c r="SDX37" s="41"/>
      <c r="SDY37" s="377"/>
      <c r="SDZ37" s="378"/>
      <c r="SEA37" s="42"/>
      <c r="SEB37" s="378"/>
      <c r="SEC37" s="389"/>
      <c r="SED37" s="390"/>
      <c r="SEE37" s="378"/>
      <c r="SEF37" s="41"/>
      <c r="SEG37" s="378"/>
      <c r="SEH37" s="388"/>
      <c r="SEI37" s="48"/>
      <c r="SEJ37" s="41"/>
      <c r="SEK37" s="377"/>
      <c r="SEL37" s="378"/>
      <c r="SEM37" s="42"/>
      <c r="SEN37" s="378"/>
      <c r="SEO37" s="389"/>
      <c r="SEP37" s="390"/>
      <c r="SEQ37" s="378"/>
      <c r="SER37" s="41"/>
      <c r="SES37" s="378"/>
      <c r="SET37" s="388"/>
      <c r="SEU37" s="48"/>
      <c r="SEV37" s="41"/>
      <c r="SEW37" s="377"/>
      <c r="SEX37" s="378"/>
      <c r="SEY37" s="42"/>
      <c r="SEZ37" s="378"/>
      <c r="SFA37" s="389"/>
      <c r="SFB37" s="390"/>
      <c r="SFC37" s="378"/>
      <c r="SFD37" s="41"/>
      <c r="SFE37" s="378"/>
      <c r="SFF37" s="388"/>
      <c r="SFG37" s="48"/>
      <c r="SFH37" s="41"/>
      <c r="SFI37" s="377"/>
      <c r="SFJ37" s="378"/>
      <c r="SFK37" s="42"/>
      <c r="SFL37" s="378"/>
      <c r="SFM37" s="389"/>
      <c r="SFN37" s="390"/>
      <c r="SFO37" s="378"/>
      <c r="SFP37" s="41"/>
      <c r="SFQ37" s="378"/>
      <c r="SFR37" s="388"/>
      <c r="SFS37" s="48"/>
      <c r="SFT37" s="41"/>
      <c r="SFU37" s="377"/>
      <c r="SFV37" s="378"/>
      <c r="SFW37" s="42"/>
      <c r="SFX37" s="378"/>
      <c r="SFY37" s="389"/>
      <c r="SFZ37" s="390"/>
      <c r="SGA37" s="378"/>
      <c r="SGB37" s="41"/>
      <c r="SGC37" s="378"/>
      <c r="SGD37" s="388"/>
      <c r="SGE37" s="48"/>
      <c r="SGF37" s="41"/>
      <c r="SGG37" s="377"/>
      <c r="SGH37" s="378"/>
      <c r="SGI37" s="42"/>
      <c r="SGJ37" s="378"/>
      <c r="SGK37" s="389"/>
      <c r="SGL37" s="390"/>
      <c r="SGM37" s="378"/>
      <c r="SGN37" s="41"/>
      <c r="SGO37" s="378"/>
      <c r="SGP37" s="388"/>
      <c r="SGQ37" s="48"/>
      <c r="SGR37" s="41"/>
      <c r="SGS37" s="377"/>
      <c r="SGT37" s="378"/>
      <c r="SGU37" s="42"/>
      <c r="SGV37" s="378"/>
      <c r="SGW37" s="389"/>
      <c r="SGX37" s="390"/>
      <c r="SGY37" s="378"/>
      <c r="SGZ37" s="41"/>
      <c r="SHA37" s="378"/>
      <c r="SHB37" s="388"/>
      <c r="SHC37" s="48"/>
      <c r="SHD37" s="41"/>
      <c r="SHE37" s="377"/>
      <c r="SHF37" s="378"/>
      <c r="SHG37" s="42"/>
      <c r="SHH37" s="378"/>
      <c r="SHI37" s="389"/>
      <c r="SHJ37" s="390"/>
      <c r="SHK37" s="378"/>
      <c r="SHL37" s="41"/>
      <c r="SHM37" s="378"/>
      <c r="SHN37" s="388"/>
      <c r="SHO37" s="48"/>
      <c r="SHP37" s="41"/>
      <c r="SHQ37" s="377"/>
      <c r="SHR37" s="378"/>
      <c r="SHS37" s="42"/>
      <c r="SHT37" s="378"/>
      <c r="SHU37" s="389"/>
      <c r="SHV37" s="390"/>
      <c r="SHW37" s="378"/>
      <c r="SHX37" s="41"/>
      <c r="SHY37" s="378"/>
      <c r="SHZ37" s="388"/>
      <c r="SIA37" s="48"/>
      <c r="SIB37" s="41"/>
      <c r="SIC37" s="377"/>
      <c r="SID37" s="378"/>
      <c r="SIE37" s="42"/>
      <c r="SIF37" s="378"/>
      <c r="SIG37" s="389"/>
      <c r="SIH37" s="390"/>
      <c r="SII37" s="378"/>
      <c r="SIJ37" s="41"/>
      <c r="SIK37" s="378"/>
      <c r="SIL37" s="388"/>
      <c r="SIM37" s="48"/>
      <c r="SIN37" s="41"/>
      <c r="SIO37" s="377"/>
      <c r="SIP37" s="378"/>
      <c r="SIQ37" s="42"/>
      <c r="SIR37" s="378"/>
      <c r="SIS37" s="389"/>
      <c r="SIT37" s="390"/>
      <c r="SIU37" s="378"/>
      <c r="SIV37" s="41"/>
      <c r="SIW37" s="378"/>
      <c r="SIX37" s="388"/>
      <c r="SIY37" s="48"/>
      <c r="SIZ37" s="41"/>
      <c r="SJA37" s="377"/>
      <c r="SJB37" s="378"/>
      <c r="SJC37" s="42"/>
      <c r="SJD37" s="378"/>
      <c r="SJE37" s="389"/>
      <c r="SJF37" s="390"/>
      <c r="SJG37" s="378"/>
      <c r="SJH37" s="41"/>
      <c r="SJI37" s="378"/>
      <c r="SJJ37" s="388"/>
      <c r="SJK37" s="48"/>
      <c r="SJL37" s="41"/>
      <c r="SJM37" s="377"/>
      <c r="SJN37" s="378"/>
      <c r="SJO37" s="42"/>
      <c r="SJP37" s="378"/>
      <c r="SJQ37" s="389"/>
      <c r="SJR37" s="390"/>
      <c r="SJS37" s="378"/>
      <c r="SJT37" s="41"/>
      <c r="SJU37" s="378"/>
      <c r="SJV37" s="388"/>
      <c r="SJW37" s="48"/>
      <c r="SJX37" s="41"/>
      <c r="SJY37" s="377"/>
      <c r="SJZ37" s="378"/>
      <c r="SKA37" s="42"/>
      <c r="SKB37" s="378"/>
      <c r="SKC37" s="389"/>
      <c r="SKD37" s="390"/>
      <c r="SKE37" s="378"/>
      <c r="SKF37" s="41"/>
      <c r="SKG37" s="378"/>
      <c r="SKH37" s="388"/>
      <c r="SKI37" s="48"/>
      <c r="SKJ37" s="41"/>
      <c r="SKK37" s="377"/>
      <c r="SKL37" s="378"/>
      <c r="SKM37" s="42"/>
      <c r="SKN37" s="378"/>
      <c r="SKO37" s="389"/>
      <c r="SKP37" s="390"/>
      <c r="SKQ37" s="378"/>
      <c r="SKR37" s="41"/>
      <c r="SKS37" s="378"/>
      <c r="SKT37" s="388"/>
      <c r="SKU37" s="48"/>
      <c r="SKV37" s="41"/>
      <c r="SKW37" s="377"/>
      <c r="SKX37" s="378"/>
      <c r="SKY37" s="42"/>
      <c r="SKZ37" s="378"/>
      <c r="SLA37" s="389"/>
      <c r="SLB37" s="390"/>
      <c r="SLC37" s="378"/>
      <c r="SLD37" s="41"/>
      <c r="SLE37" s="378"/>
      <c r="SLF37" s="388"/>
      <c r="SLG37" s="48"/>
      <c r="SLH37" s="41"/>
      <c r="SLI37" s="377"/>
      <c r="SLJ37" s="378"/>
      <c r="SLK37" s="42"/>
      <c r="SLL37" s="378"/>
      <c r="SLM37" s="389"/>
      <c r="SLN37" s="390"/>
      <c r="SLO37" s="378"/>
      <c r="SLP37" s="41"/>
      <c r="SLQ37" s="378"/>
      <c r="SLR37" s="388"/>
      <c r="SLS37" s="48"/>
      <c r="SLT37" s="41"/>
      <c r="SLU37" s="377"/>
      <c r="SLV37" s="378"/>
      <c r="SLW37" s="42"/>
      <c r="SLX37" s="378"/>
      <c r="SLY37" s="389"/>
      <c r="SLZ37" s="390"/>
      <c r="SMA37" s="378"/>
      <c r="SMB37" s="41"/>
      <c r="SMC37" s="378"/>
      <c r="SMD37" s="388"/>
      <c r="SME37" s="48"/>
      <c r="SMF37" s="41"/>
      <c r="SMG37" s="377"/>
      <c r="SMH37" s="378"/>
      <c r="SMI37" s="42"/>
      <c r="SMJ37" s="378"/>
      <c r="SMK37" s="389"/>
      <c r="SML37" s="390"/>
      <c r="SMM37" s="378"/>
      <c r="SMN37" s="41"/>
      <c r="SMO37" s="378"/>
      <c r="SMP37" s="388"/>
      <c r="SMQ37" s="48"/>
      <c r="SMR37" s="41"/>
      <c r="SMS37" s="377"/>
      <c r="SMT37" s="378"/>
      <c r="SMU37" s="42"/>
      <c r="SMV37" s="378"/>
      <c r="SMW37" s="389"/>
      <c r="SMX37" s="390"/>
      <c r="SMY37" s="378"/>
      <c r="SMZ37" s="41"/>
      <c r="SNA37" s="378"/>
      <c r="SNB37" s="388"/>
      <c r="SNC37" s="48"/>
      <c r="SND37" s="41"/>
      <c r="SNE37" s="377"/>
      <c r="SNF37" s="378"/>
      <c r="SNG37" s="42"/>
      <c r="SNH37" s="378"/>
      <c r="SNI37" s="389"/>
      <c r="SNJ37" s="390"/>
      <c r="SNK37" s="378"/>
      <c r="SNL37" s="41"/>
      <c r="SNM37" s="378"/>
      <c r="SNN37" s="388"/>
      <c r="SNO37" s="48"/>
      <c r="SNP37" s="41"/>
      <c r="SNQ37" s="377"/>
      <c r="SNR37" s="378"/>
      <c r="SNS37" s="42"/>
      <c r="SNT37" s="378"/>
      <c r="SNU37" s="389"/>
      <c r="SNV37" s="390"/>
      <c r="SNW37" s="378"/>
      <c r="SNX37" s="41"/>
      <c r="SNY37" s="378"/>
      <c r="SNZ37" s="388"/>
      <c r="SOA37" s="48"/>
      <c r="SOB37" s="41"/>
      <c r="SOC37" s="377"/>
      <c r="SOD37" s="378"/>
      <c r="SOE37" s="42"/>
      <c r="SOF37" s="378"/>
      <c r="SOG37" s="389"/>
      <c r="SOH37" s="390"/>
      <c r="SOI37" s="378"/>
      <c r="SOJ37" s="41"/>
      <c r="SOK37" s="378"/>
      <c r="SOL37" s="388"/>
      <c r="SOM37" s="48"/>
      <c r="SON37" s="41"/>
      <c r="SOO37" s="377"/>
      <c r="SOP37" s="378"/>
      <c r="SOQ37" s="42"/>
      <c r="SOR37" s="378"/>
      <c r="SOS37" s="389"/>
      <c r="SOT37" s="390"/>
      <c r="SOU37" s="378"/>
      <c r="SOV37" s="41"/>
      <c r="SOW37" s="378"/>
      <c r="SOX37" s="388"/>
      <c r="SOY37" s="48"/>
      <c r="SOZ37" s="41"/>
      <c r="SPA37" s="377"/>
      <c r="SPB37" s="378"/>
      <c r="SPC37" s="42"/>
      <c r="SPD37" s="378"/>
      <c r="SPE37" s="389"/>
      <c r="SPF37" s="390"/>
      <c r="SPG37" s="378"/>
      <c r="SPH37" s="41"/>
      <c r="SPI37" s="378"/>
      <c r="SPJ37" s="388"/>
      <c r="SPK37" s="48"/>
      <c r="SPL37" s="41"/>
      <c r="SPM37" s="377"/>
      <c r="SPN37" s="378"/>
      <c r="SPO37" s="42"/>
      <c r="SPP37" s="378"/>
      <c r="SPQ37" s="389"/>
      <c r="SPR37" s="390"/>
      <c r="SPS37" s="378"/>
      <c r="SPT37" s="41"/>
      <c r="SPU37" s="378"/>
      <c r="SPV37" s="388"/>
      <c r="SPW37" s="48"/>
      <c r="SPX37" s="41"/>
      <c r="SPY37" s="377"/>
      <c r="SPZ37" s="378"/>
      <c r="SQA37" s="42"/>
      <c r="SQB37" s="378"/>
      <c r="SQC37" s="389"/>
      <c r="SQD37" s="390"/>
      <c r="SQE37" s="378"/>
      <c r="SQF37" s="41"/>
      <c r="SQG37" s="378"/>
      <c r="SQH37" s="388"/>
      <c r="SQI37" s="48"/>
      <c r="SQJ37" s="41"/>
      <c r="SQK37" s="377"/>
      <c r="SQL37" s="378"/>
      <c r="SQM37" s="42"/>
      <c r="SQN37" s="378"/>
      <c r="SQO37" s="389"/>
      <c r="SQP37" s="390"/>
      <c r="SQQ37" s="378"/>
      <c r="SQR37" s="41"/>
      <c r="SQS37" s="378"/>
      <c r="SQT37" s="388"/>
      <c r="SQU37" s="48"/>
      <c r="SQV37" s="41"/>
      <c r="SQW37" s="377"/>
      <c r="SQX37" s="378"/>
      <c r="SQY37" s="42"/>
      <c r="SQZ37" s="378"/>
      <c r="SRA37" s="389"/>
      <c r="SRB37" s="390"/>
      <c r="SRC37" s="378"/>
      <c r="SRD37" s="41"/>
      <c r="SRE37" s="378"/>
      <c r="SRF37" s="388"/>
      <c r="SRG37" s="48"/>
      <c r="SRH37" s="41"/>
      <c r="SRI37" s="377"/>
      <c r="SRJ37" s="378"/>
      <c r="SRK37" s="42"/>
      <c r="SRL37" s="378"/>
      <c r="SRM37" s="389"/>
      <c r="SRN37" s="390"/>
      <c r="SRO37" s="378"/>
      <c r="SRP37" s="41"/>
      <c r="SRQ37" s="378"/>
      <c r="SRR37" s="388"/>
      <c r="SRS37" s="48"/>
      <c r="SRT37" s="41"/>
      <c r="SRU37" s="377"/>
      <c r="SRV37" s="378"/>
      <c r="SRW37" s="42"/>
      <c r="SRX37" s="378"/>
      <c r="SRY37" s="389"/>
      <c r="SRZ37" s="390"/>
      <c r="SSA37" s="378"/>
      <c r="SSB37" s="41"/>
      <c r="SSC37" s="378"/>
      <c r="SSD37" s="388"/>
      <c r="SSE37" s="48"/>
      <c r="SSF37" s="41"/>
      <c r="SSG37" s="377"/>
      <c r="SSH37" s="378"/>
      <c r="SSI37" s="42"/>
      <c r="SSJ37" s="378"/>
      <c r="SSK37" s="389"/>
      <c r="SSL37" s="390"/>
      <c r="SSM37" s="378"/>
      <c r="SSN37" s="41"/>
      <c r="SSO37" s="378"/>
      <c r="SSP37" s="388"/>
      <c r="SSQ37" s="48"/>
      <c r="SSR37" s="41"/>
      <c r="SSS37" s="377"/>
      <c r="SST37" s="378"/>
      <c r="SSU37" s="42"/>
      <c r="SSV37" s="378"/>
      <c r="SSW37" s="389"/>
      <c r="SSX37" s="390"/>
      <c r="SSY37" s="378"/>
      <c r="SSZ37" s="41"/>
      <c r="STA37" s="378"/>
      <c r="STB37" s="388"/>
      <c r="STC37" s="48"/>
      <c r="STD37" s="41"/>
      <c r="STE37" s="377"/>
      <c r="STF37" s="378"/>
      <c r="STG37" s="42"/>
      <c r="STH37" s="378"/>
      <c r="STI37" s="389"/>
      <c r="STJ37" s="390"/>
      <c r="STK37" s="378"/>
      <c r="STL37" s="41"/>
      <c r="STM37" s="378"/>
      <c r="STN37" s="388"/>
      <c r="STO37" s="48"/>
      <c r="STP37" s="41"/>
      <c r="STQ37" s="377"/>
      <c r="STR37" s="378"/>
      <c r="STS37" s="42"/>
      <c r="STT37" s="378"/>
      <c r="STU37" s="389"/>
      <c r="STV37" s="390"/>
      <c r="STW37" s="378"/>
      <c r="STX37" s="41"/>
      <c r="STY37" s="378"/>
      <c r="STZ37" s="388"/>
      <c r="SUA37" s="48"/>
      <c r="SUB37" s="41"/>
      <c r="SUC37" s="377"/>
      <c r="SUD37" s="378"/>
      <c r="SUE37" s="42"/>
      <c r="SUF37" s="378"/>
      <c r="SUG37" s="389"/>
      <c r="SUH37" s="390"/>
      <c r="SUI37" s="378"/>
      <c r="SUJ37" s="41"/>
      <c r="SUK37" s="378"/>
      <c r="SUL37" s="388"/>
      <c r="SUM37" s="48"/>
      <c r="SUN37" s="41"/>
      <c r="SUO37" s="377"/>
      <c r="SUP37" s="378"/>
      <c r="SUQ37" s="42"/>
      <c r="SUR37" s="378"/>
      <c r="SUS37" s="389"/>
      <c r="SUT37" s="390"/>
      <c r="SUU37" s="378"/>
      <c r="SUV37" s="41"/>
      <c r="SUW37" s="378"/>
      <c r="SUX37" s="388"/>
      <c r="SUY37" s="48"/>
      <c r="SUZ37" s="41"/>
      <c r="SVA37" s="377"/>
      <c r="SVB37" s="378"/>
      <c r="SVC37" s="42"/>
      <c r="SVD37" s="378"/>
      <c r="SVE37" s="389"/>
      <c r="SVF37" s="390"/>
      <c r="SVG37" s="378"/>
      <c r="SVH37" s="41"/>
      <c r="SVI37" s="378"/>
      <c r="SVJ37" s="388"/>
      <c r="SVK37" s="48"/>
      <c r="SVL37" s="41"/>
      <c r="SVM37" s="377"/>
      <c r="SVN37" s="378"/>
      <c r="SVO37" s="42"/>
      <c r="SVP37" s="378"/>
      <c r="SVQ37" s="389"/>
      <c r="SVR37" s="390"/>
      <c r="SVS37" s="378"/>
      <c r="SVT37" s="41"/>
      <c r="SVU37" s="378"/>
      <c r="SVV37" s="388"/>
      <c r="SVW37" s="48"/>
      <c r="SVX37" s="41"/>
      <c r="SVY37" s="377"/>
      <c r="SVZ37" s="378"/>
      <c r="SWA37" s="42"/>
      <c r="SWB37" s="378"/>
      <c r="SWC37" s="389"/>
      <c r="SWD37" s="390"/>
      <c r="SWE37" s="378"/>
      <c r="SWF37" s="41"/>
      <c r="SWG37" s="378"/>
      <c r="SWH37" s="388"/>
      <c r="SWI37" s="48"/>
      <c r="SWJ37" s="41"/>
      <c r="SWK37" s="377"/>
      <c r="SWL37" s="378"/>
      <c r="SWM37" s="42"/>
      <c r="SWN37" s="378"/>
      <c r="SWO37" s="389"/>
      <c r="SWP37" s="390"/>
      <c r="SWQ37" s="378"/>
      <c r="SWR37" s="41"/>
      <c r="SWS37" s="378"/>
      <c r="SWT37" s="388"/>
      <c r="SWU37" s="48"/>
      <c r="SWV37" s="41"/>
      <c r="SWW37" s="377"/>
      <c r="SWX37" s="378"/>
      <c r="SWY37" s="42"/>
      <c r="SWZ37" s="378"/>
      <c r="SXA37" s="389"/>
      <c r="SXB37" s="390"/>
      <c r="SXC37" s="378"/>
      <c r="SXD37" s="41"/>
      <c r="SXE37" s="378"/>
      <c r="SXF37" s="388"/>
      <c r="SXG37" s="48"/>
      <c r="SXH37" s="41"/>
      <c r="SXI37" s="377"/>
      <c r="SXJ37" s="378"/>
      <c r="SXK37" s="42"/>
      <c r="SXL37" s="378"/>
      <c r="SXM37" s="389"/>
      <c r="SXN37" s="390"/>
      <c r="SXO37" s="378"/>
      <c r="SXP37" s="41"/>
      <c r="SXQ37" s="378"/>
      <c r="SXR37" s="388"/>
      <c r="SXS37" s="48"/>
      <c r="SXT37" s="41"/>
      <c r="SXU37" s="377"/>
      <c r="SXV37" s="378"/>
      <c r="SXW37" s="42"/>
      <c r="SXX37" s="378"/>
      <c r="SXY37" s="389"/>
      <c r="SXZ37" s="390"/>
      <c r="SYA37" s="378"/>
      <c r="SYB37" s="41"/>
      <c r="SYC37" s="378"/>
      <c r="SYD37" s="388"/>
      <c r="SYE37" s="48"/>
      <c r="SYF37" s="41"/>
      <c r="SYG37" s="377"/>
      <c r="SYH37" s="378"/>
      <c r="SYI37" s="42"/>
      <c r="SYJ37" s="378"/>
      <c r="SYK37" s="389"/>
      <c r="SYL37" s="390"/>
      <c r="SYM37" s="378"/>
      <c r="SYN37" s="41"/>
      <c r="SYO37" s="378"/>
      <c r="SYP37" s="388"/>
      <c r="SYQ37" s="48"/>
      <c r="SYR37" s="41"/>
      <c r="SYS37" s="377"/>
      <c r="SYT37" s="378"/>
      <c r="SYU37" s="42"/>
      <c r="SYV37" s="378"/>
      <c r="SYW37" s="389"/>
      <c r="SYX37" s="390"/>
      <c r="SYY37" s="378"/>
      <c r="SYZ37" s="41"/>
      <c r="SZA37" s="378"/>
      <c r="SZB37" s="388"/>
      <c r="SZC37" s="48"/>
      <c r="SZD37" s="41"/>
      <c r="SZE37" s="377"/>
      <c r="SZF37" s="378"/>
      <c r="SZG37" s="42"/>
      <c r="SZH37" s="378"/>
      <c r="SZI37" s="389"/>
      <c r="SZJ37" s="390"/>
      <c r="SZK37" s="378"/>
      <c r="SZL37" s="41"/>
      <c r="SZM37" s="378"/>
      <c r="SZN37" s="388"/>
      <c r="SZO37" s="48"/>
      <c r="SZP37" s="41"/>
      <c r="SZQ37" s="377"/>
      <c r="SZR37" s="378"/>
      <c r="SZS37" s="42"/>
      <c r="SZT37" s="378"/>
      <c r="SZU37" s="389"/>
      <c r="SZV37" s="390"/>
      <c r="SZW37" s="378"/>
      <c r="SZX37" s="41"/>
      <c r="SZY37" s="378"/>
      <c r="SZZ37" s="388"/>
      <c r="TAA37" s="48"/>
      <c r="TAB37" s="41"/>
      <c r="TAC37" s="377"/>
      <c r="TAD37" s="378"/>
      <c r="TAE37" s="42"/>
      <c r="TAF37" s="378"/>
      <c r="TAG37" s="389"/>
      <c r="TAH37" s="390"/>
      <c r="TAI37" s="378"/>
      <c r="TAJ37" s="41"/>
      <c r="TAK37" s="378"/>
      <c r="TAL37" s="388"/>
      <c r="TAM37" s="48"/>
      <c r="TAN37" s="41"/>
      <c r="TAO37" s="377"/>
      <c r="TAP37" s="378"/>
      <c r="TAQ37" s="42"/>
      <c r="TAR37" s="378"/>
      <c r="TAS37" s="389"/>
      <c r="TAT37" s="390"/>
      <c r="TAU37" s="378"/>
      <c r="TAV37" s="41"/>
      <c r="TAW37" s="378"/>
      <c r="TAX37" s="388"/>
      <c r="TAY37" s="48"/>
      <c r="TAZ37" s="41"/>
      <c r="TBA37" s="377"/>
      <c r="TBB37" s="378"/>
      <c r="TBC37" s="42"/>
      <c r="TBD37" s="378"/>
      <c r="TBE37" s="389"/>
      <c r="TBF37" s="390"/>
      <c r="TBG37" s="378"/>
      <c r="TBH37" s="41"/>
      <c r="TBI37" s="378"/>
      <c r="TBJ37" s="388"/>
      <c r="TBK37" s="48"/>
      <c r="TBL37" s="41"/>
      <c r="TBM37" s="377"/>
      <c r="TBN37" s="378"/>
      <c r="TBO37" s="42"/>
      <c r="TBP37" s="378"/>
      <c r="TBQ37" s="389"/>
      <c r="TBR37" s="390"/>
      <c r="TBS37" s="378"/>
      <c r="TBT37" s="41"/>
      <c r="TBU37" s="378"/>
      <c r="TBV37" s="388"/>
      <c r="TBW37" s="48"/>
      <c r="TBX37" s="41"/>
      <c r="TBY37" s="377"/>
      <c r="TBZ37" s="378"/>
      <c r="TCA37" s="42"/>
      <c r="TCB37" s="378"/>
      <c r="TCC37" s="389"/>
      <c r="TCD37" s="390"/>
      <c r="TCE37" s="378"/>
      <c r="TCF37" s="41"/>
      <c r="TCG37" s="378"/>
      <c r="TCH37" s="388"/>
      <c r="TCI37" s="48"/>
      <c r="TCJ37" s="41"/>
      <c r="TCK37" s="377"/>
      <c r="TCL37" s="378"/>
      <c r="TCM37" s="42"/>
      <c r="TCN37" s="378"/>
      <c r="TCO37" s="389"/>
      <c r="TCP37" s="390"/>
      <c r="TCQ37" s="378"/>
      <c r="TCR37" s="41"/>
      <c r="TCS37" s="378"/>
      <c r="TCT37" s="388"/>
      <c r="TCU37" s="48"/>
      <c r="TCV37" s="41"/>
      <c r="TCW37" s="377"/>
      <c r="TCX37" s="378"/>
      <c r="TCY37" s="42"/>
      <c r="TCZ37" s="378"/>
      <c r="TDA37" s="389"/>
      <c r="TDB37" s="390"/>
      <c r="TDC37" s="378"/>
      <c r="TDD37" s="41"/>
      <c r="TDE37" s="378"/>
      <c r="TDF37" s="388"/>
      <c r="TDG37" s="48"/>
      <c r="TDH37" s="41"/>
      <c r="TDI37" s="377"/>
      <c r="TDJ37" s="378"/>
      <c r="TDK37" s="42"/>
      <c r="TDL37" s="378"/>
      <c r="TDM37" s="389"/>
      <c r="TDN37" s="390"/>
      <c r="TDO37" s="378"/>
      <c r="TDP37" s="41"/>
      <c r="TDQ37" s="378"/>
      <c r="TDR37" s="388"/>
      <c r="TDS37" s="48"/>
      <c r="TDT37" s="41"/>
      <c r="TDU37" s="377"/>
      <c r="TDV37" s="378"/>
      <c r="TDW37" s="42"/>
      <c r="TDX37" s="378"/>
      <c r="TDY37" s="389"/>
      <c r="TDZ37" s="390"/>
      <c r="TEA37" s="378"/>
      <c r="TEB37" s="41"/>
      <c r="TEC37" s="378"/>
      <c r="TED37" s="388"/>
      <c r="TEE37" s="48"/>
      <c r="TEF37" s="41"/>
      <c r="TEG37" s="377"/>
      <c r="TEH37" s="378"/>
      <c r="TEI37" s="42"/>
      <c r="TEJ37" s="378"/>
      <c r="TEK37" s="389"/>
      <c r="TEL37" s="390"/>
      <c r="TEM37" s="378"/>
      <c r="TEN37" s="41"/>
      <c r="TEO37" s="378"/>
      <c r="TEP37" s="388"/>
      <c r="TEQ37" s="48"/>
      <c r="TER37" s="41"/>
      <c r="TES37" s="377"/>
      <c r="TET37" s="378"/>
      <c r="TEU37" s="42"/>
      <c r="TEV37" s="378"/>
      <c r="TEW37" s="389"/>
      <c r="TEX37" s="390"/>
      <c r="TEY37" s="378"/>
      <c r="TEZ37" s="41"/>
      <c r="TFA37" s="378"/>
      <c r="TFB37" s="388"/>
      <c r="TFC37" s="48"/>
      <c r="TFD37" s="41"/>
      <c r="TFE37" s="377"/>
      <c r="TFF37" s="378"/>
      <c r="TFG37" s="42"/>
      <c r="TFH37" s="378"/>
      <c r="TFI37" s="389"/>
      <c r="TFJ37" s="390"/>
      <c r="TFK37" s="378"/>
      <c r="TFL37" s="41"/>
      <c r="TFM37" s="378"/>
      <c r="TFN37" s="388"/>
      <c r="TFO37" s="48"/>
      <c r="TFP37" s="41"/>
      <c r="TFQ37" s="377"/>
      <c r="TFR37" s="378"/>
      <c r="TFS37" s="42"/>
      <c r="TFT37" s="378"/>
      <c r="TFU37" s="389"/>
      <c r="TFV37" s="390"/>
      <c r="TFW37" s="378"/>
      <c r="TFX37" s="41"/>
      <c r="TFY37" s="378"/>
      <c r="TFZ37" s="388"/>
      <c r="TGA37" s="48"/>
      <c r="TGB37" s="41"/>
      <c r="TGC37" s="377"/>
      <c r="TGD37" s="378"/>
      <c r="TGE37" s="42"/>
      <c r="TGF37" s="378"/>
      <c r="TGG37" s="389"/>
      <c r="TGH37" s="390"/>
      <c r="TGI37" s="378"/>
      <c r="TGJ37" s="41"/>
      <c r="TGK37" s="378"/>
      <c r="TGL37" s="388"/>
      <c r="TGM37" s="48"/>
      <c r="TGN37" s="41"/>
      <c r="TGO37" s="377"/>
      <c r="TGP37" s="378"/>
      <c r="TGQ37" s="42"/>
      <c r="TGR37" s="378"/>
      <c r="TGS37" s="389"/>
      <c r="TGT37" s="390"/>
      <c r="TGU37" s="378"/>
      <c r="TGV37" s="41"/>
      <c r="TGW37" s="378"/>
      <c r="TGX37" s="388"/>
      <c r="TGY37" s="48"/>
      <c r="TGZ37" s="41"/>
      <c r="THA37" s="377"/>
      <c r="THB37" s="378"/>
      <c r="THC37" s="42"/>
      <c r="THD37" s="378"/>
      <c r="THE37" s="389"/>
      <c r="THF37" s="390"/>
      <c r="THG37" s="378"/>
      <c r="THH37" s="41"/>
      <c r="THI37" s="378"/>
      <c r="THJ37" s="388"/>
      <c r="THK37" s="48"/>
      <c r="THL37" s="41"/>
      <c r="THM37" s="377"/>
      <c r="THN37" s="378"/>
      <c r="THO37" s="42"/>
      <c r="THP37" s="378"/>
      <c r="THQ37" s="389"/>
      <c r="THR37" s="390"/>
      <c r="THS37" s="378"/>
      <c r="THT37" s="41"/>
      <c r="THU37" s="378"/>
      <c r="THV37" s="388"/>
      <c r="THW37" s="48"/>
      <c r="THX37" s="41"/>
      <c r="THY37" s="377"/>
      <c r="THZ37" s="378"/>
      <c r="TIA37" s="42"/>
      <c r="TIB37" s="378"/>
      <c r="TIC37" s="389"/>
      <c r="TID37" s="390"/>
      <c r="TIE37" s="378"/>
      <c r="TIF37" s="41"/>
      <c r="TIG37" s="378"/>
      <c r="TIH37" s="388"/>
      <c r="TII37" s="48"/>
      <c r="TIJ37" s="41"/>
      <c r="TIK37" s="377"/>
      <c r="TIL37" s="378"/>
      <c r="TIM37" s="42"/>
      <c r="TIN37" s="378"/>
      <c r="TIO37" s="389"/>
      <c r="TIP37" s="390"/>
      <c r="TIQ37" s="378"/>
      <c r="TIR37" s="41"/>
      <c r="TIS37" s="378"/>
      <c r="TIT37" s="388"/>
      <c r="TIU37" s="48"/>
      <c r="TIV37" s="41"/>
      <c r="TIW37" s="377"/>
      <c r="TIX37" s="378"/>
      <c r="TIY37" s="42"/>
      <c r="TIZ37" s="378"/>
      <c r="TJA37" s="389"/>
      <c r="TJB37" s="390"/>
      <c r="TJC37" s="378"/>
      <c r="TJD37" s="41"/>
      <c r="TJE37" s="378"/>
      <c r="TJF37" s="388"/>
      <c r="TJG37" s="48"/>
      <c r="TJH37" s="41"/>
      <c r="TJI37" s="377"/>
      <c r="TJJ37" s="378"/>
      <c r="TJK37" s="42"/>
      <c r="TJL37" s="378"/>
      <c r="TJM37" s="389"/>
      <c r="TJN37" s="390"/>
      <c r="TJO37" s="378"/>
      <c r="TJP37" s="41"/>
      <c r="TJQ37" s="378"/>
      <c r="TJR37" s="388"/>
      <c r="TJS37" s="48"/>
      <c r="TJT37" s="41"/>
      <c r="TJU37" s="377"/>
      <c r="TJV37" s="378"/>
      <c r="TJW37" s="42"/>
      <c r="TJX37" s="378"/>
      <c r="TJY37" s="389"/>
      <c r="TJZ37" s="390"/>
      <c r="TKA37" s="378"/>
      <c r="TKB37" s="41"/>
      <c r="TKC37" s="378"/>
      <c r="TKD37" s="388"/>
      <c r="TKE37" s="48"/>
      <c r="TKF37" s="41"/>
      <c r="TKG37" s="377"/>
      <c r="TKH37" s="378"/>
      <c r="TKI37" s="42"/>
      <c r="TKJ37" s="378"/>
      <c r="TKK37" s="389"/>
      <c r="TKL37" s="390"/>
      <c r="TKM37" s="378"/>
      <c r="TKN37" s="41"/>
      <c r="TKO37" s="378"/>
      <c r="TKP37" s="388"/>
      <c r="TKQ37" s="48"/>
      <c r="TKR37" s="41"/>
      <c r="TKS37" s="377"/>
      <c r="TKT37" s="378"/>
      <c r="TKU37" s="42"/>
      <c r="TKV37" s="378"/>
      <c r="TKW37" s="389"/>
      <c r="TKX37" s="390"/>
      <c r="TKY37" s="378"/>
      <c r="TKZ37" s="41"/>
      <c r="TLA37" s="378"/>
      <c r="TLB37" s="388"/>
      <c r="TLC37" s="48"/>
      <c r="TLD37" s="41"/>
      <c r="TLE37" s="377"/>
      <c r="TLF37" s="378"/>
      <c r="TLG37" s="42"/>
      <c r="TLH37" s="378"/>
      <c r="TLI37" s="389"/>
      <c r="TLJ37" s="390"/>
      <c r="TLK37" s="378"/>
      <c r="TLL37" s="41"/>
      <c r="TLM37" s="378"/>
      <c r="TLN37" s="388"/>
      <c r="TLO37" s="48"/>
      <c r="TLP37" s="41"/>
      <c r="TLQ37" s="377"/>
      <c r="TLR37" s="378"/>
      <c r="TLS37" s="42"/>
      <c r="TLT37" s="378"/>
      <c r="TLU37" s="389"/>
      <c r="TLV37" s="390"/>
      <c r="TLW37" s="378"/>
      <c r="TLX37" s="41"/>
      <c r="TLY37" s="378"/>
      <c r="TLZ37" s="388"/>
      <c r="TMA37" s="48"/>
      <c r="TMB37" s="41"/>
      <c r="TMC37" s="377"/>
      <c r="TMD37" s="378"/>
      <c r="TME37" s="42"/>
      <c r="TMF37" s="378"/>
      <c r="TMG37" s="389"/>
      <c r="TMH37" s="390"/>
      <c r="TMI37" s="378"/>
      <c r="TMJ37" s="41"/>
      <c r="TMK37" s="378"/>
      <c r="TML37" s="388"/>
      <c r="TMM37" s="48"/>
      <c r="TMN37" s="41"/>
      <c r="TMO37" s="377"/>
      <c r="TMP37" s="378"/>
      <c r="TMQ37" s="42"/>
      <c r="TMR37" s="378"/>
      <c r="TMS37" s="389"/>
      <c r="TMT37" s="390"/>
      <c r="TMU37" s="378"/>
      <c r="TMV37" s="41"/>
      <c r="TMW37" s="378"/>
      <c r="TMX37" s="388"/>
      <c r="TMY37" s="48"/>
      <c r="TMZ37" s="41"/>
      <c r="TNA37" s="377"/>
      <c r="TNB37" s="378"/>
      <c r="TNC37" s="42"/>
      <c r="TND37" s="378"/>
      <c r="TNE37" s="389"/>
      <c r="TNF37" s="390"/>
      <c r="TNG37" s="378"/>
      <c r="TNH37" s="41"/>
      <c r="TNI37" s="378"/>
      <c r="TNJ37" s="388"/>
      <c r="TNK37" s="48"/>
      <c r="TNL37" s="41"/>
      <c r="TNM37" s="377"/>
      <c r="TNN37" s="378"/>
      <c r="TNO37" s="42"/>
      <c r="TNP37" s="378"/>
      <c r="TNQ37" s="389"/>
      <c r="TNR37" s="390"/>
      <c r="TNS37" s="378"/>
      <c r="TNT37" s="41"/>
      <c r="TNU37" s="378"/>
      <c r="TNV37" s="388"/>
      <c r="TNW37" s="48"/>
      <c r="TNX37" s="41"/>
      <c r="TNY37" s="377"/>
      <c r="TNZ37" s="378"/>
      <c r="TOA37" s="42"/>
      <c r="TOB37" s="378"/>
      <c r="TOC37" s="389"/>
      <c r="TOD37" s="390"/>
      <c r="TOE37" s="378"/>
      <c r="TOF37" s="41"/>
      <c r="TOG37" s="378"/>
      <c r="TOH37" s="388"/>
      <c r="TOI37" s="48"/>
      <c r="TOJ37" s="41"/>
      <c r="TOK37" s="377"/>
      <c r="TOL37" s="378"/>
      <c r="TOM37" s="42"/>
      <c r="TON37" s="378"/>
      <c r="TOO37" s="389"/>
      <c r="TOP37" s="390"/>
      <c r="TOQ37" s="378"/>
      <c r="TOR37" s="41"/>
      <c r="TOS37" s="378"/>
      <c r="TOT37" s="388"/>
      <c r="TOU37" s="48"/>
      <c r="TOV37" s="41"/>
      <c r="TOW37" s="377"/>
      <c r="TOX37" s="378"/>
      <c r="TOY37" s="42"/>
      <c r="TOZ37" s="378"/>
      <c r="TPA37" s="389"/>
      <c r="TPB37" s="390"/>
      <c r="TPC37" s="378"/>
      <c r="TPD37" s="41"/>
      <c r="TPE37" s="378"/>
      <c r="TPF37" s="388"/>
      <c r="TPG37" s="48"/>
      <c r="TPH37" s="41"/>
      <c r="TPI37" s="377"/>
      <c r="TPJ37" s="378"/>
      <c r="TPK37" s="42"/>
      <c r="TPL37" s="378"/>
      <c r="TPM37" s="389"/>
      <c r="TPN37" s="390"/>
      <c r="TPO37" s="378"/>
      <c r="TPP37" s="41"/>
      <c r="TPQ37" s="378"/>
      <c r="TPR37" s="388"/>
      <c r="TPS37" s="48"/>
      <c r="TPT37" s="41"/>
      <c r="TPU37" s="377"/>
      <c r="TPV37" s="378"/>
      <c r="TPW37" s="42"/>
      <c r="TPX37" s="378"/>
      <c r="TPY37" s="389"/>
      <c r="TPZ37" s="390"/>
      <c r="TQA37" s="378"/>
      <c r="TQB37" s="41"/>
      <c r="TQC37" s="378"/>
      <c r="TQD37" s="388"/>
      <c r="TQE37" s="48"/>
      <c r="TQF37" s="41"/>
      <c r="TQG37" s="377"/>
      <c r="TQH37" s="378"/>
      <c r="TQI37" s="42"/>
      <c r="TQJ37" s="378"/>
      <c r="TQK37" s="389"/>
      <c r="TQL37" s="390"/>
      <c r="TQM37" s="378"/>
      <c r="TQN37" s="41"/>
      <c r="TQO37" s="378"/>
      <c r="TQP37" s="388"/>
      <c r="TQQ37" s="48"/>
      <c r="TQR37" s="41"/>
      <c r="TQS37" s="377"/>
      <c r="TQT37" s="378"/>
      <c r="TQU37" s="42"/>
      <c r="TQV37" s="378"/>
      <c r="TQW37" s="389"/>
      <c r="TQX37" s="390"/>
      <c r="TQY37" s="378"/>
      <c r="TQZ37" s="41"/>
      <c r="TRA37" s="378"/>
      <c r="TRB37" s="388"/>
      <c r="TRC37" s="48"/>
      <c r="TRD37" s="41"/>
      <c r="TRE37" s="377"/>
      <c r="TRF37" s="378"/>
      <c r="TRG37" s="42"/>
      <c r="TRH37" s="378"/>
      <c r="TRI37" s="389"/>
      <c r="TRJ37" s="390"/>
      <c r="TRK37" s="378"/>
      <c r="TRL37" s="41"/>
      <c r="TRM37" s="378"/>
      <c r="TRN37" s="388"/>
      <c r="TRO37" s="48"/>
      <c r="TRP37" s="41"/>
      <c r="TRQ37" s="377"/>
      <c r="TRR37" s="378"/>
      <c r="TRS37" s="42"/>
      <c r="TRT37" s="378"/>
      <c r="TRU37" s="389"/>
      <c r="TRV37" s="390"/>
      <c r="TRW37" s="378"/>
      <c r="TRX37" s="41"/>
      <c r="TRY37" s="378"/>
      <c r="TRZ37" s="388"/>
      <c r="TSA37" s="48"/>
      <c r="TSB37" s="41"/>
      <c r="TSC37" s="377"/>
      <c r="TSD37" s="378"/>
      <c r="TSE37" s="42"/>
      <c r="TSF37" s="378"/>
      <c r="TSG37" s="389"/>
      <c r="TSH37" s="390"/>
      <c r="TSI37" s="378"/>
      <c r="TSJ37" s="41"/>
      <c r="TSK37" s="378"/>
      <c r="TSL37" s="388"/>
      <c r="TSM37" s="48"/>
      <c r="TSN37" s="41"/>
      <c r="TSO37" s="377"/>
      <c r="TSP37" s="378"/>
      <c r="TSQ37" s="42"/>
      <c r="TSR37" s="378"/>
      <c r="TSS37" s="389"/>
      <c r="TST37" s="390"/>
      <c r="TSU37" s="378"/>
      <c r="TSV37" s="41"/>
      <c r="TSW37" s="378"/>
      <c r="TSX37" s="388"/>
      <c r="TSY37" s="48"/>
      <c r="TSZ37" s="41"/>
      <c r="TTA37" s="377"/>
      <c r="TTB37" s="378"/>
      <c r="TTC37" s="42"/>
      <c r="TTD37" s="378"/>
      <c r="TTE37" s="389"/>
      <c r="TTF37" s="390"/>
      <c r="TTG37" s="378"/>
      <c r="TTH37" s="41"/>
      <c r="TTI37" s="378"/>
      <c r="TTJ37" s="388"/>
      <c r="TTK37" s="48"/>
      <c r="TTL37" s="41"/>
      <c r="TTM37" s="377"/>
      <c r="TTN37" s="378"/>
      <c r="TTO37" s="42"/>
      <c r="TTP37" s="378"/>
      <c r="TTQ37" s="389"/>
      <c r="TTR37" s="390"/>
      <c r="TTS37" s="378"/>
      <c r="TTT37" s="41"/>
      <c r="TTU37" s="378"/>
      <c r="TTV37" s="388"/>
      <c r="TTW37" s="48"/>
      <c r="TTX37" s="41"/>
      <c r="TTY37" s="377"/>
      <c r="TTZ37" s="378"/>
      <c r="TUA37" s="42"/>
      <c r="TUB37" s="378"/>
      <c r="TUC37" s="389"/>
      <c r="TUD37" s="390"/>
      <c r="TUE37" s="378"/>
      <c r="TUF37" s="41"/>
      <c r="TUG37" s="378"/>
      <c r="TUH37" s="388"/>
      <c r="TUI37" s="48"/>
      <c r="TUJ37" s="41"/>
      <c r="TUK37" s="377"/>
      <c r="TUL37" s="378"/>
      <c r="TUM37" s="42"/>
      <c r="TUN37" s="378"/>
      <c r="TUO37" s="389"/>
      <c r="TUP37" s="390"/>
      <c r="TUQ37" s="378"/>
      <c r="TUR37" s="41"/>
      <c r="TUS37" s="378"/>
      <c r="TUT37" s="388"/>
      <c r="TUU37" s="48"/>
      <c r="TUV37" s="41"/>
      <c r="TUW37" s="377"/>
      <c r="TUX37" s="378"/>
      <c r="TUY37" s="42"/>
      <c r="TUZ37" s="378"/>
      <c r="TVA37" s="389"/>
      <c r="TVB37" s="390"/>
      <c r="TVC37" s="378"/>
      <c r="TVD37" s="41"/>
      <c r="TVE37" s="378"/>
      <c r="TVF37" s="388"/>
      <c r="TVG37" s="48"/>
      <c r="TVH37" s="41"/>
      <c r="TVI37" s="377"/>
      <c r="TVJ37" s="378"/>
      <c r="TVK37" s="42"/>
      <c r="TVL37" s="378"/>
      <c r="TVM37" s="389"/>
      <c r="TVN37" s="390"/>
      <c r="TVO37" s="378"/>
      <c r="TVP37" s="41"/>
      <c r="TVQ37" s="378"/>
      <c r="TVR37" s="388"/>
      <c r="TVS37" s="48"/>
      <c r="TVT37" s="41"/>
      <c r="TVU37" s="377"/>
      <c r="TVV37" s="378"/>
      <c r="TVW37" s="42"/>
      <c r="TVX37" s="378"/>
      <c r="TVY37" s="389"/>
      <c r="TVZ37" s="390"/>
      <c r="TWA37" s="378"/>
      <c r="TWB37" s="41"/>
      <c r="TWC37" s="378"/>
      <c r="TWD37" s="388"/>
      <c r="TWE37" s="48"/>
      <c r="TWF37" s="41"/>
      <c r="TWG37" s="377"/>
      <c r="TWH37" s="378"/>
      <c r="TWI37" s="42"/>
      <c r="TWJ37" s="378"/>
      <c r="TWK37" s="389"/>
      <c r="TWL37" s="390"/>
      <c r="TWM37" s="378"/>
      <c r="TWN37" s="41"/>
      <c r="TWO37" s="378"/>
      <c r="TWP37" s="388"/>
      <c r="TWQ37" s="48"/>
      <c r="TWR37" s="41"/>
      <c r="TWS37" s="377"/>
      <c r="TWT37" s="378"/>
      <c r="TWU37" s="42"/>
      <c r="TWV37" s="378"/>
      <c r="TWW37" s="389"/>
      <c r="TWX37" s="390"/>
      <c r="TWY37" s="378"/>
      <c r="TWZ37" s="41"/>
      <c r="TXA37" s="378"/>
      <c r="TXB37" s="388"/>
      <c r="TXC37" s="48"/>
      <c r="TXD37" s="41"/>
      <c r="TXE37" s="377"/>
      <c r="TXF37" s="378"/>
      <c r="TXG37" s="42"/>
      <c r="TXH37" s="378"/>
      <c r="TXI37" s="389"/>
      <c r="TXJ37" s="390"/>
      <c r="TXK37" s="378"/>
      <c r="TXL37" s="41"/>
      <c r="TXM37" s="378"/>
      <c r="TXN37" s="388"/>
      <c r="TXO37" s="48"/>
      <c r="TXP37" s="41"/>
      <c r="TXQ37" s="377"/>
      <c r="TXR37" s="378"/>
      <c r="TXS37" s="42"/>
      <c r="TXT37" s="378"/>
      <c r="TXU37" s="389"/>
      <c r="TXV37" s="390"/>
      <c r="TXW37" s="378"/>
      <c r="TXX37" s="41"/>
      <c r="TXY37" s="378"/>
      <c r="TXZ37" s="388"/>
      <c r="TYA37" s="48"/>
      <c r="TYB37" s="41"/>
      <c r="TYC37" s="377"/>
      <c r="TYD37" s="378"/>
      <c r="TYE37" s="42"/>
      <c r="TYF37" s="378"/>
      <c r="TYG37" s="389"/>
      <c r="TYH37" s="390"/>
      <c r="TYI37" s="378"/>
      <c r="TYJ37" s="41"/>
      <c r="TYK37" s="378"/>
      <c r="TYL37" s="388"/>
      <c r="TYM37" s="48"/>
      <c r="TYN37" s="41"/>
      <c r="TYO37" s="377"/>
      <c r="TYP37" s="378"/>
      <c r="TYQ37" s="42"/>
      <c r="TYR37" s="378"/>
      <c r="TYS37" s="389"/>
      <c r="TYT37" s="390"/>
      <c r="TYU37" s="378"/>
      <c r="TYV37" s="41"/>
      <c r="TYW37" s="378"/>
      <c r="TYX37" s="388"/>
      <c r="TYY37" s="48"/>
      <c r="TYZ37" s="41"/>
      <c r="TZA37" s="377"/>
      <c r="TZB37" s="378"/>
      <c r="TZC37" s="42"/>
      <c r="TZD37" s="378"/>
      <c r="TZE37" s="389"/>
      <c r="TZF37" s="390"/>
      <c r="TZG37" s="378"/>
      <c r="TZH37" s="41"/>
      <c r="TZI37" s="378"/>
      <c r="TZJ37" s="388"/>
      <c r="TZK37" s="48"/>
      <c r="TZL37" s="41"/>
      <c r="TZM37" s="377"/>
      <c r="TZN37" s="378"/>
      <c r="TZO37" s="42"/>
      <c r="TZP37" s="378"/>
      <c r="TZQ37" s="389"/>
      <c r="TZR37" s="390"/>
      <c r="TZS37" s="378"/>
      <c r="TZT37" s="41"/>
      <c r="TZU37" s="378"/>
      <c r="TZV37" s="388"/>
      <c r="TZW37" s="48"/>
      <c r="TZX37" s="41"/>
      <c r="TZY37" s="377"/>
      <c r="TZZ37" s="378"/>
      <c r="UAA37" s="42"/>
      <c r="UAB37" s="378"/>
      <c r="UAC37" s="389"/>
      <c r="UAD37" s="390"/>
      <c r="UAE37" s="378"/>
      <c r="UAF37" s="41"/>
      <c r="UAG37" s="378"/>
      <c r="UAH37" s="388"/>
      <c r="UAI37" s="48"/>
      <c r="UAJ37" s="41"/>
      <c r="UAK37" s="377"/>
      <c r="UAL37" s="378"/>
      <c r="UAM37" s="42"/>
      <c r="UAN37" s="378"/>
      <c r="UAO37" s="389"/>
      <c r="UAP37" s="390"/>
      <c r="UAQ37" s="378"/>
      <c r="UAR37" s="41"/>
      <c r="UAS37" s="378"/>
      <c r="UAT37" s="388"/>
      <c r="UAU37" s="48"/>
      <c r="UAV37" s="41"/>
      <c r="UAW37" s="377"/>
      <c r="UAX37" s="378"/>
      <c r="UAY37" s="42"/>
      <c r="UAZ37" s="378"/>
      <c r="UBA37" s="389"/>
      <c r="UBB37" s="390"/>
      <c r="UBC37" s="378"/>
      <c r="UBD37" s="41"/>
      <c r="UBE37" s="378"/>
      <c r="UBF37" s="388"/>
      <c r="UBG37" s="48"/>
      <c r="UBH37" s="41"/>
      <c r="UBI37" s="377"/>
      <c r="UBJ37" s="378"/>
      <c r="UBK37" s="42"/>
      <c r="UBL37" s="378"/>
      <c r="UBM37" s="389"/>
      <c r="UBN37" s="390"/>
      <c r="UBO37" s="378"/>
      <c r="UBP37" s="41"/>
      <c r="UBQ37" s="378"/>
      <c r="UBR37" s="388"/>
      <c r="UBS37" s="48"/>
      <c r="UBT37" s="41"/>
      <c r="UBU37" s="377"/>
      <c r="UBV37" s="378"/>
      <c r="UBW37" s="42"/>
      <c r="UBX37" s="378"/>
      <c r="UBY37" s="389"/>
      <c r="UBZ37" s="390"/>
      <c r="UCA37" s="378"/>
      <c r="UCB37" s="41"/>
      <c r="UCC37" s="378"/>
      <c r="UCD37" s="388"/>
      <c r="UCE37" s="48"/>
      <c r="UCF37" s="41"/>
      <c r="UCG37" s="377"/>
      <c r="UCH37" s="378"/>
      <c r="UCI37" s="42"/>
      <c r="UCJ37" s="378"/>
      <c r="UCK37" s="389"/>
      <c r="UCL37" s="390"/>
      <c r="UCM37" s="378"/>
      <c r="UCN37" s="41"/>
      <c r="UCO37" s="378"/>
      <c r="UCP37" s="388"/>
      <c r="UCQ37" s="48"/>
      <c r="UCR37" s="41"/>
      <c r="UCS37" s="377"/>
      <c r="UCT37" s="378"/>
      <c r="UCU37" s="42"/>
      <c r="UCV37" s="378"/>
      <c r="UCW37" s="389"/>
      <c r="UCX37" s="390"/>
      <c r="UCY37" s="378"/>
      <c r="UCZ37" s="41"/>
      <c r="UDA37" s="378"/>
      <c r="UDB37" s="388"/>
      <c r="UDC37" s="48"/>
      <c r="UDD37" s="41"/>
      <c r="UDE37" s="377"/>
      <c r="UDF37" s="378"/>
      <c r="UDG37" s="42"/>
      <c r="UDH37" s="378"/>
      <c r="UDI37" s="389"/>
      <c r="UDJ37" s="390"/>
      <c r="UDK37" s="378"/>
      <c r="UDL37" s="41"/>
      <c r="UDM37" s="378"/>
      <c r="UDN37" s="388"/>
      <c r="UDO37" s="48"/>
      <c r="UDP37" s="41"/>
      <c r="UDQ37" s="377"/>
      <c r="UDR37" s="378"/>
      <c r="UDS37" s="42"/>
      <c r="UDT37" s="378"/>
      <c r="UDU37" s="389"/>
      <c r="UDV37" s="390"/>
      <c r="UDW37" s="378"/>
      <c r="UDX37" s="41"/>
      <c r="UDY37" s="378"/>
      <c r="UDZ37" s="388"/>
      <c r="UEA37" s="48"/>
      <c r="UEB37" s="41"/>
      <c r="UEC37" s="377"/>
      <c r="UED37" s="378"/>
      <c r="UEE37" s="42"/>
      <c r="UEF37" s="378"/>
      <c r="UEG37" s="389"/>
      <c r="UEH37" s="390"/>
      <c r="UEI37" s="378"/>
      <c r="UEJ37" s="41"/>
      <c r="UEK37" s="378"/>
      <c r="UEL37" s="388"/>
      <c r="UEM37" s="48"/>
      <c r="UEN37" s="41"/>
      <c r="UEO37" s="377"/>
      <c r="UEP37" s="378"/>
      <c r="UEQ37" s="42"/>
      <c r="UER37" s="378"/>
      <c r="UES37" s="389"/>
      <c r="UET37" s="390"/>
      <c r="UEU37" s="378"/>
      <c r="UEV37" s="41"/>
      <c r="UEW37" s="378"/>
      <c r="UEX37" s="388"/>
      <c r="UEY37" s="48"/>
      <c r="UEZ37" s="41"/>
      <c r="UFA37" s="377"/>
      <c r="UFB37" s="378"/>
      <c r="UFC37" s="42"/>
      <c r="UFD37" s="378"/>
      <c r="UFE37" s="389"/>
      <c r="UFF37" s="390"/>
      <c r="UFG37" s="378"/>
      <c r="UFH37" s="41"/>
      <c r="UFI37" s="378"/>
      <c r="UFJ37" s="388"/>
      <c r="UFK37" s="48"/>
      <c r="UFL37" s="41"/>
      <c r="UFM37" s="377"/>
      <c r="UFN37" s="378"/>
      <c r="UFO37" s="42"/>
      <c r="UFP37" s="378"/>
      <c r="UFQ37" s="389"/>
      <c r="UFR37" s="390"/>
      <c r="UFS37" s="378"/>
      <c r="UFT37" s="41"/>
      <c r="UFU37" s="378"/>
      <c r="UFV37" s="388"/>
      <c r="UFW37" s="48"/>
      <c r="UFX37" s="41"/>
      <c r="UFY37" s="377"/>
      <c r="UFZ37" s="378"/>
      <c r="UGA37" s="42"/>
      <c r="UGB37" s="378"/>
      <c r="UGC37" s="389"/>
      <c r="UGD37" s="390"/>
      <c r="UGE37" s="378"/>
      <c r="UGF37" s="41"/>
      <c r="UGG37" s="378"/>
      <c r="UGH37" s="388"/>
      <c r="UGI37" s="48"/>
      <c r="UGJ37" s="41"/>
      <c r="UGK37" s="377"/>
      <c r="UGL37" s="378"/>
      <c r="UGM37" s="42"/>
      <c r="UGN37" s="378"/>
      <c r="UGO37" s="389"/>
      <c r="UGP37" s="390"/>
      <c r="UGQ37" s="378"/>
      <c r="UGR37" s="41"/>
      <c r="UGS37" s="378"/>
      <c r="UGT37" s="388"/>
      <c r="UGU37" s="48"/>
      <c r="UGV37" s="41"/>
      <c r="UGW37" s="377"/>
      <c r="UGX37" s="378"/>
      <c r="UGY37" s="42"/>
      <c r="UGZ37" s="378"/>
      <c r="UHA37" s="389"/>
      <c r="UHB37" s="390"/>
      <c r="UHC37" s="378"/>
      <c r="UHD37" s="41"/>
      <c r="UHE37" s="378"/>
      <c r="UHF37" s="388"/>
      <c r="UHG37" s="48"/>
      <c r="UHH37" s="41"/>
      <c r="UHI37" s="377"/>
      <c r="UHJ37" s="378"/>
      <c r="UHK37" s="42"/>
      <c r="UHL37" s="378"/>
      <c r="UHM37" s="389"/>
      <c r="UHN37" s="390"/>
      <c r="UHO37" s="378"/>
      <c r="UHP37" s="41"/>
      <c r="UHQ37" s="378"/>
      <c r="UHR37" s="388"/>
      <c r="UHS37" s="48"/>
      <c r="UHT37" s="41"/>
      <c r="UHU37" s="377"/>
      <c r="UHV37" s="378"/>
      <c r="UHW37" s="42"/>
      <c r="UHX37" s="378"/>
      <c r="UHY37" s="389"/>
      <c r="UHZ37" s="390"/>
      <c r="UIA37" s="378"/>
      <c r="UIB37" s="41"/>
      <c r="UIC37" s="378"/>
      <c r="UID37" s="388"/>
      <c r="UIE37" s="48"/>
      <c r="UIF37" s="41"/>
      <c r="UIG37" s="377"/>
      <c r="UIH37" s="378"/>
      <c r="UII37" s="42"/>
      <c r="UIJ37" s="378"/>
      <c r="UIK37" s="389"/>
      <c r="UIL37" s="390"/>
      <c r="UIM37" s="378"/>
      <c r="UIN37" s="41"/>
      <c r="UIO37" s="378"/>
      <c r="UIP37" s="388"/>
      <c r="UIQ37" s="48"/>
      <c r="UIR37" s="41"/>
      <c r="UIS37" s="377"/>
      <c r="UIT37" s="378"/>
      <c r="UIU37" s="42"/>
      <c r="UIV37" s="378"/>
      <c r="UIW37" s="389"/>
      <c r="UIX37" s="390"/>
      <c r="UIY37" s="378"/>
      <c r="UIZ37" s="41"/>
      <c r="UJA37" s="378"/>
      <c r="UJB37" s="388"/>
      <c r="UJC37" s="48"/>
      <c r="UJD37" s="41"/>
      <c r="UJE37" s="377"/>
      <c r="UJF37" s="378"/>
      <c r="UJG37" s="42"/>
      <c r="UJH37" s="378"/>
      <c r="UJI37" s="389"/>
      <c r="UJJ37" s="390"/>
      <c r="UJK37" s="378"/>
      <c r="UJL37" s="41"/>
      <c r="UJM37" s="378"/>
      <c r="UJN37" s="388"/>
      <c r="UJO37" s="48"/>
      <c r="UJP37" s="41"/>
      <c r="UJQ37" s="377"/>
      <c r="UJR37" s="378"/>
      <c r="UJS37" s="42"/>
      <c r="UJT37" s="378"/>
      <c r="UJU37" s="389"/>
      <c r="UJV37" s="390"/>
      <c r="UJW37" s="378"/>
      <c r="UJX37" s="41"/>
      <c r="UJY37" s="378"/>
      <c r="UJZ37" s="388"/>
      <c r="UKA37" s="48"/>
      <c r="UKB37" s="41"/>
      <c r="UKC37" s="377"/>
      <c r="UKD37" s="378"/>
      <c r="UKE37" s="42"/>
      <c r="UKF37" s="378"/>
      <c r="UKG37" s="389"/>
      <c r="UKH37" s="390"/>
      <c r="UKI37" s="378"/>
      <c r="UKJ37" s="41"/>
      <c r="UKK37" s="378"/>
      <c r="UKL37" s="388"/>
      <c r="UKM37" s="48"/>
      <c r="UKN37" s="41"/>
      <c r="UKO37" s="377"/>
      <c r="UKP37" s="378"/>
      <c r="UKQ37" s="42"/>
      <c r="UKR37" s="378"/>
      <c r="UKS37" s="389"/>
      <c r="UKT37" s="390"/>
      <c r="UKU37" s="378"/>
      <c r="UKV37" s="41"/>
      <c r="UKW37" s="378"/>
      <c r="UKX37" s="388"/>
      <c r="UKY37" s="48"/>
      <c r="UKZ37" s="41"/>
      <c r="ULA37" s="377"/>
      <c r="ULB37" s="378"/>
      <c r="ULC37" s="42"/>
      <c r="ULD37" s="378"/>
      <c r="ULE37" s="389"/>
      <c r="ULF37" s="390"/>
      <c r="ULG37" s="378"/>
      <c r="ULH37" s="41"/>
      <c r="ULI37" s="378"/>
      <c r="ULJ37" s="388"/>
      <c r="ULK37" s="48"/>
      <c r="ULL37" s="41"/>
      <c r="ULM37" s="377"/>
      <c r="ULN37" s="378"/>
      <c r="ULO37" s="42"/>
      <c r="ULP37" s="378"/>
      <c r="ULQ37" s="389"/>
      <c r="ULR37" s="390"/>
      <c r="ULS37" s="378"/>
      <c r="ULT37" s="41"/>
      <c r="ULU37" s="378"/>
      <c r="ULV37" s="388"/>
      <c r="ULW37" s="48"/>
      <c r="ULX37" s="41"/>
      <c r="ULY37" s="377"/>
      <c r="ULZ37" s="378"/>
      <c r="UMA37" s="42"/>
      <c r="UMB37" s="378"/>
      <c r="UMC37" s="389"/>
      <c r="UMD37" s="390"/>
      <c r="UME37" s="378"/>
      <c r="UMF37" s="41"/>
      <c r="UMG37" s="378"/>
      <c r="UMH37" s="388"/>
      <c r="UMI37" s="48"/>
      <c r="UMJ37" s="41"/>
      <c r="UMK37" s="377"/>
      <c r="UML37" s="378"/>
      <c r="UMM37" s="42"/>
      <c r="UMN37" s="378"/>
      <c r="UMO37" s="389"/>
      <c r="UMP37" s="390"/>
      <c r="UMQ37" s="378"/>
      <c r="UMR37" s="41"/>
      <c r="UMS37" s="378"/>
      <c r="UMT37" s="388"/>
      <c r="UMU37" s="48"/>
      <c r="UMV37" s="41"/>
      <c r="UMW37" s="377"/>
      <c r="UMX37" s="378"/>
      <c r="UMY37" s="42"/>
      <c r="UMZ37" s="378"/>
      <c r="UNA37" s="389"/>
      <c r="UNB37" s="390"/>
      <c r="UNC37" s="378"/>
      <c r="UND37" s="41"/>
      <c r="UNE37" s="378"/>
      <c r="UNF37" s="388"/>
      <c r="UNG37" s="48"/>
      <c r="UNH37" s="41"/>
      <c r="UNI37" s="377"/>
      <c r="UNJ37" s="378"/>
      <c r="UNK37" s="42"/>
      <c r="UNL37" s="378"/>
      <c r="UNM37" s="389"/>
      <c r="UNN37" s="390"/>
      <c r="UNO37" s="378"/>
      <c r="UNP37" s="41"/>
      <c r="UNQ37" s="378"/>
      <c r="UNR37" s="388"/>
      <c r="UNS37" s="48"/>
      <c r="UNT37" s="41"/>
      <c r="UNU37" s="377"/>
      <c r="UNV37" s="378"/>
      <c r="UNW37" s="42"/>
      <c r="UNX37" s="378"/>
      <c r="UNY37" s="389"/>
      <c r="UNZ37" s="390"/>
      <c r="UOA37" s="378"/>
      <c r="UOB37" s="41"/>
      <c r="UOC37" s="378"/>
      <c r="UOD37" s="388"/>
      <c r="UOE37" s="48"/>
      <c r="UOF37" s="41"/>
      <c r="UOG37" s="377"/>
      <c r="UOH37" s="378"/>
      <c r="UOI37" s="42"/>
      <c r="UOJ37" s="378"/>
      <c r="UOK37" s="389"/>
      <c r="UOL37" s="390"/>
      <c r="UOM37" s="378"/>
      <c r="UON37" s="41"/>
      <c r="UOO37" s="378"/>
      <c r="UOP37" s="388"/>
      <c r="UOQ37" s="48"/>
      <c r="UOR37" s="41"/>
      <c r="UOS37" s="377"/>
      <c r="UOT37" s="378"/>
      <c r="UOU37" s="42"/>
      <c r="UOV37" s="378"/>
      <c r="UOW37" s="389"/>
      <c r="UOX37" s="390"/>
      <c r="UOY37" s="378"/>
      <c r="UOZ37" s="41"/>
      <c r="UPA37" s="378"/>
      <c r="UPB37" s="388"/>
      <c r="UPC37" s="48"/>
      <c r="UPD37" s="41"/>
      <c r="UPE37" s="377"/>
      <c r="UPF37" s="378"/>
      <c r="UPG37" s="42"/>
      <c r="UPH37" s="378"/>
      <c r="UPI37" s="389"/>
      <c r="UPJ37" s="390"/>
      <c r="UPK37" s="378"/>
      <c r="UPL37" s="41"/>
      <c r="UPM37" s="378"/>
      <c r="UPN37" s="388"/>
      <c r="UPO37" s="48"/>
      <c r="UPP37" s="41"/>
      <c r="UPQ37" s="377"/>
      <c r="UPR37" s="378"/>
      <c r="UPS37" s="42"/>
      <c r="UPT37" s="378"/>
      <c r="UPU37" s="389"/>
      <c r="UPV37" s="390"/>
      <c r="UPW37" s="378"/>
      <c r="UPX37" s="41"/>
      <c r="UPY37" s="378"/>
      <c r="UPZ37" s="388"/>
      <c r="UQA37" s="48"/>
      <c r="UQB37" s="41"/>
      <c r="UQC37" s="377"/>
      <c r="UQD37" s="378"/>
      <c r="UQE37" s="42"/>
      <c r="UQF37" s="378"/>
      <c r="UQG37" s="389"/>
      <c r="UQH37" s="390"/>
      <c r="UQI37" s="378"/>
      <c r="UQJ37" s="41"/>
      <c r="UQK37" s="378"/>
      <c r="UQL37" s="388"/>
      <c r="UQM37" s="48"/>
      <c r="UQN37" s="41"/>
      <c r="UQO37" s="377"/>
      <c r="UQP37" s="378"/>
      <c r="UQQ37" s="42"/>
      <c r="UQR37" s="378"/>
      <c r="UQS37" s="389"/>
      <c r="UQT37" s="390"/>
      <c r="UQU37" s="378"/>
      <c r="UQV37" s="41"/>
      <c r="UQW37" s="378"/>
      <c r="UQX37" s="388"/>
      <c r="UQY37" s="48"/>
      <c r="UQZ37" s="41"/>
      <c r="URA37" s="377"/>
      <c r="URB37" s="378"/>
      <c r="URC37" s="42"/>
      <c r="URD37" s="378"/>
      <c r="URE37" s="389"/>
      <c r="URF37" s="390"/>
      <c r="URG37" s="378"/>
      <c r="URH37" s="41"/>
      <c r="URI37" s="378"/>
      <c r="URJ37" s="388"/>
      <c r="URK37" s="48"/>
      <c r="URL37" s="41"/>
      <c r="URM37" s="377"/>
      <c r="URN37" s="378"/>
      <c r="URO37" s="42"/>
      <c r="URP37" s="378"/>
      <c r="URQ37" s="389"/>
      <c r="URR37" s="390"/>
      <c r="URS37" s="378"/>
      <c r="URT37" s="41"/>
      <c r="URU37" s="378"/>
      <c r="URV37" s="388"/>
      <c r="URW37" s="48"/>
      <c r="URX37" s="41"/>
      <c r="URY37" s="377"/>
      <c r="URZ37" s="378"/>
      <c r="USA37" s="42"/>
      <c r="USB37" s="378"/>
      <c r="USC37" s="389"/>
      <c r="USD37" s="390"/>
      <c r="USE37" s="378"/>
      <c r="USF37" s="41"/>
      <c r="USG37" s="378"/>
      <c r="USH37" s="388"/>
      <c r="USI37" s="48"/>
      <c r="USJ37" s="41"/>
      <c r="USK37" s="377"/>
      <c r="USL37" s="378"/>
      <c r="USM37" s="42"/>
      <c r="USN37" s="378"/>
      <c r="USO37" s="389"/>
      <c r="USP37" s="390"/>
      <c r="USQ37" s="378"/>
      <c r="USR37" s="41"/>
      <c r="USS37" s="378"/>
      <c r="UST37" s="388"/>
      <c r="USU37" s="48"/>
      <c r="USV37" s="41"/>
      <c r="USW37" s="377"/>
      <c r="USX37" s="378"/>
      <c r="USY37" s="42"/>
      <c r="USZ37" s="378"/>
      <c r="UTA37" s="389"/>
      <c r="UTB37" s="390"/>
      <c r="UTC37" s="378"/>
      <c r="UTD37" s="41"/>
      <c r="UTE37" s="378"/>
      <c r="UTF37" s="388"/>
      <c r="UTG37" s="48"/>
      <c r="UTH37" s="41"/>
      <c r="UTI37" s="377"/>
      <c r="UTJ37" s="378"/>
      <c r="UTK37" s="42"/>
      <c r="UTL37" s="378"/>
      <c r="UTM37" s="389"/>
      <c r="UTN37" s="390"/>
      <c r="UTO37" s="378"/>
      <c r="UTP37" s="41"/>
      <c r="UTQ37" s="378"/>
      <c r="UTR37" s="388"/>
      <c r="UTS37" s="48"/>
      <c r="UTT37" s="41"/>
      <c r="UTU37" s="377"/>
      <c r="UTV37" s="378"/>
      <c r="UTW37" s="42"/>
      <c r="UTX37" s="378"/>
      <c r="UTY37" s="389"/>
      <c r="UTZ37" s="390"/>
      <c r="UUA37" s="378"/>
      <c r="UUB37" s="41"/>
      <c r="UUC37" s="378"/>
      <c r="UUD37" s="388"/>
      <c r="UUE37" s="48"/>
      <c r="UUF37" s="41"/>
      <c r="UUG37" s="377"/>
      <c r="UUH37" s="378"/>
      <c r="UUI37" s="42"/>
      <c r="UUJ37" s="378"/>
      <c r="UUK37" s="389"/>
      <c r="UUL37" s="390"/>
      <c r="UUM37" s="378"/>
      <c r="UUN37" s="41"/>
      <c r="UUO37" s="378"/>
      <c r="UUP37" s="388"/>
      <c r="UUQ37" s="48"/>
      <c r="UUR37" s="41"/>
      <c r="UUS37" s="377"/>
      <c r="UUT37" s="378"/>
      <c r="UUU37" s="42"/>
      <c r="UUV37" s="378"/>
      <c r="UUW37" s="389"/>
      <c r="UUX37" s="390"/>
      <c r="UUY37" s="378"/>
      <c r="UUZ37" s="41"/>
      <c r="UVA37" s="378"/>
      <c r="UVB37" s="388"/>
      <c r="UVC37" s="48"/>
      <c r="UVD37" s="41"/>
      <c r="UVE37" s="377"/>
      <c r="UVF37" s="378"/>
      <c r="UVG37" s="42"/>
      <c r="UVH37" s="378"/>
      <c r="UVI37" s="389"/>
      <c r="UVJ37" s="390"/>
      <c r="UVK37" s="378"/>
      <c r="UVL37" s="41"/>
      <c r="UVM37" s="378"/>
      <c r="UVN37" s="388"/>
      <c r="UVO37" s="48"/>
      <c r="UVP37" s="41"/>
      <c r="UVQ37" s="377"/>
      <c r="UVR37" s="378"/>
      <c r="UVS37" s="42"/>
      <c r="UVT37" s="378"/>
      <c r="UVU37" s="389"/>
      <c r="UVV37" s="390"/>
      <c r="UVW37" s="378"/>
      <c r="UVX37" s="41"/>
      <c r="UVY37" s="378"/>
      <c r="UVZ37" s="388"/>
      <c r="UWA37" s="48"/>
      <c r="UWB37" s="41"/>
      <c r="UWC37" s="377"/>
      <c r="UWD37" s="378"/>
      <c r="UWE37" s="42"/>
      <c r="UWF37" s="378"/>
      <c r="UWG37" s="389"/>
      <c r="UWH37" s="390"/>
      <c r="UWI37" s="378"/>
      <c r="UWJ37" s="41"/>
      <c r="UWK37" s="378"/>
      <c r="UWL37" s="388"/>
      <c r="UWM37" s="48"/>
      <c r="UWN37" s="41"/>
      <c r="UWO37" s="377"/>
      <c r="UWP37" s="378"/>
      <c r="UWQ37" s="42"/>
      <c r="UWR37" s="378"/>
      <c r="UWS37" s="389"/>
      <c r="UWT37" s="390"/>
      <c r="UWU37" s="378"/>
      <c r="UWV37" s="41"/>
      <c r="UWW37" s="378"/>
      <c r="UWX37" s="388"/>
      <c r="UWY37" s="48"/>
      <c r="UWZ37" s="41"/>
      <c r="UXA37" s="377"/>
      <c r="UXB37" s="378"/>
      <c r="UXC37" s="42"/>
      <c r="UXD37" s="378"/>
      <c r="UXE37" s="389"/>
      <c r="UXF37" s="390"/>
      <c r="UXG37" s="378"/>
      <c r="UXH37" s="41"/>
      <c r="UXI37" s="378"/>
      <c r="UXJ37" s="388"/>
      <c r="UXK37" s="48"/>
      <c r="UXL37" s="41"/>
      <c r="UXM37" s="377"/>
      <c r="UXN37" s="378"/>
      <c r="UXO37" s="42"/>
      <c r="UXP37" s="378"/>
      <c r="UXQ37" s="389"/>
      <c r="UXR37" s="390"/>
      <c r="UXS37" s="378"/>
      <c r="UXT37" s="41"/>
      <c r="UXU37" s="378"/>
      <c r="UXV37" s="388"/>
      <c r="UXW37" s="48"/>
      <c r="UXX37" s="41"/>
      <c r="UXY37" s="377"/>
      <c r="UXZ37" s="378"/>
      <c r="UYA37" s="42"/>
      <c r="UYB37" s="378"/>
      <c r="UYC37" s="389"/>
      <c r="UYD37" s="390"/>
      <c r="UYE37" s="378"/>
      <c r="UYF37" s="41"/>
      <c r="UYG37" s="378"/>
      <c r="UYH37" s="388"/>
      <c r="UYI37" s="48"/>
      <c r="UYJ37" s="41"/>
      <c r="UYK37" s="377"/>
      <c r="UYL37" s="378"/>
      <c r="UYM37" s="42"/>
      <c r="UYN37" s="378"/>
      <c r="UYO37" s="389"/>
      <c r="UYP37" s="390"/>
      <c r="UYQ37" s="378"/>
      <c r="UYR37" s="41"/>
      <c r="UYS37" s="378"/>
      <c r="UYT37" s="388"/>
      <c r="UYU37" s="48"/>
      <c r="UYV37" s="41"/>
      <c r="UYW37" s="377"/>
      <c r="UYX37" s="378"/>
      <c r="UYY37" s="42"/>
      <c r="UYZ37" s="378"/>
      <c r="UZA37" s="389"/>
      <c r="UZB37" s="390"/>
      <c r="UZC37" s="378"/>
      <c r="UZD37" s="41"/>
      <c r="UZE37" s="378"/>
      <c r="UZF37" s="388"/>
      <c r="UZG37" s="48"/>
      <c r="UZH37" s="41"/>
      <c r="UZI37" s="377"/>
      <c r="UZJ37" s="378"/>
      <c r="UZK37" s="42"/>
      <c r="UZL37" s="378"/>
      <c r="UZM37" s="389"/>
      <c r="UZN37" s="390"/>
      <c r="UZO37" s="378"/>
      <c r="UZP37" s="41"/>
      <c r="UZQ37" s="378"/>
      <c r="UZR37" s="388"/>
      <c r="UZS37" s="48"/>
      <c r="UZT37" s="41"/>
      <c r="UZU37" s="377"/>
      <c r="UZV37" s="378"/>
      <c r="UZW37" s="42"/>
      <c r="UZX37" s="378"/>
      <c r="UZY37" s="389"/>
      <c r="UZZ37" s="390"/>
      <c r="VAA37" s="378"/>
      <c r="VAB37" s="41"/>
      <c r="VAC37" s="378"/>
      <c r="VAD37" s="388"/>
      <c r="VAE37" s="48"/>
      <c r="VAF37" s="41"/>
      <c r="VAG37" s="377"/>
      <c r="VAH37" s="378"/>
      <c r="VAI37" s="42"/>
      <c r="VAJ37" s="378"/>
      <c r="VAK37" s="389"/>
      <c r="VAL37" s="390"/>
      <c r="VAM37" s="378"/>
      <c r="VAN37" s="41"/>
      <c r="VAO37" s="378"/>
      <c r="VAP37" s="388"/>
      <c r="VAQ37" s="48"/>
      <c r="VAR37" s="41"/>
      <c r="VAS37" s="377"/>
      <c r="VAT37" s="378"/>
      <c r="VAU37" s="42"/>
      <c r="VAV37" s="378"/>
      <c r="VAW37" s="389"/>
      <c r="VAX37" s="390"/>
      <c r="VAY37" s="378"/>
      <c r="VAZ37" s="41"/>
      <c r="VBA37" s="378"/>
      <c r="VBB37" s="388"/>
      <c r="VBC37" s="48"/>
      <c r="VBD37" s="41"/>
      <c r="VBE37" s="377"/>
      <c r="VBF37" s="378"/>
      <c r="VBG37" s="42"/>
      <c r="VBH37" s="378"/>
      <c r="VBI37" s="389"/>
      <c r="VBJ37" s="390"/>
      <c r="VBK37" s="378"/>
      <c r="VBL37" s="41"/>
      <c r="VBM37" s="378"/>
      <c r="VBN37" s="388"/>
      <c r="VBO37" s="48"/>
      <c r="VBP37" s="41"/>
      <c r="VBQ37" s="377"/>
      <c r="VBR37" s="378"/>
      <c r="VBS37" s="42"/>
      <c r="VBT37" s="378"/>
      <c r="VBU37" s="389"/>
      <c r="VBV37" s="390"/>
      <c r="VBW37" s="378"/>
      <c r="VBX37" s="41"/>
      <c r="VBY37" s="378"/>
      <c r="VBZ37" s="388"/>
      <c r="VCA37" s="48"/>
      <c r="VCB37" s="41"/>
      <c r="VCC37" s="377"/>
      <c r="VCD37" s="378"/>
      <c r="VCE37" s="42"/>
      <c r="VCF37" s="378"/>
      <c r="VCG37" s="389"/>
      <c r="VCH37" s="390"/>
      <c r="VCI37" s="378"/>
      <c r="VCJ37" s="41"/>
      <c r="VCK37" s="378"/>
      <c r="VCL37" s="388"/>
      <c r="VCM37" s="48"/>
      <c r="VCN37" s="41"/>
      <c r="VCO37" s="377"/>
      <c r="VCP37" s="378"/>
      <c r="VCQ37" s="42"/>
      <c r="VCR37" s="378"/>
      <c r="VCS37" s="389"/>
      <c r="VCT37" s="390"/>
      <c r="VCU37" s="378"/>
      <c r="VCV37" s="41"/>
      <c r="VCW37" s="378"/>
      <c r="VCX37" s="388"/>
      <c r="VCY37" s="48"/>
      <c r="VCZ37" s="41"/>
      <c r="VDA37" s="377"/>
      <c r="VDB37" s="378"/>
      <c r="VDC37" s="42"/>
      <c r="VDD37" s="378"/>
      <c r="VDE37" s="389"/>
      <c r="VDF37" s="390"/>
      <c r="VDG37" s="378"/>
      <c r="VDH37" s="41"/>
      <c r="VDI37" s="378"/>
      <c r="VDJ37" s="388"/>
      <c r="VDK37" s="48"/>
      <c r="VDL37" s="41"/>
      <c r="VDM37" s="377"/>
      <c r="VDN37" s="378"/>
      <c r="VDO37" s="42"/>
      <c r="VDP37" s="378"/>
      <c r="VDQ37" s="389"/>
      <c r="VDR37" s="390"/>
      <c r="VDS37" s="378"/>
      <c r="VDT37" s="41"/>
      <c r="VDU37" s="378"/>
      <c r="VDV37" s="388"/>
      <c r="VDW37" s="48"/>
      <c r="VDX37" s="41"/>
      <c r="VDY37" s="377"/>
      <c r="VDZ37" s="378"/>
      <c r="VEA37" s="42"/>
      <c r="VEB37" s="378"/>
      <c r="VEC37" s="389"/>
      <c r="VED37" s="390"/>
      <c r="VEE37" s="378"/>
      <c r="VEF37" s="41"/>
      <c r="VEG37" s="378"/>
      <c r="VEH37" s="388"/>
      <c r="VEI37" s="48"/>
      <c r="VEJ37" s="41"/>
      <c r="VEK37" s="377"/>
      <c r="VEL37" s="378"/>
      <c r="VEM37" s="42"/>
      <c r="VEN37" s="378"/>
      <c r="VEO37" s="389"/>
      <c r="VEP37" s="390"/>
      <c r="VEQ37" s="378"/>
      <c r="VER37" s="41"/>
      <c r="VES37" s="378"/>
      <c r="VET37" s="388"/>
      <c r="VEU37" s="48"/>
      <c r="VEV37" s="41"/>
      <c r="VEW37" s="377"/>
      <c r="VEX37" s="378"/>
      <c r="VEY37" s="42"/>
      <c r="VEZ37" s="378"/>
      <c r="VFA37" s="389"/>
      <c r="VFB37" s="390"/>
      <c r="VFC37" s="378"/>
      <c r="VFD37" s="41"/>
      <c r="VFE37" s="378"/>
      <c r="VFF37" s="388"/>
      <c r="VFG37" s="48"/>
      <c r="VFH37" s="41"/>
      <c r="VFI37" s="377"/>
      <c r="VFJ37" s="378"/>
      <c r="VFK37" s="42"/>
      <c r="VFL37" s="378"/>
      <c r="VFM37" s="389"/>
      <c r="VFN37" s="390"/>
      <c r="VFO37" s="378"/>
      <c r="VFP37" s="41"/>
      <c r="VFQ37" s="378"/>
      <c r="VFR37" s="388"/>
      <c r="VFS37" s="48"/>
      <c r="VFT37" s="41"/>
      <c r="VFU37" s="377"/>
      <c r="VFV37" s="378"/>
      <c r="VFW37" s="42"/>
      <c r="VFX37" s="378"/>
      <c r="VFY37" s="389"/>
      <c r="VFZ37" s="390"/>
      <c r="VGA37" s="378"/>
      <c r="VGB37" s="41"/>
      <c r="VGC37" s="378"/>
      <c r="VGD37" s="388"/>
      <c r="VGE37" s="48"/>
      <c r="VGF37" s="41"/>
      <c r="VGG37" s="377"/>
      <c r="VGH37" s="378"/>
      <c r="VGI37" s="42"/>
      <c r="VGJ37" s="378"/>
      <c r="VGK37" s="389"/>
      <c r="VGL37" s="390"/>
      <c r="VGM37" s="378"/>
      <c r="VGN37" s="41"/>
      <c r="VGO37" s="378"/>
      <c r="VGP37" s="388"/>
      <c r="VGQ37" s="48"/>
      <c r="VGR37" s="41"/>
      <c r="VGS37" s="377"/>
      <c r="VGT37" s="378"/>
      <c r="VGU37" s="42"/>
      <c r="VGV37" s="378"/>
      <c r="VGW37" s="389"/>
      <c r="VGX37" s="390"/>
      <c r="VGY37" s="378"/>
      <c r="VGZ37" s="41"/>
      <c r="VHA37" s="378"/>
      <c r="VHB37" s="388"/>
      <c r="VHC37" s="48"/>
      <c r="VHD37" s="41"/>
      <c r="VHE37" s="377"/>
      <c r="VHF37" s="378"/>
      <c r="VHG37" s="42"/>
      <c r="VHH37" s="378"/>
      <c r="VHI37" s="389"/>
      <c r="VHJ37" s="390"/>
      <c r="VHK37" s="378"/>
      <c r="VHL37" s="41"/>
      <c r="VHM37" s="378"/>
      <c r="VHN37" s="388"/>
      <c r="VHO37" s="48"/>
      <c r="VHP37" s="41"/>
      <c r="VHQ37" s="377"/>
      <c r="VHR37" s="378"/>
      <c r="VHS37" s="42"/>
      <c r="VHT37" s="378"/>
      <c r="VHU37" s="389"/>
      <c r="VHV37" s="390"/>
      <c r="VHW37" s="378"/>
      <c r="VHX37" s="41"/>
      <c r="VHY37" s="378"/>
      <c r="VHZ37" s="388"/>
      <c r="VIA37" s="48"/>
      <c r="VIB37" s="41"/>
      <c r="VIC37" s="377"/>
      <c r="VID37" s="378"/>
      <c r="VIE37" s="42"/>
      <c r="VIF37" s="378"/>
      <c r="VIG37" s="389"/>
      <c r="VIH37" s="390"/>
      <c r="VII37" s="378"/>
      <c r="VIJ37" s="41"/>
      <c r="VIK37" s="378"/>
      <c r="VIL37" s="388"/>
      <c r="VIM37" s="48"/>
      <c r="VIN37" s="41"/>
      <c r="VIO37" s="377"/>
      <c r="VIP37" s="378"/>
      <c r="VIQ37" s="42"/>
      <c r="VIR37" s="378"/>
      <c r="VIS37" s="389"/>
      <c r="VIT37" s="390"/>
      <c r="VIU37" s="378"/>
      <c r="VIV37" s="41"/>
      <c r="VIW37" s="378"/>
      <c r="VIX37" s="388"/>
      <c r="VIY37" s="48"/>
      <c r="VIZ37" s="41"/>
      <c r="VJA37" s="377"/>
      <c r="VJB37" s="378"/>
      <c r="VJC37" s="42"/>
      <c r="VJD37" s="378"/>
      <c r="VJE37" s="389"/>
      <c r="VJF37" s="390"/>
      <c r="VJG37" s="378"/>
      <c r="VJH37" s="41"/>
      <c r="VJI37" s="378"/>
      <c r="VJJ37" s="388"/>
      <c r="VJK37" s="48"/>
      <c r="VJL37" s="41"/>
      <c r="VJM37" s="377"/>
      <c r="VJN37" s="378"/>
      <c r="VJO37" s="42"/>
      <c r="VJP37" s="378"/>
      <c r="VJQ37" s="389"/>
      <c r="VJR37" s="390"/>
      <c r="VJS37" s="378"/>
      <c r="VJT37" s="41"/>
      <c r="VJU37" s="378"/>
      <c r="VJV37" s="388"/>
      <c r="VJW37" s="48"/>
      <c r="VJX37" s="41"/>
      <c r="VJY37" s="377"/>
      <c r="VJZ37" s="378"/>
      <c r="VKA37" s="42"/>
      <c r="VKB37" s="378"/>
      <c r="VKC37" s="389"/>
      <c r="VKD37" s="390"/>
      <c r="VKE37" s="378"/>
      <c r="VKF37" s="41"/>
      <c r="VKG37" s="378"/>
      <c r="VKH37" s="388"/>
      <c r="VKI37" s="48"/>
      <c r="VKJ37" s="41"/>
      <c r="VKK37" s="377"/>
      <c r="VKL37" s="378"/>
      <c r="VKM37" s="42"/>
      <c r="VKN37" s="378"/>
      <c r="VKO37" s="389"/>
      <c r="VKP37" s="390"/>
      <c r="VKQ37" s="378"/>
      <c r="VKR37" s="41"/>
      <c r="VKS37" s="378"/>
      <c r="VKT37" s="388"/>
      <c r="VKU37" s="48"/>
      <c r="VKV37" s="41"/>
      <c r="VKW37" s="377"/>
      <c r="VKX37" s="378"/>
      <c r="VKY37" s="42"/>
      <c r="VKZ37" s="378"/>
      <c r="VLA37" s="389"/>
      <c r="VLB37" s="390"/>
      <c r="VLC37" s="378"/>
      <c r="VLD37" s="41"/>
      <c r="VLE37" s="378"/>
      <c r="VLF37" s="388"/>
      <c r="VLG37" s="48"/>
      <c r="VLH37" s="41"/>
      <c r="VLI37" s="377"/>
      <c r="VLJ37" s="378"/>
      <c r="VLK37" s="42"/>
      <c r="VLL37" s="378"/>
      <c r="VLM37" s="389"/>
      <c r="VLN37" s="390"/>
      <c r="VLO37" s="378"/>
      <c r="VLP37" s="41"/>
      <c r="VLQ37" s="378"/>
      <c r="VLR37" s="388"/>
      <c r="VLS37" s="48"/>
      <c r="VLT37" s="41"/>
      <c r="VLU37" s="377"/>
      <c r="VLV37" s="378"/>
      <c r="VLW37" s="42"/>
      <c r="VLX37" s="378"/>
      <c r="VLY37" s="389"/>
      <c r="VLZ37" s="390"/>
      <c r="VMA37" s="378"/>
      <c r="VMB37" s="41"/>
      <c r="VMC37" s="378"/>
      <c r="VMD37" s="388"/>
      <c r="VME37" s="48"/>
      <c r="VMF37" s="41"/>
      <c r="VMG37" s="377"/>
      <c r="VMH37" s="378"/>
      <c r="VMI37" s="42"/>
      <c r="VMJ37" s="378"/>
      <c r="VMK37" s="389"/>
      <c r="VML37" s="390"/>
      <c r="VMM37" s="378"/>
      <c r="VMN37" s="41"/>
      <c r="VMO37" s="378"/>
      <c r="VMP37" s="388"/>
      <c r="VMQ37" s="48"/>
      <c r="VMR37" s="41"/>
      <c r="VMS37" s="377"/>
      <c r="VMT37" s="378"/>
      <c r="VMU37" s="42"/>
      <c r="VMV37" s="378"/>
      <c r="VMW37" s="389"/>
      <c r="VMX37" s="390"/>
      <c r="VMY37" s="378"/>
      <c r="VMZ37" s="41"/>
      <c r="VNA37" s="378"/>
      <c r="VNB37" s="388"/>
      <c r="VNC37" s="48"/>
      <c r="VND37" s="41"/>
      <c r="VNE37" s="377"/>
      <c r="VNF37" s="378"/>
      <c r="VNG37" s="42"/>
      <c r="VNH37" s="378"/>
      <c r="VNI37" s="389"/>
      <c r="VNJ37" s="390"/>
      <c r="VNK37" s="378"/>
      <c r="VNL37" s="41"/>
      <c r="VNM37" s="378"/>
      <c r="VNN37" s="388"/>
      <c r="VNO37" s="48"/>
      <c r="VNP37" s="41"/>
      <c r="VNQ37" s="377"/>
      <c r="VNR37" s="378"/>
      <c r="VNS37" s="42"/>
      <c r="VNT37" s="378"/>
      <c r="VNU37" s="389"/>
      <c r="VNV37" s="390"/>
      <c r="VNW37" s="378"/>
      <c r="VNX37" s="41"/>
      <c r="VNY37" s="378"/>
      <c r="VNZ37" s="388"/>
      <c r="VOA37" s="48"/>
      <c r="VOB37" s="41"/>
      <c r="VOC37" s="377"/>
      <c r="VOD37" s="378"/>
      <c r="VOE37" s="42"/>
      <c r="VOF37" s="378"/>
      <c r="VOG37" s="389"/>
      <c r="VOH37" s="390"/>
      <c r="VOI37" s="378"/>
      <c r="VOJ37" s="41"/>
      <c r="VOK37" s="378"/>
      <c r="VOL37" s="388"/>
      <c r="VOM37" s="48"/>
      <c r="VON37" s="41"/>
      <c r="VOO37" s="377"/>
      <c r="VOP37" s="378"/>
      <c r="VOQ37" s="42"/>
      <c r="VOR37" s="378"/>
      <c r="VOS37" s="389"/>
      <c r="VOT37" s="390"/>
      <c r="VOU37" s="378"/>
      <c r="VOV37" s="41"/>
      <c r="VOW37" s="378"/>
      <c r="VOX37" s="388"/>
      <c r="VOY37" s="48"/>
      <c r="VOZ37" s="41"/>
      <c r="VPA37" s="377"/>
      <c r="VPB37" s="378"/>
      <c r="VPC37" s="42"/>
      <c r="VPD37" s="378"/>
      <c r="VPE37" s="389"/>
      <c r="VPF37" s="390"/>
      <c r="VPG37" s="378"/>
      <c r="VPH37" s="41"/>
      <c r="VPI37" s="378"/>
      <c r="VPJ37" s="388"/>
      <c r="VPK37" s="48"/>
      <c r="VPL37" s="41"/>
      <c r="VPM37" s="377"/>
      <c r="VPN37" s="378"/>
      <c r="VPO37" s="42"/>
      <c r="VPP37" s="378"/>
      <c r="VPQ37" s="389"/>
      <c r="VPR37" s="390"/>
      <c r="VPS37" s="378"/>
      <c r="VPT37" s="41"/>
      <c r="VPU37" s="378"/>
      <c r="VPV37" s="388"/>
      <c r="VPW37" s="48"/>
      <c r="VPX37" s="41"/>
      <c r="VPY37" s="377"/>
      <c r="VPZ37" s="378"/>
      <c r="VQA37" s="42"/>
      <c r="VQB37" s="378"/>
      <c r="VQC37" s="389"/>
      <c r="VQD37" s="390"/>
      <c r="VQE37" s="378"/>
      <c r="VQF37" s="41"/>
      <c r="VQG37" s="378"/>
      <c r="VQH37" s="388"/>
      <c r="VQI37" s="48"/>
      <c r="VQJ37" s="41"/>
      <c r="VQK37" s="377"/>
      <c r="VQL37" s="378"/>
      <c r="VQM37" s="42"/>
      <c r="VQN37" s="378"/>
      <c r="VQO37" s="389"/>
      <c r="VQP37" s="390"/>
      <c r="VQQ37" s="378"/>
      <c r="VQR37" s="41"/>
      <c r="VQS37" s="378"/>
      <c r="VQT37" s="388"/>
      <c r="VQU37" s="48"/>
      <c r="VQV37" s="41"/>
      <c r="VQW37" s="377"/>
      <c r="VQX37" s="378"/>
      <c r="VQY37" s="42"/>
      <c r="VQZ37" s="378"/>
      <c r="VRA37" s="389"/>
      <c r="VRB37" s="390"/>
      <c r="VRC37" s="378"/>
      <c r="VRD37" s="41"/>
      <c r="VRE37" s="378"/>
      <c r="VRF37" s="388"/>
      <c r="VRG37" s="48"/>
      <c r="VRH37" s="41"/>
      <c r="VRI37" s="377"/>
      <c r="VRJ37" s="378"/>
      <c r="VRK37" s="42"/>
      <c r="VRL37" s="378"/>
      <c r="VRM37" s="389"/>
      <c r="VRN37" s="390"/>
      <c r="VRO37" s="378"/>
      <c r="VRP37" s="41"/>
      <c r="VRQ37" s="378"/>
      <c r="VRR37" s="388"/>
      <c r="VRS37" s="48"/>
      <c r="VRT37" s="41"/>
      <c r="VRU37" s="377"/>
      <c r="VRV37" s="378"/>
      <c r="VRW37" s="42"/>
      <c r="VRX37" s="378"/>
      <c r="VRY37" s="389"/>
      <c r="VRZ37" s="390"/>
      <c r="VSA37" s="378"/>
      <c r="VSB37" s="41"/>
      <c r="VSC37" s="378"/>
      <c r="VSD37" s="388"/>
      <c r="VSE37" s="48"/>
      <c r="VSF37" s="41"/>
      <c r="VSG37" s="377"/>
      <c r="VSH37" s="378"/>
      <c r="VSI37" s="42"/>
      <c r="VSJ37" s="378"/>
      <c r="VSK37" s="389"/>
      <c r="VSL37" s="390"/>
      <c r="VSM37" s="378"/>
      <c r="VSN37" s="41"/>
      <c r="VSO37" s="378"/>
      <c r="VSP37" s="388"/>
      <c r="VSQ37" s="48"/>
      <c r="VSR37" s="41"/>
      <c r="VSS37" s="377"/>
      <c r="VST37" s="378"/>
      <c r="VSU37" s="42"/>
      <c r="VSV37" s="378"/>
      <c r="VSW37" s="389"/>
      <c r="VSX37" s="390"/>
      <c r="VSY37" s="378"/>
      <c r="VSZ37" s="41"/>
      <c r="VTA37" s="378"/>
      <c r="VTB37" s="388"/>
      <c r="VTC37" s="48"/>
      <c r="VTD37" s="41"/>
      <c r="VTE37" s="377"/>
      <c r="VTF37" s="378"/>
      <c r="VTG37" s="42"/>
      <c r="VTH37" s="378"/>
      <c r="VTI37" s="389"/>
      <c r="VTJ37" s="390"/>
      <c r="VTK37" s="378"/>
      <c r="VTL37" s="41"/>
      <c r="VTM37" s="378"/>
      <c r="VTN37" s="388"/>
      <c r="VTO37" s="48"/>
      <c r="VTP37" s="41"/>
      <c r="VTQ37" s="377"/>
      <c r="VTR37" s="378"/>
      <c r="VTS37" s="42"/>
      <c r="VTT37" s="378"/>
      <c r="VTU37" s="389"/>
      <c r="VTV37" s="390"/>
      <c r="VTW37" s="378"/>
      <c r="VTX37" s="41"/>
      <c r="VTY37" s="378"/>
      <c r="VTZ37" s="388"/>
      <c r="VUA37" s="48"/>
      <c r="VUB37" s="41"/>
      <c r="VUC37" s="377"/>
      <c r="VUD37" s="378"/>
      <c r="VUE37" s="42"/>
      <c r="VUF37" s="378"/>
      <c r="VUG37" s="389"/>
      <c r="VUH37" s="390"/>
      <c r="VUI37" s="378"/>
      <c r="VUJ37" s="41"/>
      <c r="VUK37" s="378"/>
      <c r="VUL37" s="388"/>
      <c r="VUM37" s="48"/>
      <c r="VUN37" s="41"/>
      <c r="VUO37" s="377"/>
      <c r="VUP37" s="378"/>
      <c r="VUQ37" s="42"/>
      <c r="VUR37" s="378"/>
      <c r="VUS37" s="389"/>
      <c r="VUT37" s="390"/>
      <c r="VUU37" s="378"/>
      <c r="VUV37" s="41"/>
      <c r="VUW37" s="378"/>
      <c r="VUX37" s="388"/>
      <c r="VUY37" s="48"/>
      <c r="VUZ37" s="41"/>
      <c r="VVA37" s="377"/>
      <c r="VVB37" s="378"/>
      <c r="VVC37" s="42"/>
      <c r="VVD37" s="378"/>
      <c r="VVE37" s="389"/>
      <c r="VVF37" s="390"/>
      <c r="VVG37" s="378"/>
      <c r="VVH37" s="41"/>
      <c r="VVI37" s="378"/>
      <c r="VVJ37" s="388"/>
      <c r="VVK37" s="48"/>
      <c r="VVL37" s="41"/>
      <c r="VVM37" s="377"/>
      <c r="VVN37" s="378"/>
      <c r="VVO37" s="42"/>
      <c r="VVP37" s="378"/>
      <c r="VVQ37" s="389"/>
      <c r="VVR37" s="390"/>
      <c r="VVS37" s="378"/>
      <c r="VVT37" s="41"/>
      <c r="VVU37" s="378"/>
      <c r="VVV37" s="388"/>
      <c r="VVW37" s="48"/>
      <c r="VVX37" s="41"/>
      <c r="VVY37" s="377"/>
      <c r="VVZ37" s="378"/>
      <c r="VWA37" s="42"/>
      <c r="VWB37" s="378"/>
      <c r="VWC37" s="389"/>
      <c r="VWD37" s="390"/>
      <c r="VWE37" s="378"/>
      <c r="VWF37" s="41"/>
      <c r="VWG37" s="378"/>
      <c r="VWH37" s="388"/>
      <c r="VWI37" s="48"/>
      <c r="VWJ37" s="41"/>
      <c r="VWK37" s="377"/>
      <c r="VWL37" s="378"/>
      <c r="VWM37" s="42"/>
      <c r="VWN37" s="378"/>
      <c r="VWO37" s="389"/>
      <c r="VWP37" s="390"/>
      <c r="VWQ37" s="378"/>
      <c r="VWR37" s="41"/>
      <c r="VWS37" s="378"/>
      <c r="VWT37" s="388"/>
      <c r="VWU37" s="48"/>
      <c r="VWV37" s="41"/>
      <c r="VWW37" s="377"/>
      <c r="VWX37" s="378"/>
      <c r="VWY37" s="42"/>
      <c r="VWZ37" s="378"/>
      <c r="VXA37" s="389"/>
      <c r="VXB37" s="390"/>
      <c r="VXC37" s="378"/>
      <c r="VXD37" s="41"/>
      <c r="VXE37" s="378"/>
      <c r="VXF37" s="388"/>
      <c r="VXG37" s="48"/>
      <c r="VXH37" s="41"/>
      <c r="VXI37" s="377"/>
      <c r="VXJ37" s="378"/>
      <c r="VXK37" s="42"/>
      <c r="VXL37" s="378"/>
      <c r="VXM37" s="389"/>
      <c r="VXN37" s="390"/>
      <c r="VXO37" s="378"/>
      <c r="VXP37" s="41"/>
      <c r="VXQ37" s="378"/>
      <c r="VXR37" s="388"/>
      <c r="VXS37" s="48"/>
      <c r="VXT37" s="41"/>
      <c r="VXU37" s="377"/>
      <c r="VXV37" s="378"/>
      <c r="VXW37" s="42"/>
      <c r="VXX37" s="378"/>
      <c r="VXY37" s="389"/>
      <c r="VXZ37" s="390"/>
      <c r="VYA37" s="378"/>
      <c r="VYB37" s="41"/>
      <c r="VYC37" s="378"/>
      <c r="VYD37" s="388"/>
      <c r="VYE37" s="48"/>
      <c r="VYF37" s="41"/>
      <c r="VYG37" s="377"/>
      <c r="VYH37" s="378"/>
      <c r="VYI37" s="42"/>
      <c r="VYJ37" s="378"/>
      <c r="VYK37" s="389"/>
      <c r="VYL37" s="390"/>
      <c r="VYM37" s="378"/>
      <c r="VYN37" s="41"/>
      <c r="VYO37" s="378"/>
      <c r="VYP37" s="388"/>
      <c r="VYQ37" s="48"/>
      <c r="VYR37" s="41"/>
      <c r="VYS37" s="377"/>
      <c r="VYT37" s="378"/>
      <c r="VYU37" s="42"/>
      <c r="VYV37" s="378"/>
      <c r="VYW37" s="389"/>
      <c r="VYX37" s="390"/>
      <c r="VYY37" s="378"/>
      <c r="VYZ37" s="41"/>
      <c r="VZA37" s="378"/>
      <c r="VZB37" s="388"/>
      <c r="VZC37" s="48"/>
      <c r="VZD37" s="41"/>
      <c r="VZE37" s="377"/>
      <c r="VZF37" s="378"/>
      <c r="VZG37" s="42"/>
      <c r="VZH37" s="378"/>
      <c r="VZI37" s="389"/>
      <c r="VZJ37" s="390"/>
      <c r="VZK37" s="378"/>
      <c r="VZL37" s="41"/>
      <c r="VZM37" s="378"/>
      <c r="VZN37" s="388"/>
      <c r="VZO37" s="48"/>
      <c r="VZP37" s="41"/>
      <c r="VZQ37" s="377"/>
      <c r="VZR37" s="378"/>
      <c r="VZS37" s="42"/>
      <c r="VZT37" s="378"/>
      <c r="VZU37" s="389"/>
      <c r="VZV37" s="390"/>
      <c r="VZW37" s="378"/>
      <c r="VZX37" s="41"/>
      <c r="VZY37" s="378"/>
      <c r="VZZ37" s="388"/>
      <c r="WAA37" s="48"/>
      <c r="WAB37" s="41"/>
      <c r="WAC37" s="377"/>
      <c r="WAD37" s="378"/>
      <c r="WAE37" s="42"/>
      <c r="WAF37" s="378"/>
      <c r="WAG37" s="389"/>
      <c r="WAH37" s="390"/>
      <c r="WAI37" s="378"/>
      <c r="WAJ37" s="41"/>
      <c r="WAK37" s="378"/>
      <c r="WAL37" s="388"/>
      <c r="WAM37" s="48"/>
      <c r="WAN37" s="41"/>
      <c r="WAO37" s="377"/>
      <c r="WAP37" s="378"/>
      <c r="WAQ37" s="42"/>
      <c r="WAR37" s="378"/>
      <c r="WAS37" s="389"/>
      <c r="WAT37" s="390"/>
      <c r="WAU37" s="378"/>
      <c r="WAV37" s="41"/>
      <c r="WAW37" s="378"/>
      <c r="WAX37" s="388"/>
      <c r="WAY37" s="48"/>
      <c r="WAZ37" s="41"/>
      <c r="WBA37" s="377"/>
      <c r="WBB37" s="378"/>
      <c r="WBC37" s="42"/>
      <c r="WBD37" s="378"/>
      <c r="WBE37" s="389"/>
      <c r="WBF37" s="390"/>
      <c r="WBG37" s="378"/>
      <c r="WBH37" s="41"/>
      <c r="WBI37" s="378"/>
      <c r="WBJ37" s="388"/>
      <c r="WBK37" s="48"/>
      <c r="WBL37" s="41"/>
      <c r="WBM37" s="377"/>
      <c r="WBN37" s="378"/>
      <c r="WBO37" s="42"/>
      <c r="WBP37" s="378"/>
      <c r="WBQ37" s="389"/>
      <c r="WBR37" s="390"/>
      <c r="WBS37" s="378"/>
      <c r="WBT37" s="41"/>
      <c r="WBU37" s="378"/>
      <c r="WBV37" s="388"/>
      <c r="WBW37" s="48"/>
      <c r="WBX37" s="41"/>
      <c r="WBY37" s="377"/>
      <c r="WBZ37" s="378"/>
      <c r="WCA37" s="42"/>
      <c r="WCB37" s="378"/>
      <c r="WCC37" s="389"/>
      <c r="WCD37" s="390"/>
      <c r="WCE37" s="378"/>
      <c r="WCF37" s="41"/>
      <c r="WCG37" s="378"/>
      <c r="WCH37" s="388"/>
      <c r="WCI37" s="48"/>
      <c r="WCJ37" s="41"/>
      <c r="WCK37" s="377"/>
      <c r="WCL37" s="378"/>
      <c r="WCM37" s="42"/>
      <c r="WCN37" s="378"/>
      <c r="WCO37" s="389"/>
      <c r="WCP37" s="390"/>
      <c r="WCQ37" s="378"/>
      <c r="WCR37" s="41"/>
      <c r="WCS37" s="378"/>
      <c r="WCT37" s="388"/>
      <c r="WCU37" s="48"/>
      <c r="WCV37" s="41"/>
      <c r="WCW37" s="377"/>
      <c r="WCX37" s="378"/>
      <c r="WCY37" s="42"/>
      <c r="WCZ37" s="378"/>
      <c r="WDA37" s="389"/>
      <c r="WDB37" s="390"/>
      <c r="WDC37" s="378"/>
      <c r="WDD37" s="41"/>
      <c r="WDE37" s="378"/>
      <c r="WDF37" s="388"/>
      <c r="WDG37" s="48"/>
      <c r="WDH37" s="41"/>
      <c r="WDI37" s="377"/>
      <c r="WDJ37" s="378"/>
      <c r="WDK37" s="42"/>
      <c r="WDL37" s="378"/>
      <c r="WDM37" s="389"/>
      <c r="WDN37" s="390"/>
      <c r="WDO37" s="378"/>
      <c r="WDP37" s="41"/>
      <c r="WDQ37" s="378"/>
      <c r="WDR37" s="388"/>
      <c r="WDS37" s="48"/>
      <c r="WDT37" s="41"/>
      <c r="WDU37" s="377"/>
      <c r="WDV37" s="378"/>
      <c r="WDW37" s="42"/>
      <c r="WDX37" s="378"/>
      <c r="WDY37" s="389"/>
      <c r="WDZ37" s="390"/>
      <c r="WEA37" s="378"/>
      <c r="WEB37" s="41"/>
      <c r="WEC37" s="378"/>
      <c r="WED37" s="388"/>
      <c r="WEE37" s="48"/>
      <c r="WEF37" s="41"/>
      <c r="WEG37" s="377"/>
      <c r="WEH37" s="378"/>
      <c r="WEI37" s="42"/>
      <c r="WEJ37" s="378"/>
      <c r="WEK37" s="389"/>
      <c r="WEL37" s="390"/>
      <c r="WEM37" s="378"/>
      <c r="WEN37" s="41"/>
      <c r="WEO37" s="378"/>
      <c r="WEP37" s="388"/>
      <c r="WEQ37" s="48"/>
      <c r="WER37" s="41"/>
      <c r="WES37" s="377"/>
      <c r="WET37" s="378"/>
      <c r="WEU37" s="42"/>
      <c r="WEV37" s="378"/>
      <c r="WEW37" s="389"/>
      <c r="WEX37" s="390"/>
      <c r="WEY37" s="378"/>
      <c r="WEZ37" s="41"/>
      <c r="WFA37" s="378"/>
      <c r="WFB37" s="388"/>
      <c r="WFC37" s="48"/>
      <c r="WFD37" s="41"/>
      <c r="WFE37" s="377"/>
      <c r="WFF37" s="378"/>
      <c r="WFG37" s="42"/>
      <c r="WFH37" s="378"/>
      <c r="WFI37" s="389"/>
      <c r="WFJ37" s="390"/>
      <c r="WFK37" s="378"/>
      <c r="WFL37" s="41"/>
      <c r="WFM37" s="378"/>
      <c r="WFN37" s="388"/>
      <c r="WFO37" s="48"/>
      <c r="WFP37" s="41"/>
      <c r="WFQ37" s="377"/>
      <c r="WFR37" s="378"/>
      <c r="WFS37" s="42"/>
      <c r="WFT37" s="378"/>
      <c r="WFU37" s="389"/>
      <c r="WFV37" s="390"/>
      <c r="WFW37" s="378"/>
      <c r="WFX37" s="41"/>
      <c r="WFY37" s="378"/>
      <c r="WFZ37" s="388"/>
      <c r="WGA37" s="48"/>
      <c r="WGB37" s="41"/>
      <c r="WGC37" s="377"/>
      <c r="WGD37" s="378"/>
      <c r="WGE37" s="42"/>
      <c r="WGF37" s="378"/>
      <c r="WGG37" s="389"/>
      <c r="WGH37" s="390"/>
      <c r="WGI37" s="378"/>
      <c r="WGJ37" s="41"/>
      <c r="WGK37" s="378"/>
      <c r="WGL37" s="388"/>
      <c r="WGM37" s="48"/>
      <c r="WGN37" s="41"/>
      <c r="WGO37" s="377"/>
      <c r="WGP37" s="378"/>
      <c r="WGQ37" s="42"/>
      <c r="WGR37" s="378"/>
      <c r="WGS37" s="389"/>
      <c r="WGT37" s="390"/>
      <c r="WGU37" s="378"/>
      <c r="WGV37" s="41"/>
      <c r="WGW37" s="378"/>
      <c r="WGX37" s="388"/>
      <c r="WGY37" s="48"/>
      <c r="WGZ37" s="41"/>
      <c r="WHA37" s="377"/>
      <c r="WHB37" s="378"/>
      <c r="WHC37" s="42"/>
      <c r="WHD37" s="378"/>
      <c r="WHE37" s="389"/>
      <c r="WHF37" s="390"/>
      <c r="WHG37" s="378"/>
      <c r="WHH37" s="41"/>
      <c r="WHI37" s="378"/>
      <c r="WHJ37" s="388"/>
      <c r="WHK37" s="48"/>
      <c r="WHL37" s="41"/>
      <c r="WHM37" s="377"/>
      <c r="WHN37" s="378"/>
      <c r="WHO37" s="42"/>
      <c r="WHP37" s="378"/>
      <c r="WHQ37" s="389"/>
      <c r="WHR37" s="390"/>
      <c r="WHS37" s="378"/>
      <c r="WHT37" s="41"/>
      <c r="WHU37" s="378"/>
      <c r="WHV37" s="388"/>
      <c r="WHW37" s="48"/>
      <c r="WHX37" s="41"/>
      <c r="WHY37" s="377"/>
      <c r="WHZ37" s="378"/>
      <c r="WIA37" s="42"/>
      <c r="WIB37" s="378"/>
      <c r="WIC37" s="389"/>
      <c r="WID37" s="390"/>
      <c r="WIE37" s="378"/>
      <c r="WIF37" s="41"/>
      <c r="WIG37" s="378"/>
      <c r="WIH37" s="388"/>
      <c r="WII37" s="48"/>
      <c r="WIJ37" s="41"/>
      <c r="WIK37" s="377"/>
      <c r="WIL37" s="378"/>
      <c r="WIM37" s="42"/>
      <c r="WIN37" s="378"/>
      <c r="WIO37" s="389"/>
      <c r="WIP37" s="390"/>
      <c r="WIQ37" s="378"/>
      <c r="WIR37" s="41"/>
      <c r="WIS37" s="378"/>
      <c r="WIT37" s="388"/>
      <c r="WIU37" s="48"/>
      <c r="WIV37" s="41"/>
      <c r="WIW37" s="377"/>
      <c r="WIX37" s="378"/>
      <c r="WIY37" s="42"/>
      <c r="WIZ37" s="378"/>
      <c r="WJA37" s="389"/>
      <c r="WJB37" s="390"/>
      <c r="WJC37" s="378"/>
      <c r="WJD37" s="41"/>
      <c r="WJE37" s="378"/>
      <c r="WJF37" s="388"/>
      <c r="WJG37" s="48"/>
      <c r="WJH37" s="41"/>
      <c r="WJI37" s="377"/>
      <c r="WJJ37" s="378"/>
      <c r="WJK37" s="42"/>
      <c r="WJL37" s="378"/>
      <c r="WJM37" s="389"/>
      <c r="WJN37" s="390"/>
      <c r="WJO37" s="378"/>
      <c r="WJP37" s="41"/>
      <c r="WJQ37" s="378"/>
      <c r="WJR37" s="388"/>
      <c r="WJS37" s="48"/>
      <c r="WJT37" s="41"/>
      <c r="WJU37" s="377"/>
      <c r="WJV37" s="378"/>
      <c r="WJW37" s="42"/>
      <c r="WJX37" s="378"/>
      <c r="WJY37" s="389"/>
      <c r="WJZ37" s="390"/>
      <c r="WKA37" s="378"/>
      <c r="WKB37" s="41"/>
      <c r="WKC37" s="378"/>
      <c r="WKD37" s="388"/>
      <c r="WKE37" s="48"/>
      <c r="WKF37" s="41"/>
      <c r="WKG37" s="377"/>
      <c r="WKH37" s="378"/>
      <c r="WKI37" s="42"/>
      <c r="WKJ37" s="378"/>
      <c r="WKK37" s="389"/>
      <c r="WKL37" s="390"/>
      <c r="WKM37" s="378"/>
      <c r="WKN37" s="41"/>
      <c r="WKO37" s="378"/>
      <c r="WKP37" s="388"/>
      <c r="WKQ37" s="48"/>
      <c r="WKR37" s="41"/>
      <c r="WKS37" s="377"/>
      <c r="WKT37" s="378"/>
      <c r="WKU37" s="42"/>
      <c r="WKV37" s="378"/>
      <c r="WKW37" s="389"/>
      <c r="WKX37" s="390"/>
      <c r="WKY37" s="378"/>
      <c r="WKZ37" s="41"/>
      <c r="WLA37" s="378"/>
      <c r="WLB37" s="388"/>
      <c r="WLC37" s="48"/>
      <c r="WLD37" s="41"/>
      <c r="WLE37" s="377"/>
      <c r="WLF37" s="378"/>
      <c r="WLG37" s="42"/>
      <c r="WLH37" s="378"/>
      <c r="WLI37" s="389"/>
      <c r="WLJ37" s="390"/>
      <c r="WLK37" s="378"/>
      <c r="WLL37" s="41"/>
      <c r="WLM37" s="378"/>
      <c r="WLN37" s="388"/>
      <c r="WLO37" s="48"/>
      <c r="WLP37" s="41"/>
      <c r="WLQ37" s="377"/>
      <c r="WLR37" s="378"/>
      <c r="WLS37" s="42"/>
      <c r="WLT37" s="378"/>
      <c r="WLU37" s="389"/>
      <c r="WLV37" s="390"/>
      <c r="WLW37" s="378"/>
      <c r="WLX37" s="41"/>
      <c r="WLY37" s="378"/>
      <c r="WLZ37" s="388"/>
      <c r="WMA37" s="48"/>
      <c r="WMB37" s="41"/>
      <c r="WMC37" s="377"/>
      <c r="WMD37" s="378"/>
      <c r="WME37" s="42"/>
      <c r="WMF37" s="378"/>
      <c r="WMG37" s="389"/>
      <c r="WMH37" s="390"/>
      <c r="WMI37" s="378"/>
      <c r="WMJ37" s="41"/>
      <c r="WMK37" s="378"/>
      <c r="WML37" s="388"/>
      <c r="WMM37" s="48"/>
      <c r="WMN37" s="41"/>
      <c r="WMO37" s="377"/>
      <c r="WMP37" s="378"/>
      <c r="WMQ37" s="42"/>
      <c r="WMR37" s="378"/>
      <c r="WMS37" s="389"/>
      <c r="WMT37" s="390"/>
      <c r="WMU37" s="378"/>
      <c r="WMV37" s="41"/>
      <c r="WMW37" s="378"/>
      <c r="WMX37" s="388"/>
      <c r="WMY37" s="48"/>
      <c r="WMZ37" s="41"/>
      <c r="WNA37" s="377"/>
      <c r="WNB37" s="378"/>
      <c r="WNC37" s="42"/>
      <c r="WND37" s="378"/>
      <c r="WNE37" s="389"/>
      <c r="WNF37" s="390"/>
      <c r="WNG37" s="378"/>
      <c r="WNH37" s="41"/>
      <c r="WNI37" s="378"/>
      <c r="WNJ37" s="388"/>
      <c r="WNK37" s="48"/>
      <c r="WNL37" s="41"/>
      <c r="WNM37" s="377"/>
      <c r="WNN37" s="378"/>
      <c r="WNO37" s="42"/>
      <c r="WNP37" s="378"/>
      <c r="WNQ37" s="389"/>
      <c r="WNR37" s="390"/>
      <c r="WNS37" s="378"/>
      <c r="WNT37" s="41"/>
      <c r="WNU37" s="378"/>
      <c r="WNV37" s="388"/>
      <c r="WNW37" s="48"/>
      <c r="WNX37" s="41"/>
      <c r="WNY37" s="377"/>
      <c r="WNZ37" s="378"/>
      <c r="WOA37" s="42"/>
      <c r="WOB37" s="378"/>
      <c r="WOC37" s="389"/>
      <c r="WOD37" s="390"/>
      <c r="WOE37" s="378"/>
      <c r="WOF37" s="41"/>
      <c r="WOG37" s="378"/>
      <c r="WOH37" s="388"/>
      <c r="WOI37" s="48"/>
      <c r="WOJ37" s="41"/>
      <c r="WOK37" s="377"/>
      <c r="WOL37" s="378"/>
      <c r="WOM37" s="42"/>
      <c r="WON37" s="378"/>
      <c r="WOO37" s="389"/>
      <c r="WOP37" s="390"/>
      <c r="WOQ37" s="378"/>
      <c r="WOR37" s="41"/>
      <c r="WOS37" s="378"/>
      <c r="WOT37" s="388"/>
      <c r="WOU37" s="48"/>
      <c r="WOV37" s="41"/>
      <c r="WOW37" s="377"/>
      <c r="WOX37" s="378"/>
      <c r="WOY37" s="42"/>
      <c r="WOZ37" s="378"/>
      <c r="WPA37" s="389"/>
      <c r="WPB37" s="390"/>
      <c r="WPC37" s="378"/>
      <c r="WPD37" s="41"/>
      <c r="WPE37" s="378"/>
      <c r="WPF37" s="388"/>
      <c r="WPG37" s="48"/>
      <c r="WPH37" s="41"/>
      <c r="WPI37" s="377"/>
      <c r="WPJ37" s="378"/>
      <c r="WPK37" s="42"/>
      <c r="WPL37" s="378"/>
      <c r="WPM37" s="389"/>
      <c r="WPN37" s="390"/>
      <c r="WPO37" s="378"/>
      <c r="WPP37" s="41"/>
      <c r="WPQ37" s="378"/>
      <c r="WPR37" s="388"/>
      <c r="WPS37" s="48"/>
      <c r="WPT37" s="41"/>
      <c r="WPU37" s="377"/>
      <c r="WPV37" s="378"/>
      <c r="WPW37" s="42"/>
      <c r="WPX37" s="378"/>
      <c r="WPY37" s="389"/>
      <c r="WPZ37" s="390"/>
      <c r="WQA37" s="378"/>
      <c r="WQB37" s="41"/>
      <c r="WQC37" s="378"/>
      <c r="WQD37" s="388"/>
      <c r="WQE37" s="48"/>
      <c r="WQF37" s="41"/>
      <c r="WQG37" s="377"/>
      <c r="WQH37" s="378"/>
      <c r="WQI37" s="42"/>
      <c r="WQJ37" s="378"/>
      <c r="WQK37" s="389"/>
      <c r="WQL37" s="390"/>
      <c r="WQM37" s="378"/>
      <c r="WQN37" s="41"/>
      <c r="WQO37" s="378"/>
      <c r="WQP37" s="388"/>
      <c r="WQQ37" s="48"/>
      <c r="WQR37" s="41"/>
      <c r="WQS37" s="377"/>
      <c r="WQT37" s="378"/>
      <c r="WQU37" s="42"/>
      <c r="WQV37" s="378"/>
      <c r="WQW37" s="389"/>
      <c r="WQX37" s="390"/>
      <c r="WQY37" s="378"/>
      <c r="WQZ37" s="41"/>
      <c r="WRA37" s="378"/>
      <c r="WRB37" s="388"/>
      <c r="WRC37" s="48"/>
      <c r="WRD37" s="41"/>
      <c r="WRE37" s="377"/>
      <c r="WRF37" s="378"/>
      <c r="WRG37" s="42"/>
      <c r="WRH37" s="378"/>
      <c r="WRI37" s="389"/>
      <c r="WRJ37" s="390"/>
      <c r="WRK37" s="378"/>
      <c r="WRL37" s="41"/>
      <c r="WRM37" s="378"/>
      <c r="WRN37" s="388"/>
      <c r="WRO37" s="48"/>
      <c r="WRP37" s="41"/>
      <c r="WRQ37" s="377"/>
      <c r="WRR37" s="378"/>
      <c r="WRS37" s="42"/>
      <c r="WRT37" s="378"/>
      <c r="WRU37" s="389"/>
      <c r="WRV37" s="390"/>
      <c r="WRW37" s="378"/>
      <c r="WRX37" s="41"/>
      <c r="WRY37" s="378"/>
      <c r="WRZ37" s="388"/>
      <c r="WSA37" s="48"/>
      <c r="WSB37" s="41"/>
      <c r="WSC37" s="377"/>
      <c r="WSD37" s="378"/>
      <c r="WSE37" s="42"/>
      <c r="WSF37" s="378"/>
      <c r="WSG37" s="389"/>
      <c r="WSH37" s="390"/>
      <c r="WSI37" s="378"/>
      <c r="WSJ37" s="41"/>
      <c r="WSK37" s="378"/>
      <c r="WSL37" s="388"/>
      <c r="WSM37" s="48"/>
      <c r="WSN37" s="41"/>
      <c r="WSO37" s="377"/>
      <c r="WSP37" s="378"/>
      <c r="WSQ37" s="42"/>
      <c r="WSR37" s="378"/>
      <c r="WSS37" s="389"/>
      <c r="WST37" s="390"/>
      <c r="WSU37" s="378"/>
      <c r="WSV37" s="41"/>
      <c r="WSW37" s="378"/>
      <c r="WSX37" s="388"/>
      <c r="WSY37" s="48"/>
      <c r="WSZ37" s="41"/>
      <c r="WTA37" s="377"/>
      <c r="WTB37" s="378"/>
      <c r="WTC37" s="42"/>
      <c r="WTD37" s="378"/>
      <c r="WTE37" s="389"/>
      <c r="WTF37" s="390"/>
      <c r="WTG37" s="378"/>
      <c r="WTH37" s="41"/>
      <c r="WTI37" s="378"/>
      <c r="WTJ37" s="388"/>
      <c r="WTK37" s="48"/>
      <c r="WTL37" s="41"/>
      <c r="WTM37" s="377"/>
      <c r="WTN37" s="378"/>
      <c r="WTO37" s="42"/>
      <c r="WTP37" s="378"/>
      <c r="WTQ37" s="389"/>
      <c r="WTR37" s="390"/>
      <c r="WTS37" s="378"/>
      <c r="WTT37" s="41"/>
      <c r="WTU37" s="378"/>
      <c r="WTV37" s="388"/>
      <c r="WTW37" s="48"/>
      <c r="WTX37" s="41"/>
      <c r="WTY37" s="377"/>
      <c r="WTZ37" s="378"/>
      <c r="WUA37" s="42"/>
      <c r="WUB37" s="378"/>
      <c r="WUC37" s="389"/>
      <c r="WUD37" s="390"/>
      <c r="WUE37" s="378"/>
      <c r="WUF37" s="41"/>
      <c r="WUG37" s="378"/>
      <c r="WUH37" s="388"/>
      <c r="WUI37" s="48"/>
      <c r="WUJ37" s="41"/>
      <c r="WUK37" s="377"/>
      <c r="WUL37" s="378"/>
      <c r="WUM37" s="42"/>
      <c r="WUN37" s="378"/>
      <c r="WUO37" s="389"/>
      <c r="WUP37" s="390"/>
      <c r="WUQ37" s="378"/>
      <c r="WUR37" s="41"/>
      <c r="WUS37" s="378"/>
      <c r="WUT37" s="388"/>
      <c r="WUU37" s="48"/>
      <c r="WUV37" s="41"/>
      <c r="WUW37" s="377"/>
      <c r="WUX37" s="378"/>
      <c r="WUY37" s="42"/>
      <c r="WUZ37" s="378"/>
      <c r="WVA37" s="389"/>
      <c r="WVB37" s="390"/>
      <c r="WVC37" s="378"/>
      <c r="WVD37" s="41"/>
      <c r="WVE37" s="378"/>
      <c r="WVF37" s="388"/>
      <c r="WVG37" s="48"/>
      <c r="WVH37" s="41"/>
      <c r="WVI37" s="377"/>
      <c r="WVJ37" s="378"/>
      <c r="WVK37" s="42"/>
      <c r="WVL37" s="378"/>
      <c r="WVM37" s="389"/>
      <c r="WVN37" s="390"/>
      <c r="WVO37" s="378"/>
      <c r="WVP37" s="41"/>
      <c r="WVQ37" s="378"/>
      <c r="WVR37" s="388"/>
      <c r="WVS37" s="48"/>
      <c r="WVT37" s="41"/>
      <c r="WVU37" s="377"/>
      <c r="WVV37" s="378"/>
      <c r="WVW37" s="42"/>
      <c r="WVX37" s="378"/>
      <c r="WVY37" s="389"/>
      <c r="WVZ37" s="390"/>
      <c r="WWA37" s="378"/>
      <c r="WWB37" s="41"/>
      <c r="WWC37" s="378"/>
      <c r="WWD37" s="388"/>
      <c r="WWE37" s="48"/>
      <c r="WWF37" s="41"/>
      <c r="WWG37" s="377"/>
      <c r="WWH37" s="378"/>
      <c r="WWI37" s="42"/>
      <c r="WWJ37" s="378"/>
      <c r="WWK37" s="389"/>
      <c r="WWL37" s="390"/>
      <c r="WWM37" s="378"/>
      <c r="WWN37" s="41"/>
      <c r="WWO37" s="378"/>
      <c r="WWP37" s="388"/>
      <c r="WWQ37" s="48"/>
      <c r="WWR37" s="41"/>
      <c r="WWS37" s="377"/>
      <c r="WWT37" s="378"/>
      <c r="WWU37" s="42"/>
      <c r="WWV37" s="378"/>
      <c r="WWW37" s="389"/>
      <c r="WWX37" s="390"/>
      <c r="WWY37" s="378"/>
      <c r="WWZ37" s="41"/>
      <c r="WXA37" s="378"/>
      <c r="WXB37" s="388"/>
      <c r="WXC37" s="48"/>
      <c r="WXD37" s="41"/>
      <c r="WXE37" s="377"/>
      <c r="WXF37" s="378"/>
      <c r="WXG37" s="42"/>
      <c r="WXH37" s="378"/>
      <c r="WXI37" s="389"/>
      <c r="WXJ37" s="390"/>
      <c r="WXK37" s="378"/>
      <c r="WXL37" s="41"/>
      <c r="WXM37" s="378"/>
      <c r="WXN37" s="388"/>
      <c r="WXO37" s="48"/>
      <c r="WXP37" s="41"/>
      <c r="WXQ37" s="377"/>
      <c r="WXR37" s="378"/>
      <c r="WXS37" s="42"/>
      <c r="WXT37" s="378"/>
      <c r="WXU37" s="389"/>
      <c r="WXV37" s="390"/>
      <c r="WXW37" s="378"/>
      <c r="WXX37" s="41"/>
      <c r="WXY37" s="378"/>
      <c r="WXZ37" s="388"/>
      <c r="WYA37" s="48"/>
      <c r="WYB37" s="41"/>
      <c r="WYC37" s="377"/>
      <c r="WYD37" s="378"/>
      <c r="WYE37" s="42"/>
      <c r="WYF37" s="378"/>
      <c r="WYG37" s="389"/>
      <c r="WYH37" s="390"/>
      <c r="WYI37" s="378"/>
      <c r="WYJ37" s="41"/>
      <c r="WYK37" s="378"/>
      <c r="WYL37" s="388"/>
      <c r="WYM37" s="48"/>
      <c r="WYN37" s="41"/>
      <c r="WYO37" s="377"/>
      <c r="WYP37" s="378"/>
      <c r="WYQ37" s="42"/>
      <c r="WYR37" s="378"/>
      <c r="WYS37" s="389"/>
      <c r="WYT37" s="390"/>
      <c r="WYU37" s="378"/>
      <c r="WYV37" s="41"/>
      <c r="WYW37" s="378"/>
      <c r="WYX37" s="388"/>
      <c r="WYY37" s="48"/>
      <c r="WYZ37" s="41"/>
      <c r="WZA37" s="377"/>
      <c r="WZB37" s="378"/>
      <c r="WZC37" s="42"/>
      <c r="WZD37" s="378"/>
      <c r="WZE37" s="389"/>
      <c r="WZF37" s="390"/>
      <c r="WZG37" s="378"/>
      <c r="WZH37" s="41"/>
      <c r="WZI37" s="378"/>
      <c r="WZJ37" s="388"/>
      <c r="WZK37" s="48"/>
      <c r="WZL37" s="41"/>
      <c r="WZM37" s="377"/>
      <c r="WZN37" s="378"/>
      <c r="WZO37" s="42"/>
      <c r="WZP37" s="378"/>
      <c r="WZQ37" s="389"/>
      <c r="WZR37" s="390"/>
      <c r="WZS37" s="378"/>
      <c r="WZT37" s="41"/>
      <c r="WZU37" s="378"/>
      <c r="WZV37" s="388"/>
      <c r="WZW37" s="48"/>
      <c r="WZX37" s="41"/>
      <c r="WZY37" s="377"/>
      <c r="WZZ37" s="378"/>
      <c r="XAA37" s="42"/>
      <c r="XAB37" s="378"/>
      <c r="XAC37" s="389"/>
      <c r="XAD37" s="390"/>
      <c r="XAE37" s="378"/>
      <c r="XAF37" s="41"/>
      <c r="XAG37" s="378"/>
      <c r="XAH37" s="388"/>
      <c r="XAI37" s="48"/>
      <c r="XAJ37" s="41"/>
      <c r="XAK37" s="377"/>
      <c r="XAL37" s="378"/>
      <c r="XAM37" s="42"/>
      <c r="XAN37" s="378"/>
      <c r="XAO37" s="389"/>
      <c r="XAP37" s="390"/>
      <c r="XAQ37" s="378"/>
      <c r="XAR37" s="41"/>
      <c r="XAS37" s="378"/>
      <c r="XAT37" s="388"/>
      <c r="XAU37" s="48"/>
      <c r="XAV37" s="41"/>
      <c r="XAW37" s="377"/>
      <c r="XAX37" s="378"/>
      <c r="XAY37" s="42"/>
      <c r="XAZ37" s="378"/>
      <c r="XBA37" s="389"/>
      <c r="XBB37" s="390"/>
      <c r="XBC37" s="378"/>
      <c r="XBD37" s="41"/>
      <c r="XBE37" s="378"/>
      <c r="XBF37" s="388"/>
      <c r="XBG37" s="48"/>
      <c r="XBH37" s="41"/>
      <c r="XBI37" s="377"/>
      <c r="XBJ37" s="378"/>
      <c r="XBK37" s="42"/>
      <c r="XBL37" s="378"/>
      <c r="XBM37" s="389"/>
      <c r="XBN37" s="390"/>
      <c r="XBO37" s="378"/>
      <c r="XBP37" s="41"/>
      <c r="XBQ37" s="378"/>
      <c r="XBR37" s="388"/>
      <c r="XBS37" s="48"/>
      <c r="XBT37" s="41"/>
      <c r="XBU37" s="377"/>
      <c r="XBV37" s="378"/>
      <c r="XBW37" s="42"/>
      <c r="XBX37" s="378"/>
      <c r="XBY37" s="389"/>
      <c r="XBZ37" s="390"/>
      <c r="XCA37" s="378"/>
      <c r="XCB37" s="41"/>
      <c r="XCC37" s="378"/>
      <c r="XCD37" s="388"/>
      <c r="XCE37" s="48"/>
      <c r="XCF37" s="41"/>
      <c r="XCG37" s="377"/>
      <c r="XCH37" s="378"/>
      <c r="XCI37" s="42"/>
      <c r="XCJ37" s="378"/>
      <c r="XCK37" s="389"/>
      <c r="XCL37" s="390"/>
      <c r="XCM37" s="378"/>
      <c r="XCN37" s="41"/>
      <c r="XCO37" s="378"/>
      <c r="XCP37" s="388"/>
      <c r="XCQ37" s="48"/>
      <c r="XCR37" s="41"/>
      <c r="XCS37" s="377"/>
      <c r="XCT37" s="378"/>
      <c r="XCU37" s="42"/>
      <c r="XCV37" s="378"/>
      <c r="XCW37" s="389"/>
      <c r="XCX37" s="390"/>
      <c r="XCY37" s="378"/>
      <c r="XCZ37" s="41"/>
      <c r="XDA37" s="378"/>
      <c r="XDB37" s="388"/>
      <c r="XDC37" s="48"/>
      <c r="XDD37" s="41"/>
      <c r="XDE37" s="377"/>
      <c r="XDF37" s="378"/>
      <c r="XDG37" s="42"/>
      <c r="XDH37" s="378"/>
      <c r="XDI37" s="389"/>
      <c r="XDJ37" s="390"/>
      <c r="XDK37" s="378"/>
      <c r="XDL37" s="41"/>
      <c r="XDM37" s="378"/>
      <c r="XDN37" s="388"/>
      <c r="XDO37" s="48"/>
      <c r="XDP37" s="41"/>
      <c r="XDQ37" s="377"/>
      <c r="XDR37" s="378"/>
      <c r="XDS37" s="42"/>
      <c r="XDT37" s="378"/>
      <c r="XDU37" s="389"/>
      <c r="XDV37" s="390"/>
      <c r="XDW37" s="378"/>
      <c r="XDX37" s="41"/>
      <c r="XDY37" s="378"/>
      <c r="XDZ37" s="388"/>
      <c r="XEA37" s="48"/>
      <c r="XEB37" s="41"/>
      <c r="XEC37" s="377"/>
      <c r="XED37" s="378"/>
      <c r="XEE37" s="42"/>
      <c r="XEF37" s="378"/>
      <c r="XEG37" s="389"/>
      <c r="XEH37" s="390"/>
      <c r="XEI37" s="378"/>
      <c r="XEJ37" s="41"/>
      <c r="XEK37" s="378"/>
      <c r="XEL37" s="388"/>
      <c r="XEM37" s="48"/>
      <c r="XEN37" s="41"/>
      <c r="XEO37" s="377"/>
      <c r="XEP37" s="378"/>
      <c r="XEQ37" s="42"/>
      <c r="XER37" s="378"/>
      <c r="XES37" s="389"/>
      <c r="XET37" s="390"/>
      <c r="XEU37" s="378"/>
      <c r="XEV37" s="41"/>
      <c r="XEW37" s="378"/>
      <c r="XEX37" s="388"/>
      <c r="XEY37" s="48"/>
      <c r="XEZ37" s="41"/>
      <c r="XFA37" s="377"/>
      <c r="XFB37" s="378"/>
      <c r="XFC37" s="42"/>
      <c r="XFD37" s="42"/>
    </row>
    <row r="38" spans="1:16384" ht="34.5" customHeight="1" thickBot="1" x14ac:dyDescent="0.3">
      <c r="A38" s="432"/>
      <c r="B38" s="402"/>
      <c r="C38" s="238"/>
      <c r="D38" s="402"/>
      <c r="E38" s="433"/>
      <c r="F38" s="434" t="s">
        <v>244</v>
      </c>
      <c r="G38" s="402"/>
      <c r="H38" s="238" t="s">
        <v>286</v>
      </c>
      <c r="I38" s="435">
        <v>43173</v>
      </c>
      <c r="J38" s="436"/>
      <c r="K38" s="40"/>
      <c r="L38" s="238"/>
      <c r="M38" s="15"/>
    </row>
  </sheetData>
  <mergeCells count="9333">
    <mergeCell ref="A38:B38"/>
    <mergeCell ref="D38:E38"/>
    <mergeCell ref="F38:G38"/>
    <mergeCell ref="I38:J38"/>
    <mergeCell ref="A34:B34"/>
    <mergeCell ref="D34:E34"/>
    <mergeCell ref="F34:G34"/>
    <mergeCell ref="A35:B35"/>
    <mergeCell ref="D35:E35"/>
    <mergeCell ref="F35:G35"/>
    <mergeCell ref="I35:J35"/>
    <mergeCell ref="A36:B36"/>
    <mergeCell ref="D36:E36"/>
    <mergeCell ref="F36:G36"/>
    <mergeCell ref="I36:J36"/>
    <mergeCell ref="I34:J34"/>
    <mergeCell ref="D2:K2"/>
    <mergeCell ref="A1:B3"/>
    <mergeCell ref="C1:K1"/>
    <mergeCell ref="A6:M6"/>
    <mergeCell ref="D7:M7"/>
    <mergeCell ref="L5:M5"/>
    <mergeCell ref="D3:K3"/>
    <mergeCell ref="A4:C5"/>
    <mergeCell ref="A7:C7"/>
    <mergeCell ref="A33:B33"/>
    <mergeCell ref="D33:E33"/>
    <mergeCell ref="F33:G33"/>
    <mergeCell ref="D22:F22"/>
    <mergeCell ref="G22:H22"/>
    <mergeCell ref="I22:K22"/>
    <mergeCell ref="D13:F13"/>
    <mergeCell ref="I31:J31"/>
    <mergeCell ref="I29:J29"/>
    <mergeCell ref="K28:M28"/>
    <mergeCell ref="F29:G29"/>
    <mergeCell ref="A31:B31"/>
    <mergeCell ref="D31:E31"/>
    <mergeCell ref="F31:G31"/>
    <mergeCell ref="A32:B32"/>
    <mergeCell ref="D32:E32"/>
    <mergeCell ref="F32:G32"/>
    <mergeCell ref="I32:J32"/>
    <mergeCell ref="I33:J33"/>
    <mergeCell ref="I30:J30"/>
    <mergeCell ref="D26:F26"/>
    <mergeCell ref="I26:K26"/>
    <mergeCell ref="G26:H26"/>
    <mergeCell ref="D29:E29"/>
    <mergeCell ref="A29:B29"/>
    <mergeCell ref="A28:E28"/>
    <mergeCell ref="F28:J28"/>
    <mergeCell ref="A30:B30"/>
    <mergeCell ref="D30:E30"/>
    <mergeCell ref="F30:G30"/>
    <mergeCell ref="A8:C8"/>
    <mergeCell ref="D8:L8"/>
    <mergeCell ref="D9:F9"/>
    <mergeCell ref="D10:F10"/>
    <mergeCell ref="D12:F12"/>
    <mergeCell ref="L26:M26"/>
    <mergeCell ref="D14:F14"/>
    <mergeCell ref="D15:F15"/>
    <mergeCell ref="D16:F16"/>
    <mergeCell ref="D17:F17"/>
    <mergeCell ref="D18:F18"/>
    <mergeCell ref="D25:F25"/>
    <mergeCell ref="G25:H25"/>
    <mergeCell ref="I25:K25"/>
    <mergeCell ref="L22:M22"/>
    <mergeCell ref="L23:M23"/>
    <mergeCell ref="L24:M24"/>
    <mergeCell ref="L25:M25"/>
    <mergeCell ref="D24:F24"/>
    <mergeCell ref="G24:H24"/>
    <mergeCell ref="I24:K24"/>
    <mergeCell ref="D23:F23"/>
    <mergeCell ref="G23:H23"/>
    <mergeCell ref="I23:K23"/>
    <mergeCell ref="D20:F20"/>
    <mergeCell ref="D11:F11"/>
    <mergeCell ref="H11:L11"/>
    <mergeCell ref="D21:F21"/>
    <mergeCell ref="H21:L21"/>
    <mergeCell ref="BQ19:BS19"/>
    <mergeCell ref="BU19:BV19"/>
    <mergeCell ref="BW19:BY19"/>
    <mergeCell ref="CD19:CF19"/>
    <mergeCell ref="CH19:CI19"/>
    <mergeCell ref="AU19:AV19"/>
    <mergeCell ref="AW19:AY19"/>
    <mergeCell ref="BD19:BF19"/>
    <mergeCell ref="BH19:BI19"/>
    <mergeCell ref="BJ19:BL19"/>
    <mergeCell ref="W19:Y19"/>
    <mergeCell ref="AD19:AF19"/>
    <mergeCell ref="AH19:AI19"/>
    <mergeCell ref="AJ19:AL19"/>
    <mergeCell ref="AQ19:AS19"/>
    <mergeCell ref="D19:F19"/>
    <mergeCell ref="Q19:S19"/>
    <mergeCell ref="U19:V19"/>
    <mergeCell ref="EW19:EY19"/>
    <mergeCell ref="FD19:FF19"/>
    <mergeCell ref="FH19:FI19"/>
    <mergeCell ref="FJ19:FL19"/>
    <mergeCell ref="FQ19:FS19"/>
    <mergeCell ref="ED19:EF19"/>
    <mergeCell ref="EH19:EI19"/>
    <mergeCell ref="EJ19:EL19"/>
    <mergeCell ref="EQ19:ES19"/>
    <mergeCell ref="EU19:EV19"/>
    <mergeCell ref="DH19:DI19"/>
    <mergeCell ref="DJ19:DL19"/>
    <mergeCell ref="DQ19:DS19"/>
    <mergeCell ref="DU19:DV19"/>
    <mergeCell ref="DW19:DY19"/>
    <mergeCell ref="CJ19:CL19"/>
    <mergeCell ref="CQ19:CS19"/>
    <mergeCell ref="CU19:CV19"/>
    <mergeCell ref="CW19:CY19"/>
    <mergeCell ref="DD19:DF19"/>
    <mergeCell ref="IH19:II19"/>
    <mergeCell ref="IJ19:IL19"/>
    <mergeCell ref="IQ19:IS19"/>
    <mergeCell ref="IU19:IV19"/>
    <mergeCell ref="IW19:IY19"/>
    <mergeCell ref="HJ19:HL19"/>
    <mergeCell ref="HQ19:HS19"/>
    <mergeCell ref="HU19:HV19"/>
    <mergeCell ref="HW19:HY19"/>
    <mergeCell ref="ID19:IF19"/>
    <mergeCell ref="GQ19:GS19"/>
    <mergeCell ref="GU19:GV19"/>
    <mergeCell ref="GW19:GY19"/>
    <mergeCell ref="HD19:HF19"/>
    <mergeCell ref="HH19:HI19"/>
    <mergeCell ref="FU19:FV19"/>
    <mergeCell ref="FW19:FY19"/>
    <mergeCell ref="GD19:GF19"/>
    <mergeCell ref="GH19:GI19"/>
    <mergeCell ref="GJ19:GL19"/>
    <mergeCell ref="LQ19:LS19"/>
    <mergeCell ref="LU19:LV19"/>
    <mergeCell ref="LW19:LY19"/>
    <mergeCell ref="MD19:MF19"/>
    <mergeCell ref="MH19:MI19"/>
    <mergeCell ref="KU19:KV19"/>
    <mergeCell ref="KW19:KY19"/>
    <mergeCell ref="LD19:LF19"/>
    <mergeCell ref="LH19:LI19"/>
    <mergeCell ref="LJ19:LL19"/>
    <mergeCell ref="JW19:JY19"/>
    <mergeCell ref="KD19:KF19"/>
    <mergeCell ref="KH19:KI19"/>
    <mergeCell ref="KJ19:KL19"/>
    <mergeCell ref="KQ19:KS19"/>
    <mergeCell ref="JD19:JF19"/>
    <mergeCell ref="JH19:JI19"/>
    <mergeCell ref="JJ19:JL19"/>
    <mergeCell ref="JQ19:JS19"/>
    <mergeCell ref="JU19:JV19"/>
    <mergeCell ref="OW19:OY19"/>
    <mergeCell ref="PD19:PF19"/>
    <mergeCell ref="PH19:PI19"/>
    <mergeCell ref="PJ19:PL19"/>
    <mergeCell ref="PQ19:PS19"/>
    <mergeCell ref="OD19:OF19"/>
    <mergeCell ref="OH19:OI19"/>
    <mergeCell ref="OJ19:OL19"/>
    <mergeCell ref="OQ19:OS19"/>
    <mergeCell ref="OU19:OV19"/>
    <mergeCell ref="NH19:NI19"/>
    <mergeCell ref="NJ19:NL19"/>
    <mergeCell ref="NQ19:NS19"/>
    <mergeCell ref="NU19:NV19"/>
    <mergeCell ref="NW19:NY19"/>
    <mergeCell ref="MJ19:ML19"/>
    <mergeCell ref="MQ19:MS19"/>
    <mergeCell ref="MU19:MV19"/>
    <mergeCell ref="MW19:MY19"/>
    <mergeCell ref="ND19:NF19"/>
    <mergeCell ref="SH19:SI19"/>
    <mergeCell ref="SJ19:SL19"/>
    <mergeCell ref="SQ19:SS19"/>
    <mergeCell ref="SU19:SV19"/>
    <mergeCell ref="SW19:SY19"/>
    <mergeCell ref="RJ19:RL19"/>
    <mergeCell ref="RQ19:RS19"/>
    <mergeCell ref="RU19:RV19"/>
    <mergeCell ref="RW19:RY19"/>
    <mergeCell ref="SD19:SF19"/>
    <mergeCell ref="QQ19:QS19"/>
    <mergeCell ref="QU19:QV19"/>
    <mergeCell ref="QW19:QY19"/>
    <mergeCell ref="RD19:RF19"/>
    <mergeCell ref="RH19:RI19"/>
    <mergeCell ref="PU19:PV19"/>
    <mergeCell ref="PW19:PY19"/>
    <mergeCell ref="QD19:QF19"/>
    <mergeCell ref="QH19:QI19"/>
    <mergeCell ref="QJ19:QL19"/>
    <mergeCell ref="VQ19:VS19"/>
    <mergeCell ref="VU19:VV19"/>
    <mergeCell ref="VW19:VY19"/>
    <mergeCell ref="WD19:WF19"/>
    <mergeCell ref="WH19:WI19"/>
    <mergeCell ref="UU19:UV19"/>
    <mergeCell ref="UW19:UY19"/>
    <mergeCell ref="VD19:VF19"/>
    <mergeCell ref="VH19:VI19"/>
    <mergeCell ref="VJ19:VL19"/>
    <mergeCell ref="TW19:TY19"/>
    <mergeCell ref="UD19:UF19"/>
    <mergeCell ref="UH19:UI19"/>
    <mergeCell ref="UJ19:UL19"/>
    <mergeCell ref="UQ19:US19"/>
    <mergeCell ref="TD19:TF19"/>
    <mergeCell ref="TH19:TI19"/>
    <mergeCell ref="TJ19:TL19"/>
    <mergeCell ref="TQ19:TS19"/>
    <mergeCell ref="TU19:TV19"/>
    <mergeCell ref="YW19:YY19"/>
    <mergeCell ref="ZD19:ZF19"/>
    <mergeCell ref="ZH19:ZI19"/>
    <mergeCell ref="ZJ19:ZL19"/>
    <mergeCell ref="ZQ19:ZS19"/>
    <mergeCell ref="YD19:YF19"/>
    <mergeCell ref="YH19:YI19"/>
    <mergeCell ref="YJ19:YL19"/>
    <mergeCell ref="YQ19:YS19"/>
    <mergeCell ref="YU19:YV19"/>
    <mergeCell ref="XH19:XI19"/>
    <mergeCell ref="XJ19:XL19"/>
    <mergeCell ref="XQ19:XS19"/>
    <mergeCell ref="XU19:XV19"/>
    <mergeCell ref="XW19:XY19"/>
    <mergeCell ref="WJ19:WL19"/>
    <mergeCell ref="WQ19:WS19"/>
    <mergeCell ref="WU19:WV19"/>
    <mergeCell ref="WW19:WY19"/>
    <mergeCell ref="XD19:XF19"/>
    <mergeCell ref="ACH19:ACI19"/>
    <mergeCell ref="ACJ19:ACL19"/>
    <mergeCell ref="ACQ19:ACS19"/>
    <mergeCell ref="ACU19:ACV19"/>
    <mergeCell ref="ACW19:ACY19"/>
    <mergeCell ref="ABJ19:ABL19"/>
    <mergeCell ref="ABQ19:ABS19"/>
    <mergeCell ref="ABU19:ABV19"/>
    <mergeCell ref="ABW19:ABY19"/>
    <mergeCell ref="ACD19:ACF19"/>
    <mergeCell ref="AAQ19:AAS19"/>
    <mergeCell ref="AAU19:AAV19"/>
    <mergeCell ref="AAW19:AAY19"/>
    <mergeCell ref="ABD19:ABF19"/>
    <mergeCell ref="ABH19:ABI19"/>
    <mergeCell ref="ZU19:ZV19"/>
    <mergeCell ref="ZW19:ZY19"/>
    <mergeCell ref="AAD19:AAF19"/>
    <mergeCell ref="AAH19:AAI19"/>
    <mergeCell ref="AAJ19:AAL19"/>
    <mergeCell ref="AFQ19:AFS19"/>
    <mergeCell ref="AFU19:AFV19"/>
    <mergeCell ref="AFW19:AFY19"/>
    <mergeCell ref="AGD19:AGF19"/>
    <mergeCell ref="AGH19:AGI19"/>
    <mergeCell ref="AEU19:AEV19"/>
    <mergeCell ref="AEW19:AEY19"/>
    <mergeCell ref="AFD19:AFF19"/>
    <mergeCell ref="AFH19:AFI19"/>
    <mergeCell ref="AFJ19:AFL19"/>
    <mergeCell ref="ADW19:ADY19"/>
    <mergeCell ref="AED19:AEF19"/>
    <mergeCell ref="AEH19:AEI19"/>
    <mergeCell ref="AEJ19:AEL19"/>
    <mergeCell ref="AEQ19:AES19"/>
    <mergeCell ref="ADD19:ADF19"/>
    <mergeCell ref="ADH19:ADI19"/>
    <mergeCell ref="ADJ19:ADL19"/>
    <mergeCell ref="ADQ19:ADS19"/>
    <mergeCell ref="ADU19:ADV19"/>
    <mergeCell ref="AIW19:AIY19"/>
    <mergeCell ref="AJD19:AJF19"/>
    <mergeCell ref="AJH19:AJI19"/>
    <mergeCell ref="AJJ19:AJL19"/>
    <mergeCell ref="AJQ19:AJS19"/>
    <mergeCell ref="AID19:AIF19"/>
    <mergeCell ref="AIH19:AII19"/>
    <mergeCell ref="AIJ19:AIL19"/>
    <mergeCell ref="AIQ19:AIS19"/>
    <mergeCell ref="AIU19:AIV19"/>
    <mergeCell ref="AHH19:AHI19"/>
    <mergeCell ref="AHJ19:AHL19"/>
    <mergeCell ref="AHQ19:AHS19"/>
    <mergeCell ref="AHU19:AHV19"/>
    <mergeCell ref="AHW19:AHY19"/>
    <mergeCell ref="AGJ19:AGL19"/>
    <mergeCell ref="AGQ19:AGS19"/>
    <mergeCell ref="AGU19:AGV19"/>
    <mergeCell ref="AGW19:AGY19"/>
    <mergeCell ref="AHD19:AHF19"/>
    <mergeCell ref="AMH19:AMI19"/>
    <mergeCell ref="AMJ19:AML19"/>
    <mergeCell ref="AMQ19:AMS19"/>
    <mergeCell ref="AMU19:AMV19"/>
    <mergeCell ref="AMW19:AMY19"/>
    <mergeCell ref="ALJ19:ALL19"/>
    <mergeCell ref="ALQ19:ALS19"/>
    <mergeCell ref="ALU19:ALV19"/>
    <mergeCell ref="ALW19:ALY19"/>
    <mergeCell ref="AMD19:AMF19"/>
    <mergeCell ref="AKQ19:AKS19"/>
    <mergeCell ref="AKU19:AKV19"/>
    <mergeCell ref="AKW19:AKY19"/>
    <mergeCell ref="ALD19:ALF19"/>
    <mergeCell ref="ALH19:ALI19"/>
    <mergeCell ref="AJU19:AJV19"/>
    <mergeCell ref="AJW19:AJY19"/>
    <mergeCell ref="AKD19:AKF19"/>
    <mergeCell ref="AKH19:AKI19"/>
    <mergeCell ref="AKJ19:AKL19"/>
    <mergeCell ref="APQ19:APS19"/>
    <mergeCell ref="APU19:APV19"/>
    <mergeCell ref="APW19:APY19"/>
    <mergeCell ref="AQD19:AQF19"/>
    <mergeCell ref="AQH19:AQI19"/>
    <mergeCell ref="AOU19:AOV19"/>
    <mergeCell ref="AOW19:AOY19"/>
    <mergeCell ref="APD19:APF19"/>
    <mergeCell ref="APH19:API19"/>
    <mergeCell ref="APJ19:APL19"/>
    <mergeCell ref="ANW19:ANY19"/>
    <mergeCell ref="AOD19:AOF19"/>
    <mergeCell ref="AOH19:AOI19"/>
    <mergeCell ref="AOJ19:AOL19"/>
    <mergeCell ref="AOQ19:AOS19"/>
    <mergeCell ref="AND19:ANF19"/>
    <mergeCell ref="ANH19:ANI19"/>
    <mergeCell ref="ANJ19:ANL19"/>
    <mergeCell ref="ANQ19:ANS19"/>
    <mergeCell ref="ANU19:ANV19"/>
    <mergeCell ref="ASW19:ASY19"/>
    <mergeCell ref="ATD19:ATF19"/>
    <mergeCell ref="ATH19:ATI19"/>
    <mergeCell ref="ATJ19:ATL19"/>
    <mergeCell ref="ATQ19:ATS19"/>
    <mergeCell ref="ASD19:ASF19"/>
    <mergeCell ref="ASH19:ASI19"/>
    <mergeCell ref="ASJ19:ASL19"/>
    <mergeCell ref="ASQ19:ASS19"/>
    <mergeCell ref="ASU19:ASV19"/>
    <mergeCell ref="ARH19:ARI19"/>
    <mergeCell ref="ARJ19:ARL19"/>
    <mergeCell ref="ARQ19:ARS19"/>
    <mergeCell ref="ARU19:ARV19"/>
    <mergeCell ref="ARW19:ARY19"/>
    <mergeCell ref="AQJ19:AQL19"/>
    <mergeCell ref="AQQ19:AQS19"/>
    <mergeCell ref="AQU19:AQV19"/>
    <mergeCell ref="AQW19:AQY19"/>
    <mergeCell ref="ARD19:ARF19"/>
    <mergeCell ref="AWH19:AWI19"/>
    <mergeCell ref="AWJ19:AWL19"/>
    <mergeCell ref="AWQ19:AWS19"/>
    <mergeCell ref="AWU19:AWV19"/>
    <mergeCell ref="AWW19:AWY19"/>
    <mergeCell ref="AVJ19:AVL19"/>
    <mergeCell ref="AVQ19:AVS19"/>
    <mergeCell ref="AVU19:AVV19"/>
    <mergeCell ref="AVW19:AVY19"/>
    <mergeCell ref="AWD19:AWF19"/>
    <mergeCell ref="AUQ19:AUS19"/>
    <mergeCell ref="AUU19:AUV19"/>
    <mergeCell ref="AUW19:AUY19"/>
    <mergeCell ref="AVD19:AVF19"/>
    <mergeCell ref="AVH19:AVI19"/>
    <mergeCell ref="ATU19:ATV19"/>
    <mergeCell ref="ATW19:ATY19"/>
    <mergeCell ref="AUD19:AUF19"/>
    <mergeCell ref="AUH19:AUI19"/>
    <mergeCell ref="AUJ19:AUL19"/>
    <mergeCell ref="AZQ19:AZS19"/>
    <mergeCell ref="AZU19:AZV19"/>
    <mergeCell ref="AZW19:AZY19"/>
    <mergeCell ref="BAD19:BAF19"/>
    <mergeCell ref="BAH19:BAI19"/>
    <mergeCell ref="AYU19:AYV19"/>
    <mergeCell ref="AYW19:AYY19"/>
    <mergeCell ref="AZD19:AZF19"/>
    <mergeCell ref="AZH19:AZI19"/>
    <mergeCell ref="AZJ19:AZL19"/>
    <mergeCell ref="AXW19:AXY19"/>
    <mergeCell ref="AYD19:AYF19"/>
    <mergeCell ref="AYH19:AYI19"/>
    <mergeCell ref="AYJ19:AYL19"/>
    <mergeCell ref="AYQ19:AYS19"/>
    <mergeCell ref="AXD19:AXF19"/>
    <mergeCell ref="AXH19:AXI19"/>
    <mergeCell ref="AXJ19:AXL19"/>
    <mergeCell ref="AXQ19:AXS19"/>
    <mergeCell ref="AXU19:AXV19"/>
    <mergeCell ref="BCW19:BCY19"/>
    <mergeCell ref="BDD19:BDF19"/>
    <mergeCell ref="BDH19:BDI19"/>
    <mergeCell ref="BDJ19:BDL19"/>
    <mergeCell ref="BDQ19:BDS19"/>
    <mergeCell ref="BCD19:BCF19"/>
    <mergeCell ref="BCH19:BCI19"/>
    <mergeCell ref="BCJ19:BCL19"/>
    <mergeCell ref="BCQ19:BCS19"/>
    <mergeCell ref="BCU19:BCV19"/>
    <mergeCell ref="BBH19:BBI19"/>
    <mergeCell ref="BBJ19:BBL19"/>
    <mergeCell ref="BBQ19:BBS19"/>
    <mergeCell ref="BBU19:BBV19"/>
    <mergeCell ref="BBW19:BBY19"/>
    <mergeCell ref="BAJ19:BAL19"/>
    <mergeCell ref="BAQ19:BAS19"/>
    <mergeCell ref="BAU19:BAV19"/>
    <mergeCell ref="BAW19:BAY19"/>
    <mergeCell ref="BBD19:BBF19"/>
    <mergeCell ref="BGH19:BGI19"/>
    <mergeCell ref="BGJ19:BGL19"/>
    <mergeCell ref="BGQ19:BGS19"/>
    <mergeCell ref="BGU19:BGV19"/>
    <mergeCell ref="BGW19:BGY19"/>
    <mergeCell ref="BFJ19:BFL19"/>
    <mergeCell ref="BFQ19:BFS19"/>
    <mergeCell ref="BFU19:BFV19"/>
    <mergeCell ref="BFW19:BFY19"/>
    <mergeCell ref="BGD19:BGF19"/>
    <mergeCell ref="BEQ19:BES19"/>
    <mergeCell ref="BEU19:BEV19"/>
    <mergeCell ref="BEW19:BEY19"/>
    <mergeCell ref="BFD19:BFF19"/>
    <mergeCell ref="BFH19:BFI19"/>
    <mergeCell ref="BDU19:BDV19"/>
    <mergeCell ref="BDW19:BDY19"/>
    <mergeCell ref="BED19:BEF19"/>
    <mergeCell ref="BEH19:BEI19"/>
    <mergeCell ref="BEJ19:BEL19"/>
    <mergeCell ref="BJQ19:BJS19"/>
    <mergeCell ref="BJU19:BJV19"/>
    <mergeCell ref="BJW19:BJY19"/>
    <mergeCell ref="BKD19:BKF19"/>
    <mergeCell ref="BKH19:BKI19"/>
    <mergeCell ref="BIU19:BIV19"/>
    <mergeCell ref="BIW19:BIY19"/>
    <mergeCell ref="BJD19:BJF19"/>
    <mergeCell ref="BJH19:BJI19"/>
    <mergeCell ref="BJJ19:BJL19"/>
    <mergeCell ref="BHW19:BHY19"/>
    <mergeCell ref="BID19:BIF19"/>
    <mergeCell ref="BIH19:BII19"/>
    <mergeCell ref="BIJ19:BIL19"/>
    <mergeCell ref="BIQ19:BIS19"/>
    <mergeCell ref="BHD19:BHF19"/>
    <mergeCell ref="BHH19:BHI19"/>
    <mergeCell ref="BHJ19:BHL19"/>
    <mergeCell ref="BHQ19:BHS19"/>
    <mergeCell ref="BHU19:BHV19"/>
    <mergeCell ref="BMW19:BMY19"/>
    <mergeCell ref="BND19:BNF19"/>
    <mergeCell ref="BNH19:BNI19"/>
    <mergeCell ref="BNJ19:BNL19"/>
    <mergeCell ref="BNQ19:BNS19"/>
    <mergeCell ref="BMD19:BMF19"/>
    <mergeCell ref="BMH19:BMI19"/>
    <mergeCell ref="BMJ19:BML19"/>
    <mergeCell ref="BMQ19:BMS19"/>
    <mergeCell ref="BMU19:BMV19"/>
    <mergeCell ref="BLH19:BLI19"/>
    <mergeCell ref="BLJ19:BLL19"/>
    <mergeCell ref="BLQ19:BLS19"/>
    <mergeCell ref="BLU19:BLV19"/>
    <mergeCell ref="BLW19:BLY19"/>
    <mergeCell ref="BKJ19:BKL19"/>
    <mergeCell ref="BKQ19:BKS19"/>
    <mergeCell ref="BKU19:BKV19"/>
    <mergeCell ref="BKW19:BKY19"/>
    <mergeCell ref="BLD19:BLF19"/>
    <mergeCell ref="BQH19:BQI19"/>
    <mergeCell ref="BQJ19:BQL19"/>
    <mergeCell ref="BQQ19:BQS19"/>
    <mergeCell ref="BQU19:BQV19"/>
    <mergeCell ref="BQW19:BQY19"/>
    <mergeCell ref="BPJ19:BPL19"/>
    <mergeCell ref="BPQ19:BPS19"/>
    <mergeCell ref="BPU19:BPV19"/>
    <mergeCell ref="BPW19:BPY19"/>
    <mergeCell ref="BQD19:BQF19"/>
    <mergeCell ref="BOQ19:BOS19"/>
    <mergeCell ref="BOU19:BOV19"/>
    <mergeCell ref="BOW19:BOY19"/>
    <mergeCell ref="BPD19:BPF19"/>
    <mergeCell ref="BPH19:BPI19"/>
    <mergeCell ref="BNU19:BNV19"/>
    <mergeCell ref="BNW19:BNY19"/>
    <mergeCell ref="BOD19:BOF19"/>
    <mergeCell ref="BOH19:BOI19"/>
    <mergeCell ref="BOJ19:BOL19"/>
    <mergeCell ref="BTQ19:BTS19"/>
    <mergeCell ref="BTU19:BTV19"/>
    <mergeCell ref="BTW19:BTY19"/>
    <mergeCell ref="BUD19:BUF19"/>
    <mergeCell ref="BUH19:BUI19"/>
    <mergeCell ref="BSU19:BSV19"/>
    <mergeCell ref="BSW19:BSY19"/>
    <mergeCell ref="BTD19:BTF19"/>
    <mergeCell ref="BTH19:BTI19"/>
    <mergeCell ref="BTJ19:BTL19"/>
    <mergeCell ref="BRW19:BRY19"/>
    <mergeCell ref="BSD19:BSF19"/>
    <mergeCell ref="BSH19:BSI19"/>
    <mergeCell ref="BSJ19:BSL19"/>
    <mergeCell ref="BSQ19:BSS19"/>
    <mergeCell ref="BRD19:BRF19"/>
    <mergeCell ref="BRH19:BRI19"/>
    <mergeCell ref="BRJ19:BRL19"/>
    <mergeCell ref="BRQ19:BRS19"/>
    <mergeCell ref="BRU19:BRV19"/>
    <mergeCell ref="BWW19:BWY19"/>
    <mergeCell ref="BXD19:BXF19"/>
    <mergeCell ref="BXH19:BXI19"/>
    <mergeCell ref="BXJ19:BXL19"/>
    <mergeCell ref="BXQ19:BXS19"/>
    <mergeCell ref="BWD19:BWF19"/>
    <mergeCell ref="BWH19:BWI19"/>
    <mergeCell ref="BWJ19:BWL19"/>
    <mergeCell ref="BWQ19:BWS19"/>
    <mergeCell ref="BWU19:BWV19"/>
    <mergeCell ref="BVH19:BVI19"/>
    <mergeCell ref="BVJ19:BVL19"/>
    <mergeCell ref="BVQ19:BVS19"/>
    <mergeCell ref="BVU19:BVV19"/>
    <mergeCell ref="BVW19:BVY19"/>
    <mergeCell ref="BUJ19:BUL19"/>
    <mergeCell ref="BUQ19:BUS19"/>
    <mergeCell ref="BUU19:BUV19"/>
    <mergeCell ref="BUW19:BUY19"/>
    <mergeCell ref="BVD19:BVF19"/>
    <mergeCell ref="CAH19:CAI19"/>
    <mergeCell ref="CAJ19:CAL19"/>
    <mergeCell ref="CAQ19:CAS19"/>
    <mergeCell ref="CAU19:CAV19"/>
    <mergeCell ref="CAW19:CAY19"/>
    <mergeCell ref="BZJ19:BZL19"/>
    <mergeCell ref="BZQ19:BZS19"/>
    <mergeCell ref="BZU19:BZV19"/>
    <mergeCell ref="BZW19:BZY19"/>
    <mergeCell ref="CAD19:CAF19"/>
    <mergeCell ref="BYQ19:BYS19"/>
    <mergeCell ref="BYU19:BYV19"/>
    <mergeCell ref="BYW19:BYY19"/>
    <mergeCell ref="BZD19:BZF19"/>
    <mergeCell ref="BZH19:BZI19"/>
    <mergeCell ref="BXU19:BXV19"/>
    <mergeCell ref="BXW19:BXY19"/>
    <mergeCell ref="BYD19:BYF19"/>
    <mergeCell ref="BYH19:BYI19"/>
    <mergeCell ref="BYJ19:BYL19"/>
    <mergeCell ref="CDQ19:CDS19"/>
    <mergeCell ref="CDU19:CDV19"/>
    <mergeCell ref="CDW19:CDY19"/>
    <mergeCell ref="CED19:CEF19"/>
    <mergeCell ref="CEH19:CEI19"/>
    <mergeCell ref="CCU19:CCV19"/>
    <mergeCell ref="CCW19:CCY19"/>
    <mergeCell ref="CDD19:CDF19"/>
    <mergeCell ref="CDH19:CDI19"/>
    <mergeCell ref="CDJ19:CDL19"/>
    <mergeCell ref="CBW19:CBY19"/>
    <mergeCell ref="CCD19:CCF19"/>
    <mergeCell ref="CCH19:CCI19"/>
    <mergeCell ref="CCJ19:CCL19"/>
    <mergeCell ref="CCQ19:CCS19"/>
    <mergeCell ref="CBD19:CBF19"/>
    <mergeCell ref="CBH19:CBI19"/>
    <mergeCell ref="CBJ19:CBL19"/>
    <mergeCell ref="CBQ19:CBS19"/>
    <mergeCell ref="CBU19:CBV19"/>
    <mergeCell ref="CGW19:CGY19"/>
    <mergeCell ref="CHD19:CHF19"/>
    <mergeCell ref="CHH19:CHI19"/>
    <mergeCell ref="CHJ19:CHL19"/>
    <mergeCell ref="CHQ19:CHS19"/>
    <mergeCell ref="CGD19:CGF19"/>
    <mergeCell ref="CGH19:CGI19"/>
    <mergeCell ref="CGJ19:CGL19"/>
    <mergeCell ref="CGQ19:CGS19"/>
    <mergeCell ref="CGU19:CGV19"/>
    <mergeCell ref="CFH19:CFI19"/>
    <mergeCell ref="CFJ19:CFL19"/>
    <mergeCell ref="CFQ19:CFS19"/>
    <mergeCell ref="CFU19:CFV19"/>
    <mergeCell ref="CFW19:CFY19"/>
    <mergeCell ref="CEJ19:CEL19"/>
    <mergeCell ref="CEQ19:CES19"/>
    <mergeCell ref="CEU19:CEV19"/>
    <mergeCell ref="CEW19:CEY19"/>
    <mergeCell ref="CFD19:CFF19"/>
    <mergeCell ref="CKH19:CKI19"/>
    <mergeCell ref="CKJ19:CKL19"/>
    <mergeCell ref="CKQ19:CKS19"/>
    <mergeCell ref="CKU19:CKV19"/>
    <mergeCell ref="CKW19:CKY19"/>
    <mergeCell ref="CJJ19:CJL19"/>
    <mergeCell ref="CJQ19:CJS19"/>
    <mergeCell ref="CJU19:CJV19"/>
    <mergeCell ref="CJW19:CJY19"/>
    <mergeCell ref="CKD19:CKF19"/>
    <mergeCell ref="CIQ19:CIS19"/>
    <mergeCell ref="CIU19:CIV19"/>
    <mergeCell ref="CIW19:CIY19"/>
    <mergeCell ref="CJD19:CJF19"/>
    <mergeCell ref="CJH19:CJI19"/>
    <mergeCell ref="CHU19:CHV19"/>
    <mergeCell ref="CHW19:CHY19"/>
    <mergeCell ref="CID19:CIF19"/>
    <mergeCell ref="CIH19:CII19"/>
    <mergeCell ref="CIJ19:CIL19"/>
    <mergeCell ref="CNQ19:CNS19"/>
    <mergeCell ref="CNU19:CNV19"/>
    <mergeCell ref="CNW19:CNY19"/>
    <mergeCell ref="COD19:COF19"/>
    <mergeCell ref="COH19:COI19"/>
    <mergeCell ref="CMU19:CMV19"/>
    <mergeCell ref="CMW19:CMY19"/>
    <mergeCell ref="CND19:CNF19"/>
    <mergeCell ref="CNH19:CNI19"/>
    <mergeCell ref="CNJ19:CNL19"/>
    <mergeCell ref="CLW19:CLY19"/>
    <mergeCell ref="CMD19:CMF19"/>
    <mergeCell ref="CMH19:CMI19"/>
    <mergeCell ref="CMJ19:CML19"/>
    <mergeCell ref="CMQ19:CMS19"/>
    <mergeCell ref="CLD19:CLF19"/>
    <mergeCell ref="CLH19:CLI19"/>
    <mergeCell ref="CLJ19:CLL19"/>
    <mergeCell ref="CLQ19:CLS19"/>
    <mergeCell ref="CLU19:CLV19"/>
    <mergeCell ref="CQW19:CQY19"/>
    <mergeCell ref="CRD19:CRF19"/>
    <mergeCell ref="CRH19:CRI19"/>
    <mergeCell ref="CRJ19:CRL19"/>
    <mergeCell ref="CRQ19:CRS19"/>
    <mergeCell ref="CQD19:CQF19"/>
    <mergeCell ref="CQH19:CQI19"/>
    <mergeCell ref="CQJ19:CQL19"/>
    <mergeCell ref="CQQ19:CQS19"/>
    <mergeCell ref="CQU19:CQV19"/>
    <mergeCell ref="CPH19:CPI19"/>
    <mergeCell ref="CPJ19:CPL19"/>
    <mergeCell ref="CPQ19:CPS19"/>
    <mergeCell ref="CPU19:CPV19"/>
    <mergeCell ref="CPW19:CPY19"/>
    <mergeCell ref="COJ19:COL19"/>
    <mergeCell ref="COQ19:COS19"/>
    <mergeCell ref="COU19:COV19"/>
    <mergeCell ref="COW19:COY19"/>
    <mergeCell ref="CPD19:CPF19"/>
    <mergeCell ref="CUH19:CUI19"/>
    <mergeCell ref="CUJ19:CUL19"/>
    <mergeCell ref="CUQ19:CUS19"/>
    <mergeCell ref="CUU19:CUV19"/>
    <mergeCell ref="CUW19:CUY19"/>
    <mergeCell ref="CTJ19:CTL19"/>
    <mergeCell ref="CTQ19:CTS19"/>
    <mergeCell ref="CTU19:CTV19"/>
    <mergeCell ref="CTW19:CTY19"/>
    <mergeCell ref="CUD19:CUF19"/>
    <mergeCell ref="CSQ19:CSS19"/>
    <mergeCell ref="CSU19:CSV19"/>
    <mergeCell ref="CSW19:CSY19"/>
    <mergeCell ref="CTD19:CTF19"/>
    <mergeCell ref="CTH19:CTI19"/>
    <mergeCell ref="CRU19:CRV19"/>
    <mergeCell ref="CRW19:CRY19"/>
    <mergeCell ref="CSD19:CSF19"/>
    <mergeCell ref="CSH19:CSI19"/>
    <mergeCell ref="CSJ19:CSL19"/>
    <mergeCell ref="CXQ19:CXS19"/>
    <mergeCell ref="CXU19:CXV19"/>
    <mergeCell ref="CXW19:CXY19"/>
    <mergeCell ref="CYD19:CYF19"/>
    <mergeCell ref="CYH19:CYI19"/>
    <mergeCell ref="CWU19:CWV19"/>
    <mergeCell ref="CWW19:CWY19"/>
    <mergeCell ref="CXD19:CXF19"/>
    <mergeCell ref="CXH19:CXI19"/>
    <mergeCell ref="CXJ19:CXL19"/>
    <mergeCell ref="CVW19:CVY19"/>
    <mergeCell ref="CWD19:CWF19"/>
    <mergeCell ref="CWH19:CWI19"/>
    <mergeCell ref="CWJ19:CWL19"/>
    <mergeCell ref="CWQ19:CWS19"/>
    <mergeCell ref="CVD19:CVF19"/>
    <mergeCell ref="CVH19:CVI19"/>
    <mergeCell ref="CVJ19:CVL19"/>
    <mergeCell ref="CVQ19:CVS19"/>
    <mergeCell ref="CVU19:CVV19"/>
    <mergeCell ref="DAW19:DAY19"/>
    <mergeCell ref="DBD19:DBF19"/>
    <mergeCell ref="DBH19:DBI19"/>
    <mergeCell ref="DBJ19:DBL19"/>
    <mergeCell ref="DBQ19:DBS19"/>
    <mergeCell ref="DAD19:DAF19"/>
    <mergeCell ref="DAH19:DAI19"/>
    <mergeCell ref="DAJ19:DAL19"/>
    <mergeCell ref="DAQ19:DAS19"/>
    <mergeCell ref="DAU19:DAV19"/>
    <mergeCell ref="CZH19:CZI19"/>
    <mergeCell ref="CZJ19:CZL19"/>
    <mergeCell ref="CZQ19:CZS19"/>
    <mergeCell ref="CZU19:CZV19"/>
    <mergeCell ref="CZW19:CZY19"/>
    <mergeCell ref="CYJ19:CYL19"/>
    <mergeCell ref="CYQ19:CYS19"/>
    <mergeCell ref="CYU19:CYV19"/>
    <mergeCell ref="CYW19:CYY19"/>
    <mergeCell ref="CZD19:CZF19"/>
    <mergeCell ref="DEH19:DEI19"/>
    <mergeCell ref="DEJ19:DEL19"/>
    <mergeCell ref="DEQ19:DES19"/>
    <mergeCell ref="DEU19:DEV19"/>
    <mergeCell ref="DEW19:DEY19"/>
    <mergeCell ref="DDJ19:DDL19"/>
    <mergeCell ref="DDQ19:DDS19"/>
    <mergeCell ref="DDU19:DDV19"/>
    <mergeCell ref="DDW19:DDY19"/>
    <mergeCell ref="DED19:DEF19"/>
    <mergeCell ref="DCQ19:DCS19"/>
    <mergeCell ref="DCU19:DCV19"/>
    <mergeCell ref="DCW19:DCY19"/>
    <mergeCell ref="DDD19:DDF19"/>
    <mergeCell ref="DDH19:DDI19"/>
    <mergeCell ref="DBU19:DBV19"/>
    <mergeCell ref="DBW19:DBY19"/>
    <mergeCell ref="DCD19:DCF19"/>
    <mergeCell ref="DCH19:DCI19"/>
    <mergeCell ref="DCJ19:DCL19"/>
    <mergeCell ref="DHQ19:DHS19"/>
    <mergeCell ref="DHU19:DHV19"/>
    <mergeCell ref="DHW19:DHY19"/>
    <mergeCell ref="DID19:DIF19"/>
    <mergeCell ref="DIH19:DII19"/>
    <mergeCell ref="DGU19:DGV19"/>
    <mergeCell ref="DGW19:DGY19"/>
    <mergeCell ref="DHD19:DHF19"/>
    <mergeCell ref="DHH19:DHI19"/>
    <mergeCell ref="DHJ19:DHL19"/>
    <mergeCell ref="DFW19:DFY19"/>
    <mergeCell ref="DGD19:DGF19"/>
    <mergeCell ref="DGH19:DGI19"/>
    <mergeCell ref="DGJ19:DGL19"/>
    <mergeCell ref="DGQ19:DGS19"/>
    <mergeCell ref="DFD19:DFF19"/>
    <mergeCell ref="DFH19:DFI19"/>
    <mergeCell ref="DFJ19:DFL19"/>
    <mergeCell ref="DFQ19:DFS19"/>
    <mergeCell ref="DFU19:DFV19"/>
    <mergeCell ref="DKW19:DKY19"/>
    <mergeCell ref="DLD19:DLF19"/>
    <mergeCell ref="DLH19:DLI19"/>
    <mergeCell ref="DLJ19:DLL19"/>
    <mergeCell ref="DLQ19:DLS19"/>
    <mergeCell ref="DKD19:DKF19"/>
    <mergeCell ref="DKH19:DKI19"/>
    <mergeCell ref="DKJ19:DKL19"/>
    <mergeCell ref="DKQ19:DKS19"/>
    <mergeCell ref="DKU19:DKV19"/>
    <mergeCell ref="DJH19:DJI19"/>
    <mergeCell ref="DJJ19:DJL19"/>
    <mergeCell ref="DJQ19:DJS19"/>
    <mergeCell ref="DJU19:DJV19"/>
    <mergeCell ref="DJW19:DJY19"/>
    <mergeCell ref="DIJ19:DIL19"/>
    <mergeCell ref="DIQ19:DIS19"/>
    <mergeCell ref="DIU19:DIV19"/>
    <mergeCell ref="DIW19:DIY19"/>
    <mergeCell ref="DJD19:DJF19"/>
    <mergeCell ref="DOH19:DOI19"/>
    <mergeCell ref="DOJ19:DOL19"/>
    <mergeCell ref="DOQ19:DOS19"/>
    <mergeCell ref="DOU19:DOV19"/>
    <mergeCell ref="DOW19:DOY19"/>
    <mergeCell ref="DNJ19:DNL19"/>
    <mergeCell ref="DNQ19:DNS19"/>
    <mergeCell ref="DNU19:DNV19"/>
    <mergeCell ref="DNW19:DNY19"/>
    <mergeCell ref="DOD19:DOF19"/>
    <mergeCell ref="DMQ19:DMS19"/>
    <mergeCell ref="DMU19:DMV19"/>
    <mergeCell ref="DMW19:DMY19"/>
    <mergeCell ref="DND19:DNF19"/>
    <mergeCell ref="DNH19:DNI19"/>
    <mergeCell ref="DLU19:DLV19"/>
    <mergeCell ref="DLW19:DLY19"/>
    <mergeCell ref="DMD19:DMF19"/>
    <mergeCell ref="DMH19:DMI19"/>
    <mergeCell ref="DMJ19:DML19"/>
    <mergeCell ref="DRQ19:DRS19"/>
    <mergeCell ref="DRU19:DRV19"/>
    <mergeCell ref="DRW19:DRY19"/>
    <mergeCell ref="DSD19:DSF19"/>
    <mergeCell ref="DSH19:DSI19"/>
    <mergeCell ref="DQU19:DQV19"/>
    <mergeCell ref="DQW19:DQY19"/>
    <mergeCell ref="DRD19:DRF19"/>
    <mergeCell ref="DRH19:DRI19"/>
    <mergeCell ref="DRJ19:DRL19"/>
    <mergeCell ref="DPW19:DPY19"/>
    <mergeCell ref="DQD19:DQF19"/>
    <mergeCell ref="DQH19:DQI19"/>
    <mergeCell ref="DQJ19:DQL19"/>
    <mergeCell ref="DQQ19:DQS19"/>
    <mergeCell ref="DPD19:DPF19"/>
    <mergeCell ref="DPH19:DPI19"/>
    <mergeCell ref="DPJ19:DPL19"/>
    <mergeCell ref="DPQ19:DPS19"/>
    <mergeCell ref="DPU19:DPV19"/>
    <mergeCell ref="DUW19:DUY19"/>
    <mergeCell ref="DVD19:DVF19"/>
    <mergeCell ref="DVH19:DVI19"/>
    <mergeCell ref="DVJ19:DVL19"/>
    <mergeCell ref="DVQ19:DVS19"/>
    <mergeCell ref="DUD19:DUF19"/>
    <mergeCell ref="DUH19:DUI19"/>
    <mergeCell ref="DUJ19:DUL19"/>
    <mergeCell ref="DUQ19:DUS19"/>
    <mergeCell ref="DUU19:DUV19"/>
    <mergeCell ref="DTH19:DTI19"/>
    <mergeCell ref="DTJ19:DTL19"/>
    <mergeCell ref="DTQ19:DTS19"/>
    <mergeCell ref="DTU19:DTV19"/>
    <mergeCell ref="DTW19:DTY19"/>
    <mergeCell ref="DSJ19:DSL19"/>
    <mergeCell ref="DSQ19:DSS19"/>
    <mergeCell ref="DSU19:DSV19"/>
    <mergeCell ref="DSW19:DSY19"/>
    <mergeCell ref="DTD19:DTF19"/>
    <mergeCell ref="DYH19:DYI19"/>
    <mergeCell ref="DYJ19:DYL19"/>
    <mergeCell ref="DYQ19:DYS19"/>
    <mergeCell ref="DYU19:DYV19"/>
    <mergeCell ref="DYW19:DYY19"/>
    <mergeCell ref="DXJ19:DXL19"/>
    <mergeCell ref="DXQ19:DXS19"/>
    <mergeCell ref="DXU19:DXV19"/>
    <mergeCell ref="DXW19:DXY19"/>
    <mergeCell ref="DYD19:DYF19"/>
    <mergeCell ref="DWQ19:DWS19"/>
    <mergeCell ref="DWU19:DWV19"/>
    <mergeCell ref="DWW19:DWY19"/>
    <mergeCell ref="DXD19:DXF19"/>
    <mergeCell ref="DXH19:DXI19"/>
    <mergeCell ref="DVU19:DVV19"/>
    <mergeCell ref="DVW19:DVY19"/>
    <mergeCell ref="DWD19:DWF19"/>
    <mergeCell ref="DWH19:DWI19"/>
    <mergeCell ref="DWJ19:DWL19"/>
    <mergeCell ref="EBQ19:EBS19"/>
    <mergeCell ref="EBU19:EBV19"/>
    <mergeCell ref="EBW19:EBY19"/>
    <mergeCell ref="ECD19:ECF19"/>
    <mergeCell ref="ECH19:ECI19"/>
    <mergeCell ref="EAU19:EAV19"/>
    <mergeCell ref="EAW19:EAY19"/>
    <mergeCell ref="EBD19:EBF19"/>
    <mergeCell ref="EBH19:EBI19"/>
    <mergeCell ref="EBJ19:EBL19"/>
    <mergeCell ref="DZW19:DZY19"/>
    <mergeCell ref="EAD19:EAF19"/>
    <mergeCell ref="EAH19:EAI19"/>
    <mergeCell ref="EAJ19:EAL19"/>
    <mergeCell ref="EAQ19:EAS19"/>
    <mergeCell ref="DZD19:DZF19"/>
    <mergeCell ref="DZH19:DZI19"/>
    <mergeCell ref="DZJ19:DZL19"/>
    <mergeCell ref="DZQ19:DZS19"/>
    <mergeCell ref="DZU19:DZV19"/>
    <mergeCell ref="EEW19:EEY19"/>
    <mergeCell ref="EFD19:EFF19"/>
    <mergeCell ref="EFH19:EFI19"/>
    <mergeCell ref="EFJ19:EFL19"/>
    <mergeCell ref="EFQ19:EFS19"/>
    <mergeCell ref="EED19:EEF19"/>
    <mergeCell ref="EEH19:EEI19"/>
    <mergeCell ref="EEJ19:EEL19"/>
    <mergeCell ref="EEQ19:EES19"/>
    <mergeCell ref="EEU19:EEV19"/>
    <mergeCell ref="EDH19:EDI19"/>
    <mergeCell ref="EDJ19:EDL19"/>
    <mergeCell ref="EDQ19:EDS19"/>
    <mergeCell ref="EDU19:EDV19"/>
    <mergeCell ref="EDW19:EDY19"/>
    <mergeCell ref="ECJ19:ECL19"/>
    <mergeCell ref="ECQ19:ECS19"/>
    <mergeCell ref="ECU19:ECV19"/>
    <mergeCell ref="ECW19:ECY19"/>
    <mergeCell ref="EDD19:EDF19"/>
    <mergeCell ref="EIH19:EII19"/>
    <mergeCell ref="EIJ19:EIL19"/>
    <mergeCell ref="EIQ19:EIS19"/>
    <mergeCell ref="EIU19:EIV19"/>
    <mergeCell ref="EIW19:EIY19"/>
    <mergeCell ref="EHJ19:EHL19"/>
    <mergeCell ref="EHQ19:EHS19"/>
    <mergeCell ref="EHU19:EHV19"/>
    <mergeCell ref="EHW19:EHY19"/>
    <mergeCell ref="EID19:EIF19"/>
    <mergeCell ref="EGQ19:EGS19"/>
    <mergeCell ref="EGU19:EGV19"/>
    <mergeCell ref="EGW19:EGY19"/>
    <mergeCell ref="EHD19:EHF19"/>
    <mergeCell ref="EHH19:EHI19"/>
    <mergeCell ref="EFU19:EFV19"/>
    <mergeCell ref="EFW19:EFY19"/>
    <mergeCell ref="EGD19:EGF19"/>
    <mergeCell ref="EGH19:EGI19"/>
    <mergeCell ref="EGJ19:EGL19"/>
    <mergeCell ref="ELQ19:ELS19"/>
    <mergeCell ref="ELU19:ELV19"/>
    <mergeCell ref="ELW19:ELY19"/>
    <mergeCell ref="EMD19:EMF19"/>
    <mergeCell ref="EMH19:EMI19"/>
    <mergeCell ref="EKU19:EKV19"/>
    <mergeCell ref="EKW19:EKY19"/>
    <mergeCell ref="ELD19:ELF19"/>
    <mergeCell ref="ELH19:ELI19"/>
    <mergeCell ref="ELJ19:ELL19"/>
    <mergeCell ref="EJW19:EJY19"/>
    <mergeCell ref="EKD19:EKF19"/>
    <mergeCell ref="EKH19:EKI19"/>
    <mergeCell ref="EKJ19:EKL19"/>
    <mergeCell ref="EKQ19:EKS19"/>
    <mergeCell ref="EJD19:EJF19"/>
    <mergeCell ref="EJH19:EJI19"/>
    <mergeCell ref="EJJ19:EJL19"/>
    <mergeCell ref="EJQ19:EJS19"/>
    <mergeCell ref="EJU19:EJV19"/>
    <mergeCell ref="EOW19:EOY19"/>
    <mergeCell ref="EPD19:EPF19"/>
    <mergeCell ref="EPH19:EPI19"/>
    <mergeCell ref="EPJ19:EPL19"/>
    <mergeCell ref="EPQ19:EPS19"/>
    <mergeCell ref="EOD19:EOF19"/>
    <mergeCell ref="EOH19:EOI19"/>
    <mergeCell ref="EOJ19:EOL19"/>
    <mergeCell ref="EOQ19:EOS19"/>
    <mergeCell ref="EOU19:EOV19"/>
    <mergeCell ref="ENH19:ENI19"/>
    <mergeCell ref="ENJ19:ENL19"/>
    <mergeCell ref="ENQ19:ENS19"/>
    <mergeCell ref="ENU19:ENV19"/>
    <mergeCell ref="ENW19:ENY19"/>
    <mergeCell ref="EMJ19:EML19"/>
    <mergeCell ref="EMQ19:EMS19"/>
    <mergeCell ref="EMU19:EMV19"/>
    <mergeCell ref="EMW19:EMY19"/>
    <mergeCell ref="END19:ENF19"/>
    <mergeCell ref="ESH19:ESI19"/>
    <mergeCell ref="ESJ19:ESL19"/>
    <mergeCell ref="ESQ19:ESS19"/>
    <mergeCell ref="ESU19:ESV19"/>
    <mergeCell ref="ESW19:ESY19"/>
    <mergeCell ref="ERJ19:ERL19"/>
    <mergeCell ref="ERQ19:ERS19"/>
    <mergeCell ref="ERU19:ERV19"/>
    <mergeCell ref="ERW19:ERY19"/>
    <mergeCell ref="ESD19:ESF19"/>
    <mergeCell ref="EQQ19:EQS19"/>
    <mergeCell ref="EQU19:EQV19"/>
    <mergeCell ref="EQW19:EQY19"/>
    <mergeCell ref="ERD19:ERF19"/>
    <mergeCell ref="ERH19:ERI19"/>
    <mergeCell ref="EPU19:EPV19"/>
    <mergeCell ref="EPW19:EPY19"/>
    <mergeCell ref="EQD19:EQF19"/>
    <mergeCell ref="EQH19:EQI19"/>
    <mergeCell ref="EQJ19:EQL19"/>
    <mergeCell ref="EVQ19:EVS19"/>
    <mergeCell ref="EVU19:EVV19"/>
    <mergeCell ref="EVW19:EVY19"/>
    <mergeCell ref="EWD19:EWF19"/>
    <mergeCell ref="EWH19:EWI19"/>
    <mergeCell ref="EUU19:EUV19"/>
    <mergeCell ref="EUW19:EUY19"/>
    <mergeCell ref="EVD19:EVF19"/>
    <mergeCell ref="EVH19:EVI19"/>
    <mergeCell ref="EVJ19:EVL19"/>
    <mergeCell ref="ETW19:ETY19"/>
    <mergeCell ref="EUD19:EUF19"/>
    <mergeCell ref="EUH19:EUI19"/>
    <mergeCell ref="EUJ19:EUL19"/>
    <mergeCell ref="EUQ19:EUS19"/>
    <mergeCell ref="ETD19:ETF19"/>
    <mergeCell ref="ETH19:ETI19"/>
    <mergeCell ref="ETJ19:ETL19"/>
    <mergeCell ref="ETQ19:ETS19"/>
    <mergeCell ref="ETU19:ETV19"/>
    <mergeCell ref="EYW19:EYY19"/>
    <mergeCell ref="EZD19:EZF19"/>
    <mergeCell ref="EZH19:EZI19"/>
    <mergeCell ref="EZJ19:EZL19"/>
    <mergeCell ref="EZQ19:EZS19"/>
    <mergeCell ref="EYD19:EYF19"/>
    <mergeCell ref="EYH19:EYI19"/>
    <mergeCell ref="EYJ19:EYL19"/>
    <mergeCell ref="EYQ19:EYS19"/>
    <mergeCell ref="EYU19:EYV19"/>
    <mergeCell ref="EXH19:EXI19"/>
    <mergeCell ref="EXJ19:EXL19"/>
    <mergeCell ref="EXQ19:EXS19"/>
    <mergeCell ref="EXU19:EXV19"/>
    <mergeCell ref="EXW19:EXY19"/>
    <mergeCell ref="EWJ19:EWL19"/>
    <mergeCell ref="EWQ19:EWS19"/>
    <mergeCell ref="EWU19:EWV19"/>
    <mergeCell ref="EWW19:EWY19"/>
    <mergeCell ref="EXD19:EXF19"/>
    <mergeCell ref="FCH19:FCI19"/>
    <mergeCell ref="FCJ19:FCL19"/>
    <mergeCell ref="FCQ19:FCS19"/>
    <mergeCell ref="FCU19:FCV19"/>
    <mergeCell ref="FCW19:FCY19"/>
    <mergeCell ref="FBJ19:FBL19"/>
    <mergeCell ref="FBQ19:FBS19"/>
    <mergeCell ref="FBU19:FBV19"/>
    <mergeCell ref="FBW19:FBY19"/>
    <mergeCell ref="FCD19:FCF19"/>
    <mergeCell ref="FAQ19:FAS19"/>
    <mergeCell ref="FAU19:FAV19"/>
    <mergeCell ref="FAW19:FAY19"/>
    <mergeCell ref="FBD19:FBF19"/>
    <mergeCell ref="FBH19:FBI19"/>
    <mergeCell ref="EZU19:EZV19"/>
    <mergeCell ref="EZW19:EZY19"/>
    <mergeCell ref="FAD19:FAF19"/>
    <mergeCell ref="FAH19:FAI19"/>
    <mergeCell ref="FAJ19:FAL19"/>
    <mergeCell ref="FFQ19:FFS19"/>
    <mergeCell ref="FFU19:FFV19"/>
    <mergeCell ref="FFW19:FFY19"/>
    <mergeCell ref="FGD19:FGF19"/>
    <mergeCell ref="FGH19:FGI19"/>
    <mergeCell ref="FEU19:FEV19"/>
    <mergeCell ref="FEW19:FEY19"/>
    <mergeCell ref="FFD19:FFF19"/>
    <mergeCell ref="FFH19:FFI19"/>
    <mergeCell ref="FFJ19:FFL19"/>
    <mergeCell ref="FDW19:FDY19"/>
    <mergeCell ref="FED19:FEF19"/>
    <mergeCell ref="FEH19:FEI19"/>
    <mergeCell ref="FEJ19:FEL19"/>
    <mergeCell ref="FEQ19:FES19"/>
    <mergeCell ref="FDD19:FDF19"/>
    <mergeCell ref="FDH19:FDI19"/>
    <mergeCell ref="FDJ19:FDL19"/>
    <mergeCell ref="FDQ19:FDS19"/>
    <mergeCell ref="FDU19:FDV19"/>
    <mergeCell ref="FIW19:FIY19"/>
    <mergeCell ref="FJD19:FJF19"/>
    <mergeCell ref="FJH19:FJI19"/>
    <mergeCell ref="FJJ19:FJL19"/>
    <mergeCell ref="FJQ19:FJS19"/>
    <mergeCell ref="FID19:FIF19"/>
    <mergeCell ref="FIH19:FII19"/>
    <mergeCell ref="FIJ19:FIL19"/>
    <mergeCell ref="FIQ19:FIS19"/>
    <mergeCell ref="FIU19:FIV19"/>
    <mergeCell ref="FHH19:FHI19"/>
    <mergeCell ref="FHJ19:FHL19"/>
    <mergeCell ref="FHQ19:FHS19"/>
    <mergeCell ref="FHU19:FHV19"/>
    <mergeCell ref="FHW19:FHY19"/>
    <mergeCell ref="FGJ19:FGL19"/>
    <mergeCell ref="FGQ19:FGS19"/>
    <mergeCell ref="FGU19:FGV19"/>
    <mergeCell ref="FGW19:FGY19"/>
    <mergeCell ref="FHD19:FHF19"/>
    <mergeCell ref="FMH19:FMI19"/>
    <mergeCell ref="FMJ19:FML19"/>
    <mergeCell ref="FMQ19:FMS19"/>
    <mergeCell ref="FMU19:FMV19"/>
    <mergeCell ref="FMW19:FMY19"/>
    <mergeCell ref="FLJ19:FLL19"/>
    <mergeCell ref="FLQ19:FLS19"/>
    <mergeCell ref="FLU19:FLV19"/>
    <mergeCell ref="FLW19:FLY19"/>
    <mergeCell ref="FMD19:FMF19"/>
    <mergeCell ref="FKQ19:FKS19"/>
    <mergeCell ref="FKU19:FKV19"/>
    <mergeCell ref="FKW19:FKY19"/>
    <mergeCell ref="FLD19:FLF19"/>
    <mergeCell ref="FLH19:FLI19"/>
    <mergeCell ref="FJU19:FJV19"/>
    <mergeCell ref="FJW19:FJY19"/>
    <mergeCell ref="FKD19:FKF19"/>
    <mergeCell ref="FKH19:FKI19"/>
    <mergeCell ref="FKJ19:FKL19"/>
    <mergeCell ref="FPQ19:FPS19"/>
    <mergeCell ref="FPU19:FPV19"/>
    <mergeCell ref="FPW19:FPY19"/>
    <mergeCell ref="FQD19:FQF19"/>
    <mergeCell ref="FQH19:FQI19"/>
    <mergeCell ref="FOU19:FOV19"/>
    <mergeCell ref="FOW19:FOY19"/>
    <mergeCell ref="FPD19:FPF19"/>
    <mergeCell ref="FPH19:FPI19"/>
    <mergeCell ref="FPJ19:FPL19"/>
    <mergeCell ref="FNW19:FNY19"/>
    <mergeCell ref="FOD19:FOF19"/>
    <mergeCell ref="FOH19:FOI19"/>
    <mergeCell ref="FOJ19:FOL19"/>
    <mergeCell ref="FOQ19:FOS19"/>
    <mergeCell ref="FND19:FNF19"/>
    <mergeCell ref="FNH19:FNI19"/>
    <mergeCell ref="FNJ19:FNL19"/>
    <mergeCell ref="FNQ19:FNS19"/>
    <mergeCell ref="FNU19:FNV19"/>
    <mergeCell ref="FSW19:FSY19"/>
    <mergeCell ref="FTD19:FTF19"/>
    <mergeCell ref="FTH19:FTI19"/>
    <mergeCell ref="FTJ19:FTL19"/>
    <mergeCell ref="FTQ19:FTS19"/>
    <mergeCell ref="FSD19:FSF19"/>
    <mergeCell ref="FSH19:FSI19"/>
    <mergeCell ref="FSJ19:FSL19"/>
    <mergeCell ref="FSQ19:FSS19"/>
    <mergeCell ref="FSU19:FSV19"/>
    <mergeCell ref="FRH19:FRI19"/>
    <mergeCell ref="FRJ19:FRL19"/>
    <mergeCell ref="FRQ19:FRS19"/>
    <mergeCell ref="FRU19:FRV19"/>
    <mergeCell ref="FRW19:FRY19"/>
    <mergeCell ref="FQJ19:FQL19"/>
    <mergeCell ref="FQQ19:FQS19"/>
    <mergeCell ref="FQU19:FQV19"/>
    <mergeCell ref="FQW19:FQY19"/>
    <mergeCell ref="FRD19:FRF19"/>
    <mergeCell ref="FWH19:FWI19"/>
    <mergeCell ref="FWJ19:FWL19"/>
    <mergeCell ref="FWQ19:FWS19"/>
    <mergeCell ref="FWU19:FWV19"/>
    <mergeCell ref="FWW19:FWY19"/>
    <mergeCell ref="FVJ19:FVL19"/>
    <mergeCell ref="FVQ19:FVS19"/>
    <mergeCell ref="FVU19:FVV19"/>
    <mergeCell ref="FVW19:FVY19"/>
    <mergeCell ref="FWD19:FWF19"/>
    <mergeCell ref="FUQ19:FUS19"/>
    <mergeCell ref="FUU19:FUV19"/>
    <mergeCell ref="FUW19:FUY19"/>
    <mergeCell ref="FVD19:FVF19"/>
    <mergeCell ref="FVH19:FVI19"/>
    <mergeCell ref="FTU19:FTV19"/>
    <mergeCell ref="FTW19:FTY19"/>
    <mergeCell ref="FUD19:FUF19"/>
    <mergeCell ref="FUH19:FUI19"/>
    <mergeCell ref="FUJ19:FUL19"/>
    <mergeCell ref="FZQ19:FZS19"/>
    <mergeCell ref="FZU19:FZV19"/>
    <mergeCell ref="FZW19:FZY19"/>
    <mergeCell ref="GAD19:GAF19"/>
    <mergeCell ref="GAH19:GAI19"/>
    <mergeCell ref="FYU19:FYV19"/>
    <mergeCell ref="FYW19:FYY19"/>
    <mergeCell ref="FZD19:FZF19"/>
    <mergeCell ref="FZH19:FZI19"/>
    <mergeCell ref="FZJ19:FZL19"/>
    <mergeCell ref="FXW19:FXY19"/>
    <mergeCell ref="FYD19:FYF19"/>
    <mergeCell ref="FYH19:FYI19"/>
    <mergeCell ref="FYJ19:FYL19"/>
    <mergeCell ref="FYQ19:FYS19"/>
    <mergeCell ref="FXD19:FXF19"/>
    <mergeCell ref="FXH19:FXI19"/>
    <mergeCell ref="FXJ19:FXL19"/>
    <mergeCell ref="FXQ19:FXS19"/>
    <mergeCell ref="FXU19:FXV19"/>
    <mergeCell ref="GCW19:GCY19"/>
    <mergeCell ref="GDD19:GDF19"/>
    <mergeCell ref="GDH19:GDI19"/>
    <mergeCell ref="GDJ19:GDL19"/>
    <mergeCell ref="GDQ19:GDS19"/>
    <mergeCell ref="GCD19:GCF19"/>
    <mergeCell ref="GCH19:GCI19"/>
    <mergeCell ref="GCJ19:GCL19"/>
    <mergeCell ref="GCQ19:GCS19"/>
    <mergeCell ref="GCU19:GCV19"/>
    <mergeCell ref="GBH19:GBI19"/>
    <mergeCell ref="GBJ19:GBL19"/>
    <mergeCell ref="GBQ19:GBS19"/>
    <mergeCell ref="GBU19:GBV19"/>
    <mergeCell ref="GBW19:GBY19"/>
    <mergeCell ref="GAJ19:GAL19"/>
    <mergeCell ref="GAQ19:GAS19"/>
    <mergeCell ref="GAU19:GAV19"/>
    <mergeCell ref="GAW19:GAY19"/>
    <mergeCell ref="GBD19:GBF19"/>
    <mergeCell ref="GGH19:GGI19"/>
    <mergeCell ref="GGJ19:GGL19"/>
    <mergeCell ref="GGQ19:GGS19"/>
    <mergeCell ref="GGU19:GGV19"/>
    <mergeCell ref="GGW19:GGY19"/>
    <mergeCell ref="GFJ19:GFL19"/>
    <mergeCell ref="GFQ19:GFS19"/>
    <mergeCell ref="GFU19:GFV19"/>
    <mergeCell ref="GFW19:GFY19"/>
    <mergeCell ref="GGD19:GGF19"/>
    <mergeCell ref="GEQ19:GES19"/>
    <mergeCell ref="GEU19:GEV19"/>
    <mergeCell ref="GEW19:GEY19"/>
    <mergeCell ref="GFD19:GFF19"/>
    <mergeCell ref="GFH19:GFI19"/>
    <mergeCell ref="GDU19:GDV19"/>
    <mergeCell ref="GDW19:GDY19"/>
    <mergeCell ref="GED19:GEF19"/>
    <mergeCell ref="GEH19:GEI19"/>
    <mergeCell ref="GEJ19:GEL19"/>
    <mergeCell ref="GJQ19:GJS19"/>
    <mergeCell ref="GJU19:GJV19"/>
    <mergeCell ref="GJW19:GJY19"/>
    <mergeCell ref="GKD19:GKF19"/>
    <mergeCell ref="GKH19:GKI19"/>
    <mergeCell ref="GIU19:GIV19"/>
    <mergeCell ref="GIW19:GIY19"/>
    <mergeCell ref="GJD19:GJF19"/>
    <mergeCell ref="GJH19:GJI19"/>
    <mergeCell ref="GJJ19:GJL19"/>
    <mergeCell ref="GHW19:GHY19"/>
    <mergeCell ref="GID19:GIF19"/>
    <mergeCell ref="GIH19:GII19"/>
    <mergeCell ref="GIJ19:GIL19"/>
    <mergeCell ref="GIQ19:GIS19"/>
    <mergeCell ref="GHD19:GHF19"/>
    <mergeCell ref="GHH19:GHI19"/>
    <mergeCell ref="GHJ19:GHL19"/>
    <mergeCell ref="GHQ19:GHS19"/>
    <mergeCell ref="GHU19:GHV19"/>
    <mergeCell ref="GMW19:GMY19"/>
    <mergeCell ref="GND19:GNF19"/>
    <mergeCell ref="GNH19:GNI19"/>
    <mergeCell ref="GNJ19:GNL19"/>
    <mergeCell ref="GNQ19:GNS19"/>
    <mergeCell ref="GMD19:GMF19"/>
    <mergeCell ref="GMH19:GMI19"/>
    <mergeCell ref="GMJ19:GML19"/>
    <mergeCell ref="GMQ19:GMS19"/>
    <mergeCell ref="GMU19:GMV19"/>
    <mergeCell ref="GLH19:GLI19"/>
    <mergeCell ref="GLJ19:GLL19"/>
    <mergeCell ref="GLQ19:GLS19"/>
    <mergeCell ref="GLU19:GLV19"/>
    <mergeCell ref="GLW19:GLY19"/>
    <mergeCell ref="GKJ19:GKL19"/>
    <mergeCell ref="GKQ19:GKS19"/>
    <mergeCell ref="GKU19:GKV19"/>
    <mergeCell ref="GKW19:GKY19"/>
    <mergeCell ref="GLD19:GLF19"/>
    <mergeCell ref="GQH19:GQI19"/>
    <mergeCell ref="GQJ19:GQL19"/>
    <mergeCell ref="GQQ19:GQS19"/>
    <mergeCell ref="GQU19:GQV19"/>
    <mergeCell ref="GQW19:GQY19"/>
    <mergeCell ref="GPJ19:GPL19"/>
    <mergeCell ref="GPQ19:GPS19"/>
    <mergeCell ref="GPU19:GPV19"/>
    <mergeCell ref="GPW19:GPY19"/>
    <mergeCell ref="GQD19:GQF19"/>
    <mergeCell ref="GOQ19:GOS19"/>
    <mergeCell ref="GOU19:GOV19"/>
    <mergeCell ref="GOW19:GOY19"/>
    <mergeCell ref="GPD19:GPF19"/>
    <mergeCell ref="GPH19:GPI19"/>
    <mergeCell ref="GNU19:GNV19"/>
    <mergeCell ref="GNW19:GNY19"/>
    <mergeCell ref="GOD19:GOF19"/>
    <mergeCell ref="GOH19:GOI19"/>
    <mergeCell ref="GOJ19:GOL19"/>
    <mergeCell ref="GTQ19:GTS19"/>
    <mergeCell ref="GTU19:GTV19"/>
    <mergeCell ref="GTW19:GTY19"/>
    <mergeCell ref="GUD19:GUF19"/>
    <mergeCell ref="GUH19:GUI19"/>
    <mergeCell ref="GSU19:GSV19"/>
    <mergeCell ref="GSW19:GSY19"/>
    <mergeCell ref="GTD19:GTF19"/>
    <mergeCell ref="GTH19:GTI19"/>
    <mergeCell ref="GTJ19:GTL19"/>
    <mergeCell ref="GRW19:GRY19"/>
    <mergeCell ref="GSD19:GSF19"/>
    <mergeCell ref="GSH19:GSI19"/>
    <mergeCell ref="GSJ19:GSL19"/>
    <mergeCell ref="GSQ19:GSS19"/>
    <mergeCell ref="GRD19:GRF19"/>
    <mergeCell ref="GRH19:GRI19"/>
    <mergeCell ref="GRJ19:GRL19"/>
    <mergeCell ref="GRQ19:GRS19"/>
    <mergeCell ref="GRU19:GRV19"/>
    <mergeCell ref="GWW19:GWY19"/>
    <mergeCell ref="GXD19:GXF19"/>
    <mergeCell ref="GXH19:GXI19"/>
    <mergeCell ref="GXJ19:GXL19"/>
    <mergeCell ref="GXQ19:GXS19"/>
    <mergeCell ref="GWD19:GWF19"/>
    <mergeCell ref="GWH19:GWI19"/>
    <mergeCell ref="GWJ19:GWL19"/>
    <mergeCell ref="GWQ19:GWS19"/>
    <mergeCell ref="GWU19:GWV19"/>
    <mergeCell ref="GVH19:GVI19"/>
    <mergeCell ref="GVJ19:GVL19"/>
    <mergeCell ref="GVQ19:GVS19"/>
    <mergeCell ref="GVU19:GVV19"/>
    <mergeCell ref="GVW19:GVY19"/>
    <mergeCell ref="GUJ19:GUL19"/>
    <mergeCell ref="GUQ19:GUS19"/>
    <mergeCell ref="GUU19:GUV19"/>
    <mergeCell ref="GUW19:GUY19"/>
    <mergeCell ref="GVD19:GVF19"/>
    <mergeCell ref="HAH19:HAI19"/>
    <mergeCell ref="HAJ19:HAL19"/>
    <mergeCell ref="HAQ19:HAS19"/>
    <mergeCell ref="HAU19:HAV19"/>
    <mergeCell ref="HAW19:HAY19"/>
    <mergeCell ref="GZJ19:GZL19"/>
    <mergeCell ref="GZQ19:GZS19"/>
    <mergeCell ref="GZU19:GZV19"/>
    <mergeCell ref="GZW19:GZY19"/>
    <mergeCell ref="HAD19:HAF19"/>
    <mergeCell ref="GYQ19:GYS19"/>
    <mergeCell ref="GYU19:GYV19"/>
    <mergeCell ref="GYW19:GYY19"/>
    <mergeCell ref="GZD19:GZF19"/>
    <mergeCell ref="GZH19:GZI19"/>
    <mergeCell ref="GXU19:GXV19"/>
    <mergeCell ref="GXW19:GXY19"/>
    <mergeCell ref="GYD19:GYF19"/>
    <mergeCell ref="GYH19:GYI19"/>
    <mergeCell ref="GYJ19:GYL19"/>
    <mergeCell ref="HDQ19:HDS19"/>
    <mergeCell ref="HDU19:HDV19"/>
    <mergeCell ref="HDW19:HDY19"/>
    <mergeCell ref="HED19:HEF19"/>
    <mergeCell ref="HEH19:HEI19"/>
    <mergeCell ref="HCU19:HCV19"/>
    <mergeCell ref="HCW19:HCY19"/>
    <mergeCell ref="HDD19:HDF19"/>
    <mergeCell ref="HDH19:HDI19"/>
    <mergeCell ref="HDJ19:HDL19"/>
    <mergeCell ref="HBW19:HBY19"/>
    <mergeCell ref="HCD19:HCF19"/>
    <mergeCell ref="HCH19:HCI19"/>
    <mergeCell ref="HCJ19:HCL19"/>
    <mergeCell ref="HCQ19:HCS19"/>
    <mergeCell ref="HBD19:HBF19"/>
    <mergeCell ref="HBH19:HBI19"/>
    <mergeCell ref="HBJ19:HBL19"/>
    <mergeCell ref="HBQ19:HBS19"/>
    <mergeCell ref="HBU19:HBV19"/>
    <mergeCell ref="HGW19:HGY19"/>
    <mergeCell ref="HHD19:HHF19"/>
    <mergeCell ref="HHH19:HHI19"/>
    <mergeCell ref="HHJ19:HHL19"/>
    <mergeCell ref="HHQ19:HHS19"/>
    <mergeCell ref="HGD19:HGF19"/>
    <mergeCell ref="HGH19:HGI19"/>
    <mergeCell ref="HGJ19:HGL19"/>
    <mergeCell ref="HGQ19:HGS19"/>
    <mergeCell ref="HGU19:HGV19"/>
    <mergeCell ref="HFH19:HFI19"/>
    <mergeCell ref="HFJ19:HFL19"/>
    <mergeCell ref="HFQ19:HFS19"/>
    <mergeCell ref="HFU19:HFV19"/>
    <mergeCell ref="HFW19:HFY19"/>
    <mergeCell ref="HEJ19:HEL19"/>
    <mergeCell ref="HEQ19:HES19"/>
    <mergeCell ref="HEU19:HEV19"/>
    <mergeCell ref="HEW19:HEY19"/>
    <mergeCell ref="HFD19:HFF19"/>
    <mergeCell ref="HKH19:HKI19"/>
    <mergeCell ref="HKJ19:HKL19"/>
    <mergeCell ref="HKQ19:HKS19"/>
    <mergeCell ref="HKU19:HKV19"/>
    <mergeCell ref="HKW19:HKY19"/>
    <mergeCell ref="HJJ19:HJL19"/>
    <mergeCell ref="HJQ19:HJS19"/>
    <mergeCell ref="HJU19:HJV19"/>
    <mergeCell ref="HJW19:HJY19"/>
    <mergeCell ref="HKD19:HKF19"/>
    <mergeCell ref="HIQ19:HIS19"/>
    <mergeCell ref="HIU19:HIV19"/>
    <mergeCell ref="HIW19:HIY19"/>
    <mergeCell ref="HJD19:HJF19"/>
    <mergeCell ref="HJH19:HJI19"/>
    <mergeCell ref="HHU19:HHV19"/>
    <mergeCell ref="HHW19:HHY19"/>
    <mergeCell ref="HID19:HIF19"/>
    <mergeCell ref="HIH19:HII19"/>
    <mergeCell ref="HIJ19:HIL19"/>
    <mergeCell ref="HNQ19:HNS19"/>
    <mergeCell ref="HNU19:HNV19"/>
    <mergeCell ref="HNW19:HNY19"/>
    <mergeCell ref="HOD19:HOF19"/>
    <mergeCell ref="HOH19:HOI19"/>
    <mergeCell ref="HMU19:HMV19"/>
    <mergeCell ref="HMW19:HMY19"/>
    <mergeCell ref="HND19:HNF19"/>
    <mergeCell ref="HNH19:HNI19"/>
    <mergeCell ref="HNJ19:HNL19"/>
    <mergeCell ref="HLW19:HLY19"/>
    <mergeCell ref="HMD19:HMF19"/>
    <mergeCell ref="HMH19:HMI19"/>
    <mergeCell ref="HMJ19:HML19"/>
    <mergeCell ref="HMQ19:HMS19"/>
    <mergeCell ref="HLD19:HLF19"/>
    <mergeCell ref="HLH19:HLI19"/>
    <mergeCell ref="HLJ19:HLL19"/>
    <mergeCell ref="HLQ19:HLS19"/>
    <mergeCell ref="HLU19:HLV19"/>
    <mergeCell ref="HQW19:HQY19"/>
    <mergeCell ref="HRD19:HRF19"/>
    <mergeCell ref="HRH19:HRI19"/>
    <mergeCell ref="HRJ19:HRL19"/>
    <mergeCell ref="HRQ19:HRS19"/>
    <mergeCell ref="HQD19:HQF19"/>
    <mergeCell ref="HQH19:HQI19"/>
    <mergeCell ref="HQJ19:HQL19"/>
    <mergeCell ref="HQQ19:HQS19"/>
    <mergeCell ref="HQU19:HQV19"/>
    <mergeCell ref="HPH19:HPI19"/>
    <mergeCell ref="HPJ19:HPL19"/>
    <mergeCell ref="HPQ19:HPS19"/>
    <mergeCell ref="HPU19:HPV19"/>
    <mergeCell ref="HPW19:HPY19"/>
    <mergeCell ref="HOJ19:HOL19"/>
    <mergeCell ref="HOQ19:HOS19"/>
    <mergeCell ref="HOU19:HOV19"/>
    <mergeCell ref="HOW19:HOY19"/>
    <mergeCell ref="HPD19:HPF19"/>
    <mergeCell ref="HUH19:HUI19"/>
    <mergeCell ref="HUJ19:HUL19"/>
    <mergeCell ref="HUQ19:HUS19"/>
    <mergeCell ref="HUU19:HUV19"/>
    <mergeCell ref="HUW19:HUY19"/>
    <mergeCell ref="HTJ19:HTL19"/>
    <mergeCell ref="HTQ19:HTS19"/>
    <mergeCell ref="HTU19:HTV19"/>
    <mergeCell ref="HTW19:HTY19"/>
    <mergeCell ref="HUD19:HUF19"/>
    <mergeCell ref="HSQ19:HSS19"/>
    <mergeCell ref="HSU19:HSV19"/>
    <mergeCell ref="HSW19:HSY19"/>
    <mergeCell ref="HTD19:HTF19"/>
    <mergeCell ref="HTH19:HTI19"/>
    <mergeCell ref="HRU19:HRV19"/>
    <mergeCell ref="HRW19:HRY19"/>
    <mergeCell ref="HSD19:HSF19"/>
    <mergeCell ref="HSH19:HSI19"/>
    <mergeCell ref="HSJ19:HSL19"/>
    <mergeCell ref="HXQ19:HXS19"/>
    <mergeCell ref="HXU19:HXV19"/>
    <mergeCell ref="HXW19:HXY19"/>
    <mergeCell ref="HYD19:HYF19"/>
    <mergeCell ref="HYH19:HYI19"/>
    <mergeCell ref="HWU19:HWV19"/>
    <mergeCell ref="HWW19:HWY19"/>
    <mergeCell ref="HXD19:HXF19"/>
    <mergeCell ref="HXH19:HXI19"/>
    <mergeCell ref="HXJ19:HXL19"/>
    <mergeCell ref="HVW19:HVY19"/>
    <mergeCell ref="HWD19:HWF19"/>
    <mergeCell ref="HWH19:HWI19"/>
    <mergeCell ref="HWJ19:HWL19"/>
    <mergeCell ref="HWQ19:HWS19"/>
    <mergeCell ref="HVD19:HVF19"/>
    <mergeCell ref="HVH19:HVI19"/>
    <mergeCell ref="HVJ19:HVL19"/>
    <mergeCell ref="HVQ19:HVS19"/>
    <mergeCell ref="HVU19:HVV19"/>
    <mergeCell ref="IAW19:IAY19"/>
    <mergeCell ref="IBD19:IBF19"/>
    <mergeCell ref="IBH19:IBI19"/>
    <mergeCell ref="IBJ19:IBL19"/>
    <mergeCell ref="IBQ19:IBS19"/>
    <mergeCell ref="IAD19:IAF19"/>
    <mergeCell ref="IAH19:IAI19"/>
    <mergeCell ref="IAJ19:IAL19"/>
    <mergeCell ref="IAQ19:IAS19"/>
    <mergeCell ref="IAU19:IAV19"/>
    <mergeCell ref="HZH19:HZI19"/>
    <mergeCell ref="HZJ19:HZL19"/>
    <mergeCell ref="HZQ19:HZS19"/>
    <mergeCell ref="HZU19:HZV19"/>
    <mergeCell ref="HZW19:HZY19"/>
    <mergeCell ref="HYJ19:HYL19"/>
    <mergeCell ref="HYQ19:HYS19"/>
    <mergeCell ref="HYU19:HYV19"/>
    <mergeCell ref="HYW19:HYY19"/>
    <mergeCell ref="HZD19:HZF19"/>
    <mergeCell ref="IEH19:IEI19"/>
    <mergeCell ref="IEJ19:IEL19"/>
    <mergeCell ref="IEQ19:IES19"/>
    <mergeCell ref="IEU19:IEV19"/>
    <mergeCell ref="IEW19:IEY19"/>
    <mergeCell ref="IDJ19:IDL19"/>
    <mergeCell ref="IDQ19:IDS19"/>
    <mergeCell ref="IDU19:IDV19"/>
    <mergeCell ref="IDW19:IDY19"/>
    <mergeCell ref="IED19:IEF19"/>
    <mergeCell ref="ICQ19:ICS19"/>
    <mergeCell ref="ICU19:ICV19"/>
    <mergeCell ref="ICW19:ICY19"/>
    <mergeCell ref="IDD19:IDF19"/>
    <mergeCell ref="IDH19:IDI19"/>
    <mergeCell ref="IBU19:IBV19"/>
    <mergeCell ref="IBW19:IBY19"/>
    <mergeCell ref="ICD19:ICF19"/>
    <mergeCell ref="ICH19:ICI19"/>
    <mergeCell ref="ICJ19:ICL19"/>
    <mergeCell ref="IHQ19:IHS19"/>
    <mergeCell ref="IHU19:IHV19"/>
    <mergeCell ref="IHW19:IHY19"/>
    <mergeCell ref="IID19:IIF19"/>
    <mergeCell ref="IIH19:III19"/>
    <mergeCell ref="IGU19:IGV19"/>
    <mergeCell ref="IGW19:IGY19"/>
    <mergeCell ref="IHD19:IHF19"/>
    <mergeCell ref="IHH19:IHI19"/>
    <mergeCell ref="IHJ19:IHL19"/>
    <mergeCell ref="IFW19:IFY19"/>
    <mergeCell ref="IGD19:IGF19"/>
    <mergeCell ref="IGH19:IGI19"/>
    <mergeCell ref="IGJ19:IGL19"/>
    <mergeCell ref="IGQ19:IGS19"/>
    <mergeCell ref="IFD19:IFF19"/>
    <mergeCell ref="IFH19:IFI19"/>
    <mergeCell ref="IFJ19:IFL19"/>
    <mergeCell ref="IFQ19:IFS19"/>
    <mergeCell ref="IFU19:IFV19"/>
    <mergeCell ref="IKW19:IKY19"/>
    <mergeCell ref="ILD19:ILF19"/>
    <mergeCell ref="ILH19:ILI19"/>
    <mergeCell ref="ILJ19:ILL19"/>
    <mergeCell ref="ILQ19:ILS19"/>
    <mergeCell ref="IKD19:IKF19"/>
    <mergeCell ref="IKH19:IKI19"/>
    <mergeCell ref="IKJ19:IKL19"/>
    <mergeCell ref="IKQ19:IKS19"/>
    <mergeCell ref="IKU19:IKV19"/>
    <mergeCell ref="IJH19:IJI19"/>
    <mergeCell ref="IJJ19:IJL19"/>
    <mergeCell ref="IJQ19:IJS19"/>
    <mergeCell ref="IJU19:IJV19"/>
    <mergeCell ref="IJW19:IJY19"/>
    <mergeCell ref="IIJ19:IIL19"/>
    <mergeCell ref="IIQ19:IIS19"/>
    <mergeCell ref="IIU19:IIV19"/>
    <mergeCell ref="IIW19:IIY19"/>
    <mergeCell ref="IJD19:IJF19"/>
    <mergeCell ref="IOH19:IOI19"/>
    <mergeCell ref="IOJ19:IOL19"/>
    <mergeCell ref="IOQ19:IOS19"/>
    <mergeCell ref="IOU19:IOV19"/>
    <mergeCell ref="IOW19:IOY19"/>
    <mergeCell ref="INJ19:INL19"/>
    <mergeCell ref="INQ19:INS19"/>
    <mergeCell ref="INU19:INV19"/>
    <mergeCell ref="INW19:INY19"/>
    <mergeCell ref="IOD19:IOF19"/>
    <mergeCell ref="IMQ19:IMS19"/>
    <mergeCell ref="IMU19:IMV19"/>
    <mergeCell ref="IMW19:IMY19"/>
    <mergeCell ref="IND19:INF19"/>
    <mergeCell ref="INH19:INI19"/>
    <mergeCell ref="ILU19:ILV19"/>
    <mergeCell ref="ILW19:ILY19"/>
    <mergeCell ref="IMD19:IMF19"/>
    <mergeCell ref="IMH19:IMI19"/>
    <mergeCell ref="IMJ19:IML19"/>
    <mergeCell ref="IRQ19:IRS19"/>
    <mergeCell ref="IRU19:IRV19"/>
    <mergeCell ref="IRW19:IRY19"/>
    <mergeCell ref="ISD19:ISF19"/>
    <mergeCell ref="ISH19:ISI19"/>
    <mergeCell ref="IQU19:IQV19"/>
    <mergeCell ref="IQW19:IQY19"/>
    <mergeCell ref="IRD19:IRF19"/>
    <mergeCell ref="IRH19:IRI19"/>
    <mergeCell ref="IRJ19:IRL19"/>
    <mergeCell ref="IPW19:IPY19"/>
    <mergeCell ref="IQD19:IQF19"/>
    <mergeCell ref="IQH19:IQI19"/>
    <mergeCell ref="IQJ19:IQL19"/>
    <mergeCell ref="IQQ19:IQS19"/>
    <mergeCell ref="IPD19:IPF19"/>
    <mergeCell ref="IPH19:IPI19"/>
    <mergeCell ref="IPJ19:IPL19"/>
    <mergeCell ref="IPQ19:IPS19"/>
    <mergeCell ref="IPU19:IPV19"/>
    <mergeCell ref="IUW19:IUY19"/>
    <mergeCell ref="IVD19:IVF19"/>
    <mergeCell ref="IVH19:IVI19"/>
    <mergeCell ref="IVJ19:IVL19"/>
    <mergeCell ref="IVQ19:IVS19"/>
    <mergeCell ref="IUD19:IUF19"/>
    <mergeCell ref="IUH19:IUI19"/>
    <mergeCell ref="IUJ19:IUL19"/>
    <mergeCell ref="IUQ19:IUS19"/>
    <mergeCell ref="IUU19:IUV19"/>
    <mergeCell ref="ITH19:ITI19"/>
    <mergeCell ref="ITJ19:ITL19"/>
    <mergeCell ref="ITQ19:ITS19"/>
    <mergeCell ref="ITU19:ITV19"/>
    <mergeCell ref="ITW19:ITY19"/>
    <mergeCell ref="ISJ19:ISL19"/>
    <mergeCell ref="ISQ19:ISS19"/>
    <mergeCell ref="ISU19:ISV19"/>
    <mergeCell ref="ISW19:ISY19"/>
    <mergeCell ref="ITD19:ITF19"/>
    <mergeCell ref="IYH19:IYI19"/>
    <mergeCell ref="IYJ19:IYL19"/>
    <mergeCell ref="IYQ19:IYS19"/>
    <mergeCell ref="IYU19:IYV19"/>
    <mergeCell ref="IYW19:IYY19"/>
    <mergeCell ref="IXJ19:IXL19"/>
    <mergeCell ref="IXQ19:IXS19"/>
    <mergeCell ref="IXU19:IXV19"/>
    <mergeCell ref="IXW19:IXY19"/>
    <mergeCell ref="IYD19:IYF19"/>
    <mergeCell ref="IWQ19:IWS19"/>
    <mergeCell ref="IWU19:IWV19"/>
    <mergeCell ref="IWW19:IWY19"/>
    <mergeCell ref="IXD19:IXF19"/>
    <mergeCell ref="IXH19:IXI19"/>
    <mergeCell ref="IVU19:IVV19"/>
    <mergeCell ref="IVW19:IVY19"/>
    <mergeCell ref="IWD19:IWF19"/>
    <mergeCell ref="IWH19:IWI19"/>
    <mergeCell ref="IWJ19:IWL19"/>
    <mergeCell ref="JBQ19:JBS19"/>
    <mergeCell ref="JBU19:JBV19"/>
    <mergeCell ref="JBW19:JBY19"/>
    <mergeCell ref="JCD19:JCF19"/>
    <mergeCell ref="JCH19:JCI19"/>
    <mergeCell ref="JAU19:JAV19"/>
    <mergeCell ref="JAW19:JAY19"/>
    <mergeCell ref="JBD19:JBF19"/>
    <mergeCell ref="JBH19:JBI19"/>
    <mergeCell ref="JBJ19:JBL19"/>
    <mergeCell ref="IZW19:IZY19"/>
    <mergeCell ref="JAD19:JAF19"/>
    <mergeCell ref="JAH19:JAI19"/>
    <mergeCell ref="JAJ19:JAL19"/>
    <mergeCell ref="JAQ19:JAS19"/>
    <mergeCell ref="IZD19:IZF19"/>
    <mergeCell ref="IZH19:IZI19"/>
    <mergeCell ref="IZJ19:IZL19"/>
    <mergeCell ref="IZQ19:IZS19"/>
    <mergeCell ref="IZU19:IZV19"/>
    <mergeCell ref="JEW19:JEY19"/>
    <mergeCell ref="JFD19:JFF19"/>
    <mergeCell ref="JFH19:JFI19"/>
    <mergeCell ref="JFJ19:JFL19"/>
    <mergeCell ref="JFQ19:JFS19"/>
    <mergeCell ref="JED19:JEF19"/>
    <mergeCell ref="JEH19:JEI19"/>
    <mergeCell ref="JEJ19:JEL19"/>
    <mergeCell ref="JEQ19:JES19"/>
    <mergeCell ref="JEU19:JEV19"/>
    <mergeCell ref="JDH19:JDI19"/>
    <mergeCell ref="JDJ19:JDL19"/>
    <mergeCell ref="JDQ19:JDS19"/>
    <mergeCell ref="JDU19:JDV19"/>
    <mergeCell ref="JDW19:JDY19"/>
    <mergeCell ref="JCJ19:JCL19"/>
    <mergeCell ref="JCQ19:JCS19"/>
    <mergeCell ref="JCU19:JCV19"/>
    <mergeCell ref="JCW19:JCY19"/>
    <mergeCell ref="JDD19:JDF19"/>
    <mergeCell ref="JIH19:JII19"/>
    <mergeCell ref="JIJ19:JIL19"/>
    <mergeCell ref="JIQ19:JIS19"/>
    <mergeCell ref="JIU19:JIV19"/>
    <mergeCell ref="JIW19:JIY19"/>
    <mergeCell ref="JHJ19:JHL19"/>
    <mergeCell ref="JHQ19:JHS19"/>
    <mergeCell ref="JHU19:JHV19"/>
    <mergeCell ref="JHW19:JHY19"/>
    <mergeCell ref="JID19:JIF19"/>
    <mergeCell ref="JGQ19:JGS19"/>
    <mergeCell ref="JGU19:JGV19"/>
    <mergeCell ref="JGW19:JGY19"/>
    <mergeCell ref="JHD19:JHF19"/>
    <mergeCell ref="JHH19:JHI19"/>
    <mergeCell ref="JFU19:JFV19"/>
    <mergeCell ref="JFW19:JFY19"/>
    <mergeCell ref="JGD19:JGF19"/>
    <mergeCell ref="JGH19:JGI19"/>
    <mergeCell ref="JGJ19:JGL19"/>
    <mergeCell ref="JLQ19:JLS19"/>
    <mergeCell ref="JLU19:JLV19"/>
    <mergeCell ref="JLW19:JLY19"/>
    <mergeCell ref="JMD19:JMF19"/>
    <mergeCell ref="JMH19:JMI19"/>
    <mergeCell ref="JKU19:JKV19"/>
    <mergeCell ref="JKW19:JKY19"/>
    <mergeCell ref="JLD19:JLF19"/>
    <mergeCell ref="JLH19:JLI19"/>
    <mergeCell ref="JLJ19:JLL19"/>
    <mergeCell ref="JJW19:JJY19"/>
    <mergeCell ref="JKD19:JKF19"/>
    <mergeCell ref="JKH19:JKI19"/>
    <mergeCell ref="JKJ19:JKL19"/>
    <mergeCell ref="JKQ19:JKS19"/>
    <mergeCell ref="JJD19:JJF19"/>
    <mergeCell ref="JJH19:JJI19"/>
    <mergeCell ref="JJJ19:JJL19"/>
    <mergeCell ref="JJQ19:JJS19"/>
    <mergeCell ref="JJU19:JJV19"/>
    <mergeCell ref="JOW19:JOY19"/>
    <mergeCell ref="JPD19:JPF19"/>
    <mergeCell ref="JPH19:JPI19"/>
    <mergeCell ref="JPJ19:JPL19"/>
    <mergeCell ref="JPQ19:JPS19"/>
    <mergeCell ref="JOD19:JOF19"/>
    <mergeCell ref="JOH19:JOI19"/>
    <mergeCell ref="JOJ19:JOL19"/>
    <mergeCell ref="JOQ19:JOS19"/>
    <mergeCell ref="JOU19:JOV19"/>
    <mergeCell ref="JNH19:JNI19"/>
    <mergeCell ref="JNJ19:JNL19"/>
    <mergeCell ref="JNQ19:JNS19"/>
    <mergeCell ref="JNU19:JNV19"/>
    <mergeCell ref="JNW19:JNY19"/>
    <mergeCell ref="JMJ19:JML19"/>
    <mergeCell ref="JMQ19:JMS19"/>
    <mergeCell ref="JMU19:JMV19"/>
    <mergeCell ref="JMW19:JMY19"/>
    <mergeCell ref="JND19:JNF19"/>
    <mergeCell ref="JSH19:JSI19"/>
    <mergeCell ref="JSJ19:JSL19"/>
    <mergeCell ref="JSQ19:JSS19"/>
    <mergeCell ref="JSU19:JSV19"/>
    <mergeCell ref="JSW19:JSY19"/>
    <mergeCell ref="JRJ19:JRL19"/>
    <mergeCell ref="JRQ19:JRS19"/>
    <mergeCell ref="JRU19:JRV19"/>
    <mergeCell ref="JRW19:JRY19"/>
    <mergeCell ref="JSD19:JSF19"/>
    <mergeCell ref="JQQ19:JQS19"/>
    <mergeCell ref="JQU19:JQV19"/>
    <mergeCell ref="JQW19:JQY19"/>
    <mergeCell ref="JRD19:JRF19"/>
    <mergeCell ref="JRH19:JRI19"/>
    <mergeCell ref="JPU19:JPV19"/>
    <mergeCell ref="JPW19:JPY19"/>
    <mergeCell ref="JQD19:JQF19"/>
    <mergeCell ref="JQH19:JQI19"/>
    <mergeCell ref="JQJ19:JQL19"/>
    <mergeCell ref="JVQ19:JVS19"/>
    <mergeCell ref="JVU19:JVV19"/>
    <mergeCell ref="JVW19:JVY19"/>
    <mergeCell ref="JWD19:JWF19"/>
    <mergeCell ref="JWH19:JWI19"/>
    <mergeCell ref="JUU19:JUV19"/>
    <mergeCell ref="JUW19:JUY19"/>
    <mergeCell ref="JVD19:JVF19"/>
    <mergeCell ref="JVH19:JVI19"/>
    <mergeCell ref="JVJ19:JVL19"/>
    <mergeCell ref="JTW19:JTY19"/>
    <mergeCell ref="JUD19:JUF19"/>
    <mergeCell ref="JUH19:JUI19"/>
    <mergeCell ref="JUJ19:JUL19"/>
    <mergeCell ref="JUQ19:JUS19"/>
    <mergeCell ref="JTD19:JTF19"/>
    <mergeCell ref="JTH19:JTI19"/>
    <mergeCell ref="JTJ19:JTL19"/>
    <mergeCell ref="JTQ19:JTS19"/>
    <mergeCell ref="JTU19:JTV19"/>
    <mergeCell ref="JYW19:JYY19"/>
    <mergeCell ref="JZD19:JZF19"/>
    <mergeCell ref="JZH19:JZI19"/>
    <mergeCell ref="JZJ19:JZL19"/>
    <mergeCell ref="JZQ19:JZS19"/>
    <mergeCell ref="JYD19:JYF19"/>
    <mergeCell ref="JYH19:JYI19"/>
    <mergeCell ref="JYJ19:JYL19"/>
    <mergeCell ref="JYQ19:JYS19"/>
    <mergeCell ref="JYU19:JYV19"/>
    <mergeCell ref="JXH19:JXI19"/>
    <mergeCell ref="JXJ19:JXL19"/>
    <mergeCell ref="JXQ19:JXS19"/>
    <mergeCell ref="JXU19:JXV19"/>
    <mergeCell ref="JXW19:JXY19"/>
    <mergeCell ref="JWJ19:JWL19"/>
    <mergeCell ref="JWQ19:JWS19"/>
    <mergeCell ref="JWU19:JWV19"/>
    <mergeCell ref="JWW19:JWY19"/>
    <mergeCell ref="JXD19:JXF19"/>
    <mergeCell ref="KCH19:KCI19"/>
    <mergeCell ref="KCJ19:KCL19"/>
    <mergeCell ref="KCQ19:KCS19"/>
    <mergeCell ref="KCU19:KCV19"/>
    <mergeCell ref="KCW19:KCY19"/>
    <mergeCell ref="KBJ19:KBL19"/>
    <mergeCell ref="KBQ19:KBS19"/>
    <mergeCell ref="KBU19:KBV19"/>
    <mergeCell ref="KBW19:KBY19"/>
    <mergeCell ref="KCD19:KCF19"/>
    <mergeCell ref="KAQ19:KAS19"/>
    <mergeCell ref="KAU19:KAV19"/>
    <mergeCell ref="KAW19:KAY19"/>
    <mergeCell ref="KBD19:KBF19"/>
    <mergeCell ref="KBH19:KBI19"/>
    <mergeCell ref="JZU19:JZV19"/>
    <mergeCell ref="JZW19:JZY19"/>
    <mergeCell ref="KAD19:KAF19"/>
    <mergeCell ref="KAH19:KAI19"/>
    <mergeCell ref="KAJ19:KAL19"/>
    <mergeCell ref="KFQ19:KFS19"/>
    <mergeCell ref="KFU19:KFV19"/>
    <mergeCell ref="KFW19:KFY19"/>
    <mergeCell ref="KGD19:KGF19"/>
    <mergeCell ref="KGH19:KGI19"/>
    <mergeCell ref="KEU19:KEV19"/>
    <mergeCell ref="KEW19:KEY19"/>
    <mergeCell ref="KFD19:KFF19"/>
    <mergeCell ref="KFH19:KFI19"/>
    <mergeCell ref="KFJ19:KFL19"/>
    <mergeCell ref="KDW19:KDY19"/>
    <mergeCell ref="KED19:KEF19"/>
    <mergeCell ref="KEH19:KEI19"/>
    <mergeCell ref="KEJ19:KEL19"/>
    <mergeCell ref="KEQ19:KES19"/>
    <mergeCell ref="KDD19:KDF19"/>
    <mergeCell ref="KDH19:KDI19"/>
    <mergeCell ref="KDJ19:KDL19"/>
    <mergeCell ref="KDQ19:KDS19"/>
    <mergeCell ref="KDU19:KDV19"/>
    <mergeCell ref="KIW19:KIY19"/>
    <mergeCell ref="KJD19:KJF19"/>
    <mergeCell ref="KJH19:KJI19"/>
    <mergeCell ref="KJJ19:KJL19"/>
    <mergeCell ref="KJQ19:KJS19"/>
    <mergeCell ref="KID19:KIF19"/>
    <mergeCell ref="KIH19:KII19"/>
    <mergeCell ref="KIJ19:KIL19"/>
    <mergeCell ref="KIQ19:KIS19"/>
    <mergeCell ref="KIU19:KIV19"/>
    <mergeCell ref="KHH19:KHI19"/>
    <mergeCell ref="KHJ19:KHL19"/>
    <mergeCell ref="KHQ19:KHS19"/>
    <mergeCell ref="KHU19:KHV19"/>
    <mergeCell ref="KHW19:KHY19"/>
    <mergeCell ref="KGJ19:KGL19"/>
    <mergeCell ref="KGQ19:KGS19"/>
    <mergeCell ref="KGU19:KGV19"/>
    <mergeCell ref="KGW19:KGY19"/>
    <mergeCell ref="KHD19:KHF19"/>
    <mergeCell ref="KMH19:KMI19"/>
    <mergeCell ref="KMJ19:KML19"/>
    <mergeCell ref="KMQ19:KMS19"/>
    <mergeCell ref="KMU19:KMV19"/>
    <mergeCell ref="KMW19:KMY19"/>
    <mergeCell ref="KLJ19:KLL19"/>
    <mergeCell ref="KLQ19:KLS19"/>
    <mergeCell ref="KLU19:KLV19"/>
    <mergeCell ref="KLW19:KLY19"/>
    <mergeCell ref="KMD19:KMF19"/>
    <mergeCell ref="KKQ19:KKS19"/>
    <mergeCell ref="KKU19:KKV19"/>
    <mergeCell ref="KKW19:KKY19"/>
    <mergeCell ref="KLD19:KLF19"/>
    <mergeCell ref="KLH19:KLI19"/>
    <mergeCell ref="KJU19:KJV19"/>
    <mergeCell ref="KJW19:KJY19"/>
    <mergeCell ref="KKD19:KKF19"/>
    <mergeCell ref="KKH19:KKI19"/>
    <mergeCell ref="KKJ19:KKL19"/>
    <mergeCell ref="KPQ19:KPS19"/>
    <mergeCell ref="KPU19:KPV19"/>
    <mergeCell ref="KPW19:KPY19"/>
    <mergeCell ref="KQD19:KQF19"/>
    <mergeCell ref="KQH19:KQI19"/>
    <mergeCell ref="KOU19:KOV19"/>
    <mergeCell ref="KOW19:KOY19"/>
    <mergeCell ref="KPD19:KPF19"/>
    <mergeCell ref="KPH19:KPI19"/>
    <mergeCell ref="KPJ19:KPL19"/>
    <mergeCell ref="KNW19:KNY19"/>
    <mergeCell ref="KOD19:KOF19"/>
    <mergeCell ref="KOH19:KOI19"/>
    <mergeCell ref="KOJ19:KOL19"/>
    <mergeCell ref="KOQ19:KOS19"/>
    <mergeCell ref="KND19:KNF19"/>
    <mergeCell ref="KNH19:KNI19"/>
    <mergeCell ref="KNJ19:KNL19"/>
    <mergeCell ref="KNQ19:KNS19"/>
    <mergeCell ref="KNU19:KNV19"/>
    <mergeCell ref="KSW19:KSY19"/>
    <mergeCell ref="KTD19:KTF19"/>
    <mergeCell ref="KTH19:KTI19"/>
    <mergeCell ref="KTJ19:KTL19"/>
    <mergeCell ref="KTQ19:KTS19"/>
    <mergeCell ref="KSD19:KSF19"/>
    <mergeCell ref="KSH19:KSI19"/>
    <mergeCell ref="KSJ19:KSL19"/>
    <mergeCell ref="KSQ19:KSS19"/>
    <mergeCell ref="KSU19:KSV19"/>
    <mergeCell ref="KRH19:KRI19"/>
    <mergeCell ref="KRJ19:KRL19"/>
    <mergeCell ref="KRQ19:KRS19"/>
    <mergeCell ref="KRU19:KRV19"/>
    <mergeCell ref="KRW19:KRY19"/>
    <mergeCell ref="KQJ19:KQL19"/>
    <mergeCell ref="KQQ19:KQS19"/>
    <mergeCell ref="KQU19:KQV19"/>
    <mergeCell ref="KQW19:KQY19"/>
    <mergeCell ref="KRD19:KRF19"/>
    <mergeCell ref="KWH19:KWI19"/>
    <mergeCell ref="KWJ19:KWL19"/>
    <mergeCell ref="KWQ19:KWS19"/>
    <mergeCell ref="KWU19:KWV19"/>
    <mergeCell ref="KWW19:KWY19"/>
    <mergeCell ref="KVJ19:KVL19"/>
    <mergeCell ref="KVQ19:KVS19"/>
    <mergeCell ref="KVU19:KVV19"/>
    <mergeCell ref="KVW19:KVY19"/>
    <mergeCell ref="KWD19:KWF19"/>
    <mergeCell ref="KUQ19:KUS19"/>
    <mergeCell ref="KUU19:KUV19"/>
    <mergeCell ref="KUW19:KUY19"/>
    <mergeCell ref="KVD19:KVF19"/>
    <mergeCell ref="KVH19:KVI19"/>
    <mergeCell ref="KTU19:KTV19"/>
    <mergeCell ref="KTW19:KTY19"/>
    <mergeCell ref="KUD19:KUF19"/>
    <mergeCell ref="KUH19:KUI19"/>
    <mergeCell ref="KUJ19:KUL19"/>
    <mergeCell ref="KZQ19:KZS19"/>
    <mergeCell ref="KZU19:KZV19"/>
    <mergeCell ref="KZW19:KZY19"/>
    <mergeCell ref="LAD19:LAF19"/>
    <mergeCell ref="LAH19:LAI19"/>
    <mergeCell ref="KYU19:KYV19"/>
    <mergeCell ref="KYW19:KYY19"/>
    <mergeCell ref="KZD19:KZF19"/>
    <mergeCell ref="KZH19:KZI19"/>
    <mergeCell ref="KZJ19:KZL19"/>
    <mergeCell ref="KXW19:KXY19"/>
    <mergeCell ref="KYD19:KYF19"/>
    <mergeCell ref="KYH19:KYI19"/>
    <mergeCell ref="KYJ19:KYL19"/>
    <mergeCell ref="KYQ19:KYS19"/>
    <mergeCell ref="KXD19:KXF19"/>
    <mergeCell ref="KXH19:KXI19"/>
    <mergeCell ref="KXJ19:KXL19"/>
    <mergeCell ref="KXQ19:KXS19"/>
    <mergeCell ref="KXU19:KXV19"/>
    <mergeCell ref="LCW19:LCY19"/>
    <mergeCell ref="LDD19:LDF19"/>
    <mergeCell ref="LDH19:LDI19"/>
    <mergeCell ref="LDJ19:LDL19"/>
    <mergeCell ref="LDQ19:LDS19"/>
    <mergeCell ref="LCD19:LCF19"/>
    <mergeCell ref="LCH19:LCI19"/>
    <mergeCell ref="LCJ19:LCL19"/>
    <mergeCell ref="LCQ19:LCS19"/>
    <mergeCell ref="LCU19:LCV19"/>
    <mergeCell ref="LBH19:LBI19"/>
    <mergeCell ref="LBJ19:LBL19"/>
    <mergeCell ref="LBQ19:LBS19"/>
    <mergeCell ref="LBU19:LBV19"/>
    <mergeCell ref="LBW19:LBY19"/>
    <mergeCell ref="LAJ19:LAL19"/>
    <mergeCell ref="LAQ19:LAS19"/>
    <mergeCell ref="LAU19:LAV19"/>
    <mergeCell ref="LAW19:LAY19"/>
    <mergeCell ref="LBD19:LBF19"/>
    <mergeCell ref="LGH19:LGI19"/>
    <mergeCell ref="LGJ19:LGL19"/>
    <mergeCell ref="LGQ19:LGS19"/>
    <mergeCell ref="LGU19:LGV19"/>
    <mergeCell ref="LGW19:LGY19"/>
    <mergeCell ref="LFJ19:LFL19"/>
    <mergeCell ref="LFQ19:LFS19"/>
    <mergeCell ref="LFU19:LFV19"/>
    <mergeCell ref="LFW19:LFY19"/>
    <mergeCell ref="LGD19:LGF19"/>
    <mergeCell ref="LEQ19:LES19"/>
    <mergeCell ref="LEU19:LEV19"/>
    <mergeCell ref="LEW19:LEY19"/>
    <mergeCell ref="LFD19:LFF19"/>
    <mergeCell ref="LFH19:LFI19"/>
    <mergeCell ref="LDU19:LDV19"/>
    <mergeCell ref="LDW19:LDY19"/>
    <mergeCell ref="LED19:LEF19"/>
    <mergeCell ref="LEH19:LEI19"/>
    <mergeCell ref="LEJ19:LEL19"/>
    <mergeCell ref="LJQ19:LJS19"/>
    <mergeCell ref="LJU19:LJV19"/>
    <mergeCell ref="LJW19:LJY19"/>
    <mergeCell ref="LKD19:LKF19"/>
    <mergeCell ref="LKH19:LKI19"/>
    <mergeCell ref="LIU19:LIV19"/>
    <mergeCell ref="LIW19:LIY19"/>
    <mergeCell ref="LJD19:LJF19"/>
    <mergeCell ref="LJH19:LJI19"/>
    <mergeCell ref="LJJ19:LJL19"/>
    <mergeCell ref="LHW19:LHY19"/>
    <mergeCell ref="LID19:LIF19"/>
    <mergeCell ref="LIH19:LII19"/>
    <mergeCell ref="LIJ19:LIL19"/>
    <mergeCell ref="LIQ19:LIS19"/>
    <mergeCell ref="LHD19:LHF19"/>
    <mergeCell ref="LHH19:LHI19"/>
    <mergeCell ref="LHJ19:LHL19"/>
    <mergeCell ref="LHQ19:LHS19"/>
    <mergeCell ref="LHU19:LHV19"/>
    <mergeCell ref="LMW19:LMY19"/>
    <mergeCell ref="LND19:LNF19"/>
    <mergeCell ref="LNH19:LNI19"/>
    <mergeCell ref="LNJ19:LNL19"/>
    <mergeCell ref="LNQ19:LNS19"/>
    <mergeCell ref="LMD19:LMF19"/>
    <mergeCell ref="LMH19:LMI19"/>
    <mergeCell ref="LMJ19:LML19"/>
    <mergeCell ref="LMQ19:LMS19"/>
    <mergeCell ref="LMU19:LMV19"/>
    <mergeCell ref="LLH19:LLI19"/>
    <mergeCell ref="LLJ19:LLL19"/>
    <mergeCell ref="LLQ19:LLS19"/>
    <mergeCell ref="LLU19:LLV19"/>
    <mergeCell ref="LLW19:LLY19"/>
    <mergeCell ref="LKJ19:LKL19"/>
    <mergeCell ref="LKQ19:LKS19"/>
    <mergeCell ref="LKU19:LKV19"/>
    <mergeCell ref="LKW19:LKY19"/>
    <mergeCell ref="LLD19:LLF19"/>
    <mergeCell ref="LQH19:LQI19"/>
    <mergeCell ref="LQJ19:LQL19"/>
    <mergeCell ref="LQQ19:LQS19"/>
    <mergeCell ref="LQU19:LQV19"/>
    <mergeCell ref="LQW19:LQY19"/>
    <mergeCell ref="LPJ19:LPL19"/>
    <mergeCell ref="LPQ19:LPS19"/>
    <mergeCell ref="LPU19:LPV19"/>
    <mergeCell ref="LPW19:LPY19"/>
    <mergeCell ref="LQD19:LQF19"/>
    <mergeCell ref="LOQ19:LOS19"/>
    <mergeCell ref="LOU19:LOV19"/>
    <mergeCell ref="LOW19:LOY19"/>
    <mergeCell ref="LPD19:LPF19"/>
    <mergeCell ref="LPH19:LPI19"/>
    <mergeCell ref="LNU19:LNV19"/>
    <mergeCell ref="LNW19:LNY19"/>
    <mergeCell ref="LOD19:LOF19"/>
    <mergeCell ref="LOH19:LOI19"/>
    <mergeCell ref="LOJ19:LOL19"/>
    <mergeCell ref="LTQ19:LTS19"/>
    <mergeCell ref="LTU19:LTV19"/>
    <mergeCell ref="LTW19:LTY19"/>
    <mergeCell ref="LUD19:LUF19"/>
    <mergeCell ref="LUH19:LUI19"/>
    <mergeCell ref="LSU19:LSV19"/>
    <mergeCell ref="LSW19:LSY19"/>
    <mergeCell ref="LTD19:LTF19"/>
    <mergeCell ref="LTH19:LTI19"/>
    <mergeCell ref="LTJ19:LTL19"/>
    <mergeCell ref="LRW19:LRY19"/>
    <mergeCell ref="LSD19:LSF19"/>
    <mergeCell ref="LSH19:LSI19"/>
    <mergeCell ref="LSJ19:LSL19"/>
    <mergeCell ref="LSQ19:LSS19"/>
    <mergeCell ref="LRD19:LRF19"/>
    <mergeCell ref="LRH19:LRI19"/>
    <mergeCell ref="LRJ19:LRL19"/>
    <mergeCell ref="LRQ19:LRS19"/>
    <mergeCell ref="LRU19:LRV19"/>
    <mergeCell ref="LWW19:LWY19"/>
    <mergeCell ref="LXD19:LXF19"/>
    <mergeCell ref="LXH19:LXI19"/>
    <mergeCell ref="LXJ19:LXL19"/>
    <mergeCell ref="LXQ19:LXS19"/>
    <mergeCell ref="LWD19:LWF19"/>
    <mergeCell ref="LWH19:LWI19"/>
    <mergeCell ref="LWJ19:LWL19"/>
    <mergeCell ref="LWQ19:LWS19"/>
    <mergeCell ref="LWU19:LWV19"/>
    <mergeCell ref="LVH19:LVI19"/>
    <mergeCell ref="LVJ19:LVL19"/>
    <mergeCell ref="LVQ19:LVS19"/>
    <mergeCell ref="LVU19:LVV19"/>
    <mergeCell ref="LVW19:LVY19"/>
    <mergeCell ref="LUJ19:LUL19"/>
    <mergeCell ref="LUQ19:LUS19"/>
    <mergeCell ref="LUU19:LUV19"/>
    <mergeCell ref="LUW19:LUY19"/>
    <mergeCell ref="LVD19:LVF19"/>
    <mergeCell ref="MAH19:MAI19"/>
    <mergeCell ref="MAJ19:MAL19"/>
    <mergeCell ref="MAQ19:MAS19"/>
    <mergeCell ref="MAU19:MAV19"/>
    <mergeCell ref="MAW19:MAY19"/>
    <mergeCell ref="LZJ19:LZL19"/>
    <mergeCell ref="LZQ19:LZS19"/>
    <mergeCell ref="LZU19:LZV19"/>
    <mergeCell ref="LZW19:LZY19"/>
    <mergeCell ref="MAD19:MAF19"/>
    <mergeCell ref="LYQ19:LYS19"/>
    <mergeCell ref="LYU19:LYV19"/>
    <mergeCell ref="LYW19:LYY19"/>
    <mergeCell ref="LZD19:LZF19"/>
    <mergeCell ref="LZH19:LZI19"/>
    <mergeCell ref="LXU19:LXV19"/>
    <mergeCell ref="LXW19:LXY19"/>
    <mergeCell ref="LYD19:LYF19"/>
    <mergeCell ref="LYH19:LYI19"/>
    <mergeCell ref="LYJ19:LYL19"/>
    <mergeCell ref="MDQ19:MDS19"/>
    <mergeCell ref="MDU19:MDV19"/>
    <mergeCell ref="MDW19:MDY19"/>
    <mergeCell ref="MED19:MEF19"/>
    <mergeCell ref="MEH19:MEI19"/>
    <mergeCell ref="MCU19:MCV19"/>
    <mergeCell ref="MCW19:MCY19"/>
    <mergeCell ref="MDD19:MDF19"/>
    <mergeCell ref="MDH19:MDI19"/>
    <mergeCell ref="MDJ19:MDL19"/>
    <mergeCell ref="MBW19:MBY19"/>
    <mergeCell ref="MCD19:MCF19"/>
    <mergeCell ref="MCH19:MCI19"/>
    <mergeCell ref="MCJ19:MCL19"/>
    <mergeCell ref="MCQ19:MCS19"/>
    <mergeCell ref="MBD19:MBF19"/>
    <mergeCell ref="MBH19:MBI19"/>
    <mergeCell ref="MBJ19:MBL19"/>
    <mergeCell ref="MBQ19:MBS19"/>
    <mergeCell ref="MBU19:MBV19"/>
    <mergeCell ref="MGW19:MGY19"/>
    <mergeCell ref="MHD19:MHF19"/>
    <mergeCell ref="MHH19:MHI19"/>
    <mergeCell ref="MHJ19:MHL19"/>
    <mergeCell ref="MHQ19:MHS19"/>
    <mergeCell ref="MGD19:MGF19"/>
    <mergeCell ref="MGH19:MGI19"/>
    <mergeCell ref="MGJ19:MGL19"/>
    <mergeCell ref="MGQ19:MGS19"/>
    <mergeCell ref="MGU19:MGV19"/>
    <mergeCell ref="MFH19:MFI19"/>
    <mergeCell ref="MFJ19:MFL19"/>
    <mergeCell ref="MFQ19:MFS19"/>
    <mergeCell ref="MFU19:MFV19"/>
    <mergeCell ref="MFW19:MFY19"/>
    <mergeCell ref="MEJ19:MEL19"/>
    <mergeCell ref="MEQ19:MES19"/>
    <mergeCell ref="MEU19:MEV19"/>
    <mergeCell ref="MEW19:MEY19"/>
    <mergeCell ref="MFD19:MFF19"/>
    <mergeCell ref="MKH19:MKI19"/>
    <mergeCell ref="MKJ19:MKL19"/>
    <mergeCell ref="MKQ19:MKS19"/>
    <mergeCell ref="MKU19:MKV19"/>
    <mergeCell ref="MKW19:MKY19"/>
    <mergeCell ref="MJJ19:MJL19"/>
    <mergeCell ref="MJQ19:MJS19"/>
    <mergeCell ref="MJU19:MJV19"/>
    <mergeCell ref="MJW19:MJY19"/>
    <mergeCell ref="MKD19:MKF19"/>
    <mergeCell ref="MIQ19:MIS19"/>
    <mergeCell ref="MIU19:MIV19"/>
    <mergeCell ref="MIW19:MIY19"/>
    <mergeCell ref="MJD19:MJF19"/>
    <mergeCell ref="MJH19:MJI19"/>
    <mergeCell ref="MHU19:MHV19"/>
    <mergeCell ref="MHW19:MHY19"/>
    <mergeCell ref="MID19:MIF19"/>
    <mergeCell ref="MIH19:MII19"/>
    <mergeCell ref="MIJ19:MIL19"/>
    <mergeCell ref="MNQ19:MNS19"/>
    <mergeCell ref="MNU19:MNV19"/>
    <mergeCell ref="MNW19:MNY19"/>
    <mergeCell ref="MOD19:MOF19"/>
    <mergeCell ref="MOH19:MOI19"/>
    <mergeCell ref="MMU19:MMV19"/>
    <mergeCell ref="MMW19:MMY19"/>
    <mergeCell ref="MND19:MNF19"/>
    <mergeCell ref="MNH19:MNI19"/>
    <mergeCell ref="MNJ19:MNL19"/>
    <mergeCell ref="MLW19:MLY19"/>
    <mergeCell ref="MMD19:MMF19"/>
    <mergeCell ref="MMH19:MMI19"/>
    <mergeCell ref="MMJ19:MML19"/>
    <mergeCell ref="MMQ19:MMS19"/>
    <mergeCell ref="MLD19:MLF19"/>
    <mergeCell ref="MLH19:MLI19"/>
    <mergeCell ref="MLJ19:MLL19"/>
    <mergeCell ref="MLQ19:MLS19"/>
    <mergeCell ref="MLU19:MLV19"/>
    <mergeCell ref="MQW19:MQY19"/>
    <mergeCell ref="MRD19:MRF19"/>
    <mergeCell ref="MRH19:MRI19"/>
    <mergeCell ref="MRJ19:MRL19"/>
    <mergeCell ref="MRQ19:MRS19"/>
    <mergeCell ref="MQD19:MQF19"/>
    <mergeCell ref="MQH19:MQI19"/>
    <mergeCell ref="MQJ19:MQL19"/>
    <mergeCell ref="MQQ19:MQS19"/>
    <mergeCell ref="MQU19:MQV19"/>
    <mergeCell ref="MPH19:MPI19"/>
    <mergeCell ref="MPJ19:MPL19"/>
    <mergeCell ref="MPQ19:MPS19"/>
    <mergeCell ref="MPU19:MPV19"/>
    <mergeCell ref="MPW19:MPY19"/>
    <mergeCell ref="MOJ19:MOL19"/>
    <mergeCell ref="MOQ19:MOS19"/>
    <mergeCell ref="MOU19:MOV19"/>
    <mergeCell ref="MOW19:MOY19"/>
    <mergeCell ref="MPD19:MPF19"/>
    <mergeCell ref="MUH19:MUI19"/>
    <mergeCell ref="MUJ19:MUL19"/>
    <mergeCell ref="MUQ19:MUS19"/>
    <mergeCell ref="MUU19:MUV19"/>
    <mergeCell ref="MUW19:MUY19"/>
    <mergeCell ref="MTJ19:MTL19"/>
    <mergeCell ref="MTQ19:MTS19"/>
    <mergeCell ref="MTU19:MTV19"/>
    <mergeCell ref="MTW19:MTY19"/>
    <mergeCell ref="MUD19:MUF19"/>
    <mergeCell ref="MSQ19:MSS19"/>
    <mergeCell ref="MSU19:MSV19"/>
    <mergeCell ref="MSW19:MSY19"/>
    <mergeCell ref="MTD19:MTF19"/>
    <mergeCell ref="MTH19:MTI19"/>
    <mergeCell ref="MRU19:MRV19"/>
    <mergeCell ref="MRW19:MRY19"/>
    <mergeCell ref="MSD19:MSF19"/>
    <mergeCell ref="MSH19:MSI19"/>
    <mergeCell ref="MSJ19:MSL19"/>
    <mergeCell ref="MXQ19:MXS19"/>
    <mergeCell ref="MXU19:MXV19"/>
    <mergeCell ref="MXW19:MXY19"/>
    <mergeCell ref="MYD19:MYF19"/>
    <mergeCell ref="MYH19:MYI19"/>
    <mergeCell ref="MWU19:MWV19"/>
    <mergeCell ref="MWW19:MWY19"/>
    <mergeCell ref="MXD19:MXF19"/>
    <mergeCell ref="MXH19:MXI19"/>
    <mergeCell ref="MXJ19:MXL19"/>
    <mergeCell ref="MVW19:MVY19"/>
    <mergeCell ref="MWD19:MWF19"/>
    <mergeCell ref="MWH19:MWI19"/>
    <mergeCell ref="MWJ19:MWL19"/>
    <mergeCell ref="MWQ19:MWS19"/>
    <mergeCell ref="MVD19:MVF19"/>
    <mergeCell ref="MVH19:MVI19"/>
    <mergeCell ref="MVJ19:MVL19"/>
    <mergeCell ref="MVQ19:MVS19"/>
    <mergeCell ref="MVU19:MVV19"/>
    <mergeCell ref="NAW19:NAY19"/>
    <mergeCell ref="NBD19:NBF19"/>
    <mergeCell ref="NBH19:NBI19"/>
    <mergeCell ref="NBJ19:NBL19"/>
    <mergeCell ref="NBQ19:NBS19"/>
    <mergeCell ref="NAD19:NAF19"/>
    <mergeCell ref="NAH19:NAI19"/>
    <mergeCell ref="NAJ19:NAL19"/>
    <mergeCell ref="NAQ19:NAS19"/>
    <mergeCell ref="NAU19:NAV19"/>
    <mergeCell ref="MZH19:MZI19"/>
    <mergeCell ref="MZJ19:MZL19"/>
    <mergeCell ref="MZQ19:MZS19"/>
    <mergeCell ref="MZU19:MZV19"/>
    <mergeCell ref="MZW19:MZY19"/>
    <mergeCell ref="MYJ19:MYL19"/>
    <mergeCell ref="MYQ19:MYS19"/>
    <mergeCell ref="MYU19:MYV19"/>
    <mergeCell ref="MYW19:MYY19"/>
    <mergeCell ref="MZD19:MZF19"/>
    <mergeCell ref="NEH19:NEI19"/>
    <mergeCell ref="NEJ19:NEL19"/>
    <mergeCell ref="NEQ19:NES19"/>
    <mergeCell ref="NEU19:NEV19"/>
    <mergeCell ref="NEW19:NEY19"/>
    <mergeCell ref="NDJ19:NDL19"/>
    <mergeCell ref="NDQ19:NDS19"/>
    <mergeCell ref="NDU19:NDV19"/>
    <mergeCell ref="NDW19:NDY19"/>
    <mergeCell ref="NED19:NEF19"/>
    <mergeCell ref="NCQ19:NCS19"/>
    <mergeCell ref="NCU19:NCV19"/>
    <mergeCell ref="NCW19:NCY19"/>
    <mergeCell ref="NDD19:NDF19"/>
    <mergeCell ref="NDH19:NDI19"/>
    <mergeCell ref="NBU19:NBV19"/>
    <mergeCell ref="NBW19:NBY19"/>
    <mergeCell ref="NCD19:NCF19"/>
    <mergeCell ref="NCH19:NCI19"/>
    <mergeCell ref="NCJ19:NCL19"/>
    <mergeCell ref="NHQ19:NHS19"/>
    <mergeCell ref="NHU19:NHV19"/>
    <mergeCell ref="NHW19:NHY19"/>
    <mergeCell ref="NID19:NIF19"/>
    <mergeCell ref="NIH19:NII19"/>
    <mergeCell ref="NGU19:NGV19"/>
    <mergeCell ref="NGW19:NGY19"/>
    <mergeCell ref="NHD19:NHF19"/>
    <mergeCell ref="NHH19:NHI19"/>
    <mergeCell ref="NHJ19:NHL19"/>
    <mergeCell ref="NFW19:NFY19"/>
    <mergeCell ref="NGD19:NGF19"/>
    <mergeCell ref="NGH19:NGI19"/>
    <mergeCell ref="NGJ19:NGL19"/>
    <mergeCell ref="NGQ19:NGS19"/>
    <mergeCell ref="NFD19:NFF19"/>
    <mergeCell ref="NFH19:NFI19"/>
    <mergeCell ref="NFJ19:NFL19"/>
    <mergeCell ref="NFQ19:NFS19"/>
    <mergeCell ref="NFU19:NFV19"/>
    <mergeCell ref="NKW19:NKY19"/>
    <mergeCell ref="NLD19:NLF19"/>
    <mergeCell ref="NLH19:NLI19"/>
    <mergeCell ref="NLJ19:NLL19"/>
    <mergeCell ref="NLQ19:NLS19"/>
    <mergeCell ref="NKD19:NKF19"/>
    <mergeCell ref="NKH19:NKI19"/>
    <mergeCell ref="NKJ19:NKL19"/>
    <mergeCell ref="NKQ19:NKS19"/>
    <mergeCell ref="NKU19:NKV19"/>
    <mergeCell ref="NJH19:NJI19"/>
    <mergeCell ref="NJJ19:NJL19"/>
    <mergeCell ref="NJQ19:NJS19"/>
    <mergeCell ref="NJU19:NJV19"/>
    <mergeCell ref="NJW19:NJY19"/>
    <mergeCell ref="NIJ19:NIL19"/>
    <mergeCell ref="NIQ19:NIS19"/>
    <mergeCell ref="NIU19:NIV19"/>
    <mergeCell ref="NIW19:NIY19"/>
    <mergeCell ref="NJD19:NJF19"/>
    <mergeCell ref="NOH19:NOI19"/>
    <mergeCell ref="NOJ19:NOL19"/>
    <mergeCell ref="NOQ19:NOS19"/>
    <mergeCell ref="NOU19:NOV19"/>
    <mergeCell ref="NOW19:NOY19"/>
    <mergeCell ref="NNJ19:NNL19"/>
    <mergeCell ref="NNQ19:NNS19"/>
    <mergeCell ref="NNU19:NNV19"/>
    <mergeCell ref="NNW19:NNY19"/>
    <mergeCell ref="NOD19:NOF19"/>
    <mergeCell ref="NMQ19:NMS19"/>
    <mergeCell ref="NMU19:NMV19"/>
    <mergeCell ref="NMW19:NMY19"/>
    <mergeCell ref="NND19:NNF19"/>
    <mergeCell ref="NNH19:NNI19"/>
    <mergeCell ref="NLU19:NLV19"/>
    <mergeCell ref="NLW19:NLY19"/>
    <mergeCell ref="NMD19:NMF19"/>
    <mergeCell ref="NMH19:NMI19"/>
    <mergeCell ref="NMJ19:NML19"/>
    <mergeCell ref="NRQ19:NRS19"/>
    <mergeCell ref="NRU19:NRV19"/>
    <mergeCell ref="NRW19:NRY19"/>
    <mergeCell ref="NSD19:NSF19"/>
    <mergeCell ref="NSH19:NSI19"/>
    <mergeCell ref="NQU19:NQV19"/>
    <mergeCell ref="NQW19:NQY19"/>
    <mergeCell ref="NRD19:NRF19"/>
    <mergeCell ref="NRH19:NRI19"/>
    <mergeCell ref="NRJ19:NRL19"/>
    <mergeCell ref="NPW19:NPY19"/>
    <mergeCell ref="NQD19:NQF19"/>
    <mergeCell ref="NQH19:NQI19"/>
    <mergeCell ref="NQJ19:NQL19"/>
    <mergeCell ref="NQQ19:NQS19"/>
    <mergeCell ref="NPD19:NPF19"/>
    <mergeCell ref="NPH19:NPI19"/>
    <mergeCell ref="NPJ19:NPL19"/>
    <mergeCell ref="NPQ19:NPS19"/>
    <mergeCell ref="NPU19:NPV19"/>
    <mergeCell ref="NUW19:NUY19"/>
    <mergeCell ref="NVD19:NVF19"/>
    <mergeCell ref="NVH19:NVI19"/>
    <mergeCell ref="NVJ19:NVL19"/>
    <mergeCell ref="NVQ19:NVS19"/>
    <mergeCell ref="NUD19:NUF19"/>
    <mergeCell ref="NUH19:NUI19"/>
    <mergeCell ref="NUJ19:NUL19"/>
    <mergeCell ref="NUQ19:NUS19"/>
    <mergeCell ref="NUU19:NUV19"/>
    <mergeCell ref="NTH19:NTI19"/>
    <mergeCell ref="NTJ19:NTL19"/>
    <mergeCell ref="NTQ19:NTS19"/>
    <mergeCell ref="NTU19:NTV19"/>
    <mergeCell ref="NTW19:NTY19"/>
    <mergeCell ref="NSJ19:NSL19"/>
    <mergeCell ref="NSQ19:NSS19"/>
    <mergeCell ref="NSU19:NSV19"/>
    <mergeCell ref="NSW19:NSY19"/>
    <mergeCell ref="NTD19:NTF19"/>
    <mergeCell ref="NYH19:NYI19"/>
    <mergeCell ref="NYJ19:NYL19"/>
    <mergeCell ref="NYQ19:NYS19"/>
    <mergeCell ref="NYU19:NYV19"/>
    <mergeCell ref="NYW19:NYY19"/>
    <mergeCell ref="NXJ19:NXL19"/>
    <mergeCell ref="NXQ19:NXS19"/>
    <mergeCell ref="NXU19:NXV19"/>
    <mergeCell ref="NXW19:NXY19"/>
    <mergeCell ref="NYD19:NYF19"/>
    <mergeCell ref="NWQ19:NWS19"/>
    <mergeCell ref="NWU19:NWV19"/>
    <mergeCell ref="NWW19:NWY19"/>
    <mergeCell ref="NXD19:NXF19"/>
    <mergeCell ref="NXH19:NXI19"/>
    <mergeCell ref="NVU19:NVV19"/>
    <mergeCell ref="NVW19:NVY19"/>
    <mergeCell ref="NWD19:NWF19"/>
    <mergeCell ref="NWH19:NWI19"/>
    <mergeCell ref="NWJ19:NWL19"/>
    <mergeCell ref="OBQ19:OBS19"/>
    <mergeCell ref="OBU19:OBV19"/>
    <mergeCell ref="OBW19:OBY19"/>
    <mergeCell ref="OCD19:OCF19"/>
    <mergeCell ref="OCH19:OCI19"/>
    <mergeCell ref="OAU19:OAV19"/>
    <mergeCell ref="OAW19:OAY19"/>
    <mergeCell ref="OBD19:OBF19"/>
    <mergeCell ref="OBH19:OBI19"/>
    <mergeCell ref="OBJ19:OBL19"/>
    <mergeCell ref="NZW19:NZY19"/>
    <mergeCell ref="OAD19:OAF19"/>
    <mergeCell ref="OAH19:OAI19"/>
    <mergeCell ref="OAJ19:OAL19"/>
    <mergeCell ref="OAQ19:OAS19"/>
    <mergeCell ref="NZD19:NZF19"/>
    <mergeCell ref="NZH19:NZI19"/>
    <mergeCell ref="NZJ19:NZL19"/>
    <mergeCell ref="NZQ19:NZS19"/>
    <mergeCell ref="NZU19:NZV19"/>
    <mergeCell ref="OEW19:OEY19"/>
    <mergeCell ref="OFD19:OFF19"/>
    <mergeCell ref="OFH19:OFI19"/>
    <mergeCell ref="OFJ19:OFL19"/>
    <mergeCell ref="OFQ19:OFS19"/>
    <mergeCell ref="OED19:OEF19"/>
    <mergeCell ref="OEH19:OEI19"/>
    <mergeCell ref="OEJ19:OEL19"/>
    <mergeCell ref="OEQ19:OES19"/>
    <mergeCell ref="OEU19:OEV19"/>
    <mergeCell ref="ODH19:ODI19"/>
    <mergeCell ref="ODJ19:ODL19"/>
    <mergeCell ref="ODQ19:ODS19"/>
    <mergeCell ref="ODU19:ODV19"/>
    <mergeCell ref="ODW19:ODY19"/>
    <mergeCell ref="OCJ19:OCL19"/>
    <mergeCell ref="OCQ19:OCS19"/>
    <mergeCell ref="OCU19:OCV19"/>
    <mergeCell ref="OCW19:OCY19"/>
    <mergeCell ref="ODD19:ODF19"/>
    <mergeCell ref="OIH19:OII19"/>
    <mergeCell ref="OIJ19:OIL19"/>
    <mergeCell ref="OIQ19:OIS19"/>
    <mergeCell ref="OIU19:OIV19"/>
    <mergeCell ref="OIW19:OIY19"/>
    <mergeCell ref="OHJ19:OHL19"/>
    <mergeCell ref="OHQ19:OHS19"/>
    <mergeCell ref="OHU19:OHV19"/>
    <mergeCell ref="OHW19:OHY19"/>
    <mergeCell ref="OID19:OIF19"/>
    <mergeCell ref="OGQ19:OGS19"/>
    <mergeCell ref="OGU19:OGV19"/>
    <mergeCell ref="OGW19:OGY19"/>
    <mergeCell ref="OHD19:OHF19"/>
    <mergeCell ref="OHH19:OHI19"/>
    <mergeCell ref="OFU19:OFV19"/>
    <mergeCell ref="OFW19:OFY19"/>
    <mergeCell ref="OGD19:OGF19"/>
    <mergeCell ref="OGH19:OGI19"/>
    <mergeCell ref="OGJ19:OGL19"/>
    <mergeCell ref="OLQ19:OLS19"/>
    <mergeCell ref="OLU19:OLV19"/>
    <mergeCell ref="OLW19:OLY19"/>
    <mergeCell ref="OMD19:OMF19"/>
    <mergeCell ref="OMH19:OMI19"/>
    <mergeCell ref="OKU19:OKV19"/>
    <mergeCell ref="OKW19:OKY19"/>
    <mergeCell ref="OLD19:OLF19"/>
    <mergeCell ref="OLH19:OLI19"/>
    <mergeCell ref="OLJ19:OLL19"/>
    <mergeCell ref="OJW19:OJY19"/>
    <mergeCell ref="OKD19:OKF19"/>
    <mergeCell ref="OKH19:OKI19"/>
    <mergeCell ref="OKJ19:OKL19"/>
    <mergeCell ref="OKQ19:OKS19"/>
    <mergeCell ref="OJD19:OJF19"/>
    <mergeCell ref="OJH19:OJI19"/>
    <mergeCell ref="OJJ19:OJL19"/>
    <mergeCell ref="OJQ19:OJS19"/>
    <mergeCell ref="OJU19:OJV19"/>
    <mergeCell ref="OOW19:OOY19"/>
    <mergeCell ref="OPD19:OPF19"/>
    <mergeCell ref="OPH19:OPI19"/>
    <mergeCell ref="OPJ19:OPL19"/>
    <mergeCell ref="OPQ19:OPS19"/>
    <mergeCell ref="OOD19:OOF19"/>
    <mergeCell ref="OOH19:OOI19"/>
    <mergeCell ref="OOJ19:OOL19"/>
    <mergeCell ref="OOQ19:OOS19"/>
    <mergeCell ref="OOU19:OOV19"/>
    <mergeCell ref="ONH19:ONI19"/>
    <mergeCell ref="ONJ19:ONL19"/>
    <mergeCell ref="ONQ19:ONS19"/>
    <mergeCell ref="ONU19:ONV19"/>
    <mergeCell ref="ONW19:ONY19"/>
    <mergeCell ref="OMJ19:OML19"/>
    <mergeCell ref="OMQ19:OMS19"/>
    <mergeCell ref="OMU19:OMV19"/>
    <mergeCell ref="OMW19:OMY19"/>
    <mergeCell ref="OND19:ONF19"/>
    <mergeCell ref="OSH19:OSI19"/>
    <mergeCell ref="OSJ19:OSL19"/>
    <mergeCell ref="OSQ19:OSS19"/>
    <mergeCell ref="OSU19:OSV19"/>
    <mergeCell ref="OSW19:OSY19"/>
    <mergeCell ref="ORJ19:ORL19"/>
    <mergeCell ref="ORQ19:ORS19"/>
    <mergeCell ref="ORU19:ORV19"/>
    <mergeCell ref="ORW19:ORY19"/>
    <mergeCell ref="OSD19:OSF19"/>
    <mergeCell ref="OQQ19:OQS19"/>
    <mergeCell ref="OQU19:OQV19"/>
    <mergeCell ref="OQW19:OQY19"/>
    <mergeCell ref="ORD19:ORF19"/>
    <mergeCell ref="ORH19:ORI19"/>
    <mergeCell ref="OPU19:OPV19"/>
    <mergeCell ref="OPW19:OPY19"/>
    <mergeCell ref="OQD19:OQF19"/>
    <mergeCell ref="OQH19:OQI19"/>
    <mergeCell ref="OQJ19:OQL19"/>
    <mergeCell ref="OVQ19:OVS19"/>
    <mergeCell ref="OVU19:OVV19"/>
    <mergeCell ref="OVW19:OVY19"/>
    <mergeCell ref="OWD19:OWF19"/>
    <mergeCell ref="OWH19:OWI19"/>
    <mergeCell ref="OUU19:OUV19"/>
    <mergeCell ref="OUW19:OUY19"/>
    <mergeCell ref="OVD19:OVF19"/>
    <mergeCell ref="OVH19:OVI19"/>
    <mergeCell ref="OVJ19:OVL19"/>
    <mergeCell ref="OTW19:OTY19"/>
    <mergeCell ref="OUD19:OUF19"/>
    <mergeCell ref="OUH19:OUI19"/>
    <mergeCell ref="OUJ19:OUL19"/>
    <mergeCell ref="OUQ19:OUS19"/>
    <mergeCell ref="OTD19:OTF19"/>
    <mergeCell ref="OTH19:OTI19"/>
    <mergeCell ref="OTJ19:OTL19"/>
    <mergeCell ref="OTQ19:OTS19"/>
    <mergeCell ref="OTU19:OTV19"/>
    <mergeCell ref="OYW19:OYY19"/>
    <mergeCell ref="OZD19:OZF19"/>
    <mergeCell ref="OZH19:OZI19"/>
    <mergeCell ref="OZJ19:OZL19"/>
    <mergeCell ref="OZQ19:OZS19"/>
    <mergeCell ref="OYD19:OYF19"/>
    <mergeCell ref="OYH19:OYI19"/>
    <mergeCell ref="OYJ19:OYL19"/>
    <mergeCell ref="OYQ19:OYS19"/>
    <mergeCell ref="OYU19:OYV19"/>
    <mergeCell ref="OXH19:OXI19"/>
    <mergeCell ref="OXJ19:OXL19"/>
    <mergeCell ref="OXQ19:OXS19"/>
    <mergeCell ref="OXU19:OXV19"/>
    <mergeCell ref="OXW19:OXY19"/>
    <mergeCell ref="OWJ19:OWL19"/>
    <mergeCell ref="OWQ19:OWS19"/>
    <mergeCell ref="OWU19:OWV19"/>
    <mergeCell ref="OWW19:OWY19"/>
    <mergeCell ref="OXD19:OXF19"/>
    <mergeCell ref="PCH19:PCI19"/>
    <mergeCell ref="PCJ19:PCL19"/>
    <mergeCell ref="PCQ19:PCS19"/>
    <mergeCell ref="PCU19:PCV19"/>
    <mergeCell ref="PCW19:PCY19"/>
    <mergeCell ref="PBJ19:PBL19"/>
    <mergeCell ref="PBQ19:PBS19"/>
    <mergeCell ref="PBU19:PBV19"/>
    <mergeCell ref="PBW19:PBY19"/>
    <mergeCell ref="PCD19:PCF19"/>
    <mergeCell ref="PAQ19:PAS19"/>
    <mergeCell ref="PAU19:PAV19"/>
    <mergeCell ref="PAW19:PAY19"/>
    <mergeCell ref="PBD19:PBF19"/>
    <mergeCell ref="PBH19:PBI19"/>
    <mergeCell ref="OZU19:OZV19"/>
    <mergeCell ref="OZW19:OZY19"/>
    <mergeCell ref="PAD19:PAF19"/>
    <mergeCell ref="PAH19:PAI19"/>
    <mergeCell ref="PAJ19:PAL19"/>
    <mergeCell ref="PFQ19:PFS19"/>
    <mergeCell ref="PFU19:PFV19"/>
    <mergeCell ref="PFW19:PFY19"/>
    <mergeCell ref="PGD19:PGF19"/>
    <mergeCell ref="PGH19:PGI19"/>
    <mergeCell ref="PEU19:PEV19"/>
    <mergeCell ref="PEW19:PEY19"/>
    <mergeCell ref="PFD19:PFF19"/>
    <mergeCell ref="PFH19:PFI19"/>
    <mergeCell ref="PFJ19:PFL19"/>
    <mergeCell ref="PDW19:PDY19"/>
    <mergeCell ref="PED19:PEF19"/>
    <mergeCell ref="PEH19:PEI19"/>
    <mergeCell ref="PEJ19:PEL19"/>
    <mergeCell ref="PEQ19:PES19"/>
    <mergeCell ref="PDD19:PDF19"/>
    <mergeCell ref="PDH19:PDI19"/>
    <mergeCell ref="PDJ19:PDL19"/>
    <mergeCell ref="PDQ19:PDS19"/>
    <mergeCell ref="PDU19:PDV19"/>
    <mergeCell ref="PIW19:PIY19"/>
    <mergeCell ref="PJD19:PJF19"/>
    <mergeCell ref="PJH19:PJI19"/>
    <mergeCell ref="PJJ19:PJL19"/>
    <mergeCell ref="PJQ19:PJS19"/>
    <mergeCell ref="PID19:PIF19"/>
    <mergeCell ref="PIH19:PII19"/>
    <mergeCell ref="PIJ19:PIL19"/>
    <mergeCell ref="PIQ19:PIS19"/>
    <mergeCell ref="PIU19:PIV19"/>
    <mergeCell ref="PHH19:PHI19"/>
    <mergeCell ref="PHJ19:PHL19"/>
    <mergeCell ref="PHQ19:PHS19"/>
    <mergeCell ref="PHU19:PHV19"/>
    <mergeCell ref="PHW19:PHY19"/>
    <mergeCell ref="PGJ19:PGL19"/>
    <mergeCell ref="PGQ19:PGS19"/>
    <mergeCell ref="PGU19:PGV19"/>
    <mergeCell ref="PGW19:PGY19"/>
    <mergeCell ref="PHD19:PHF19"/>
    <mergeCell ref="PMH19:PMI19"/>
    <mergeCell ref="PMJ19:PML19"/>
    <mergeCell ref="PMQ19:PMS19"/>
    <mergeCell ref="PMU19:PMV19"/>
    <mergeCell ref="PMW19:PMY19"/>
    <mergeCell ref="PLJ19:PLL19"/>
    <mergeCell ref="PLQ19:PLS19"/>
    <mergeCell ref="PLU19:PLV19"/>
    <mergeCell ref="PLW19:PLY19"/>
    <mergeCell ref="PMD19:PMF19"/>
    <mergeCell ref="PKQ19:PKS19"/>
    <mergeCell ref="PKU19:PKV19"/>
    <mergeCell ref="PKW19:PKY19"/>
    <mergeCell ref="PLD19:PLF19"/>
    <mergeCell ref="PLH19:PLI19"/>
    <mergeCell ref="PJU19:PJV19"/>
    <mergeCell ref="PJW19:PJY19"/>
    <mergeCell ref="PKD19:PKF19"/>
    <mergeCell ref="PKH19:PKI19"/>
    <mergeCell ref="PKJ19:PKL19"/>
    <mergeCell ref="PPQ19:PPS19"/>
    <mergeCell ref="PPU19:PPV19"/>
    <mergeCell ref="PPW19:PPY19"/>
    <mergeCell ref="PQD19:PQF19"/>
    <mergeCell ref="PQH19:PQI19"/>
    <mergeCell ref="POU19:POV19"/>
    <mergeCell ref="POW19:POY19"/>
    <mergeCell ref="PPD19:PPF19"/>
    <mergeCell ref="PPH19:PPI19"/>
    <mergeCell ref="PPJ19:PPL19"/>
    <mergeCell ref="PNW19:PNY19"/>
    <mergeCell ref="POD19:POF19"/>
    <mergeCell ref="POH19:POI19"/>
    <mergeCell ref="POJ19:POL19"/>
    <mergeCell ref="POQ19:POS19"/>
    <mergeCell ref="PND19:PNF19"/>
    <mergeCell ref="PNH19:PNI19"/>
    <mergeCell ref="PNJ19:PNL19"/>
    <mergeCell ref="PNQ19:PNS19"/>
    <mergeCell ref="PNU19:PNV19"/>
    <mergeCell ref="PSW19:PSY19"/>
    <mergeCell ref="PTD19:PTF19"/>
    <mergeCell ref="PTH19:PTI19"/>
    <mergeCell ref="PTJ19:PTL19"/>
    <mergeCell ref="PTQ19:PTS19"/>
    <mergeCell ref="PSD19:PSF19"/>
    <mergeCell ref="PSH19:PSI19"/>
    <mergeCell ref="PSJ19:PSL19"/>
    <mergeCell ref="PSQ19:PSS19"/>
    <mergeCell ref="PSU19:PSV19"/>
    <mergeCell ref="PRH19:PRI19"/>
    <mergeCell ref="PRJ19:PRL19"/>
    <mergeCell ref="PRQ19:PRS19"/>
    <mergeCell ref="PRU19:PRV19"/>
    <mergeCell ref="PRW19:PRY19"/>
    <mergeCell ref="PQJ19:PQL19"/>
    <mergeCell ref="PQQ19:PQS19"/>
    <mergeCell ref="PQU19:PQV19"/>
    <mergeCell ref="PQW19:PQY19"/>
    <mergeCell ref="PRD19:PRF19"/>
    <mergeCell ref="PWH19:PWI19"/>
    <mergeCell ref="PWJ19:PWL19"/>
    <mergeCell ref="PWQ19:PWS19"/>
    <mergeCell ref="PWU19:PWV19"/>
    <mergeCell ref="PWW19:PWY19"/>
    <mergeCell ref="PVJ19:PVL19"/>
    <mergeCell ref="PVQ19:PVS19"/>
    <mergeCell ref="PVU19:PVV19"/>
    <mergeCell ref="PVW19:PVY19"/>
    <mergeCell ref="PWD19:PWF19"/>
    <mergeCell ref="PUQ19:PUS19"/>
    <mergeCell ref="PUU19:PUV19"/>
    <mergeCell ref="PUW19:PUY19"/>
    <mergeCell ref="PVD19:PVF19"/>
    <mergeCell ref="PVH19:PVI19"/>
    <mergeCell ref="PTU19:PTV19"/>
    <mergeCell ref="PTW19:PTY19"/>
    <mergeCell ref="PUD19:PUF19"/>
    <mergeCell ref="PUH19:PUI19"/>
    <mergeCell ref="PUJ19:PUL19"/>
    <mergeCell ref="PZQ19:PZS19"/>
    <mergeCell ref="PZU19:PZV19"/>
    <mergeCell ref="PZW19:PZY19"/>
    <mergeCell ref="QAD19:QAF19"/>
    <mergeCell ref="QAH19:QAI19"/>
    <mergeCell ref="PYU19:PYV19"/>
    <mergeCell ref="PYW19:PYY19"/>
    <mergeCell ref="PZD19:PZF19"/>
    <mergeCell ref="PZH19:PZI19"/>
    <mergeCell ref="PZJ19:PZL19"/>
    <mergeCell ref="PXW19:PXY19"/>
    <mergeCell ref="PYD19:PYF19"/>
    <mergeCell ref="PYH19:PYI19"/>
    <mergeCell ref="PYJ19:PYL19"/>
    <mergeCell ref="PYQ19:PYS19"/>
    <mergeCell ref="PXD19:PXF19"/>
    <mergeCell ref="PXH19:PXI19"/>
    <mergeCell ref="PXJ19:PXL19"/>
    <mergeCell ref="PXQ19:PXS19"/>
    <mergeCell ref="PXU19:PXV19"/>
    <mergeCell ref="QCW19:QCY19"/>
    <mergeCell ref="QDD19:QDF19"/>
    <mergeCell ref="QDH19:QDI19"/>
    <mergeCell ref="QDJ19:QDL19"/>
    <mergeCell ref="QDQ19:QDS19"/>
    <mergeCell ref="QCD19:QCF19"/>
    <mergeCell ref="QCH19:QCI19"/>
    <mergeCell ref="QCJ19:QCL19"/>
    <mergeCell ref="QCQ19:QCS19"/>
    <mergeCell ref="QCU19:QCV19"/>
    <mergeCell ref="QBH19:QBI19"/>
    <mergeCell ref="QBJ19:QBL19"/>
    <mergeCell ref="QBQ19:QBS19"/>
    <mergeCell ref="QBU19:QBV19"/>
    <mergeCell ref="QBW19:QBY19"/>
    <mergeCell ref="QAJ19:QAL19"/>
    <mergeCell ref="QAQ19:QAS19"/>
    <mergeCell ref="QAU19:QAV19"/>
    <mergeCell ref="QAW19:QAY19"/>
    <mergeCell ref="QBD19:QBF19"/>
    <mergeCell ref="QGH19:QGI19"/>
    <mergeCell ref="QGJ19:QGL19"/>
    <mergeCell ref="QGQ19:QGS19"/>
    <mergeCell ref="QGU19:QGV19"/>
    <mergeCell ref="QGW19:QGY19"/>
    <mergeCell ref="QFJ19:QFL19"/>
    <mergeCell ref="QFQ19:QFS19"/>
    <mergeCell ref="QFU19:QFV19"/>
    <mergeCell ref="QFW19:QFY19"/>
    <mergeCell ref="QGD19:QGF19"/>
    <mergeCell ref="QEQ19:QES19"/>
    <mergeCell ref="QEU19:QEV19"/>
    <mergeCell ref="QEW19:QEY19"/>
    <mergeCell ref="QFD19:QFF19"/>
    <mergeCell ref="QFH19:QFI19"/>
    <mergeCell ref="QDU19:QDV19"/>
    <mergeCell ref="QDW19:QDY19"/>
    <mergeCell ref="QED19:QEF19"/>
    <mergeCell ref="QEH19:QEI19"/>
    <mergeCell ref="QEJ19:QEL19"/>
    <mergeCell ref="QJQ19:QJS19"/>
    <mergeCell ref="QJU19:QJV19"/>
    <mergeCell ref="QJW19:QJY19"/>
    <mergeCell ref="QKD19:QKF19"/>
    <mergeCell ref="QKH19:QKI19"/>
    <mergeCell ref="QIU19:QIV19"/>
    <mergeCell ref="QIW19:QIY19"/>
    <mergeCell ref="QJD19:QJF19"/>
    <mergeCell ref="QJH19:QJI19"/>
    <mergeCell ref="QJJ19:QJL19"/>
    <mergeCell ref="QHW19:QHY19"/>
    <mergeCell ref="QID19:QIF19"/>
    <mergeCell ref="QIH19:QII19"/>
    <mergeCell ref="QIJ19:QIL19"/>
    <mergeCell ref="QIQ19:QIS19"/>
    <mergeCell ref="QHD19:QHF19"/>
    <mergeCell ref="QHH19:QHI19"/>
    <mergeCell ref="QHJ19:QHL19"/>
    <mergeCell ref="QHQ19:QHS19"/>
    <mergeCell ref="QHU19:QHV19"/>
    <mergeCell ref="QMW19:QMY19"/>
    <mergeCell ref="QND19:QNF19"/>
    <mergeCell ref="QNH19:QNI19"/>
    <mergeCell ref="QNJ19:QNL19"/>
    <mergeCell ref="QNQ19:QNS19"/>
    <mergeCell ref="QMD19:QMF19"/>
    <mergeCell ref="QMH19:QMI19"/>
    <mergeCell ref="QMJ19:QML19"/>
    <mergeCell ref="QMQ19:QMS19"/>
    <mergeCell ref="QMU19:QMV19"/>
    <mergeCell ref="QLH19:QLI19"/>
    <mergeCell ref="QLJ19:QLL19"/>
    <mergeCell ref="QLQ19:QLS19"/>
    <mergeCell ref="QLU19:QLV19"/>
    <mergeCell ref="QLW19:QLY19"/>
    <mergeCell ref="QKJ19:QKL19"/>
    <mergeCell ref="QKQ19:QKS19"/>
    <mergeCell ref="QKU19:QKV19"/>
    <mergeCell ref="QKW19:QKY19"/>
    <mergeCell ref="QLD19:QLF19"/>
    <mergeCell ref="QQH19:QQI19"/>
    <mergeCell ref="QQJ19:QQL19"/>
    <mergeCell ref="QQQ19:QQS19"/>
    <mergeCell ref="QQU19:QQV19"/>
    <mergeCell ref="QQW19:QQY19"/>
    <mergeCell ref="QPJ19:QPL19"/>
    <mergeCell ref="QPQ19:QPS19"/>
    <mergeCell ref="QPU19:QPV19"/>
    <mergeCell ref="QPW19:QPY19"/>
    <mergeCell ref="QQD19:QQF19"/>
    <mergeCell ref="QOQ19:QOS19"/>
    <mergeCell ref="QOU19:QOV19"/>
    <mergeCell ref="QOW19:QOY19"/>
    <mergeCell ref="QPD19:QPF19"/>
    <mergeCell ref="QPH19:QPI19"/>
    <mergeCell ref="QNU19:QNV19"/>
    <mergeCell ref="QNW19:QNY19"/>
    <mergeCell ref="QOD19:QOF19"/>
    <mergeCell ref="QOH19:QOI19"/>
    <mergeCell ref="QOJ19:QOL19"/>
    <mergeCell ref="QTQ19:QTS19"/>
    <mergeCell ref="QTU19:QTV19"/>
    <mergeCell ref="QTW19:QTY19"/>
    <mergeCell ref="QUD19:QUF19"/>
    <mergeCell ref="QUH19:QUI19"/>
    <mergeCell ref="QSU19:QSV19"/>
    <mergeCell ref="QSW19:QSY19"/>
    <mergeCell ref="QTD19:QTF19"/>
    <mergeCell ref="QTH19:QTI19"/>
    <mergeCell ref="QTJ19:QTL19"/>
    <mergeCell ref="QRW19:QRY19"/>
    <mergeCell ref="QSD19:QSF19"/>
    <mergeCell ref="QSH19:QSI19"/>
    <mergeCell ref="QSJ19:QSL19"/>
    <mergeCell ref="QSQ19:QSS19"/>
    <mergeCell ref="QRD19:QRF19"/>
    <mergeCell ref="QRH19:QRI19"/>
    <mergeCell ref="QRJ19:QRL19"/>
    <mergeCell ref="QRQ19:QRS19"/>
    <mergeCell ref="QRU19:QRV19"/>
    <mergeCell ref="QWW19:QWY19"/>
    <mergeCell ref="QXD19:QXF19"/>
    <mergeCell ref="QXH19:QXI19"/>
    <mergeCell ref="QXJ19:QXL19"/>
    <mergeCell ref="QXQ19:QXS19"/>
    <mergeCell ref="QWD19:QWF19"/>
    <mergeCell ref="QWH19:QWI19"/>
    <mergeCell ref="QWJ19:QWL19"/>
    <mergeCell ref="QWQ19:QWS19"/>
    <mergeCell ref="QWU19:QWV19"/>
    <mergeCell ref="QVH19:QVI19"/>
    <mergeCell ref="QVJ19:QVL19"/>
    <mergeCell ref="QVQ19:QVS19"/>
    <mergeCell ref="QVU19:QVV19"/>
    <mergeCell ref="QVW19:QVY19"/>
    <mergeCell ref="QUJ19:QUL19"/>
    <mergeCell ref="QUQ19:QUS19"/>
    <mergeCell ref="QUU19:QUV19"/>
    <mergeCell ref="QUW19:QUY19"/>
    <mergeCell ref="QVD19:QVF19"/>
    <mergeCell ref="RAH19:RAI19"/>
    <mergeCell ref="RAJ19:RAL19"/>
    <mergeCell ref="RAQ19:RAS19"/>
    <mergeCell ref="RAU19:RAV19"/>
    <mergeCell ref="RAW19:RAY19"/>
    <mergeCell ref="QZJ19:QZL19"/>
    <mergeCell ref="QZQ19:QZS19"/>
    <mergeCell ref="QZU19:QZV19"/>
    <mergeCell ref="QZW19:QZY19"/>
    <mergeCell ref="RAD19:RAF19"/>
    <mergeCell ref="QYQ19:QYS19"/>
    <mergeCell ref="QYU19:QYV19"/>
    <mergeCell ref="QYW19:QYY19"/>
    <mergeCell ref="QZD19:QZF19"/>
    <mergeCell ref="QZH19:QZI19"/>
    <mergeCell ref="QXU19:QXV19"/>
    <mergeCell ref="QXW19:QXY19"/>
    <mergeCell ref="QYD19:QYF19"/>
    <mergeCell ref="QYH19:QYI19"/>
    <mergeCell ref="QYJ19:QYL19"/>
    <mergeCell ref="RDQ19:RDS19"/>
    <mergeCell ref="RDU19:RDV19"/>
    <mergeCell ref="RDW19:RDY19"/>
    <mergeCell ref="RED19:REF19"/>
    <mergeCell ref="REH19:REI19"/>
    <mergeCell ref="RCU19:RCV19"/>
    <mergeCell ref="RCW19:RCY19"/>
    <mergeCell ref="RDD19:RDF19"/>
    <mergeCell ref="RDH19:RDI19"/>
    <mergeCell ref="RDJ19:RDL19"/>
    <mergeCell ref="RBW19:RBY19"/>
    <mergeCell ref="RCD19:RCF19"/>
    <mergeCell ref="RCH19:RCI19"/>
    <mergeCell ref="RCJ19:RCL19"/>
    <mergeCell ref="RCQ19:RCS19"/>
    <mergeCell ref="RBD19:RBF19"/>
    <mergeCell ref="RBH19:RBI19"/>
    <mergeCell ref="RBJ19:RBL19"/>
    <mergeCell ref="RBQ19:RBS19"/>
    <mergeCell ref="RBU19:RBV19"/>
    <mergeCell ref="RGW19:RGY19"/>
    <mergeCell ref="RHD19:RHF19"/>
    <mergeCell ref="RHH19:RHI19"/>
    <mergeCell ref="RHJ19:RHL19"/>
    <mergeCell ref="RHQ19:RHS19"/>
    <mergeCell ref="RGD19:RGF19"/>
    <mergeCell ref="RGH19:RGI19"/>
    <mergeCell ref="RGJ19:RGL19"/>
    <mergeCell ref="RGQ19:RGS19"/>
    <mergeCell ref="RGU19:RGV19"/>
    <mergeCell ref="RFH19:RFI19"/>
    <mergeCell ref="RFJ19:RFL19"/>
    <mergeCell ref="RFQ19:RFS19"/>
    <mergeCell ref="RFU19:RFV19"/>
    <mergeCell ref="RFW19:RFY19"/>
    <mergeCell ref="REJ19:REL19"/>
    <mergeCell ref="REQ19:RES19"/>
    <mergeCell ref="REU19:REV19"/>
    <mergeCell ref="REW19:REY19"/>
    <mergeCell ref="RFD19:RFF19"/>
    <mergeCell ref="RKH19:RKI19"/>
    <mergeCell ref="RKJ19:RKL19"/>
    <mergeCell ref="RKQ19:RKS19"/>
    <mergeCell ref="RKU19:RKV19"/>
    <mergeCell ref="RKW19:RKY19"/>
    <mergeCell ref="RJJ19:RJL19"/>
    <mergeCell ref="RJQ19:RJS19"/>
    <mergeCell ref="RJU19:RJV19"/>
    <mergeCell ref="RJW19:RJY19"/>
    <mergeCell ref="RKD19:RKF19"/>
    <mergeCell ref="RIQ19:RIS19"/>
    <mergeCell ref="RIU19:RIV19"/>
    <mergeCell ref="RIW19:RIY19"/>
    <mergeCell ref="RJD19:RJF19"/>
    <mergeCell ref="RJH19:RJI19"/>
    <mergeCell ref="RHU19:RHV19"/>
    <mergeCell ref="RHW19:RHY19"/>
    <mergeCell ref="RID19:RIF19"/>
    <mergeCell ref="RIH19:RII19"/>
    <mergeCell ref="RIJ19:RIL19"/>
    <mergeCell ref="RNQ19:RNS19"/>
    <mergeCell ref="RNU19:RNV19"/>
    <mergeCell ref="RNW19:RNY19"/>
    <mergeCell ref="ROD19:ROF19"/>
    <mergeCell ref="ROH19:ROI19"/>
    <mergeCell ref="RMU19:RMV19"/>
    <mergeCell ref="RMW19:RMY19"/>
    <mergeCell ref="RND19:RNF19"/>
    <mergeCell ref="RNH19:RNI19"/>
    <mergeCell ref="RNJ19:RNL19"/>
    <mergeCell ref="RLW19:RLY19"/>
    <mergeCell ref="RMD19:RMF19"/>
    <mergeCell ref="RMH19:RMI19"/>
    <mergeCell ref="RMJ19:RML19"/>
    <mergeCell ref="RMQ19:RMS19"/>
    <mergeCell ref="RLD19:RLF19"/>
    <mergeCell ref="RLH19:RLI19"/>
    <mergeCell ref="RLJ19:RLL19"/>
    <mergeCell ref="RLQ19:RLS19"/>
    <mergeCell ref="RLU19:RLV19"/>
    <mergeCell ref="RQW19:RQY19"/>
    <mergeCell ref="RRD19:RRF19"/>
    <mergeCell ref="RRH19:RRI19"/>
    <mergeCell ref="RRJ19:RRL19"/>
    <mergeCell ref="RRQ19:RRS19"/>
    <mergeCell ref="RQD19:RQF19"/>
    <mergeCell ref="RQH19:RQI19"/>
    <mergeCell ref="RQJ19:RQL19"/>
    <mergeCell ref="RQQ19:RQS19"/>
    <mergeCell ref="RQU19:RQV19"/>
    <mergeCell ref="RPH19:RPI19"/>
    <mergeCell ref="RPJ19:RPL19"/>
    <mergeCell ref="RPQ19:RPS19"/>
    <mergeCell ref="RPU19:RPV19"/>
    <mergeCell ref="RPW19:RPY19"/>
    <mergeCell ref="ROJ19:ROL19"/>
    <mergeCell ref="ROQ19:ROS19"/>
    <mergeCell ref="ROU19:ROV19"/>
    <mergeCell ref="ROW19:ROY19"/>
    <mergeCell ref="RPD19:RPF19"/>
    <mergeCell ref="RUH19:RUI19"/>
    <mergeCell ref="RUJ19:RUL19"/>
    <mergeCell ref="RUQ19:RUS19"/>
    <mergeCell ref="RUU19:RUV19"/>
    <mergeCell ref="RUW19:RUY19"/>
    <mergeCell ref="RTJ19:RTL19"/>
    <mergeCell ref="RTQ19:RTS19"/>
    <mergeCell ref="RTU19:RTV19"/>
    <mergeCell ref="RTW19:RTY19"/>
    <mergeCell ref="RUD19:RUF19"/>
    <mergeCell ref="RSQ19:RSS19"/>
    <mergeCell ref="RSU19:RSV19"/>
    <mergeCell ref="RSW19:RSY19"/>
    <mergeCell ref="RTD19:RTF19"/>
    <mergeCell ref="RTH19:RTI19"/>
    <mergeCell ref="RRU19:RRV19"/>
    <mergeCell ref="RRW19:RRY19"/>
    <mergeCell ref="RSD19:RSF19"/>
    <mergeCell ref="RSH19:RSI19"/>
    <mergeCell ref="RSJ19:RSL19"/>
    <mergeCell ref="RXQ19:RXS19"/>
    <mergeCell ref="RXU19:RXV19"/>
    <mergeCell ref="RXW19:RXY19"/>
    <mergeCell ref="RYD19:RYF19"/>
    <mergeCell ref="RYH19:RYI19"/>
    <mergeCell ref="RWU19:RWV19"/>
    <mergeCell ref="RWW19:RWY19"/>
    <mergeCell ref="RXD19:RXF19"/>
    <mergeCell ref="RXH19:RXI19"/>
    <mergeCell ref="RXJ19:RXL19"/>
    <mergeCell ref="RVW19:RVY19"/>
    <mergeCell ref="RWD19:RWF19"/>
    <mergeCell ref="RWH19:RWI19"/>
    <mergeCell ref="RWJ19:RWL19"/>
    <mergeCell ref="RWQ19:RWS19"/>
    <mergeCell ref="RVD19:RVF19"/>
    <mergeCell ref="RVH19:RVI19"/>
    <mergeCell ref="RVJ19:RVL19"/>
    <mergeCell ref="RVQ19:RVS19"/>
    <mergeCell ref="RVU19:RVV19"/>
    <mergeCell ref="SAW19:SAY19"/>
    <mergeCell ref="SBD19:SBF19"/>
    <mergeCell ref="SBH19:SBI19"/>
    <mergeCell ref="SBJ19:SBL19"/>
    <mergeCell ref="SBQ19:SBS19"/>
    <mergeCell ref="SAD19:SAF19"/>
    <mergeCell ref="SAH19:SAI19"/>
    <mergeCell ref="SAJ19:SAL19"/>
    <mergeCell ref="SAQ19:SAS19"/>
    <mergeCell ref="SAU19:SAV19"/>
    <mergeCell ref="RZH19:RZI19"/>
    <mergeCell ref="RZJ19:RZL19"/>
    <mergeCell ref="RZQ19:RZS19"/>
    <mergeCell ref="RZU19:RZV19"/>
    <mergeCell ref="RZW19:RZY19"/>
    <mergeCell ref="RYJ19:RYL19"/>
    <mergeCell ref="RYQ19:RYS19"/>
    <mergeCell ref="RYU19:RYV19"/>
    <mergeCell ref="RYW19:RYY19"/>
    <mergeCell ref="RZD19:RZF19"/>
    <mergeCell ref="SEH19:SEI19"/>
    <mergeCell ref="SEJ19:SEL19"/>
    <mergeCell ref="SEQ19:SES19"/>
    <mergeCell ref="SEU19:SEV19"/>
    <mergeCell ref="SEW19:SEY19"/>
    <mergeCell ref="SDJ19:SDL19"/>
    <mergeCell ref="SDQ19:SDS19"/>
    <mergeCell ref="SDU19:SDV19"/>
    <mergeCell ref="SDW19:SDY19"/>
    <mergeCell ref="SED19:SEF19"/>
    <mergeCell ref="SCQ19:SCS19"/>
    <mergeCell ref="SCU19:SCV19"/>
    <mergeCell ref="SCW19:SCY19"/>
    <mergeCell ref="SDD19:SDF19"/>
    <mergeCell ref="SDH19:SDI19"/>
    <mergeCell ref="SBU19:SBV19"/>
    <mergeCell ref="SBW19:SBY19"/>
    <mergeCell ref="SCD19:SCF19"/>
    <mergeCell ref="SCH19:SCI19"/>
    <mergeCell ref="SCJ19:SCL19"/>
    <mergeCell ref="SHQ19:SHS19"/>
    <mergeCell ref="SHU19:SHV19"/>
    <mergeCell ref="SHW19:SHY19"/>
    <mergeCell ref="SID19:SIF19"/>
    <mergeCell ref="SIH19:SII19"/>
    <mergeCell ref="SGU19:SGV19"/>
    <mergeCell ref="SGW19:SGY19"/>
    <mergeCell ref="SHD19:SHF19"/>
    <mergeCell ref="SHH19:SHI19"/>
    <mergeCell ref="SHJ19:SHL19"/>
    <mergeCell ref="SFW19:SFY19"/>
    <mergeCell ref="SGD19:SGF19"/>
    <mergeCell ref="SGH19:SGI19"/>
    <mergeCell ref="SGJ19:SGL19"/>
    <mergeCell ref="SGQ19:SGS19"/>
    <mergeCell ref="SFD19:SFF19"/>
    <mergeCell ref="SFH19:SFI19"/>
    <mergeCell ref="SFJ19:SFL19"/>
    <mergeCell ref="SFQ19:SFS19"/>
    <mergeCell ref="SFU19:SFV19"/>
    <mergeCell ref="SKW19:SKY19"/>
    <mergeCell ref="SLD19:SLF19"/>
    <mergeCell ref="SLH19:SLI19"/>
    <mergeCell ref="SLJ19:SLL19"/>
    <mergeCell ref="SLQ19:SLS19"/>
    <mergeCell ref="SKD19:SKF19"/>
    <mergeCell ref="SKH19:SKI19"/>
    <mergeCell ref="SKJ19:SKL19"/>
    <mergeCell ref="SKQ19:SKS19"/>
    <mergeCell ref="SKU19:SKV19"/>
    <mergeCell ref="SJH19:SJI19"/>
    <mergeCell ref="SJJ19:SJL19"/>
    <mergeCell ref="SJQ19:SJS19"/>
    <mergeCell ref="SJU19:SJV19"/>
    <mergeCell ref="SJW19:SJY19"/>
    <mergeCell ref="SIJ19:SIL19"/>
    <mergeCell ref="SIQ19:SIS19"/>
    <mergeCell ref="SIU19:SIV19"/>
    <mergeCell ref="SIW19:SIY19"/>
    <mergeCell ref="SJD19:SJF19"/>
    <mergeCell ref="SOH19:SOI19"/>
    <mergeCell ref="SOJ19:SOL19"/>
    <mergeCell ref="SOQ19:SOS19"/>
    <mergeCell ref="SOU19:SOV19"/>
    <mergeCell ref="SOW19:SOY19"/>
    <mergeCell ref="SNJ19:SNL19"/>
    <mergeCell ref="SNQ19:SNS19"/>
    <mergeCell ref="SNU19:SNV19"/>
    <mergeCell ref="SNW19:SNY19"/>
    <mergeCell ref="SOD19:SOF19"/>
    <mergeCell ref="SMQ19:SMS19"/>
    <mergeCell ref="SMU19:SMV19"/>
    <mergeCell ref="SMW19:SMY19"/>
    <mergeCell ref="SND19:SNF19"/>
    <mergeCell ref="SNH19:SNI19"/>
    <mergeCell ref="SLU19:SLV19"/>
    <mergeCell ref="SLW19:SLY19"/>
    <mergeCell ref="SMD19:SMF19"/>
    <mergeCell ref="SMH19:SMI19"/>
    <mergeCell ref="SMJ19:SML19"/>
    <mergeCell ref="SRQ19:SRS19"/>
    <mergeCell ref="SRU19:SRV19"/>
    <mergeCell ref="SRW19:SRY19"/>
    <mergeCell ref="SSD19:SSF19"/>
    <mergeCell ref="SSH19:SSI19"/>
    <mergeCell ref="SQU19:SQV19"/>
    <mergeCell ref="SQW19:SQY19"/>
    <mergeCell ref="SRD19:SRF19"/>
    <mergeCell ref="SRH19:SRI19"/>
    <mergeCell ref="SRJ19:SRL19"/>
    <mergeCell ref="SPW19:SPY19"/>
    <mergeCell ref="SQD19:SQF19"/>
    <mergeCell ref="SQH19:SQI19"/>
    <mergeCell ref="SQJ19:SQL19"/>
    <mergeCell ref="SQQ19:SQS19"/>
    <mergeCell ref="SPD19:SPF19"/>
    <mergeCell ref="SPH19:SPI19"/>
    <mergeCell ref="SPJ19:SPL19"/>
    <mergeCell ref="SPQ19:SPS19"/>
    <mergeCell ref="SPU19:SPV19"/>
    <mergeCell ref="SUW19:SUY19"/>
    <mergeCell ref="SVD19:SVF19"/>
    <mergeCell ref="SVH19:SVI19"/>
    <mergeCell ref="SVJ19:SVL19"/>
    <mergeCell ref="SVQ19:SVS19"/>
    <mergeCell ref="SUD19:SUF19"/>
    <mergeCell ref="SUH19:SUI19"/>
    <mergeCell ref="SUJ19:SUL19"/>
    <mergeCell ref="SUQ19:SUS19"/>
    <mergeCell ref="SUU19:SUV19"/>
    <mergeCell ref="STH19:STI19"/>
    <mergeCell ref="STJ19:STL19"/>
    <mergeCell ref="STQ19:STS19"/>
    <mergeCell ref="STU19:STV19"/>
    <mergeCell ref="STW19:STY19"/>
    <mergeCell ref="SSJ19:SSL19"/>
    <mergeCell ref="SSQ19:SSS19"/>
    <mergeCell ref="SSU19:SSV19"/>
    <mergeCell ref="SSW19:SSY19"/>
    <mergeCell ref="STD19:STF19"/>
    <mergeCell ref="SYH19:SYI19"/>
    <mergeCell ref="SYJ19:SYL19"/>
    <mergeCell ref="SYQ19:SYS19"/>
    <mergeCell ref="SYU19:SYV19"/>
    <mergeCell ref="SYW19:SYY19"/>
    <mergeCell ref="SXJ19:SXL19"/>
    <mergeCell ref="SXQ19:SXS19"/>
    <mergeCell ref="SXU19:SXV19"/>
    <mergeCell ref="SXW19:SXY19"/>
    <mergeCell ref="SYD19:SYF19"/>
    <mergeCell ref="SWQ19:SWS19"/>
    <mergeCell ref="SWU19:SWV19"/>
    <mergeCell ref="SWW19:SWY19"/>
    <mergeCell ref="SXD19:SXF19"/>
    <mergeCell ref="SXH19:SXI19"/>
    <mergeCell ref="SVU19:SVV19"/>
    <mergeCell ref="SVW19:SVY19"/>
    <mergeCell ref="SWD19:SWF19"/>
    <mergeCell ref="SWH19:SWI19"/>
    <mergeCell ref="SWJ19:SWL19"/>
    <mergeCell ref="TBQ19:TBS19"/>
    <mergeCell ref="TBU19:TBV19"/>
    <mergeCell ref="TBW19:TBY19"/>
    <mergeCell ref="TCD19:TCF19"/>
    <mergeCell ref="TCH19:TCI19"/>
    <mergeCell ref="TAU19:TAV19"/>
    <mergeCell ref="TAW19:TAY19"/>
    <mergeCell ref="TBD19:TBF19"/>
    <mergeCell ref="TBH19:TBI19"/>
    <mergeCell ref="TBJ19:TBL19"/>
    <mergeCell ref="SZW19:SZY19"/>
    <mergeCell ref="TAD19:TAF19"/>
    <mergeCell ref="TAH19:TAI19"/>
    <mergeCell ref="TAJ19:TAL19"/>
    <mergeCell ref="TAQ19:TAS19"/>
    <mergeCell ref="SZD19:SZF19"/>
    <mergeCell ref="SZH19:SZI19"/>
    <mergeCell ref="SZJ19:SZL19"/>
    <mergeCell ref="SZQ19:SZS19"/>
    <mergeCell ref="SZU19:SZV19"/>
    <mergeCell ref="TEW19:TEY19"/>
    <mergeCell ref="TFD19:TFF19"/>
    <mergeCell ref="TFH19:TFI19"/>
    <mergeCell ref="TFJ19:TFL19"/>
    <mergeCell ref="TFQ19:TFS19"/>
    <mergeCell ref="TED19:TEF19"/>
    <mergeCell ref="TEH19:TEI19"/>
    <mergeCell ref="TEJ19:TEL19"/>
    <mergeCell ref="TEQ19:TES19"/>
    <mergeCell ref="TEU19:TEV19"/>
    <mergeCell ref="TDH19:TDI19"/>
    <mergeCell ref="TDJ19:TDL19"/>
    <mergeCell ref="TDQ19:TDS19"/>
    <mergeCell ref="TDU19:TDV19"/>
    <mergeCell ref="TDW19:TDY19"/>
    <mergeCell ref="TCJ19:TCL19"/>
    <mergeCell ref="TCQ19:TCS19"/>
    <mergeCell ref="TCU19:TCV19"/>
    <mergeCell ref="TCW19:TCY19"/>
    <mergeCell ref="TDD19:TDF19"/>
    <mergeCell ref="TIH19:TII19"/>
    <mergeCell ref="TIJ19:TIL19"/>
    <mergeCell ref="TIQ19:TIS19"/>
    <mergeCell ref="TIU19:TIV19"/>
    <mergeCell ref="TIW19:TIY19"/>
    <mergeCell ref="THJ19:THL19"/>
    <mergeCell ref="THQ19:THS19"/>
    <mergeCell ref="THU19:THV19"/>
    <mergeCell ref="THW19:THY19"/>
    <mergeCell ref="TID19:TIF19"/>
    <mergeCell ref="TGQ19:TGS19"/>
    <mergeCell ref="TGU19:TGV19"/>
    <mergeCell ref="TGW19:TGY19"/>
    <mergeCell ref="THD19:THF19"/>
    <mergeCell ref="THH19:THI19"/>
    <mergeCell ref="TFU19:TFV19"/>
    <mergeCell ref="TFW19:TFY19"/>
    <mergeCell ref="TGD19:TGF19"/>
    <mergeCell ref="TGH19:TGI19"/>
    <mergeCell ref="TGJ19:TGL19"/>
    <mergeCell ref="TLQ19:TLS19"/>
    <mergeCell ref="TLU19:TLV19"/>
    <mergeCell ref="TLW19:TLY19"/>
    <mergeCell ref="TMD19:TMF19"/>
    <mergeCell ref="TMH19:TMI19"/>
    <mergeCell ref="TKU19:TKV19"/>
    <mergeCell ref="TKW19:TKY19"/>
    <mergeCell ref="TLD19:TLF19"/>
    <mergeCell ref="TLH19:TLI19"/>
    <mergeCell ref="TLJ19:TLL19"/>
    <mergeCell ref="TJW19:TJY19"/>
    <mergeCell ref="TKD19:TKF19"/>
    <mergeCell ref="TKH19:TKI19"/>
    <mergeCell ref="TKJ19:TKL19"/>
    <mergeCell ref="TKQ19:TKS19"/>
    <mergeCell ref="TJD19:TJF19"/>
    <mergeCell ref="TJH19:TJI19"/>
    <mergeCell ref="TJJ19:TJL19"/>
    <mergeCell ref="TJQ19:TJS19"/>
    <mergeCell ref="TJU19:TJV19"/>
    <mergeCell ref="TOW19:TOY19"/>
    <mergeCell ref="TPD19:TPF19"/>
    <mergeCell ref="TPH19:TPI19"/>
    <mergeCell ref="TPJ19:TPL19"/>
    <mergeCell ref="TPQ19:TPS19"/>
    <mergeCell ref="TOD19:TOF19"/>
    <mergeCell ref="TOH19:TOI19"/>
    <mergeCell ref="TOJ19:TOL19"/>
    <mergeCell ref="TOQ19:TOS19"/>
    <mergeCell ref="TOU19:TOV19"/>
    <mergeCell ref="TNH19:TNI19"/>
    <mergeCell ref="TNJ19:TNL19"/>
    <mergeCell ref="TNQ19:TNS19"/>
    <mergeCell ref="TNU19:TNV19"/>
    <mergeCell ref="TNW19:TNY19"/>
    <mergeCell ref="TMJ19:TML19"/>
    <mergeCell ref="TMQ19:TMS19"/>
    <mergeCell ref="TMU19:TMV19"/>
    <mergeCell ref="TMW19:TMY19"/>
    <mergeCell ref="TND19:TNF19"/>
    <mergeCell ref="TSH19:TSI19"/>
    <mergeCell ref="TSJ19:TSL19"/>
    <mergeCell ref="TSQ19:TSS19"/>
    <mergeCell ref="TSU19:TSV19"/>
    <mergeCell ref="TSW19:TSY19"/>
    <mergeCell ref="TRJ19:TRL19"/>
    <mergeCell ref="TRQ19:TRS19"/>
    <mergeCell ref="TRU19:TRV19"/>
    <mergeCell ref="TRW19:TRY19"/>
    <mergeCell ref="TSD19:TSF19"/>
    <mergeCell ref="TQQ19:TQS19"/>
    <mergeCell ref="TQU19:TQV19"/>
    <mergeCell ref="TQW19:TQY19"/>
    <mergeCell ref="TRD19:TRF19"/>
    <mergeCell ref="TRH19:TRI19"/>
    <mergeCell ref="TPU19:TPV19"/>
    <mergeCell ref="TPW19:TPY19"/>
    <mergeCell ref="TQD19:TQF19"/>
    <mergeCell ref="TQH19:TQI19"/>
    <mergeCell ref="TQJ19:TQL19"/>
    <mergeCell ref="TVQ19:TVS19"/>
    <mergeCell ref="TVU19:TVV19"/>
    <mergeCell ref="TVW19:TVY19"/>
    <mergeCell ref="TWD19:TWF19"/>
    <mergeCell ref="TWH19:TWI19"/>
    <mergeCell ref="TUU19:TUV19"/>
    <mergeCell ref="TUW19:TUY19"/>
    <mergeCell ref="TVD19:TVF19"/>
    <mergeCell ref="TVH19:TVI19"/>
    <mergeCell ref="TVJ19:TVL19"/>
    <mergeCell ref="TTW19:TTY19"/>
    <mergeCell ref="TUD19:TUF19"/>
    <mergeCell ref="TUH19:TUI19"/>
    <mergeCell ref="TUJ19:TUL19"/>
    <mergeCell ref="TUQ19:TUS19"/>
    <mergeCell ref="TTD19:TTF19"/>
    <mergeCell ref="TTH19:TTI19"/>
    <mergeCell ref="TTJ19:TTL19"/>
    <mergeCell ref="TTQ19:TTS19"/>
    <mergeCell ref="TTU19:TTV19"/>
    <mergeCell ref="TYW19:TYY19"/>
    <mergeCell ref="TZD19:TZF19"/>
    <mergeCell ref="TZH19:TZI19"/>
    <mergeCell ref="TZJ19:TZL19"/>
    <mergeCell ref="TZQ19:TZS19"/>
    <mergeCell ref="TYD19:TYF19"/>
    <mergeCell ref="TYH19:TYI19"/>
    <mergeCell ref="TYJ19:TYL19"/>
    <mergeCell ref="TYQ19:TYS19"/>
    <mergeCell ref="TYU19:TYV19"/>
    <mergeCell ref="TXH19:TXI19"/>
    <mergeCell ref="TXJ19:TXL19"/>
    <mergeCell ref="TXQ19:TXS19"/>
    <mergeCell ref="TXU19:TXV19"/>
    <mergeCell ref="TXW19:TXY19"/>
    <mergeCell ref="TWJ19:TWL19"/>
    <mergeCell ref="TWQ19:TWS19"/>
    <mergeCell ref="TWU19:TWV19"/>
    <mergeCell ref="TWW19:TWY19"/>
    <mergeCell ref="TXD19:TXF19"/>
    <mergeCell ref="UCH19:UCI19"/>
    <mergeCell ref="UCJ19:UCL19"/>
    <mergeCell ref="UCQ19:UCS19"/>
    <mergeCell ref="UCU19:UCV19"/>
    <mergeCell ref="UCW19:UCY19"/>
    <mergeCell ref="UBJ19:UBL19"/>
    <mergeCell ref="UBQ19:UBS19"/>
    <mergeCell ref="UBU19:UBV19"/>
    <mergeCell ref="UBW19:UBY19"/>
    <mergeCell ref="UCD19:UCF19"/>
    <mergeCell ref="UAQ19:UAS19"/>
    <mergeCell ref="UAU19:UAV19"/>
    <mergeCell ref="UAW19:UAY19"/>
    <mergeCell ref="UBD19:UBF19"/>
    <mergeCell ref="UBH19:UBI19"/>
    <mergeCell ref="TZU19:TZV19"/>
    <mergeCell ref="TZW19:TZY19"/>
    <mergeCell ref="UAD19:UAF19"/>
    <mergeCell ref="UAH19:UAI19"/>
    <mergeCell ref="UAJ19:UAL19"/>
    <mergeCell ref="UFQ19:UFS19"/>
    <mergeCell ref="UFU19:UFV19"/>
    <mergeCell ref="UFW19:UFY19"/>
    <mergeCell ref="UGD19:UGF19"/>
    <mergeCell ref="UGH19:UGI19"/>
    <mergeCell ref="UEU19:UEV19"/>
    <mergeCell ref="UEW19:UEY19"/>
    <mergeCell ref="UFD19:UFF19"/>
    <mergeCell ref="UFH19:UFI19"/>
    <mergeCell ref="UFJ19:UFL19"/>
    <mergeCell ref="UDW19:UDY19"/>
    <mergeCell ref="UED19:UEF19"/>
    <mergeCell ref="UEH19:UEI19"/>
    <mergeCell ref="UEJ19:UEL19"/>
    <mergeCell ref="UEQ19:UES19"/>
    <mergeCell ref="UDD19:UDF19"/>
    <mergeCell ref="UDH19:UDI19"/>
    <mergeCell ref="UDJ19:UDL19"/>
    <mergeCell ref="UDQ19:UDS19"/>
    <mergeCell ref="UDU19:UDV19"/>
    <mergeCell ref="UIW19:UIY19"/>
    <mergeCell ref="UJD19:UJF19"/>
    <mergeCell ref="UJH19:UJI19"/>
    <mergeCell ref="UJJ19:UJL19"/>
    <mergeCell ref="UJQ19:UJS19"/>
    <mergeCell ref="UID19:UIF19"/>
    <mergeCell ref="UIH19:UII19"/>
    <mergeCell ref="UIJ19:UIL19"/>
    <mergeCell ref="UIQ19:UIS19"/>
    <mergeCell ref="UIU19:UIV19"/>
    <mergeCell ref="UHH19:UHI19"/>
    <mergeCell ref="UHJ19:UHL19"/>
    <mergeCell ref="UHQ19:UHS19"/>
    <mergeCell ref="UHU19:UHV19"/>
    <mergeCell ref="UHW19:UHY19"/>
    <mergeCell ref="UGJ19:UGL19"/>
    <mergeCell ref="UGQ19:UGS19"/>
    <mergeCell ref="UGU19:UGV19"/>
    <mergeCell ref="UGW19:UGY19"/>
    <mergeCell ref="UHD19:UHF19"/>
    <mergeCell ref="UMH19:UMI19"/>
    <mergeCell ref="UMJ19:UML19"/>
    <mergeCell ref="UMQ19:UMS19"/>
    <mergeCell ref="UMU19:UMV19"/>
    <mergeCell ref="UMW19:UMY19"/>
    <mergeCell ref="ULJ19:ULL19"/>
    <mergeCell ref="ULQ19:ULS19"/>
    <mergeCell ref="ULU19:ULV19"/>
    <mergeCell ref="ULW19:ULY19"/>
    <mergeCell ref="UMD19:UMF19"/>
    <mergeCell ref="UKQ19:UKS19"/>
    <mergeCell ref="UKU19:UKV19"/>
    <mergeCell ref="UKW19:UKY19"/>
    <mergeCell ref="ULD19:ULF19"/>
    <mergeCell ref="ULH19:ULI19"/>
    <mergeCell ref="UJU19:UJV19"/>
    <mergeCell ref="UJW19:UJY19"/>
    <mergeCell ref="UKD19:UKF19"/>
    <mergeCell ref="UKH19:UKI19"/>
    <mergeCell ref="UKJ19:UKL19"/>
    <mergeCell ref="UPQ19:UPS19"/>
    <mergeCell ref="UPU19:UPV19"/>
    <mergeCell ref="UPW19:UPY19"/>
    <mergeCell ref="UQD19:UQF19"/>
    <mergeCell ref="UQH19:UQI19"/>
    <mergeCell ref="UOU19:UOV19"/>
    <mergeCell ref="UOW19:UOY19"/>
    <mergeCell ref="UPD19:UPF19"/>
    <mergeCell ref="UPH19:UPI19"/>
    <mergeCell ref="UPJ19:UPL19"/>
    <mergeCell ref="UNW19:UNY19"/>
    <mergeCell ref="UOD19:UOF19"/>
    <mergeCell ref="UOH19:UOI19"/>
    <mergeCell ref="UOJ19:UOL19"/>
    <mergeCell ref="UOQ19:UOS19"/>
    <mergeCell ref="UND19:UNF19"/>
    <mergeCell ref="UNH19:UNI19"/>
    <mergeCell ref="UNJ19:UNL19"/>
    <mergeCell ref="UNQ19:UNS19"/>
    <mergeCell ref="UNU19:UNV19"/>
    <mergeCell ref="USW19:USY19"/>
    <mergeCell ref="UTD19:UTF19"/>
    <mergeCell ref="UTH19:UTI19"/>
    <mergeCell ref="UTJ19:UTL19"/>
    <mergeCell ref="UTQ19:UTS19"/>
    <mergeCell ref="USD19:USF19"/>
    <mergeCell ref="USH19:USI19"/>
    <mergeCell ref="USJ19:USL19"/>
    <mergeCell ref="USQ19:USS19"/>
    <mergeCell ref="USU19:USV19"/>
    <mergeCell ref="URH19:URI19"/>
    <mergeCell ref="URJ19:URL19"/>
    <mergeCell ref="URQ19:URS19"/>
    <mergeCell ref="URU19:URV19"/>
    <mergeCell ref="URW19:URY19"/>
    <mergeCell ref="UQJ19:UQL19"/>
    <mergeCell ref="UQQ19:UQS19"/>
    <mergeCell ref="UQU19:UQV19"/>
    <mergeCell ref="UQW19:UQY19"/>
    <mergeCell ref="URD19:URF19"/>
    <mergeCell ref="UWH19:UWI19"/>
    <mergeCell ref="UWJ19:UWL19"/>
    <mergeCell ref="UWQ19:UWS19"/>
    <mergeCell ref="UWU19:UWV19"/>
    <mergeCell ref="UWW19:UWY19"/>
    <mergeCell ref="UVJ19:UVL19"/>
    <mergeCell ref="UVQ19:UVS19"/>
    <mergeCell ref="UVU19:UVV19"/>
    <mergeCell ref="UVW19:UVY19"/>
    <mergeCell ref="UWD19:UWF19"/>
    <mergeCell ref="UUQ19:UUS19"/>
    <mergeCell ref="UUU19:UUV19"/>
    <mergeCell ref="UUW19:UUY19"/>
    <mergeCell ref="UVD19:UVF19"/>
    <mergeCell ref="UVH19:UVI19"/>
    <mergeCell ref="UTU19:UTV19"/>
    <mergeCell ref="UTW19:UTY19"/>
    <mergeCell ref="UUD19:UUF19"/>
    <mergeCell ref="UUH19:UUI19"/>
    <mergeCell ref="UUJ19:UUL19"/>
    <mergeCell ref="UZQ19:UZS19"/>
    <mergeCell ref="UZU19:UZV19"/>
    <mergeCell ref="UZW19:UZY19"/>
    <mergeCell ref="VAD19:VAF19"/>
    <mergeCell ref="VAH19:VAI19"/>
    <mergeCell ref="UYU19:UYV19"/>
    <mergeCell ref="UYW19:UYY19"/>
    <mergeCell ref="UZD19:UZF19"/>
    <mergeCell ref="UZH19:UZI19"/>
    <mergeCell ref="UZJ19:UZL19"/>
    <mergeCell ref="UXW19:UXY19"/>
    <mergeCell ref="UYD19:UYF19"/>
    <mergeCell ref="UYH19:UYI19"/>
    <mergeCell ref="UYJ19:UYL19"/>
    <mergeCell ref="UYQ19:UYS19"/>
    <mergeCell ref="UXD19:UXF19"/>
    <mergeCell ref="UXH19:UXI19"/>
    <mergeCell ref="UXJ19:UXL19"/>
    <mergeCell ref="UXQ19:UXS19"/>
    <mergeCell ref="UXU19:UXV19"/>
    <mergeCell ref="VCW19:VCY19"/>
    <mergeCell ref="VDD19:VDF19"/>
    <mergeCell ref="VDH19:VDI19"/>
    <mergeCell ref="VDJ19:VDL19"/>
    <mergeCell ref="VDQ19:VDS19"/>
    <mergeCell ref="VCD19:VCF19"/>
    <mergeCell ref="VCH19:VCI19"/>
    <mergeCell ref="VCJ19:VCL19"/>
    <mergeCell ref="VCQ19:VCS19"/>
    <mergeCell ref="VCU19:VCV19"/>
    <mergeCell ref="VBH19:VBI19"/>
    <mergeCell ref="VBJ19:VBL19"/>
    <mergeCell ref="VBQ19:VBS19"/>
    <mergeCell ref="VBU19:VBV19"/>
    <mergeCell ref="VBW19:VBY19"/>
    <mergeCell ref="VAJ19:VAL19"/>
    <mergeCell ref="VAQ19:VAS19"/>
    <mergeCell ref="VAU19:VAV19"/>
    <mergeCell ref="VAW19:VAY19"/>
    <mergeCell ref="VBD19:VBF19"/>
    <mergeCell ref="VGH19:VGI19"/>
    <mergeCell ref="VGJ19:VGL19"/>
    <mergeCell ref="VGQ19:VGS19"/>
    <mergeCell ref="VGU19:VGV19"/>
    <mergeCell ref="VGW19:VGY19"/>
    <mergeCell ref="VFJ19:VFL19"/>
    <mergeCell ref="VFQ19:VFS19"/>
    <mergeCell ref="VFU19:VFV19"/>
    <mergeCell ref="VFW19:VFY19"/>
    <mergeCell ref="VGD19:VGF19"/>
    <mergeCell ref="VEQ19:VES19"/>
    <mergeCell ref="VEU19:VEV19"/>
    <mergeCell ref="VEW19:VEY19"/>
    <mergeCell ref="VFD19:VFF19"/>
    <mergeCell ref="VFH19:VFI19"/>
    <mergeCell ref="VDU19:VDV19"/>
    <mergeCell ref="VDW19:VDY19"/>
    <mergeCell ref="VED19:VEF19"/>
    <mergeCell ref="VEH19:VEI19"/>
    <mergeCell ref="VEJ19:VEL19"/>
    <mergeCell ref="VJQ19:VJS19"/>
    <mergeCell ref="VJU19:VJV19"/>
    <mergeCell ref="VJW19:VJY19"/>
    <mergeCell ref="VKD19:VKF19"/>
    <mergeCell ref="VKH19:VKI19"/>
    <mergeCell ref="VIU19:VIV19"/>
    <mergeCell ref="VIW19:VIY19"/>
    <mergeCell ref="VJD19:VJF19"/>
    <mergeCell ref="VJH19:VJI19"/>
    <mergeCell ref="VJJ19:VJL19"/>
    <mergeCell ref="VHW19:VHY19"/>
    <mergeCell ref="VID19:VIF19"/>
    <mergeCell ref="VIH19:VII19"/>
    <mergeCell ref="VIJ19:VIL19"/>
    <mergeCell ref="VIQ19:VIS19"/>
    <mergeCell ref="VHD19:VHF19"/>
    <mergeCell ref="VHH19:VHI19"/>
    <mergeCell ref="VHJ19:VHL19"/>
    <mergeCell ref="VHQ19:VHS19"/>
    <mergeCell ref="VHU19:VHV19"/>
    <mergeCell ref="VMW19:VMY19"/>
    <mergeCell ref="VND19:VNF19"/>
    <mergeCell ref="VNH19:VNI19"/>
    <mergeCell ref="VNJ19:VNL19"/>
    <mergeCell ref="VNQ19:VNS19"/>
    <mergeCell ref="VMD19:VMF19"/>
    <mergeCell ref="VMH19:VMI19"/>
    <mergeCell ref="VMJ19:VML19"/>
    <mergeCell ref="VMQ19:VMS19"/>
    <mergeCell ref="VMU19:VMV19"/>
    <mergeCell ref="VLH19:VLI19"/>
    <mergeCell ref="VLJ19:VLL19"/>
    <mergeCell ref="VLQ19:VLS19"/>
    <mergeCell ref="VLU19:VLV19"/>
    <mergeCell ref="VLW19:VLY19"/>
    <mergeCell ref="VKJ19:VKL19"/>
    <mergeCell ref="VKQ19:VKS19"/>
    <mergeCell ref="VKU19:VKV19"/>
    <mergeCell ref="VKW19:VKY19"/>
    <mergeCell ref="VLD19:VLF19"/>
    <mergeCell ref="VQH19:VQI19"/>
    <mergeCell ref="VQJ19:VQL19"/>
    <mergeCell ref="VQQ19:VQS19"/>
    <mergeCell ref="VQU19:VQV19"/>
    <mergeCell ref="VQW19:VQY19"/>
    <mergeCell ref="VPJ19:VPL19"/>
    <mergeCell ref="VPQ19:VPS19"/>
    <mergeCell ref="VPU19:VPV19"/>
    <mergeCell ref="VPW19:VPY19"/>
    <mergeCell ref="VQD19:VQF19"/>
    <mergeCell ref="VOQ19:VOS19"/>
    <mergeCell ref="VOU19:VOV19"/>
    <mergeCell ref="VOW19:VOY19"/>
    <mergeCell ref="VPD19:VPF19"/>
    <mergeCell ref="VPH19:VPI19"/>
    <mergeCell ref="VNU19:VNV19"/>
    <mergeCell ref="VNW19:VNY19"/>
    <mergeCell ref="VOD19:VOF19"/>
    <mergeCell ref="VOH19:VOI19"/>
    <mergeCell ref="VOJ19:VOL19"/>
    <mergeCell ref="VTQ19:VTS19"/>
    <mergeCell ref="VTU19:VTV19"/>
    <mergeCell ref="VTW19:VTY19"/>
    <mergeCell ref="VUD19:VUF19"/>
    <mergeCell ref="VUH19:VUI19"/>
    <mergeCell ref="VSU19:VSV19"/>
    <mergeCell ref="VSW19:VSY19"/>
    <mergeCell ref="VTD19:VTF19"/>
    <mergeCell ref="VTH19:VTI19"/>
    <mergeCell ref="VTJ19:VTL19"/>
    <mergeCell ref="VRW19:VRY19"/>
    <mergeCell ref="VSD19:VSF19"/>
    <mergeCell ref="VSH19:VSI19"/>
    <mergeCell ref="VSJ19:VSL19"/>
    <mergeCell ref="VSQ19:VSS19"/>
    <mergeCell ref="VRD19:VRF19"/>
    <mergeCell ref="VRH19:VRI19"/>
    <mergeCell ref="VRJ19:VRL19"/>
    <mergeCell ref="VRQ19:VRS19"/>
    <mergeCell ref="VRU19:VRV19"/>
    <mergeCell ref="VWW19:VWY19"/>
    <mergeCell ref="VXD19:VXF19"/>
    <mergeCell ref="VXH19:VXI19"/>
    <mergeCell ref="VXJ19:VXL19"/>
    <mergeCell ref="VXQ19:VXS19"/>
    <mergeCell ref="VWD19:VWF19"/>
    <mergeCell ref="VWH19:VWI19"/>
    <mergeCell ref="VWJ19:VWL19"/>
    <mergeCell ref="VWQ19:VWS19"/>
    <mergeCell ref="VWU19:VWV19"/>
    <mergeCell ref="VVH19:VVI19"/>
    <mergeCell ref="VVJ19:VVL19"/>
    <mergeCell ref="VVQ19:VVS19"/>
    <mergeCell ref="VVU19:VVV19"/>
    <mergeCell ref="VVW19:VVY19"/>
    <mergeCell ref="VUJ19:VUL19"/>
    <mergeCell ref="VUQ19:VUS19"/>
    <mergeCell ref="VUU19:VUV19"/>
    <mergeCell ref="VUW19:VUY19"/>
    <mergeCell ref="VVD19:VVF19"/>
    <mergeCell ref="WAH19:WAI19"/>
    <mergeCell ref="WAJ19:WAL19"/>
    <mergeCell ref="WAQ19:WAS19"/>
    <mergeCell ref="WAU19:WAV19"/>
    <mergeCell ref="WAW19:WAY19"/>
    <mergeCell ref="VZJ19:VZL19"/>
    <mergeCell ref="VZQ19:VZS19"/>
    <mergeCell ref="VZU19:VZV19"/>
    <mergeCell ref="VZW19:VZY19"/>
    <mergeCell ref="WAD19:WAF19"/>
    <mergeCell ref="VYQ19:VYS19"/>
    <mergeCell ref="VYU19:VYV19"/>
    <mergeCell ref="VYW19:VYY19"/>
    <mergeCell ref="VZD19:VZF19"/>
    <mergeCell ref="VZH19:VZI19"/>
    <mergeCell ref="VXU19:VXV19"/>
    <mergeCell ref="VXW19:VXY19"/>
    <mergeCell ref="VYD19:VYF19"/>
    <mergeCell ref="VYH19:VYI19"/>
    <mergeCell ref="VYJ19:VYL19"/>
    <mergeCell ref="WDQ19:WDS19"/>
    <mergeCell ref="WDU19:WDV19"/>
    <mergeCell ref="WDW19:WDY19"/>
    <mergeCell ref="WED19:WEF19"/>
    <mergeCell ref="WEH19:WEI19"/>
    <mergeCell ref="WCU19:WCV19"/>
    <mergeCell ref="WCW19:WCY19"/>
    <mergeCell ref="WDD19:WDF19"/>
    <mergeCell ref="WDH19:WDI19"/>
    <mergeCell ref="WDJ19:WDL19"/>
    <mergeCell ref="WBW19:WBY19"/>
    <mergeCell ref="WCD19:WCF19"/>
    <mergeCell ref="WCH19:WCI19"/>
    <mergeCell ref="WCJ19:WCL19"/>
    <mergeCell ref="WCQ19:WCS19"/>
    <mergeCell ref="WBD19:WBF19"/>
    <mergeCell ref="WBH19:WBI19"/>
    <mergeCell ref="WBJ19:WBL19"/>
    <mergeCell ref="WBQ19:WBS19"/>
    <mergeCell ref="WBU19:WBV19"/>
    <mergeCell ref="WGW19:WGY19"/>
    <mergeCell ref="WHD19:WHF19"/>
    <mergeCell ref="WHH19:WHI19"/>
    <mergeCell ref="WHJ19:WHL19"/>
    <mergeCell ref="WHQ19:WHS19"/>
    <mergeCell ref="WGD19:WGF19"/>
    <mergeCell ref="WGH19:WGI19"/>
    <mergeCell ref="WGJ19:WGL19"/>
    <mergeCell ref="WGQ19:WGS19"/>
    <mergeCell ref="WGU19:WGV19"/>
    <mergeCell ref="WFH19:WFI19"/>
    <mergeCell ref="WFJ19:WFL19"/>
    <mergeCell ref="WFQ19:WFS19"/>
    <mergeCell ref="WFU19:WFV19"/>
    <mergeCell ref="WFW19:WFY19"/>
    <mergeCell ref="WEJ19:WEL19"/>
    <mergeCell ref="WEQ19:WES19"/>
    <mergeCell ref="WEU19:WEV19"/>
    <mergeCell ref="WEW19:WEY19"/>
    <mergeCell ref="WFD19:WFF19"/>
    <mergeCell ref="WKH19:WKI19"/>
    <mergeCell ref="WKJ19:WKL19"/>
    <mergeCell ref="WKQ19:WKS19"/>
    <mergeCell ref="WKU19:WKV19"/>
    <mergeCell ref="WKW19:WKY19"/>
    <mergeCell ref="WJJ19:WJL19"/>
    <mergeCell ref="WJQ19:WJS19"/>
    <mergeCell ref="WJU19:WJV19"/>
    <mergeCell ref="WJW19:WJY19"/>
    <mergeCell ref="WKD19:WKF19"/>
    <mergeCell ref="WIQ19:WIS19"/>
    <mergeCell ref="WIU19:WIV19"/>
    <mergeCell ref="WIW19:WIY19"/>
    <mergeCell ref="WJD19:WJF19"/>
    <mergeCell ref="WJH19:WJI19"/>
    <mergeCell ref="WHU19:WHV19"/>
    <mergeCell ref="WHW19:WHY19"/>
    <mergeCell ref="WID19:WIF19"/>
    <mergeCell ref="WIH19:WII19"/>
    <mergeCell ref="WIJ19:WIL19"/>
    <mergeCell ref="WNQ19:WNS19"/>
    <mergeCell ref="WNU19:WNV19"/>
    <mergeCell ref="WNW19:WNY19"/>
    <mergeCell ref="WOD19:WOF19"/>
    <mergeCell ref="WOH19:WOI19"/>
    <mergeCell ref="WMU19:WMV19"/>
    <mergeCell ref="WMW19:WMY19"/>
    <mergeCell ref="WND19:WNF19"/>
    <mergeCell ref="WNH19:WNI19"/>
    <mergeCell ref="WNJ19:WNL19"/>
    <mergeCell ref="WLW19:WLY19"/>
    <mergeCell ref="WMD19:WMF19"/>
    <mergeCell ref="WMH19:WMI19"/>
    <mergeCell ref="WMJ19:WML19"/>
    <mergeCell ref="WMQ19:WMS19"/>
    <mergeCell ref="WLD19:WLF19"/>
    <mergeCell ref="WLH19:WLI19"/>
    <mergeCell ref="WLJ19:WLL19"/>
    <mergeCell ref="WLQ19:WLS19"/>
    <mergeCell ref="WLU19:WLV19"/>
    <mergeCell ref="WQW19:WQY19"/>
    <mergeCell ref="WRD19:WRF19"/>
    <mergeCell ref="WRH19:WRI19"/>
    <mergeCell ref="WRJ19:WRL19"/>
    <mergeCell ref="WRQ19:WRS19"/>
    <mergeCell ref="WQD19:WQF19"/>
    <mergeCell ref="WQH19:WQI19"/>
    <mergeCell ref="WQJ19:WQL19"/>
    <mergeCell ref="WQQ19:WQS19"/>
    <mergeCell ref="WQU19:WQV19"/>
    <mergeCell ref="WPH19:WPI19"/>
    <mergeCell ref="WPJ19:WPL19"/>
    <mergeCell ref="WPQ19:WPS19"/>
    <mergeCell ref="WPU19:WPV19"/>
    <mergeCell ref="WPW19:WPY19"/>
    <mergeCell ref="WOJ19:WOL19"/>
    <mergeCell ref="WOQ19:WOS19"/>
    <mergeCell ref="WOU19:WOV19"/>
    <mergeCell ref="WOW19:WOY19"/>
    <mergeCell ref="WPD19:WPF19"/>
    <mergeCell ref="WUH19:WUI19"/>
    <mergeCell ref="WUJ19:WUL19"/>
    <mergeCell ref="WUQ19:WUS19"/>
    <mergeCell ref="WUU19:WUV19"/>
    <mergeCell ref="WUW19:WUY19"/>
    <mergeCell ref="WTJ19:WTL19"/>
    <mergeCell ref="WTQ19:WTS19"/>
    <mergeCell ref="WTU19:WTV19"/>
    <mergeCell ref="WTW19:WTY19"/>
    <mergeCell ref="WUD19:WUF19"/>
    <mergeCell ref="WSQ19:WSS19"/>
    <mergeCell ref="WSU19:WSV19"/>
    <mergeCell ref="WSW19:WSY19"/>
    <mergeCell ref="WTD19:WTF19"/>
    <mergeCell ref="WTH19:WTI19"/>
    <mergeCell ref="WRU19:WRV19"/>
    <mergeCell ref="WRW19:WRY19"/>
    <mergeCell ref="WSD19:WSF19"/>
    <mergeCell ref="WSH19:WSI19"/>
    <mergeCell ref="WSJ19:WSL19"/>
    <mergeCell ref="WXQ19:WXS19"/>
    <mergeCell ref="WXU19:WXV19"/>
    <mergeCell ref="WXW19:WXY19"/>
    <mergeCell ref="WYD19:WYF19"/>
    <mergeCell ref="WYH19:WYI19"/>
    <mergeCell ref="WWU19:WWV19"/>
    <mergeCell ref="WWW19:WWY19"/>
    <mergeCell ref="WXD19:WXF19"/>
    <mergeCell ref="WXH19:WXI19"/>
    <mergeCell ref="WXJ19:WXL19"/>
    <mergeCell ref="WVW19:WVY19"/>
    <mergeCell ref="WWD19:WWF19"/>
    <mergeCell ref="WWH19:WWI19"/>
    <mergeCell ref="WWJ19:WWL19"/>
    <mergeCell ref="WWQ19:WWS19"/>
    <mergeCell ref="WVD19:WVF19"/>
    <mergeCell ref="WVH19:WVI19"/>
    <mergeCell ref="WVJ19:WVL19"/>
    <mergeCell ref="WVQ19:WVS19"/>
    <mergeCell ref="WVU19:WVV19"/>
    <mergeCell ref="XAW19:XAY19"/>
    <mergeCell ref="XBD19:XBF19"/>
    <mergeCell ref="XBH19:XBI19"/>
    <mergeCell ref="XBJ19:XBL19"/>
    <mergeCell ref="XBQ19:XBS19"/>
    <mergeCell ref="XAD19:XAF19"/>
    <mergeCell ref="XAH19:XAI19"/>
    <mergeCell ref="XAJ19:XAL19"/>
    <mergeCell ref="XAQ19:XAS19"/>
    <mergeCell ref="XAU19:XAV19"/>
    <mergeCell ref="WZH19:WZI19"/>
    <mergeCell ref="WZJ19:WZL19"/>
    <mergeCell ref="WZQ19:WZS19"/>
    <mergeCell ref="WZU19:WZV19"/>
    <mergeCell ref="WZW19:WZY19"/>
    <mergeCell ref="WYJ19:WYL19"/>
    <mergeCell ref="WYQ19:WYS19"/>
    <mergeCell ref="WYU19:WYV19"/>
    <mergeCell ref="WYW19:WYY19"/>
    <mergeCell ref="WZD19:WZF19"/>
    <mergeCell ref="XEH19:XEI19"/>
    <mergeCell ref="XEJ19:XEL19"/>
    <mergeCell ref="XEQ19:XES19"/>
    <mergeCell ref="XEU19:XEV19"/>
    <mergeCell ref="XEW19:XEY19"/>
    <mergeCell ref="XDJ19:XDL19"/>
    <mergeCell ref="XDQ19:XDS19"/>
    <mergeCell ref="XDU19:XDV19"/>
    <mergeCell ref="XDW19:XDY19"/>
    <mergeCell ref="XED19:XEF19"/>
    <mergeCell ref="XCQ19:XCS19"/>
    <mergeCell ref="XCU19:XCV19"/>
    <mergeCell ref="XCW19:XCY19"/>
    <mergeCell ref="XDD19:XDF19"/>
    <mergeCell ref="XDH19:XDI19"/>
    <mergeCell ref="XBU19:XBV19"/>
    <mergeCell ref="XBW19:XBY19"/>
    <mergeCell ref="XCD19:XCF19"/>
    <mergeCell ref="XCH19:XCI19"/>
    <mergeCell ref="XCJ19:XCL19"/>
    <mergeCell ref="AS37:AT37"/>
    <mergeCell ref="AW37:AX37"/>
    <mergeCell ref="AZ37:BA37"/>
    <mergeCell ref="BB37:BC37"/>
    <mergeCell ref="BE37:BF37"/>
    <mergeCell ref="AD37:AE37"/>
    <mergeCell ref="AG37:AH37"/>
    <mergeCell ref="AK37:AL37"/>
    <mergeCell ref="AN37:AO37"/>
    <mergeCell ref="AP37:AQ37"/>
    <mergeCell ref="P37:Q37"/>
    <mergeCell ref="R37:S37"/>
    <mergeCell ref="U37:V37"/>
    <mergeCell ref="Y37:Z37"/>
    <mergeCell ref="AB37:AC37"/>
    <mergeCell ref="A37:B37"/>
    <mergeCell ref="D37:E37"/>
    <mergeCell ref="F37:G37"/>
    <mergeCell ref="I37:J37"/>
    <mergeCell ref="DA37:DB37"/>
    <mergeCell ref="DE37:DF37"/>
    <mergeCell ref="DH37:DI37"/>
    <mergeCell ref="DJ37:DK37"/>
    <mergeCell ref="DM37:DN37"/>
    <mergeCell ref="CL37:CM37"/>
    <mergeCell ref="CO37:CP37"/>
    <mergeCell ref="CS37:CT37"/>
    <mergeCell ref="CV37:CW37"/>
    <mergeCell ref="CX37:CY37"/>
    <mergeCell ref="BX37:BY37"/>
    <mergeCell ref="BZ37:CA37"/>
    <mergeCell ref="CC37:CD37"/>
    <mergeCell ref="CG37:CH37"/>
    <mergeCell ref="CJ37:CK37"/>
    <mergeCell ref="BI37:BJ37"/>
    <mergeCell ref="BL37:BM37"/>
    <mergeCell ref="BN37:BO37"/>
    <mergeCell ref="BQ37:BR37"/>
    <mergeCell ref="BU37:BV37"/>
    <mergeCell ref="FI37:FJ37"/>
    <mergeCell ref="FM37:FN37"/>
    <mergeCell ref="FP37:FQ37"/>
    <mergeCell ref="FR37:FS37"/>
    <mergeCell ref="FU37:FV37"/>
    <mergeCell ref="ET37:EU37"/>
    <mergeCell ref="EW37:EX37"/>
    <mergeCell ref="FA37:FB37"/>
    <mergeCell ref="FD37:FE37"/>
    <mergeCell ref="FF37:FG37"/>
    <mergeCell ref="EF37:EG37"/>
    <mergeCell ref="EH37:EI37"/>
    <mergeCell ref="EK37:EL37"/>
    <mergeCell ref="EO37:EP37"/>
    <mergeCell ref="ER37:ES37"/>
    <mergeCell ref="DQ37:DR37"/>
    <mergeCell ref="DT37:DU37"/>
    <mergeCell ref="DV37:DW37"/>
    <mergeCell ref="DY37:DZ37"/>
    <mergeCell ref="EC37:ED37"/>
    <mergeCell ref="HQ37:HR37"/>
    <mergeCell ref="HU37:HV37"/>
    <mergeCell ref="HX37:HY37"/>
    <mergeCell ref="HZ37:IA37"/>
    <mergeCell ref="IC37:ID37"/>
    <mergeCell ref="HB37:HC37"/>
    <mergeCell ref="HE37:HF37"/>
    <mergeCell ref="HI37:HJ37"/>
    <mergeCell ref="HL37:HM37"/>
    <mergeCell ref="HN37:HO37"/>
    <mergeCell ref="GN37:GO37"/>
    <mergeCell ref="GP37:GQ37"/>
    <mergeCell ref="GS37:GT37"/>
    <mergeCell ref="GW37:GX37"/>
    <mergeCell ref="GZ37:HA37"/>
    <mergeCell ref="FY37:FZ37"/>
    <mergeCell ref="GB37:GC37"/>
    <mergeCell ref="GD37:GE37"/>
    <mergeCell ref="GG37:GH37"/>
    <mergeCell ref="GK37:GL37"/>
    <mergeCell ref="JY37:JZ37"/>
    <mergeCell ref="KC37:KD37"/>
    <mergeCell ref="KF37:KG37"/>
    <mergeCell ref="KH37:KI37"/>
    <mergeCell ref="KK37:KL37"/>
    <mergeCell ref="JJ37:JK37"/>
    <mergeCell ref="JM37:JN37"/>
    <mergeCell ref="JQ37:JR37"/>
    <mergeCell ref="JT37:JU37"/>
    <mergeCell ref="JV37:JW37"/>
    <mergeCell ref="IV37:IW37"/>
    <mergeCell ref="IX37:IY37"/>
    <mergeCell ref="JA37:JB37"/>
    <mergeCell ref="JE37:JF37"/>
    <mergeCell ref="JH37:JI37"/>
    <mergeCell ref="IG37:IH37"/>
    <mergeCell ref="IJ37:IK37"/>
    <mergeCell ref="IL37:IM37"/>
    <mergeCell ref="IO37:IP37"/>
    <mergeCell ref="IS37:IT37"/>
    <mergeCell ref="MG37:MH37"/>
    <mergeCell ref="MK37:ML37"/>
    <mergeCell ref="MN37:MO37"/>
    <mergeCell ref="MP37:MQ37"/>
    <mergeCell ref="MS37:MT37"/>
    <mergeCell ref="LR37:LS37"/>
    <mergeCell ref="LU37:LV37"/>
    <mergeCell ref="LY37:LZ37"/>
    <mergeCell ref="MB37:MC37"/>
    <mergeCell ref="MD37:ME37"/>
    <mergeCell ref="LD37:LE37"/>
    <mergeCell ref="LF37:LG37"/>
    <mergeCell ref="LI37:LJ37"/>
    <mergeCell ref="LM37:LN37"/>
    <mergeCell ref="LP37:LQ37"/>
    <mergeCell ref="KO37:KP37"/>
    <mergeCell ref="KR37:KS37"/>
    <mergeCell ref="KT37:KU37"/>
    <mergeCell ref="KW37:KX37"/>
    <mergeCell ref="LA37:LB37"/>
    <mergeCell ref="OO37:OP37"/>
    <mergeCell ref="OS37:OT37"/>
    <mergeCell ref="OV37:OW37"/>
    <mergeCell ref="OX37:OY37"/>
    <mergeCell ref="PA37:PB37"/>
    <mergeCell ref="NZ37:OA37"/>
    <mergeCell ref="OC37:OD37"/>
    <mergeCell ref="OG37:OH37"/>
    <mergeCell ref="OJ37:OK37"/>
    <mergeCell ref="OL37:OM37"/>
    <mergeCell ref="NL37:NM37"/>
    <mergeCell ref="NN37:NO37"/>
    <mergeCell ref="NQ37:NR37"/>
    <mergeCell ref="NU37:NV37"/>
    <mergeCell ref="NX37:NY37"/>
    <mergeCell ref="MW37:MX37"/>
    <mergeCell ref="MZ37:NA37"/>
    <mergeCell ref="NB37:NC37"/>
    <mergeCell ref="NE37:NF37"/>
    <mergeCell ref="NI37:NJ37"/>
    <mergeCell ref="QW37:QX37"/>
    <mergeCell ref="RA37:RB37"/>
    <mergeCell ref="RD37:RE37"/>
    <mergeCell ref="RF37:RG37"/>
    <mergeCell ref="RI37:RJ37"/>
    <mergeCell ref="QH37:QI37"/>
    <mergeCell ref="QK37:QL37"/>
    <mergeCell ref="QO37:QP37"/>
    <mergeCell ref="QR37:QS37"/>
    <mergeCell ref="QT37:QU37"/>
    <mergeCell ref="PT37:PU37"/>
    <mergeCell ref="PV37:PW37"/>
    <mergeCell ref="PY37:PZ37"/>
    <mergeCell ref="QC37:QD37"/>
    <mergeCell ref="QF37:QG37"/>
    <mergeCell ref="PE37:PF37"/>
    <mergeCell ref="PH37:PI37"/>
    <mergeCell ref="PJ37:PK37"/>
    <mergeCell ref="PM37:PN37"/>
    <mergeCell ref="PQ37:PR37"/>
    <mergeCell ref="TE37:TF37"/>
    <mergeCell ref="TI37:TJ37"/>
    <mergeCell ref="TL37:TM37"/>
    <mergeCell ref="TN37:TO37"/>
    <mergeCell ref="TQ37:TR37"/>
    <mergeCell ref="SP37:SQ37"/>
    <mergeCell ref="SS37:ST37"/>
    <mergeCell ref="SW37:SX37"/>
    <mergeCell ref="SZ37:TA37"/>
    <mergeCell ref="TB37:TC37"/>
    <mergeCell ref="SB37:SC37"/>
    <mergeCell ref="SD37:SE37"/>
    <mergeCell ref="SG37:SH37"/>
    <mergeCell ref="SK37:SL37"/>
    <mergeCell ref="SN37:SO37"/>
    <mergeCell ref="RM37:RN37"/>
    <mergeCell ref="RP37:RQ37"/>
    <mergeCell ref="RR37:RS37"/>
    <mergeCell ref="RU37:RV37"/>
    <mergeCell ref="RY37:RZ37"/>
    <mergeCell ref="VM37:VN37"/>
    <mergeCell ref="VQ37:VR37"/>
    <mergeCell ref="VT37:VU37"/>
    <mergeCell ref="VV37:VW37"/>
    <mergeCell ref="VY37:VZ37"/>
    <mergeCell ref="UX37:UY37"/>
    <mergeCell ref="VA37:VB37"/>
    <mergeCell ref="VE37:VF37"/>
    <mergeCell ref="VH37:VI37"/>
    <mergeCell ref="VJ37:VK37"/>
    <mergeCell ref="UJ37:UK37"/>
    <mergeCell ref="UL37:UM37"/>
    <mergeCell ref="UO37:UP37"/>
    <mergeCell ref="US37:UT37"/>
    <mergeCell ref="UV37:UW37"/>
    <mergeCell ref="TU37:TV37"/>
    <mergeCell ref="TX37:TY37"/>
    <mergeCell ref="TZ37:UA37"/>
    <mergeCell ref="UC37:UD37"/>
    <mergeCell ref="UG37:UH37"/>
    <mergeCell ref="XU37:XV37"/>
    <mergeCell ref="XY37:XZ37"/>
    <mergeCell ref="YB37:YC37"/>
    <mergeCell ref="YD37:YE37"/>
    <mergeCell ref="YG37:YH37"/>
    <mergeCell ref="XF37:XG37"/>
    <mergeCell ref="XI37:XJ37"/>
    <mergeCell ref="XM37:XN37"/>
    <mergeCell ref="XP37:XQ37"/>
    <mergeCell ref="XR37:XS37"/>
    <mergeCell ref="WR37:WS37"/>
    <mergeCell ref="WT37:WU37"/>
    <mergeCell ref="WW37:WX37"/>
    <mergeCell ref="XA37:XB37"/>
    <mergeCell ref="XD37:XE37"/>
    <mergeCell ref="WC37:WD37"/>
    <mergeCell ref="WF37:WG37"/>
    <mergeCell ref="WH37:WI37"/>
    <mergeCell ref="WK37:WL37"/>
    <mergeCell ref="WO37:WP37"/>
    <mergeCell ref="AAC37:AAD37"/>
    <mergeCell ref="AAG37:AAH37"/>
    <mergeCell ref="AAJ37:AAK37"/>
    <mergeCell ref="AAL37:AAM37"/>
    <mergeCell ref="AAO37:AAP37"/>
    <mergeCell ref="ZN37:ZO37"/>
    <mergeCell ref="ZQ37:ZR37"/>
    <mergeCell ref="ZU37:ZV37"/>
    <mergeCell ref="ZX37:ZY37"/>
    <mergeCell ref="ZZ37:AAA37"/>
    <mergeCell ref="YZ37:ZA37"/>
    <mergeCell ref="ZB37:ZC37"/>
    <mergeCell ref="ZE37:ZF37"/>
    <mergeCell ref="ZI37:ZJ37"/>
    <mergeCell ref="ZL37:ZM37"/>
    <mergeCell ref="YK37:YL37"/>
    <mergeCell ref="YN37:YO37"/>
    <mergeCell ref="YP37:YQ37"/>
    <mergeCell ref="YS37:YT37"/>
    <mergeCell ref="YW37:YX37"/>
    <mergeCell ref="ACK37:ACL37"/>
    <mergeCell ref="ACO37:ACP37"/>
    <mergeCell ref="ACR37:ACS37"/>
    <mergeCell ref="ACT37:ACU37"/>
    <mergeCell ref="ACW37:ACX37"/>
    <mergeCell ref="ABV37:ABW37"/>
    <mergeCell ref="ABY37:ABZ37"/>
    <mergeCell ref="ACC37:ACD37"/>
    <mergeCell ref="ACF37:ACG37"/>
    <mergeCell ref="ACH37:ACI37"/>
    <mergeCell ref="ABH37:ABI37"/>
    <mergeCell ref="ABJ37:ABK37"/>
    <mergeCell ref="ABM37:ABN37"/>
    <mergeCell ref="ABQ37:ABR37"/>
    <mergeCell ref="ABT37:ABU37"/>
    <mergeCell ref="AAS37:AAT37"/>
    <mergeCell ref="AAV37:AAW37"/>
    <mergeCell ref="AAX37:AAY37"/>
    <mergeCell ref="ABA37:ABB37"/>
    <mergeCell ref="ABE37:ABF37"/>
    <mergeCell ref="AES37:AET37"/>
    <mergeCell ref="AEW37:AEX37"/>
    <mergeCell ref="AEZ37:AFA37"/>
    <mergeCell ref="AFB37:AFC37"/>
    <mergeCell ref="AFE37:AFF37"/>
    <mergeCell ref="AED37:AEE37"/>
    <mergeCell ref="AEG37:AEH37"/>
    <mergeCell ref="AEK37:AEL37"/>
    <mergeCell ref="AEN37:AEO37"/>
    <mergeCell ref="AEP37:AEQ37"/>
    <mergeCell ref="ADP37:ADQ37"/>
    <mergeCell ref="ADR37:ADS37"/>
    <mergeCell ref="ADU37:ADV37"/>
    <mergeCell ref="ADY37:ADZ37"/>
    <mergeCell ref="AEB37:AEC37"/>
    <mergeCell ref="ADA37:ADB37"/>
    <mergeCell ref="ADD37:ADE37"/>
    <mergeCell ref="ADF37:ADG37"/>
    <mergeCell ref="ADI37:ADJ37"/>
    <mergeCell ref="ADM37:ADN37"/>
    <mergeCell ref="AHA37:AHB37"/>
    <mergeCell ref="AHE37:AHF37"/>
    <mergeCell ref="AHH37:AHI37"/>
    <mergeCell ref="AHJ37:AHK37"/>
    <mergeCell ref="AHM37:AHN37"/>
    <mergeCell ref="AGL37:AGM37"/>
    <mergeCell ref="AGO37:AGP37"/>
    <mergeCell ref="AGS37:AGT37"/>
    <mergeCell ref="AGV37:AGW37"/>
    <mergeCell ref="AGX37:AGY37"/>
    <mergeCell ref="AFX37:AFY37"/>
    <mergeCell ref="AFZ37:AGA37"/>
    <mergeCell ref="AGC37:AGD37"/>
    <mergeCell ref="AGG37:AGH37"/>
    <mergeCell ref="AGJ37:AGK37"/>
    <mergeCell ref="AFI37:AFJ37"/>
    <mergeCell ref="AFL37:AFM37"/>
    <mergeCell ref="AFN37:AFO37"/>
    <mergeCell ref="AFQ37:AFR37"/>
    <mergeCell ref="AFU37:AFV37"/>
    <mergeCell ref="AJI37:AJJ37"/>
    <mergeCell ref="AJM37:AJN37"/>
    <mergeCell ref="AJP37:AJQ37"/>
    <mergeCell ref="AJR37:AJS37"/>
    <mergeCell ref="AJU37:AJV37"/>
    <mergeCell ref="AIT37:AIU37"/>
    <mergeCell ref="AIW37:AIX37"/>
    <mergeCell ref="AJA37:AJB37"/>
    <mergeCell ref="AJD37:AJE37"/>
    <mergeCell ref="AJF37:AJG37"/>
    <mergeCell ref="AIF37:AIG37"/>
    <mergeCell ref="AIH37:AII37"/>
    <mergeCell ref="AIK37:AIL37"/>
    <mergeCell ref="AIO37:AIP37"/>
    <mergeCell ref="AIR37:AIS37"/>
    <mergeCell ref="AHQ37:AHR37"/>
    <mergeCell ref="AHT37:AHU37"/>
    <mergeCell ref="AHV37:AHW37"/>
    <mergeCell ref="AHY37:AHZ37"/>
    <mergeCell ref="AIC37:AID37"/>
    <mergeCell ref="ALQ37:ALR37"/>
    <mergeCell ref="ALU37:ALV37"/>
    <mergeCell ref="ALX37:ALY37"/>
    <mergeCell ref="ALZ37:AMA37"/>
    <mergeCell ref="AMC37:AMD37"/>
    <mergeCell ref="ALB37:ALC37"/>
    <mergeCell ref="ALE37:ALF37"/>
    <mergeCell ref="ALI37:ALJ37"/>
    <mergeCell ref="ALL37:ALM37"/>
    <mergeCell ref="ALN37:ALO37"/>
    <mergeCell ref="AKN37:AKO37"/>
    <mergeCell ref="AKP37:AKQ37"/>
    <mergeCell ref="AKS37:AKT37"/>
    <mergeCell ref="AKW37:AKX37"/>
    <mergeCell ref="AKZ37:ALA37"/>
    <mergeCell ref="AJY37:AJZ37"/>
    <mergeCell ref="AKB37:AKC37"/>
    <mergeCell ref="AKD37:AKE37"/>
    <mergeCell ref="AKG37:AKH37"/>
    <mergeCell ref="AKK37:AKL37"/>
    <mergeCell ref="ANY37:ANZ37"/>
    <mergeCell ref="AOC37:AOD37"/>
    <mergeCell ref="AOF37:AOG37"/>
    <mergeCell ref="AOH37:AOI37"/>
    <mergeCell ref="AOK37:AOL37"/>
    <mergeCell ref="ANJ37:ANK37"/>
    <mergeCell ref="ANM37:ANN37"/>
    <mergeCell ref="ANQ37:ANR37"/>
    <mergeCell ref="ANT37:ANU37"/>
    <mergeCell ref="ANV37:ANW37"/>
    <mergeCell ref="AMV37:AMW37"/>
    <mergeCell ref="AMX37:AMY37"/>
    <mergeCell ref="ANA37:ANB37"/>
    <mergeCell ref="ANE37:ANF37"/>
    <mergeCell ref="ANH37:ANI37"/>
    <mergeCell ref="AMG37:AMH37"/>
    <mergeCell ref="AMJ37:AMK37"/>
    <mergeCell ref="AML37:AMM37"/>
    <mergeCell ref="AMO37:AMP37"/>
    <mergeCell ref="AMS37:AMT37"/>
    <mergeCell ref="AQG37:AQH37"/>
    <mergeCell ref="AQK37:AQL37"/>
    <mergeCell ref="AQN37:AQO37"/>
    <mergeCell ref="AQP37:AQQ37"/>
    <mergeCell ref="AQS37:AQT37"/>
    <mergeCell ref="APR37:APS37"/>
    <mergeCell ref="APU37:APV37"/>
    <mergeCell ref="APY37:APZ37"/>
    <mergeCell ref="AQB37:AQC37"/>
    <mergeCell ref="AQD37:AQE37"/>
    <mergeCell ref="APD37:APE37"/>
    <mergeCell ref="APF37:APG37"/>
    <mergeCell ref="API37:APJ37"/>
    <mergeCell ref="APM37:APN37"/>
    <mergeCell ref="APP37:APQ37"/>
    <mergeCell ref="AOO37:AOP37"/>
    <mergeCell ref="AOR37:AOS37"/>
    <mergeCell ref="AOT37:AOU37"/>
    <mergeCell ref="AOW37:AOX37"/>
    <mergeCell ref="APA37:APB37"/>
    <mergeCell ref="ASO37:ASP37"/>
    <mergeCell ref="ASS37:AST37"/>
    <mergeCell ref="ASV37:ASW37"/>
    <mergeCell ref="ASX37:ASY37"/>
    <mergeCell ref="ATA37:ATB37"/>
    <mergeCell ref="ARZ37:ASA37"/>
    <mergeCell ref="ASC37:ASD37"/>
    <mergeCell ref="ASG37:ASH37"/>
    <mergeCell ref="ASJ37:ASK37"/>
    <mergeCell ref="ASL37:ASM37"/>
    <mergeCell ref="ARL37:ARM37"/>
    <mergeCell ref="ARN37:ARO37"/>
    <mergeCell ref="ARQ37:ARR37"/>
    <mergeCell ref="ARU37:ARV37"/>
    <mergeCell ref="ARX37:ARY37"/>
    <mergeCell ref="AQW37:AQX37"/>
    <mergeCell ref="AQZ37:ARA37"/>
    <mergeCell ref="ARB37:ARC37"/>
    <mergeCell ref="ARE37:ARF37"/>
    <mergeCell ref="ARI37:ARJ37"/>
    <mergeCell ref="AUW37:AUX37"/>
    <mergeCell ref="AVA37:AVB37"/>
    <mergeCell ref="AVD37:AVE37"/>
    <mergeCell ref="AVF37:AVG37"/>
    <mergeCell ref="AVI37:AVJ37"/>
    <mergeCell ref="AUH37:AUI37"/>
    <mergeCell ref="AUK37:AUL37"/>
    <mergeCell ref="AUO37:AUP37"/>
    <mergeCell ref="AUR37:AUS37"/>
    <mergeCell ref="AUT37:AUU37"/>
    <mergeCell ref="ATT37:ATU37"/>
    <mergeCell ref="ATV37:ATW37"/>
    <mergeCell ref="ATY37:ATZ37"/>
    <mergeCell ref="AUC37:AUD37"/>
    <mergeCell ref="AUF37:AUG37"/>
    <mergeCell ref="ATE37:ATF37"/>
    <mergeCell ref="ATH37:ATI37"/>
    <mergeCell ref="ATJ37:ATK37"/>
    <mergeCell ref="ATM37:ATN37"/>
    <mergeCell ref="ATQ37:ATR37"/>
    <mergeCell ref="AXE37:AXF37"/>
    <mergeCell ref="AXI37:AXJ37"/>
    <mergeCell ref="AXL37:AXM37"/>
    <mergeCell ref="AXN37:AXO37"/>
    <mergeCell ref="AXQ37:AXR37"/>
    <mergeCell ref="AWP37:AWQ37"/>
    <mergeCell ref="AWS37:AWT37"/>
    <mergeCell ref="AWW37:AWX37"/>
    <mergeCell ref="AWZ37:AXA37"/>
    <mergeCell ref="AXB37:AXC37"/>
    <mergeCell ref="AWB37:AWC37"/>
    <mergeCell ref="AWD37:AWE37"/>
    <mergeCell ref="AWG37:AWH37"/>
    <mergeCell ref="AWK37:AWL37"/>
    <mergeCell ref="AWN37:AWO37"/>
    <mergeCell ref="AVM37:AVN37"/>
    <mergeCell ref="AVP37:AVQ37"/>
    <mergeCell ref="AVR37:AVS37"/>
    <mergeCell ref="AVU37:AVV37"/>
    <mergeCell ref="AVY37:AVZ37"/>
    <mergeCell ref="AZM37:AZN37"/>
    <mergeCell ref="AZQ37:AZR37"/>
    <mergeCell ref="AZT37:AZU37"/>
    <mergeCell ref="AZV37:AZW37"/>
    <mergeCell ref="AZY37:AZZ37"/>
    <mergeCell ref="AYX37:AYY37"/>
    <mergeCell ref="AZA37:AZB37"/>
    <mergeCell ref="AZE37:AZF37"/>
    <mergeCell ref="AZH37:AZI37"/>
    <mergeCell ref="AZJ37:AZK37"/>
    <mergeCell ref="AYJ37:AYK37"/>
    <mergeCell ref="AYL37:AYM37"/>
    <mergeCell ref="AYO37:AYP37"/>
    <mergeCell ref="AYS37:AYT37"/>
    <mergeCell ref="AYV37:AYW37"/>
    <mergeCell ref="AXU37:AXV37"/>
    <mergeCell ref="AXX37:AXY37"/>
    <mergeCell ref="AXZ37:AYA37"/>
    <mergeCell ref="AYC37:AYD37"/>
    <mergeCell ref="AYG37:AYH37"/>
    <mergeCell ref="BBU37:BBV37"/>
    <mergeCell ref="BBY37:BBZ37"/>
    <mergeCell ref="BCB37:BCC37"/>
    <mergeCell ref="BCD37:BCE37"/>
    <mergeCell ref="BCG37:BCH37"/>
    <mergeCell ref="BBF37:BBG37"/>
    <mergeCell ref="BBI37:BBJ37"/>
    <mergeCell ref="BBM37:BBN37"/>
    <mergeCell ref="BBP37:BBQ37"/>
    <mergeCell ref="BBR37:BBS37"/>
    <mergeCell ref="BAR37:BAS37"/>
    <mergeCell ref="BAT37:BAU37"/>
    <mergeCell ref="BAW37:BAX37"/>
    <mergeCell ref="BBA37:BBB37"/>
    <mergeCell ref="BBD37:BBE37"/>
    <mergeCell ref="BAC37:BAD37"/>
    <mergeCell ref="BAF37:BAG37"/>
    <mergeCell ref="BAH37:BAI37"/>
    <mergeCell ref="BAK37:BAL37"/>
    <mergeCell ref="BAO37:BAP37"/>
    <mergeCell ref="BEC37:BED37"/>
    <mergeCell ref="BEG37:BEH37"/>
    <mergeCell ref="BEJ37:BEK37"/>
    <mergeCell ref="BEL37:BEM37"/>
    <mergeCell ref="BEO37:BEP37"/>
    <mergeCell ref="BDN37:BDO37"/>
    <mergeCell ref="BDQ37:BDR37"/>
    <mergeCell ref="BDU37:BDV37"/>
    <mergeCell ref="BDX37:BDY37"/>
    <mergeCell ref="BDZ37:BEA37"/>
    <mergeCell ref="BCZ37:BDA37"/>
    <mergeCell ref="BDB37:BDC37"/>
    <mergeCell ref="BDE37:BDF37"/>
    <mergeCell ref="BDI37:BDJ37"/>
    <mergeCell ref="BDL37:BDM37"/>
    <mergeCell ref="BCK37:BCL37"/>
    <mergeCell ref="BCN37:BCO37"/>
    <mergeCell ref="BCP37:BCQ37"/>
    <mergeCell ref="BCS37:BCT37"/>
    <mergeCell ref="BCW37:BCX37"/>
    <mergeCell ref="BGK37:BGL37"/>
    <mergeCell ref="BGO37:BGP37"/>
    <mergeCell ref="BGR37:BGS37"/>
    <mergeCell ref="BGT37:BGU37"/>
    <mergeCell ref="BGW37:BGX37"/>
    <mergeCell ref="BFV37:BFW37"/>
    <mergeCell ref="BFY37:BFZ37"/>
    <mergeCell ref="BGC37:BGD37"/>
    <mergeCell ref="BGF37:BGG37"/>
    <mergeCell ref="BGH37:BGI37"/>
    <mergeCell ref="BFH37:BFI37"/>
    <mergeCell ref="BFJ37:BFK37"/>
    <mergeCell ref="BFM37:BFN37"/>
    <mergeCell ref="BFQ37:BFR37"/>
    <mergeCell ref="BFT37:BFU37"/>
    <mergeCell ref="BES37:BET37"/>
    <mergeCell ref="BEV37:BEW37"/>
    <mergeCell ref="BEX37:BEY37"/>
    <mergeCell ref="BFA37:BFB37"/>
    <mergeCell ref="BFE37:BFF37"/>
    <mergeCell ref="BIS37:BIT37"/>
    <mergeCell ref="BIW37:BIX37"/>
    <mergeCell ref="BIZ37:BJA37"/>
    <mergeCell ref="BJB37:BJC37"/>
    <mergeCell ref="BJE37:BJF37"/>
    <mergeCell ref="BID37:BIE37"/>
    <mergeCell ref="BIG37:BIH37"/>
    <mergeCell ref="BIK37:BIL37"/>
    <mergeCell ref="BIN37:BIO37"/>
    <mergeCell ref="BIP37:BIQ37"/>
    <mergeCell ref="BHP37:BHQ37"/>
    <mergeCell ref="BHR37:BHS37"/>
    <mergeCell ref="BHU37:BHV37"/>
    <mergeCell ref="BHY37:BHZ37"/>
    <mergeCell ref="BIB37:BIC37"/>
    <mergeCell ref="BHA37:BHB37"/>
    <mergeCell ref="BHD37:BHE37"/>
    <mergeCell ref="BHF37:BHG37"/>
    <mergeCell ref="BHI37:BHJ37"/>
    <mergeCell ref="BHM37:BHN37"/>
    <mergeCell ref="BLA37:BLB37"/>
    <mergeCell ref="BLE37:BLF37"/>
    <mergeCell ref="BLH37:BLI37"/>
    <mergeCell ref="BLJ37:BLK37"/>
    <mergeCell ref="BLM37:BLN37"/>
    <mergeCell ref="BKL37:BKM37"/>
    <mergeCell ref="BKO37:BKP37"/>
    <mergeCell ref="BKS37:BKT37"/>
    <mergeCell ref="BKV37:BKW37"/>
    <mergeCell ref="BKX37:BKY37"/>
    <mergeCell ref="BJX37:BJY37"/>
    <mergeCell ref="BJZ37:BKA37"/>
    <mergeCell ref="BKC37:BKD37"/>
    <mergeCell ref="BKG37:BKH37"/>
    <mergeCell ref="BKJ37:BKK37"/>
    <mergeCell ref="BJI37:BJJ37"/>
    <mergeCell ref="BJL37:BJM37"/>
    <mergeCell ref="BJN37:BJO37"/>
    <mergeCell ref="BJQ37:BJR37"/>
    <mergeCell ref="BJU37:BJV37"/>
    <mergeCell ref="BNI37:BNJ37"/>
    <mergeCell ref="BNM37:BNN37"/>
    <mergeCell ref="BNP37:BNQ37"/>
    <mergeCell ref="BNR37:BNS37"/>
    <mergeCell ref="BNU37:BNV37"/>
    <mergeCell ref="BMT37:BMU37"/>
    <mergeCell ref="BMW37:BMX37"/>
    <mergeCell ref="BNA37:BNB37"/>
    <mergeCell ref="BND37:BNE37"/>
    <mergeCell ref="BNF37:BNG37"/>
    <mergeCell ref="BMF37:BMG37"/>
    <mergeCell ref="BMH37:BMI37"/>
    <mergeCell ref="BMK37:BML37"/>
    <mergeCell ref="BMO37:BMP37"/>
    <mergeCell ref="BMR37:BMS37"/>
    <mergeCell ref="BLQ37:BLR37"/>
    <mergeCell ref="BLT37:BLU37"/>
    <mergeCell ref="BLV37:BLW37"/>
    <mergeCell ref="BLY37:BLZ37"/>
    <mergeCell ref="BMC37:BMD37"/>
    <mergeCell ref="BPQ37:BPR37"/>
    <mergeCell ref="BPU37:BPV37"/>
    <mergeCell ref="BPX37:BPY37"/>
    <mergeCell ref="BPZ37:BQA37"/>
    <mergeCell ref="BQC37:BQD37"/>
    <mergeCell ref="BPB37:BPC37"/>
    <mergeCell ref="BPE37:BPF37"/>
    <mergeCell ref="BPI37:BPJ37"/>
    <mergeCell ref="BPL37:BPM37"/>
    <mergeCell ref="BPN37:BPO37"/>
    <mergeCell ref="BON37:BOO37"/>
    <mergeCell ref="BOP37:BOQ37"/>
    <mergeCell ref="BOS37:BOT37"/>
    <mergeCell ref="BOW37:BOX37"/>
    <mergeCell ref="BOZ37:BPA37"/>
    <mergeCell ref="BNY37:BNZ37"/>
    <mergeCell ref="BOB37:BOC37"/>
    <mergeCell ref="BOD37:BOE37"/>
    <mergeCell ref="BOG37:BOH37"/>
    <mergeCell ref="BOK37:BOL37"/>
    <mergeCell ref="BRY37:BRZ37"/>
    <mergeCell ref="BSC37:BSD37"/>
    <mergeCell ref="BSF37:BSG37"/>
    <mergeCell ref="BSH37:BSI37"/>
    <mergeCell ref="BSK37:BSL37"/>
    <mergeCell ref="BRJ37:BRK37"/>
    <mergeCell ref="BRM37:BRN37"/>
    <mergeCell ref="BRQ37:BRR37"/>
    <mergeCell ref="BRT37:BRU37"/>
    <mergeCell ref="BRV37:BRW37"/>
    <mergeCell ref="BQV37:BQW37"/>
    <mergeCell ref="BQX37:BQY37"/>
    <mergeCell ref="BRA37:BRB37"/>
    <mergeCell ref="BRE37:BRF37"/>
    <mergeCell ref="BRH37:BRI37"/>
    <mergeCell ref="BQG37:BQH37"/>
    <mergeCell ref="BQJ37:BQK37"/>
    <mergeCell ref="BQL37:BQM37"/>
    <mergeCell ref="BQO37:BQP37"/>
    <mergeCell ref="BQS37:BQT37"/>
    <mergeCell ref="BUG37:BUH37"/>
    <mergeCell ref="BUK37:BUL37"/>
    <mergeCell ref="BUN37:BUO37"/>
    <mergeCell ref="BUP37:BUQ37"/>
    <mergeCell ref="BUS37:BUT37"/>
    <mergeCell ref="BTR37:BTS37"/>
    <mergeCell ref="BTU37:BTV37"/>
    <mergeCell ref="BTY37:BTZ37"/>
    <mergeCell ref="BUB37:BUC37"/>
    <mergeCell ref="BUD37:BUE37"/>
    <mergeCell ref="BTD37:BTE37"/>
    <mergeCell ref="BTF37:BTG37"/>
    <mergeCell ref="BTI37:BTJ37"/>
    <mergeCell ref="BTM37:BTN37"/>
    <mergeCell ref="BTP37:BTQ37"/>
    <mergeCell ref="BSO37:BSP37"/>
    <mergeCell ref="BSR37:BSS37"/>
    <mergeCell ref="BST37:BSU37"/>
    <mergeCell ref="BSW37:BSX37"/>
    <mergeCell ref="BTA37:BTB37"/>
    <mergeCell ref="BWO37:BWP37"/>
    <mergeCell ref="BWS37:BWT37"/>
    <mergeCell ref="BWV37:BWW37"/>
    <mergeCell ref="BWX37:BWY37"/>
    <mergeCell ref="BXA37:BXB37"/>
    <mergeCell ref="BVZ37:BWA37"/>
    <mergeCell ref="BWC37:BWD37"/>
    <mergeCell ref="BWG37:BWH37"/>
    <mergeCell ref="BWJ37:BWK37"/>
    <mergeCell ref="BWL37:BWM37"/>
    <mergeCell ref="BVL37:BVM37"/>
    <mergeCell ref="BVN37:BVO37"/>
    <mergeCell ref="BVQ37:BVR37"/>
    <mergeCell ref="BVU37:BVV37"/>
    <mergeCell ref="BVX37:BVY37"/>
    <mergeCell ref="BUW37:BUX37"/>
    <mergeCell ref="BUZ37:BVA37"/>
    <mergeCell ref="BVB37:BVC37"/>
    <mergeCell ref="BVE37:BVF37"/>
    <mergeCell ref="BVI37:BVJ37"/>
    <mergeCell ref="BYW37:BYX37"/>
    <mergeCell ref="BZA37:BZB37"/>
    <mergeCell ref="BZD37:BZE37"/>
    <mergeCell ref="BZF37:BZG37"/>
    <mergeCell ref="BZI37:BZJ37"/>
    <mergeCell ref="BYH37:BYI37"/>
    <mergeCell ref="BYK37:BYL37"/>
    <mergeCell ref="BYO37:BYP37"/>
    <mergeCell ref="BYR37:BYS37"/>
    <mergeCell ref="BYT37:BYU37"/>
    <mergeCell ref="BXT37:BXU37"/>
    <mergeCell ref="BXV37:BXW37"/>
    <mergeCell ref="BXY37:BXZ37"/>
    <mergeCell ref="BYC37:BYD37"/>
    <mergeCell ref="BYF37:BYG37"/>
    <mergeCell ref="BXE37:BXF37"/>
    <mergeCell ref="BXH37:BXI37"/>
    <mergeCell ref="BXJ37:BXK37"/>
    <mergeCell ref="BXM37:BXN37"/>
    <mergeCell ref="BXQ37:BXR37"/>
    <mergeCell ref="CBE37:CBF37"/>
    <mergeCell ref="CBI37:CBJ37"/>
    <mergeCell ref="CBL37:CBM37"/>
    <mergeCell ref="CBN37:CBO37"/>
    <mergeCell ref="CBQ37:CBR37"/>
    <mergeCell ref="CAP37:CAQ37"/>
    <mergeCell ref="CAS37:CAT37"/>
    <mergeCell ref="CAW37:CAX37"/>
    <mergeCell ref="CAZ37:CBA37"/>
    <mergeCell ref="CBB37:CBC37"/>
    <mergeCell ref="CAB37:CAC37"/>
    <mergeCell ref="CAD37:CAE37"/>
    <mergeCell ref="CAG37:CAH37"/>
    <mergeCell ref="CAK37:CAL37"/>
    <mergeCell ref="CAN37:CAO37"/>
    <mergeCell ref="BZM37:BZN37"/>
    <mergeCell ref="BZP37:BZQ37"/>
    <mergeCell ref="BZR37:BZS37"/>
    <mergeCell ref="BZU37:BZV37"/>
    <mergeCell ref="BZY37:BZZ37"/>
    <mergeCell ref="CDM37:CDN37"/>
    <mergeCell ref="CDQ37:CDR37"/>
    <mergeCell ref="CDT37:CDU37"/>
    <mergeCell ref="CDV37:CDW37"/>
    <mergeCell ref="CDY37:CDZ37"/>
    <mergeCell ref="CCX37:CCY37"/>
    <mergeCell ref="CDA37:CDB37"/>
    <mergeCell ref="CDE37:CDF37"/>
    <mergeCell ref="CDH37:CDI37"/>
    <mergeCell ref="CDJ37:CDK37"/>
    <mergeCell ref="CCJ37:CCK37"/>
    <mergeCell ref="CCL37:CCM37"/>
    <mergeCell ref="CCO37:CCP37"/>
    <mergeCell ref="CCS37:CCT37"/>
    <mergeCell ref="CCV37:CCW37"/>
    <mergeCell ref="CBU37:CBV37"/>
    <mergeCell ref="CBX37:CBY37"/>
    <mergeCell ref="CBZ37:CCA37"/>
    <mergeCell ref="CCC37:CCD37"/>
    <mergeCell ref="CCG37:CCH37"/>
    <mergeCell ref="CFU37:CFV37"/>
    <mergeCell ref="CFY37:CFZ37"/>
    <mergeCell ref="CGB37:CGC37"/>
    <mergeCell ref="CGD37:CGE37"/>
    <mergeCell ref="CGG37:CGH37"/>
    <mergeCell ref="CFF37:CFG37"/>
    <mergeCell ref="CFI37:CFJ37"/>
    <mergeCell ref="CFM37:CFN37"/>
    <mergeCell ref="CFP37:CFQ37"/>
    <mergeCell ref="CFR37:CFS37"/>
    <mergeCell ref="CER37:CES37"/>
    <mergeCell ref="CET37:CEU37"/>
    <mergeCell ref="CEW37:CEX37"/>
    <mergeCell ref="CFA37:CFB37"/>
    <mergeCell ref="CFD37:CFE37"/>
    <mergeCell ref="CEC37:CED37"/>
    <mergeCell ref="CEF37:CEG37"/>
    <mergeCell ref="CEH37:CEI37"/>
    <mergeCell ref="CEK37:CEL37"/>
    <mergeCell ref="CEO37:CEP37"/>
    <mergeCell ref="CIC37:CID37"/>
    <mergeCell ref="CIG37:CIH37"/>
    <mergeCell ref="CIJ37:CIK37"/>
    <mergeCell ref="CIL37:CIM37"/>
    <mergeCell ref="CIO37:CIP37"/>
    <mergeCell ref="CHN37:CHO37"/>
    <mergeCell ref="CHQ37:CHR37"/>
    <mergeCell ref="CHU37:CHV37"/>
    <mergeCell ref="CHX37:CHY37"/>
    <mergeCell ref="CHZ37:CIA37"/>
    <mergeCell ref="CGZ37:CHA37"/>
    <mergeCell ref="CHB37:CHC37"/>
    <mergeCell ref="CHE37:CHF37"/>
    <mergeCell ref="CHI37:CHJ37"/>
    <mergeCell ref="CHL37:CHM37"/>
    <mergeCell ref="CGK37:CGL37"/>
    <mergeCell ref="CGN37:CGO37"/>
    <mergeCell ref="CGP37:CGQ37"/>
    <mergeCell ref="CGS37:CGT37"/>
    <mergeCell ref="CGW37:CGX37"/>
    <mergeCell ref="CKK37:CKL37"/>
    <mergeCell ref="CKO37:CKP37"/>
    <mergeCell ref="CKR37:CKS37"/>
    <mergeCell ref="CKT37:CKU37"/>
    <mergeCell ref="CKW37:CKX37"/>
    <mergeCell ref="CJV37:CJW37"/>
    <mergeCell ref="CJY37:CJZ37"/>
    <mergeCell ref="CKC37:CKD37"/>
    <mergeCell ref="CKF37:CKG37"/>
    <mergeCell ref="CKH37:CKI37"/>
    <mergeCell ref="CJH37:CJI37"/>
    <mergeCell ref="CJJ37:CJK37"/>
    <mergeCell ref="CJM37:CJN37"/>
    <mergeCell ref="CJQ37:CJR37"/>
    <mergeCell ref="CJT37:CJU37"/>
    <mergeCell ref="CIS37:CIT37"/>
    <mergeCell ref="CIV37:CIW37"/>
    <mergeCell ref="CIX37:CIY37"/>
    <mergeCell ref="CJA37:CJB37"/>
    <mergeCell ref="CJE37:CJF37"/>
    <mergeCell ref="CMS37:CMT37"/>
    <mergeCell ref="CMW37:CMX37"/>
    <mergeCell ref="CMZ37:CNA37"/>
    <mergeCell ref="CNB37:CNC37"/>
    <mergeCell ref="CNE37:CNF37"/>
    <mergeCell ref="CMD37:CME37"/>
    <mergeCell ref="CMG37:CMH37"/>
    <mergeCell ref="CMK37:CML37"/>
    <mergeCell ref="CMN37:CMO37"/>
    <mergeCell ref="CMP37:CMQ37"/>
    <mergeCell ref="CLP37:CLQ37"/>
    <mergeCell ref="CLR37:CLS37"/>
    <mergeCell ref="CLU37:CLV37"/>
    <mergeCell ref="CLY37:CLZ37"/>
    <mergeCell ref="CMB37:CMC37"/>
    <mergeCell ref="CLA37:CLB37"/>
    <mergeCell ref="CLD37:CLE37"/>
    <mergeCell ref="CLF37:CLG37"/>
    <mergeCell ref="CLI37:CLJ37"/>
    <mergeCell ref="CLM37:CLN37"/>
    <mergeCell ref="CPA37:CPB37"/>
    <mergeCell ref="CPE37:CPF37"/>
    <mergeCell ref="CPH37:CPI37"/>
    <mergeCell ref="CPJ37:CPK37"/>
    <mergeCell ref="CPM37:CPN37"/>
    <mergeCell ref="COL37:COM37"/>
    <mergeCell ref="COO37:COP37"/>
    <mergeCell ref="COS37:COT37"/>
    <mergeCell ref="COV37:COW37"/>
    <mergeCell ref="COX37:COY37"/>
    <mergeCell ref="CNX37:CNY37"/>
    <mergeCell ref="CNZ37:COA37"/>
    <mergeCell ref="COC37:COD37"/>
    <mergeCell ref="COG37:COH37"/>
    <mergeCell ref="COJ37:COK37"/>
    <mergeCell ref="CNI37:CNJ37"/>
    <mergeCell ref="CNL37:CNM37"/>
    <mergeCell ref="CNN37:CNO37"/>
    <mergeCell ref="CNQ37:CNR37"/>
    <mergeCell ref="CNU37:CNV37"/>
    <mergeCell ref="CRI37:CRJ37"/>
    <mergeCell ref="CRM37:CRN37"/>
    <mergeCell ref="CRP37:CRQ37"/>
    <mergeCell ref="CRR37:CRS37"/>
    <mergeCell ref="CRU37:CRV37"/>
    <mergeCell ref="CQT37:CQU37"/>
    <mergeCell ref="CQW37:CQX37"/>
    <mergeCell ref="CRA37:CRB37"/>
    <mergeCell ref="CRD37:CRE37"/>
    <mergeCell ref="CRF37:CRG37"/>
    <mergeCell ref="CQF37:CQG37"/>
    <mergeCell ref="CQH37:CQI37"/>
    <mergeCell ref="CQK37:CQL37"/>
    <mergeCell ref="CQO37:CQP37"/>
    <mergeCell ref="CQR37:CQS37"/>
    <mergeCell ref="CPQ37:CPR37"/>
    <mergeCell ref="CPT37:CPU37"/>
    <mergeCell ref="CPV37:CPW37"/>
    <mergeCell ref="CPY37:CPZ37"/>
    <mergeCell ref="CQC37:CQD37"/>
    <mergeCell ref="CTQ37:CTR37"/>
    <mergeCell ref="CTU37:CTV37"/>
    <mergeCell ref="CTX37:CTY37"/>
    <mergeCell ref="CTZ37:CUA37"/>
    <mergeCell ref="CUC37:CUD37"/>
    <mergeCell ref="CTB37:CTC37"/>
    <mergeCell ref="CTE37:CTF37"/>
    <mergeCell ref="CTI37:CTJ37"/>
    <mergeCell ref="CTL37:CTM37"/>
    <mergeCell ref="CTN37:CTO37"/>
    <mergeCell ref="CSN37:CSO37"/>
    <mergeCell ref="CSP37:CSQ37"/>
    <mergeCell ref="CSS37:CST37"/>
    <mergeCell ref="CSW37:CSX37"/>
    <mergeCell ref="CSZ37:CTA37"/>
    <mergeCell ref="CRY37:CRZ37"/>
    <mergeCell ref="CSB37:CSC37"/>
    <mergeCell ref="CSD37:CSE37"/>
    <mergeCell ref="CSG37:CSH37"/>
    <mergeCell ref="CSK37:CSL37"/>
    <mergeCell ref="CVY37:CVZ37"/>
    <mergeCell ref="CWC37:CWD37"/>
    <mergeCell ref="CWF37:CWG37"/>
    <mergeCell ref="CWH37:CWI37"/>
    <mergeCell ref="CWK37:CWL37"/>
    <mergeCell ref="CVJ37:CVK37"/>
    <mergeCell ref="CVM37:CVN37"/>
    <mergeCell ref="CVQ37:CVR37"/>
    <mergeCell ref="CVT37:CVU37"/>
    <mergeCell ref="CVV37:CVW37"/>
    <mergeCell ref="CUV37:CUW37"/>
    <mergeCell ref="CUX37:CUY37"/>
    <mergeCell ref="CVA37:CVB37"/>
    <mergeCell ref="CVE37:CVF37"/>
    <mergeCell ref="CVH37:CVI37"/>
    <mergeCell ref="CUG37:CUH37"/>
    <mergeCell ref="CUJ37:CUK37"/>
    <mergeCell ref="CUL37:CUM37"/>
    <mergeCell ref="CUO37:CUP37"/>
    <mergeCell ref="CUS37:CUT37"/>
    <mergeCell ref="CYG37:CYH37"/>
    <mergeCell ref="CYK37:CYL37"/>
    <mergeCell ref="CYN37:CYO37"/>
    <mergeCell ref="CYP37:CYQ37"/>
    <mergeCell ref="CYS37:CYT37"/>
    <mergeCell ref="CXR37:CXS37"/>
    <mergeCell ref="CXU37:CXV37"/>
    <mergeCell ref="CXY37:CXZ37"/>
    <mergeCell ref="CYB37:CYC37"/>
    <mergeCell ref="CYD37:CYE37"/>
    <mergeCell ref="CXD37:CXE37"/>
    <mergeCell ref="CXF37:CXG37"/>
    <mergeCell ref="CXI37:CXJ37"/>
    <mergeCell ref="CXM37:CXN37"/>
    <mergeCell ref="CXP37:CXQ37"/>
    <mergeCell ref="CWO37:CWP37"/>
    <mergeCell ref="CWR37:CWS37"/>
    <mergeCell ref="CWT37:CWU37"/>
    <mergeCell ref="CWW37:CWX37"/>
    <mergeCell ref="CXA37:CXB37"/>
    <mergeCell ref="DAO37:DAP37"/>
    <mergeCell ref="DAS37:DAT37"/>
    <mergeCell ref="DAV37:DAW37"/>
    <mergeCell ref="DAX37:DAY37"/>
    <mergeCell ref="DBA37:DBB37"/>
    <mergeCell ref="CZZ37:DAA37"/>
    <mergeCell ref="DAC37:DAD37"/>
    <mergeCell ref="DAG37:DAH37"/>
    <mergeCell ref="DAJ37:DAK37"/>
    <mergeCell ref="DAL37:DAM37"/>
    <mergeCell ref="CZL37:CZM37"/>
    <mergeCell ref="CZN37:CZO37"/>
    <mergeCell ref="CZQ37:CZR37"/>
    <mergeCell ref="CZU37:CZV37"/>
    <mergeCell ref="CZX37:CZY37"/>
    <mergeCell ref="CYW37:CYX37"/>
    <mergeCell ref="CYZ37:CZA37"/>
    <mergeCell ref="CZB37:CZC37"/>
    <mergeCell ref="CZE37:CZF37"/>
    <mergeCell ref="CZI37:CZJ37"/>
    <mergeCell ref="DCW37:DCX37"/>
    <mergeCell ref="DDA37:DDB37"/>
    <mergeCell ref="DDD37:DDE37"/>
    <mergeCell ref="DDF37:DDG37"/>
    <mergeCell ref="DDI37:DDJ37"/>
    <mergeCell ref="DCH37:DCI37"/>
    <mergeCell ref="DCK37:DCL37"/>
    <mergeCell ref="DCO37:DCP37"/>
    <mergeCell ref="DCR37:DCS37"/>
    <mergeCell ref="DCT37:DCU37"/>
    <mergeCell ref="DBT37:DBU37"/>
    <mergeCell ref="DBV37:DBW37"/>
    <mergeCell ref="DBY37:DBZ37"/>
    <mergeCell ref="DCC37:DCD37"/>
    <mergeCell ref="DCF37:DCG37"/>
    <mergeCell ref="DBE37:DBF37"/>
    <mergeCell ref="DBH37:DBI37"/>
    <mergeCell ref="DBJ37:DBK37"/>
    <mergeCell ref="DBM37:DBN37"/>
    <mergeCell ref="DBQ37:DBR37"/>
    <mergeCell ref="DFE37:DFF37"/>
    <mergeCell ref="DFI37:DFJ37"/>
    <mergeCell ref="DFL37:DFM37"/>
    <mergeCell ref="DFN37:DFO37"/>
    <mergeCell ref="DFQ37:DFR37"/>
    <mergeCell ref="DEP37:DEQ37"/>
    <mergeCell ref="DES37:DET37"/>
    <mergeCell ref="DEW37:DEX37"/>
    <mergeCell ref="DEZ37:DFA37"/>
    <mergeCell ref="DFB37:DFC37"/>
    <mergeCell ref="DEB37:DEC37"/>
    <mergeCell ref="DED37:DEE37"/>
    <mergeCell ref="DEG37:DEH37"/>
    <mergeCell ref="DEK37:DEL37"/>
    <mergeCell ref="DEN37:DEO37"/>
    <mergeCell ref="DDM37:DDN37"/>
    <mergeCell ref="DDP37:DDQ37"/>
    <mergeCell ref="DDR37:DDS37"/>
    <mergeCell ref="DDU37:DDV37"/>
    <mergeCell ref="DDY37:DDZ37"/>
    <mergeCell ref="DHM37:DHN37"/>
    <mergeCell ref="DHQ37:DHR37"/>
    <mergeCell ref="DHT37:DHU37"/>
    <mergeCell ref="DHV37:DHW37"/>
    <mergeCell ref="DHY37:DHZ37"/>
    <mergeCell ref="DGX37:DGY37"/>
    <mergeCell ref="DHA37:DHB37"/>
    <mergeCell ref="DHE37:DHF37"/>
    <mergeCell ref="DHH37:DHI37"/>
    <mergeCell ref="DHJ37:DHK37"/>
    <mergeCell ref="DGJ37:DGK37"/>
    <mergeCell ref="DGL37:DGM37"/>
    <mergeCell ref="DGO37:DGP37"/>
    <mergeCell ref="DGS37:DGT37"/>
    <mergeCell ref="DGV37:DGW37"/>
    <mergeCell ref="DFU37:DFV37"/>
    <mergeCell ref="DFX37:DFY37"/>
    <mergeCell ref="DFZ37:DGA37"/>
    <mergeCell ref="DGC37:DGD37"/>
    <mergeCell ref="DGG37:DGH37"/>
    <mergeCell ref="DJU37:DJV37"/>
    <mergeCell ref="DJY37:DJZ37"/>
    <mergeCell ref="DKB37:DKC37"/>
    <mergeCell ref="DKD37:DKE37"/>
    <mergeCell ref="DKG37:DKH37"/>
    <mergeCell ref="DJF37:DJG37"/>
    <mergeCell ref="DJI37:DJJ37"/>
    <mergeCell ref="DJM37:DJN37"/>
    <mergeCell ref="DJP37:DJQ37"/>
    <mergeCell ref="DJR37:DJS37"/>
    <mergeCell ref="DIR37:DIS37"/>
    <mergeCell ref="DIT37:DIU37"/>
    <mergeCell ref="DIW37:DIX37"/>
    <mergeCell ref="DJA37:DJB37"/>
    <mergeCell ref="DJD37:DJE37"/>
    <mergeCell ref="DIC37:DID37"/>
    <mergeCell ref="DIF37:DIG37"/>
    <mergeCell ref="DIH37:DII37"/>
    <mergeCell ref="DIK37:DIL37"/>
    <mergeCell ref="DIO37:DIP37"/>
    <mergeCell ref="DMC37:DMD37"/>
    <mergeCell ref="DMG37:DMH37"/>
    <mergeCell ref="DMJ37:DMK37"/>
    <mergeCell ref="DML37:DMM37"/>
    <mergeCell ref="DMO37:DMP37"/>
    <mergeCell ref="DLN37:DLO37"/>
    <mergeCell ref="DLQ37:DLR37"/>
    <mergeCell ref="DLU37:DLV37"/>
    <mergeCell ref="DLX37:DLY37"/>
    <mergeCell ref="DLZ37:DMA37"/>
    <mergeCell ref="DKZ37:DLA37"/>
    <mergeCell ref="DLB37:DLC37"/>
    <mergeCell ref="DLE37:DLF37"/>
    <mergeCell ref="DLI37:DLJ37"/>
    <mergeCell ref="DLL37:DLM37"/>
    <mergeCell ref="DKK37:DKL37"/>
    <mergeCell ref="DKN37:DKO37"/>
    <mergeCell ref="DKP37:DKQ37"/>
    <mergeCell ref="DKS37:DKT37"/>
    <mergeCell ref="DKW37:DKX37"/>
    <mergeCell ref="DOK37:DOL37"/>
    <mergeCell ref="DOO37:DOP37"/>
    <mergeCell ref="DOR37:DOS37"/>
    <mergeCell ref="DOT37:DOU37"/>
    <mergeCell ref="DOW37:DOX37"/>
    <mergeCell ref="DNV37:DNW37"/>
    <mergeCell ref="DNY37:DNZ37"/>
    <mergeCell ref="DOC37:DOD37"/>
    <mergeCell ref="DOF37:DOG37"/>
    <mergeCell ref="DOH37:DOI37"/>
    <mergeCell ref="DNH37:DNI37"/>
    <mergeCell ref="DNJ37:DNK37"/>
    <mergeCell ref="DNM37:DNN37"/>
    <mergeCell ref="DNQ37:DNR37"/>
    <mergeCell ref="DNT37:DNU37"/>
    <mergeCell ref="DMS37:DMT37"/>
    <mergeCell ref="DMV37:DMW37"/>
    <mergeCell ref="DMX37:DMY37"/>
    <mergeCell ref="DNA37:DNB37"/>
    <mergeCell ref="DNE37:DNF37"/>
    <mergeCell ref="DQS37:DQT37"/>
    <mergeCell ref="DQW37:DQX37"/>
    <mergeCell ref="DQZ37:DRA37"/>
    <mergeCell ref="DRB37:DRC37"/>
    <mergeCell ref="DRE37:DRF37"/>
    <mergeCell ref="DQD37:DQE37"/>
    <mergeCell ref="DQG37:DQH37"/>
    <mergeCell ref="DQK37:DQL37"/>
    <mergeCell ref="DQN37:DQO37"/>
    <mergeCell ref="DQP37:DQQ37"/>
    <mergeCell ref="DPP37:DPQ37"/>
    <mergeCell ref="DPR37:DPS37"/>
    <mergeCell ref="DPU37:DPV37"/>
    <mergeCell ref="DPY37:DPZ37"/>
    <mergeCell ref="DQB37:DQC37"/>
    <mergeCell ref="DPA37:DPB37"/>
    <mergeCell ref="DPD37:DPE37"/>
    <mergeCell ref="DPF37:DPG37"/>
    <mergeCell ref="DPI37:DPJ37"/>
    <mergeCell ref="DPM37:DPN37"/>
    <mergeCell ref="DTA37:DTB37"/>
    <mergeCell ref="DTE37:DTF37"/>
    <mergeCell ref="DTH37:DTI37"/>
    <mergeCell ref="DTJ37:DTK37"/>
    <mergeCell ref="DTM37:DTN37"/>
    <mergeCell ref="DSL37:DSM37"/>
    <mergeCell ref="DSO37:DSP37"/>
    <mergeCell ref="DSS37:DST37"/>
    <mergeCell ref="DSV37:DSW37"/>
    <mergeCell ref="DSX37:DSY37"/>
    <mergeCell ref="DRX37:DRY37"/>
    <mergeCell ref="DRZ37:DSA37"/>
    <mergeCell ref="DSC37:DSD37"/>
    <mergeCell ref="DSG37:DSH37"/>
    <mergeCell ref="DSJ37:DSK37"/>
    <mergeCell ref="DRI37:DRJ37"/>
    <mergeCell ref="DRL37:DRM37"/>
    <mergeCell ref="DRN37:DRO37"/>
    <mergeCell ref="DRQ37:DRR37"/>
    <mergeCell ref="DRU37:DRV37"/>
    <mergeCell ref="DVI37:DVJ37"/>
    <mergeCell ref="DVM37:DVN37"/>
    <mergeCell ref="DVP37:DVQ37"/>
    <mergeCell ref="DVR37:DVS37"/>
    <mergeCell ref="DVU37:DVV37"/>
    <mergeCell ref="DUT37:DUU37"/>
    <mergeCell ref="DUW37:DUX37"/>
    <mergeCell ref="DVA37:DVB37"/>
    <mergeCell ref="DVD37:DVE37"/>
    <mergeCell ref="DVF37:DVG37"/>
    <mergeCell ref="DUF37:DUG37"/>
    <mergeCell ref="DUH37:DUI37"/>
    <mergeCell ref="DUK37:DUL37"/>
    <mergeCell ref="DUO37:DUP37"/>
    <mergeCell ref="DUR37:DUS37"/>
    <mergeCell ref="DTQ37:DTR37"/>
    <mergeCell ref="DTT37:DTU37"/>
    <mergeCell ref="DTV37:DTW37"/>
    <mergeCell ref="DTY37:DTZ37"/>
    <mergeCell ref="DUC37:DUD37"/>
    <mergeCell ref="DXQ37:DXR37"/>
    <mergeCell ref="DXU37:DXV37"/>
    <mergeCell ref="DXX37:DXY37"/>
    <mergeCell ref="DXZ37:DYA37"/>
    <mergeCell ref="DYC37:DYD37"/>
    <mergeCell ref="DXB37:DXC37"/>
    <mergeCell ref="DXE37:DXF37"/>
    <mergeCell ref="DXI37:DXJ37"/>
    <mergeCell ref="DXL37:DXM37"/>
    <mergeCell ref="DXN37:DXO37"/>
    <mergeCell ref="DWN37:DWO37"/>
    <mergeCell ref="DWP37:DWQ37"/>
    <mergeCell ref="DWS37:DWT37"/>
    <mergeCell ref="DWW37:DWX37"/>
    <mergeCell ref="DWZ37:DXA37"/>
    <mergeCell ref="DVY37:DVZ37"/>
    <mergeCell ref="DWB37:DWC37"/>
    <mergeCell ref="DWD37:DWE37"/>
    <mergeCell ref="DWG37:DWH37"/>
    <mergeCell ref="DWK37:DWL37"/>
    <mergeCell ref="DZY37:DZZ37"/>
    <mergeCell ref="EAC37:EAD37"/>
    <mergeCell ref="EAF37:EAG37"/>
    <mergeCell ref="EAH37:EAI37"/>
    <mergeCell ref="EAK37:EAL37"/>
    <mergeCell ref="DZJ37:DZK37"/>
    <mergeCell ref="DZM37:DZN37"/>
    <mergeCell ref="DZQ37:DZR37"/>
    <mergeCell ref="DZT37:DZU37"/>
    <mergeCell ref="DZV37:DZW37"/>
    <mergeCell ref="DYV37:DYW37"/>
    <mergeCell ref="DYX37:DYY37"/>
    <mergeCell ref="DZA37:DZB37"/>
    <mergeCell ref="DZE37:DZF37"/>
    <mergeCell ref="DZH37:DZI37"/>
    <mergeCell ref="DYG37:DYH37"/>
    <mergeCell ref="DYJ37:DYK37"/>
    <mergeCell ref="DYL37:DYM37"/>
    <mergeCell ref="DYO37:DYP37"/>
    <mergeCell ref="DYS37:DYT37"/>
    <mergeCell ref="ECG37:ECH37"/>
    <mergeCell ref="ECK37:ECL37"/>
    <mergeCell ref="ECN37:ECO37"/>
    <mergeCell ref="ECP37:ECQ37"/>
    <mergeCell ref="ECS37:ECT37"/>
    <mergeCell ref="EBR37:EBS37"/>
    <mergeCell ref="EBU37:EBV37"/>
    <mergeCell ref="EBY37:EBZ37"/>
    <mergeCell ref="ECB37:ECC37"/>
    <mergeCell ref="ECD37:ECE37"/>
    <mergeCell ref="EBD37:EBE37"/>
    <mergeCell ref="EBF37:EBG37"/>
    <mergeCell ref="EBI37:EBJ37"/>
    <mergeCell ref="EBM37:EBN37"/>
    <mergeCell ref="EBP37:EBQ37"/>
    <mergeCell ref="EAO37:EAP37"/>
    <mergeCell ref="EAR37:EAS37"/>
    <mergeCell ref="EAT37:EAU37"/>
    <mergeCell ref="EAW37:EAX37"/>
    <mergeCell ref="EBA37:EBB37"/>
    <mergeCell ref="EEO37:EEP37"/>
    <mergeCell ref="EES37:EET37"/>
    <mergeCell ref="EEV37:EEW37"/>
    <mergeCell ref="EEX37:EEY37"/>
    <mergeCell ref="EFA37:EFB37"/>
    <mergeCell ref="EDZ37:EEA37"/>
    <mergeCell ref="EEC37:EED37"/>
    <mergeCell ref="EEG37:EEH37"/>
    <mergeCell ref="EEJ37:EEK37"/>
    <mergeCell ref="EEL37:EEM37"/>
    <mergeCell ref="EDL37:EDM37"/>
    <mergeCell ref="EDN37:EDO37"/>
    <mergeCell ref="EDQ37:EDR37"/>
    <mergeCell ref="EDU37:EDV37"/>
    <mergeCell ref="EDX37:EDY37"/>
    <mergeCell ref="ECW37:ECX37"/>
    <mergeCell ref="ECZ37:EDA37"/>
    <mergeCell ref="EDB37:EDC37"/>
    <mergeCell ref="EDE37:EDF37"/>
    <mergeCell ref="EDI37:EDJ37"/>
    <mergeCell ref="EGW37:EGX37"/>
    <mergeCell ref="EHA37:EHB37"/>
    <mergeCell ref="EHD37:EHE37"/>
    <mergeCell ref="EHF37:EHG37"/>
    <mergeCell ref="EHI37:EHJ37"/>
    <mergeCell ref="EGH37:EGI37"/>
    <mergeCell ref="EGK37:EGL37"/>
    <mergeCell ref="EGO37:EGP37"/>
    <mergeCell ref="EGR37:EGS37"/>
    <mergeCell ref="EGT37:EGU37"/>
    <mergeCell ref="EFT37:EFU37"/>
    <mergeCell ref="EFV37:EFW37"/>
    <mergeCell ref="EFY37:EFZ37"/>
    <mergeCell ref="EGC37:EGD37"/>
    <mergeCell ref="EGF37:EGG37"/>
    <mergeCell ref="EFE37:EFF37"/>
    <mergeCell ref="EFH37:EFI37"/>
    <mergeCell ref="EFJ37:EFK37"/>
    <mergeCell ref="EFM37:EFN37"/>
    <mergeCell ref="EFQ37:EFR37"/>
    <mergeCell ref="EJE37:EJF37"/>
    <mergeCell ref="EJI37:EJJ37"/>
    <mergeCell ref="EJL37:EJM37"/>
    <mergeCell ref="EJN37:EJO37"/>
    <mergeCell ref="EJQ37:EJR37"/>
    <mergeCell ref="EIP37:EIQ37"/>
    <mergeCell ref="EIS37:EIT37"/>
    <mergeCell ref="EIW37:EIX37"/>
    <mergeCell ref="EIZ37:EJA37"/>
    <mergeCell ref="EJB37:EJC37"/>
    <mergeCell ref="EIB37:EIC37"/>
    <mergeCell ref="EID37:EIE37"/>
    <mergeCell ref="EIG37:EIH37"/>
    <mergeCell ref="EIK37:EIL37"/>
    <mergeCell ref="EIN37:EIO37"/>
    <mergeCell ref="EHM37:EHN37"/>
    <mergeCell ref="EHP37:EHQ37"/>
    <mergeCell ref="EHR37:EHS37"/>
    <mergeCell ref="EHU37:EHV37"/>
    <mergeCell ref="EHY37:EHZ37"/>
    <mergeCell ref="ELM37:ELN37"/>
    <mergeCell ref="ELQ37:ELR37"/>
    <mergeCell ref="ELT37:ELU37"/>
    <mergeCell ref="ELV37:ELW37"/>
    <mergeCell ref="ELY37:ELZ37"/>
    <mergeCell ref="EKX37:EKY37"/>
    <mergeCell ref="ELA37:ELB37"/>
    <mergeCell ref="ELE37:ELF37"/>
    <mergeCell ref="ELH37:ELI37"/>
    <mergeCell ref="ELJ37:ELK37"/>
    <mergeCell ref="EKJ37:EKK37"/>
    <mergeCell ref="EKL37:EKM37"/>
    <mergeCell ref="EKO37:EKP37"/>
    <mergeCell ref="EKS37:EKT37"/>
    <mergeCell ref="EKV37:EKW37"/>
    <mergeCell ref="EJU37:EJV37"/>
    <mergeCell ref="EJX37:EJY37"/>
    <mergeCell ref="EJZ37:EKA37"/>
    <mergeCell ref="EKC37:EKD37"/>
    <mergeCell ref="EKG37:EKH37"/>
    <mergeCell ref="ENU37:ENV37"/>
    <mergeCell ref="ENY37:ENZ37"/>
    <mergeCell ref="EOB37:EOC37"/>
    <mergeCell ref="EOD37:EOE37"/>
    <mergeCell ref="EOG37:EOH37"/>
    <mergeCell ref="ENF37:ENG37"/>
    <mergeCell ref="ENI37:ENJ37"/>
    <mergeCell ref="ENM37:ENN37"/>
    <mergeCell ref="ENP37:ENQ37"/>
    <mergeCell ref="ENR37:ENS37"/>
    <mergeCell ref="EMR37:EMS37"/>
    <mergeCell ref="EMT37:EMU37"/>
    <mergeCell ref="EMW37:EMX37"/>
    <mergeCell ref="ENA37:ENB37"/>
    <mergeCell ref="END37:ENE37"/>
    <mergeCell ref="EMC37:EMD37"/>
    <mergeCell ref="EMF37:EMG37"/>
    <mergeCell ref="EMH37:EMI37"/>
    <mergeCell ref="EMK37:EML37"/>
    <mergeCell ref="EMO37:EMP37"/>
    <mergeCell ref="EQC37:EQD37"/>
    <mergeCell ref="EQG37:EQH37"/>
    <mergeCell ref="EQJ37:EQK37"/>
    <mergeCell ref="EQL37:EQM37"/>
    <mergeCell ref="EQO37:EQP37"/>
    <mergeCell ref="EPN37:EPO37"/>
    <mergeCell ref="EPQ37:EPR37"/>
    <mergeCell ref="EPU37:EPV37"/>
    <mergeCell ref="EPX37:EPY37"/>
    <mergeCell ref="EPZ37:EQA37"/>
    <mergeCell ref="EOZ37:EPA37"/>
    <mergeCell ref="EPB37:EPC37"/>
    <mergeCell ref="EPE37:EPF37"/>
    <mergeCell ref="EPI37:EPJ37"/>
    <mergeCell ref="EPL37:EPM37"/>
    <mergeCell ref="EOK37:EOL37"/>
    <mergeCell ref="EON37:EOO37"/>
    <mergeCell ref="EOP37:EOQ37"/>
    <mergeCell ref="EOS37:EOT37"/>
    <mergeCell ref="EOW37:EOX37"/>
    <mergeCell ref="ESK37:ESL37"/>
    <mergeCell ref="ESO37:ESP37"/>
    <mergeCell ref="ESR37:ESS37"/>
    <mergeCell ref="EST37:ESU37"/>
    <mergeCell ref="ESW37:ESX37"/>
    <mergeCell ref="ERV37:ERW37"/>
    <mergeCell ref="ERY37:ERZ37"/>
    <mergeCell ref="ESC37:ESD37"/>
    <mergeCell ref="ESF37:ESG37"/>
    <mergeCell ref="ESH37:ESI37"/>
    <mergeCell ref="ERH37:ERI37"/>
    <mergeCell ref="ERJ37:ERK37"/>
    <mergeCell ref="ERM37:ERN37"/>
    <mergeCell ref="ERQ37:ERR37"/>
    <mergeCell ref="ERT37:ERU37"/>
    <mergeCell ref="EQS37:EQT37"/>
    <mergeCell ref="EQV37:EQW37"/>
    <mergeCell ref="EQX37:EQY37"/>
    <mergeCell ref="ERA37:ERB37"/>
    <mergeCell ref="ERE37:ERF37"/>
    <mergeCell ref="EUS37:EUT37"/>
    <mergeCell ref="EUW37:EUX37"/>
    <mergeCell ref="EUZ37:EVA37"/>
    <mergeCell ref="EVB37:EVC37"/>
    <mergeCell ref="EVE37:EVF37"/>
    <mergeCell ref="EUD37:EUE37"/>
    <mergeCell ref="EUG37:EUH37"/>
    <mergeCell ref="EUK37:EUL37"/>
    <mergeCell ref="EUN37:EUO37"/>
    <mergeCell ref="EUP37:EUQ37"/>
    <mergeCell ref="ETP37:ETQ37"/>
    <mergeCell ref="ETR37:ETS37"/>
    <mergeCell ref="ETU37:ETV37"/>
    <mergeCell ref="ETY37:ETZ37"/>
    <mergeCell ref="EUB37:EUC37"/>
    <mergeCell ref="ETA37:ETB37"/>
    <mergeCell ref="ETD37:ETE37"/>
    <mergeCell ref="ETF37:ETG37"/>
    <mergeCell ref="ETI37:ETJ37"/>
    <mergeCell ref="ETM37:ETN37"/>
    <mergeCell ref="EXA37:EXB37"/>
    <mergeCell ref="EXE37:EXF37"/>
    <mergeCell ref="EXH37:EXI37"/>
    <mergeCell ref="EXJ37:EXK37"/>
    <mergeCell ref="EXM37:EXN37"/>
    <mergeCell ref="EWL37:EWM37"/>
    <mergeCell ref="EWO37:EWP37"/>
    <mergeCell ref="EWS37:EWT37"/>
    <mergeCell ref="EWV37:EWW37"/>
    <mergeCell ref="EWX37:EWY37"/>
    <mergeCell ref="EVX37:EVY37"/>
    <mergeCell ref="EVZ37:EWA37"/>
    <mergeCell ref="EWC37:EWD37"/>
    <mergeCell ref="EWG37:EWH37"/>
    <mergeCell ref="EWJ37:EWK37"/>
    <mergeCell ref="EVI37:EVJ37"/>
    <mergeCell ref="EVL37:EVM37"/>
    <mergeCell ref="EVN37:EVO37"/>
    <mergeCell ref="EVQ37:EVR37"/>
    <mergeCell ref="EVU37:EVV37"/>
    <mergeCell ref="EZI37:EZJ37"/>
    <mergeCell ref="EZM37:EZN37"/>
    <mergeCell ref="EZP37:EZQ37"/>
    <mergeCell ref="EZR37:EZS37"/>
    <mergeCell ref="EZU37:EZV37"/>
    <mergeCell ref="EYT37:EYU37"/>
    <mergeCell ref="EYW37:EYX37"/>
    <mergeCell ref="EZA37:EZB37"/>
    <mergeCell ref="EZD37:EZE37"/>
    <mergeCell ref="EZF37:EZG37"/>
    <mergeCell ref="EYF37:EYG37"/>
    <mergeCell ref="EYH37:EYI37"/>
    <mergeCell ref="EYK37:EYL37"/>
    <mergeCell ref="EYO37:EYP37"/>
    <mergeCell ref="EYR37:EYS37"/>
    <mergeCell ref="EXQ37:EXR37"/>
    <mergeCell ref="EXT37:EXU37"/>
    <mergeCell ref="EXV37:EXW37"/>
    <mergeCell ref="EXY37:EXZ37"/>
    <mergeCell ref="EYC37:EYD37"/>
    <mergeCell ref="FBQ37:FBR37"/>
    <mergeCell ref="FBU37:FBV37"/>
    <mergeCell ref="FBX37:FBY37"/>
    <mergeCell ref="FBZ37:FCA37"/>
    <mergeCell ref="FCC37:FCD37"/>
    <mergeCell ref="FBB37:FBC37"/>
    <mergeCell ref="FBE37:FBF37"/>
    <mergeCell ref="FBI37:FBJ37"/>
    <mergeCell ref="FBL37:FBM37"/>
    <mergeCell ref="FBN37:FBO37"/>
    <mergeCell ref="FAN37:FAO37"/>
    <mergeCell ref="FAP37:FAQ37"/>
    <mergeCell ref="FAS37:FAT37"/>
    <mergeCell ref="FAW37:FAX37"/>
    <mergeCell ref="FAZ37:FBA37"/>
    <mergeCell ref="EZY37:EZZ37"/>
    <mergeCell ref="FAB37:FAC37"/>
    <mergeCell ref="FAD37:FAE37"/>
    <mergeCell ref="FAG37:FAH37"/>
    <mergeCell ref="FAK37:FAL37"/>
    <mergeCell ref="FDY37:FDZ37"/>
    <mergeCell ref="FEC37:FED37"/>
    <mergeCell ref="FEF37:FEG37"/>
    <mergeCell ref="FEH37:FEI37"/>
    <mergeCell ref="FEK37:FEL37"/>
    <mergeCell ref="FDJ37:FDK37"/>
    <mergeCell ref="FDM37:FDN37"/>
    <mergeCell ref="FDQ37:FDR37"/>
    <mergeCell ref="FDT37:FDU37"/>
    <mergeCell ref="FDV37:FDW37"/>
    <mergeCell ref="FCV37:FCW37"/>
    <mergeCell ref="FCX37:FCY37"/>
    <mergeCell ref="FDA37:FDB37"/>
    <mergeCell ref="FDE37:FDF37"/>
    <mergeCell ref="FDH37:FDI37"/>
    <mergeCell ref="FCG37:FCH37"/>
    <mergeCell ref="FCJ37:FCK37"/>
    <mergeCell ref="FCL37:FCM37"/>
    <mergeCell ref="FCO37:FCP37"/>
    <mergeCell ref="FCS37:FCT37"/>
    <mergeCell ref="FGG37:FGH37"/>
    <mergeCell ref="FGK37:FGL37"/>
    <mergeCell ref="FGN37:FGO37"/>
    <mergeCell ref="FGP37:FGQ37"/>
    <mergeCell ref="FGS37:FGT37"/>
    <mergeCell ref="FFR37:FFS37"/>
    <mergeCell ref="FFU37:FFV37"/>
    <mergeCell ref="FFY37:FFZ37"/>
    <mergeCell ref="FGB37:FGC37"/>
    <mergeCell ref="FGD37:FGE37"/>
    <mergeCell ref="FFD37:FFE37"/>
    <mergeCell ref="FFF37:FFG37"/>
    <mergeCell ref="FFI37:FFJ37"/>
    <mergeCell ref="FFM37:FFN37"/>
    <mergeCell ref="FFP37:FFQ37"/>
    <mergeCell ref="FEO37:FEP37"/>
    <mergeCell ref="FER37:FES37"/>
    <mergeCell ref="FET37:FEU37"/>
    <mergeCell ref="FEW37:FEX37"/>
    <mergeCell ref="FFA37:FFB37"/>
    <mergeCell ref="FIO37:FIP37"/>
    <mergeCell ref="FIS37:FIT37"/>
    <mergeCell ref="FIV37:FIW37"/>
    <mergeCell ref="FIX37:FIY37"/>
    <mergeCell ref="FJA37:FJB37"/>
    <mergeCell ref="FHZ37:FIA37"/>
    <mergeCell ref="FIC37:FID37"/>
    <mergeCell ref="FIG37:FIH37"/>
    <mergeCell ref="FIJ37:FIK37"/>
    <mergeCell ref="FIL37:FIM37"/>
    <mergeCell ref="FHL37:FHM37"/>
    <mergeCell ref="FHN37:FHO37"/>
    <mergeCell ref="FHQ37:FHR37"/>
    <mergeCell ref="FHU37:FHV37"/>
    <mergeCell ref="FHX37:FHY37"/>
    <mergeCell ref="FGW37:FGX37"/>
    <mergeCell ref="FGZ37:FHA37"/>
    <mergeCell ref="FHB37:FHC37"/>
    <mergeCell ref="FHE37:FHF37"/>
    <mergeCell ref="FHI37:FHJ37"/>
    <mergeCell ref="FKW37:FKX37"/>
    <mergeCell ref="FLA37:FLB37"/>
    <mergeCell ref="FLD37:FLE37"/>
    <mergeCell ref="FLF37:FLG37"/>
    <mergeCell ref="FLI37:FLJ37"/>
    <mergeCell ref="FKH37:FKI37"/>
    <mergeCell ref="FKK37:FKL37"/>
    <mergeCell ref="FKO37:FKP37"/>
    <mergeCell ref="FKR37:FKS37"/>
    <mergeCell ref="FKT37:FKU37"/>
    <mergeCell ref="FJT37:FJU37"/>
    <mergeCell ref="FJV37:FJW37"/>
    <mergeCell ref="FJY37:FJZ37"/>
    <mergeCell ref="FKC37:FKD37"/>
    <mergeCell ref="FKF37:FKG37"/>
    <mergeCell ref="FJE37:FJF37"/>
    <mergeCell ref="FJH37:FJI37"/>
    <mergeCell ref="FJJ37:FJK37"/>
    <mergeCell ref="FJM37:FJN37"/>
    <mergeCell ref="FJQ37:FJR37"/>
    <mergeCell ref="FNE37:FNF37"/>
    <mergeCell ref="FNI37:FNJ37"/>
    <mergeCell ref="FNL37:FNM37"/>
    <mergeCell ref="FNN37:FNO37"/>
    <mergeCell ref="FNQ37:FNR37"/>
    <mergeCell ref="FMP37:FMQ37"/>
    <mergeCell ref="FMS37:FMT37"/>
    <mergeCell ref="FMW37:FMX37"/>
    <mergeCell ref="FMZ37:FNA37"/>
    <mergeCell ref="FNB37:FNC37"/>
    <mergeCell ref="FMB37:FMC37"/>
    <mergeCell ref="FMD37:FME37"/>
    <mergeCell ref="FMG37:FMH37"/>
    <mergeCell ref="FMK37:FML37"/>
    <mergeCell ref="FMN37:FMO37"/>
    <mergeCell ref="FLM37:FLN37"/>
    <mergeCell ref="FLP37:FLQ37"/>
    <mergeCell ref="FLR37:FLS37"/>
    <mergeCell ref="FLU37:FLV37"/>
    <mergeCell ref="FLY37:FLZ37"/>
    <mergeCell ref="FPM37:FPN37"/>
    <mergeCell ref="FPQ37:FPR37"/>
    <mergeCell ref="FPT37:FPU37"/>
    <mergeCell ref="FPV37:FPW37"/>
    <mergeCell ref="FPY37:FPZ37"/>
    <mergeCell ref="FOX37:FOY37"/>
    <mergeCell ref="FPA37:FPB37"/>
    <mergeCell ref="FPE37:FPF37"/>
    <mergeCell ref="FPH37:FPI37"/>
    <mergeCell ref="FPJ37:FPK37"/>
    <mergeCell ref="FOJ37:FOK37"/>
    <mergeCell ref="FOL37:FOM37"/>
    <mergeCell ref="FOO37:FOP37"/>
    <mergeCell ref="FOS37:FOT37"/>
    <mergeCell ref="FOV37:FOW37"/>
    <mergeCell ref="FNU37:FNV37"/>
    <mergeCell ref="FNX37:FNY37"/>
    <mergeCell ref="FNZ37:FOA37"/>
    <mergeCell ref="FOC37:FOD37"/>
    <mergeCell ref="FOG37:FOH37"/>
    <mergeCell ref="FRU37:FRV37"/>
    <mergeCell ref="FRY37:FRZ37"/>
    <mergeCell ref="FSB37:FSC37"/>
    <mergeCell ref="FSD37:FSE37"/>
    <mergeCell ref="FSG37:FSH37"/>
    <mergeCell ref="FRF37:FRG37"/>
    <mergeCell ref="FRI37:FRJ37"/>
    <mergeCell ref="FRM37:FRN37"/>
    <mergeCell ref="FRP37:FRQ37"/>
    <mergeCell ref="FRR37:FRS37"/>
    <mergeCell ref="FQR37:FQS37"/>
    <mergeCell ref="FQT37:FQU37"/>
    <mergeCell ref="FQW37:FQX37"/>
    <mergeCell ref="FRA37:FRB37"/>
    <mergeCell ref="FRD37:FRE37"/>
    <mergeCell ref="FQC37:FQD37"/>
    <mergeCell ref="FQF37:FQG37"/>
    <mergeCell ref="FQH37:FQI37"/>
    <mergeCell ref="FQK37:FQL37"/>
    <mergeCell ref="FQO37:FQP37"/>
    <mergeCell ref="FUC37:FUD37"/>
    <mergeCell ref="FUG37:FUH37"/>
    <mergeCell ref="FUJ37:FUK37"/>
    <mergeCell ref="FUL37:FUM37"/>
    <mergeCell ref="FUO37:FUP37"/>
    <mergeCell ref="FTN37:FTO37"/>
    <mergeCell ref="FTQ37:FTR37"/>
    <mergeCell ref="FTU37:FTV37"/>
    <mergeCell ref="FTX37:FTY37"/>
    <mergeCell ref="FTZ37:FUA37"/>
    <mergeCell ref="FSZ37:FTA37"/>
    <mergeCell ref="FTB37:FTC37"/>
    <mergeCell ref="FTE37:FTF37"/>
    <mergeCell ref="FTI37:FTJ37"/>
    <mergeCell ref="FTL37:FTM37"/>
    <mergeCell ref="FSK37:FSL37"/>
    <mergeCell ref="FSN37:FSO37"/>
    <mergeCell ref="FSP37:FSQ37"/>
    <mergeCell ref="FSS37:FST37"/>
    <mergeCell ref="FSW37:FSX37"/>
    <mergeCell ref="FWK37:FWL37"/>
    <mergeCell ref="FWO37:FWP37"/>
    <mergeCell ref="FWR37:FWS37"/>
    <mergeCell ref="FWT37:FWU37"/>
    <mergeCell ref="FWW37:FWX37"/>
    <mergeCell ref="FVV37:FVW37"/>
    <mergeCell ref="FVY37:FVZ37"/>
    <mergeCell ref="FWC37:FWD37"/>
    <mergeCell ref="FWF37:FWG37"/>
    <mergeCell ref="FWH37:FWI37"/>
    <mergeCell ref="FVH37:FVI37"/>
    <mergeCell ref="FVJ37:FVK37"/>
    <mergeCell ref="FVM37:FVN37"/>
    <mergeCell ref="FVQ37:FVR37"/>
    <mergeCell ref="FVT37:FVU37"/>
    <mergeCell ref="FUS37:FUT37"/>
    <mergeCell ref="FUV37:FUW37"/>
    <mergeCell ref="FUX37:FUY37"/>
    <mergeCell ref="FVA37:FVB37"/>
    <mergeCell ref="FVE37:FVF37"/>
    <mergeCell ref="FYS37:FYT37"/>
    <mergeCell ref="FYW37:FYX37"/>
    <mergeCell ref="FYZ37:FZA37"/>
    <mergeCell ref="FZB37:FZC37"/>
    <mergeCell ref="FZE37:FZF37"/>
    <mergeCell ref="FYD37:FYE37"/>
    <mergeCell ref="FYG37:FYH37"/>
    <mergeCell ref="FYK37:FYL37"/>
    <mergeCell ref="FYN37:FYO37"/>
    <mergeCell ref="FYP37:FYQ37"/>
    <mergeCell ref="FXP37:FXQ37"/>
    <mergeCell ref="FXR37:FXS37"/>
    <mergeCell ref="FXU37:FXV37"/>
    <mergeCell ref="FXY37:FXZ37"/>
    <mergeCell ref="FYB37:FYC37"/>
    <mergeCell ref="FXA37:FXB37"/>
    <mergeCell ref="FXD37:FXE37"/>
    <mergeCell ref="FXF37:FXG37"/>
    <mergeCell ref="FXI37:FXJ37"/>
    <mergeCell ref="FXM37:FXN37"/>
    <mergeCell ref="GBA37:GBB37"/>
    <mergeCell ref="GBE37:GBF37"/>
    <mergeCell ref="GBH37:GBI37"/>
    <mergeCell ref="GBJ37:GBK37"/>
    <mergeCell ref="GBM37:GBN37"/>
    <mergeCell ref="GAL37:GAM37"/>
    <mergeCell ref="GAO37:GAP37"/>
    <mergeCell ref="GAS37:GAT37"/>
    <mergeCell ref="GAV37:GAW37"/>
    <mergeCell ref="GAX37:GAY37"/>
    <mergeCell ref="FZX37:FZY37"/>
    <mergeCell ref="FZZ37:GAA37"/>
    <mergeCell ref="GAC37:GAD37"/>
    <mergeCell ref="GAG37:GAH37"/>
    <mergeCell ref="GAJ37:GAK37"/>
    <mergeCell ref="FZI37:FZJ37"/>
    <mergeCell ref="FZL37:FZM37"/>
    <mergeCell ref="FZN37:FZO37"/>
    <mergeCell ref="FZQ37:FZR37"/>
    <mergeCell ref="FZU37:FZV37"/>
    <mergeCell ref="GDI37:GDJ37"/>
    <mergeCell ref="GDM37:GDN37"/>
    <mergeCell ref="GDP37:GDQ37"/>
    <mergeCell ref="GDR37:GDS37"/>
    <mergeCell ref="GDU37:GDV37"/>
    <mergeCell ref="GCT37:GCU37"/>
    <mergeCell ref="GCW37:GCX37"/>
    <mergeCell ref="GDA37:GDB37"/>
    <mergeCell ref="GDD37:GDE37"/>
    <mergeCell ref="GDF37:GDG37"/>
    <mergeCell ref="GCF37:GCG37"/>
    <mergeCell ref="GCH37:GCI37"/>
    <mergeCell ref="GCK37:GCL37"/>
    <mergeCell ref="GCO37:GCP37"/>
    <mergeCell ref="GCR37:GCS37"/>
    <mergeCell ref="GBQ37:GBR37"/>
    <mergeCell ref="GBT37:GBU37"/>
    <mergeCell ref="GBV37:GBW37"/>
    <mergeCell ref="GBY37:GBZ37"/>
    <mergeCell ref="GCC37:GCD37"/>
    <mergeCell ref="GFQ37:GFR37"/>
    <mergeCell ref="GFU37:GFV37"/>
    <mergeCell ref="GFX37:GFY37"/>
    <mergeCell ref="GFZ37:GGA37"/>
    <mergeCell ref="GGC37:GGD37"/>
    <mergeCell ref="GFB37:GFC37"/>
    <mergeCell ref="GFE37:GFF37"/>
    <mergeCell ref="GFI37:GFJ37"/>
    <mergeCell ref="GFL37:GFM37"/>
    <mergeCell ref="GFN37:GFO37"/>
    <mergeCell ref="GEN37:GEO37"/>
    <mergeCell ref="GEP37:GEQ37"/>
    <mergeCell ref="GES37:GET37"/>
    <mergeCell ref="GEW37:GEX37"/>
    <mergeCell ref="GEZ37:GFA37"/>
    <mergeCell ref="GDY37:GDZ37"/>
    <mergeCell ref="GEB37:GEC37"/>
    <mergeCell ref="GED37:GEE37"/>
    <mergeCell ref="GEG37:GEH37"/>
    <mergeCell ref="GEK37:GEL37"/>
    <mergeCell ref="GHY37:GHZ37"/>
    <mergeCell ref="GIC37:GID37"/>
    <mergeCell ref="GIF37:GIG37"/>
    <mergeCell ref="GIH37:GII37"/>
    <mergeCell ref="GIK37:GIL37"/>
    <mergeCell ref="GHJ37:GHK37"/>
    <mergeCell ref="GHM37:GHN37"/>
    <mergeCell ref="GHQ37:GHR37"/>
    <mergeCell ref="GHT37:GHU37"/>
    <mergeCell ref="GHV37:GHW37"/>
    <mergeCell ref="GGV37:GGW37"/>
    <mergeCell ref="GGX37:GGY37"/>
    <mergeCell ref="GHA37:GHB37"/>
    <mergeCell ref="GHE37:GHF37"/>
    <mergeCell ref="GHH37:GHI37"/>
    <mergeCell ref="GGG37:GGH37"/>
    <mergeCell ref="GGJ37:GGK37"/>
    <mergeCell ref="GGL37:GGM37"/>
    <mergeCell ref="GGO37:GGP37"/>
    <mergeCell ref="GGS37:GGT37"/>
    <mergeCell ref="GKG37:GKH37"/>
    <mergeCell ref="GKK37:GKL37"/>
    <mergeCell ref="GKN37:GKO37"/>
    <mergeCell ref="GKP37:GKQ37"/>
    <mergeCell ref="GKS37:GKT37"/>
    <mergeCell ref="GJR37:GJS37"/>
    <mergeCell ref="GJU37:GJV37"/>
    <mergeCell ref="GJY37:GJZ37"/>
    <mergeCell ref="GKB37:GKC37"/>
    <mergeCell ref="GKD37:GKE37"/>
    <mergeCell ref="GJD37:GJE37"/>
    <mergeCell ref="GJF37:GJG37"/>
    <mergeCell ref="GJI37:GJJ37"/>
    <mergeCell ref="GJM37:GJN37"/>
    <mergeCell ref="GJP37:GJQ37"/>
    <mergeCell ref="GIO37:GIP37"/>
    <mergeCell ref="GIR37:GIS37"/>
    <mergeCell ref="GIT37:GIU37"/>
    <mergeCell ref="GIW37:GIX37"/>
    <mergeCell ref="GJA37:GJB37"/>
    <mergeCell ref="GMO37:GMP37"/>
    <mergeCell ref="GMS37:GMT37"/>
    <mergeCell ref="GMV37:GMW37"/>
    <mergeCell ref="GMX37:GMY37"/>
    <mergeCell ref="GNA37:GNB37"/>
    <mergeCell ref="GLZ37:GMA37"/>
    <mergeCell ref="GMC37:GMD37"/>
    <mergeCell ref="GMG37:GMH37"/>
    <mergeCell ref="GMJ37:GMK37"/>
    <mergeCell ref="GML37:GMM37"/>
    <mergeCell ref="GLL37:GLM37"/>
    <mergeCell ref="GLN37:GLO37"/>
    <mergeCell ref="GLQ37:GLR37"/>
    <mergeCell ref="GLU37:GLV37"/>
    <mergeCell ref="GLX37:GLY37"/>
    <mergeCell ref="GKW37:GKX37"/>
    <mergeCell ref="GKZ37:GLA37"/>
    <mergeCell ref="GLB37:GLC37"/>
    <mergeCell ref="GLE37:GLF37"/>
    <mergeCell ref="GLI37:GLJ37"/>
    <mergeCell ref="GOW37:GOX37"/>
    <mergeCell ref="GPA37:GPB37"/>
    <mergeCell ref="GPD37:GPE37"/>
    <mergeCell ref="GPF37:GPG37"/>
    <mergeCell ref="GPI37:GPJ37"/>
    <mergeCell ref="GOH37:GOI37"/>
    <mergeCell ref="GOK37:GOL37"/>
    <mergeCell ref="GOO37:GOP37"/>
    <mergeCell ref="GOR37:GOS37"/>
    <mergeCell ref="GOT37:GOU37"/>
    <mergeCell ref="GNT37:GNU37"/>
    <mergeCell ref="GNV37:GNW37"/>
    <mergeCell ref="GNY37:GNZ37"/>
    <mergeCell ref="GOC37:GOD37"/>
    <mergeCell ref="GOF37:GOG37"/>
    <mergeCell ref="GNE37:GNF37"/>
    <mergeCell ref="GNH37:GNI37"/>
    <mergeCell ref="GNJ37:GNK37"/>
    <mergeCell ref="GNM37:GNN37"/>
    <mergeCell ref="GNQ37:GNR37"/>
    <mergeCell ref="GRE37:GRF37"/>
    <mergeCell ref="GRI37:GRJ37"/>
    <mergeCell ref="GRL37:GRM37"/>
    <mergeCell ref="GRN37:GRO37"/>
    <mergeCell ref="GRQ37:GRR37"/>
    <mergeCell ref="GQP37:GQQ37"/>
    <mergeCell ref="GQS37:GQT37"/>
    <mergeCell ref="GQW37:GQX37"/>
    <mergeCell ref="GQZ37:GRA37"/>
    <mergeCell ref="GRB37:GRC37"/>
    <mergeCell ref="GQB37:GQC37"/>
    <mergeCell ref="GQD37:GQE37"/>
    <mergeCell ref="GQG37:GQH37"/>
    <mergeCell ref="GQK37:GQL37"/>
    <mergeCell ref="GQN37:GQO37"/>
    <mergeCell ref="GPM37:GPN37"/>
    <mergeCell ref="GPP37:GPQ37"/>
    <mergeCell ref="GPR37:GPS37"/>
    <mergeCell ref="GPU37:GPV37"/>
    <mergeCell ref="GPY37:GPZ37"/>
    <mergeCell ref="GTM37:GTN37"/>
    <mergeCell ref="GTQ37:GTR37"/>
    <mergeCell ref="GTT37:GTU37"/>
    <mergeCell ref="GTV37:GTW37"/>
    <mergeCell ref="GTY37:GTZ37"/>
    <mergeCell ref="GSX37:GSY37"/>
    <mergeCell ref="GTA37:GTB37"/>
    <mergeCell ref="GTE37:GTF37"/>
    <mergeCell ref="GTH37:GTI37"/>
    <mergeCell ref="GTJ37:GTK37"/>
    <mergeCell ref="GSJ37:GSK37"/>
    <mergeCell ref="GSL37:GSM37"/>
    <mergeCell ref="GSO37:GSP37"/>
    <mergeCell ref="GSS37:GST37"/>
    <mergeCell ref="GSV37:GSW37"/>
    <mergeCell ref="GRU37:GRV37"/>
    <mergeCell ref="GRX37:GRY37"/>
    <mergeCell ref="GRZ37:GSA37"/>
    <mergeCell ref="GSC37:GSD37"/>
    <mergeCell ref="GSG37:GSH37"/>
    <mergeCell ref="GVU37:GVV37"/>
    <mergeCell ref="GVY37:GVZ37"/>
    <mergeCell ref="GWB37:GWC37"/>
    <mergeCell ref="GWD37:GWE37"/>
    <mergeCell ref="GWG37:GWH37"/>
    <mergeCell ref="GVF37:GVG37"/>
    <mergeCell ref="GVI37:GVJ37"/>
    <mergeCell ref="GVM37:GVN37"/>
    <mergeCell ref="GVP37:GVQ37"/>
    <mergeCell ref="GVR37:GVS37"/>
    <mergeCell ref="GUR37:GUS37"/>
    <mergeCell ref="GUT37:GUU37"/>
    <mergeCell ref="GUW37:GUX37"/>
    <mergeCell ref="GVA37:GVB37"/>
    <mergeCell ref="GVD37:GVE37"/>
    <mergeCell ref="GUC37:GUD37"/>
    <mergeCell ref="GUF37:GUG37"/>
    <mergeCell ref="GUH37:GUI37"/>
    <mergeCell ref="GUK37:GUL37"/>
    <mergeCell ref="GUO37:GUP37"/>
    <mergeCell ref="GYC37:GYD37"/>
    <mergeCell ref="GYG37:GYH37"/>
    <mergeCell ref="GYJ37:GYK37"/>
    <mergeCell ref="GYL37:GYM37"/>
    <mergeCell ref="GYO37:GYP37"/>
    <mergeCell ref="GXN37:GXO37"/>
    <mergeCell ref="GXQ37:GXR37"/>
    <mergeCell ref="GXU37:GXV37"/>
    <mergeCell ref="GXX37:GXY37"/>
    <mergeCell ref="GXZ37:GYA37"/>
    <mergeCell ref="GWZ37:GXA37"/>
    <mergeCell ref="GXB37:GXC37"/>
    <mergeCell ref="GXE37:GXF37"/>
    <mergeCell ref="GXI37:GXJ37"/>
    <mergeCell ref="GXL37:GXM37"/>
    <mergeCell ref="GWK37:GWL37"/>
    <mergeCell ref="GWN37:GWO37"/>
    <mergeCell ref="GWP37:GWQ37"/>
    <mergeCell ref="GWS37:GWT37"/>
    <mergeCell ref="GWW37:GWX37"/>
    <mergeCell ref="HAK37:HAL37"/>
    <mergeCell ref="HAO37:HAP37"/>
    <mergeCell ref="HAR37:HAS37"/>
    <mergeCell ref="HAT37:HAU37"/>
    <mergeCell ref="HAW37:HAX37"/>
    <mergeCell ref="GZV37:GZW37"/>
    <mergeCell ref="GZY37:GZZ37"/>
    <mergeCell ref="HAC37:HAD37"/>
    <mergeCell ref="HAF37:HAG37"/>
    <mergeCell ref="HAH37:HAI37"/>
    <mergeCell ref="GZH37:GZI37"/>
    <mergeCell ref="GZJ37:GZK37"/>
    <mergeCell ref="GZM37:GZN37"/>
    <mergeCell ref="GZQ37:GZR37"/>
    <mergeCell ref="GZT37:GZU37"/>
    <mergeCell ref="GYS37:GYT37"/>
    <mergeCell ref="GYV37:GYW37"/>
    <mergeCell ref="GYX37:GYY37"/>
    <mergeCell ref="GZA37:GZB37"/>
    <mergeCell ref="GZE37:GZF37"/>
    <mergeCell ref="HCS37:HCT37"/>
    <mergeCell ref="HCW37:HCX37"/>
    <mergeCell ref="HCZ37:HDA37"/>
    <mergeCell ref="HDB37:HDC37"/>
    <mergeCell ref="HDE37:HDF37"/>
    <mergeCell ref="HCD37:HCE37"/>
    <mergeCell ref="HCG37:HCH37"/>
    <mergeCell ref="HCK37:HCL37"/>
    <mergeCell ref="HCN37:HCO37"/>
    <mergeCell ref="HCP37:HCQ37"/>
    <mergeCell ref="HBP37:HBQ37"/>
    <mergeCell ref="HBR37:HBS37"/>
    <mergeCell ref="HBU37:HBV37"/>
    <mergeCell ref="HBY37:HBZ37"/>
    <mergeCell ref="HCB37:HCC37"/>
    <mergeCell ref="HBA37:HBB37"/>
    <mergeCell ref="HBD37:HBE37"/>
    <mergeCell ref="HBF37:HBG37"/>
    <mergeCell ref="HBI37:HBJ37"/>
    <mergeCell ref="HBM37:HBN37"/>
    <mergeCell ref="HFA37:HFB37"/>
    <mergeCell ref="HFE37:HFF37"/>
    <mergeCell ref="HFH37:HFI37"/>
    <mergeCell ref="HFJ37:HFK37"/>
    <mergeCell ref="HFM37:HFN37"/>
    <mergeCell ref="HEL37:HEM37"/>
    <mergeCell ref="HEO37:HEP37"/>
    <mergeCell ref="HES37:HET37"/>
    <mergeCell ref="HEV37:HEW37"/>
    <mergeCell ref="HEX37:HEY37"/>
    <mergeCell ref="HDX37:HDY37"/>
    <mergeCell ref="HDZ37:HEA37"/>
    <mergeCell ref="HEC37:HED37"/>
    <mergeCell ref="HEG37:HEH37"/>
    <mergeCell ref="HEJ37:HEK37"/>
    <mergeCell ref="HDI37:HDJ37"/>
    <mergeCell ref="HDL37:HDM37"/>
    <mergeCell ref="HDN37:HDO37"/>
    <mergeCell ref="HDQ37:HDR37"/>
    <mergeCell ref="HDU37:HDV37"/>
    <mergeCell ref="HHI37:HHJ37"/>
    <mergeCell ref="HHM37:HHN37"/>
    <mergeCell ref="HHP37:HHQ37"/>
    <mergeCell ref="HHR37:HHS37"/>
    <mergeCell ref="HHU37:HHV37"/>
    <mergeCell ref="HGT37:HGU37"/>
    <mergeCell ref="HGW37:HGX37"/>
    <mergeCell ref="HHA37:HHB37"/>
    <mergeCell ref="HHD37:HHE37"/>
    <mergeCell ref="HHF37:HHG37"/>
    <mergeCell ref="HGF37:HGG37"/>
    <mergeCell ref="HGH37:HGI37"/>
    <mergeCell ref="HGK37:HGL37"/>
    <mergeCell ref="HGO37:HGP37"/>
    <mergeCell ref="HGR37:HGS37"/>
    <mergeCell ref="HFQ37:HFR37"/>
    <mergeCell ref="HFT37:HFU37"/>
    <mergeCell ref="HFV37:HFW37"/>
    <mergeCell ref="HFY37:HFZ37"/>
    <mergeCell ref="HGC37:HGD37"/>
    <mergeCell ref="HJQ37:HJR37"/>
    <mergeCell ref="HJU37:HJV37"/>
    <mergeCell ref="HJX37:HJY37"/>
    <mergeCell ref="HJZ37:HKA37"/>
    <mergeCell ref="HKC37:HKD37"/>
    <mergeCell ref="HJB37:HJC37"/>
    <mergeCell ref="HJE37:HJF37"/>
    <mergeCell ref="HJI37:HJJ37"/>
    <mergeCell ref="HJL37:HJM37"/>
    <mergeCell ref="HJN37:HJO37"/>
    <mergeCell ref="HIN37:HIO37"/>
    <mergeCell ref="HIP37:HIQ37"/>
    <mergeCell ref="HIS37:HIT37"/>
    <mergeCell ref="HIW37:HIX37"/>
    <mergeCell ref="HIZ37:HJA37"/>
    <mergeCell ref="HHY37:HHZ37"/>
    <mergeCell ref="HIB37:HIC37"/>
    <mergeCell ref="HID37:HIE37"/>
    <mergeCell ref="HIG37:HIH37"/>
    <mergeCell ref="HIK37:HIL37"/>
    <mergeCell ref="HLY37:HLZ37"/>
    <mergeCell ref="HMC37:HMD37"/>
    <mergeCell ref="HMF37:HMG37"/>
    <mergeCell ref="HMH37:HMI37"/>
    <mergeCell ref="HMK37:HML37"/>
    <mergeCell ref="HLJ37:HLK37"/>
    <mergeCell ref="HLM37:HLN37"/>
    <mergeCell ref="HLQ37:HLR37"/>
    <mergeCell ref="HLT37:HLU37"/>
    <mergeCell ref="HLV37:HLW37"/>
    <mergeCell ref="HKV37:HKW37"/>
    <mergeCell ref="HKX37:HKY37"/>
    <mergeCell ref="HLA37:HLB37"/>
    <mergeCell ref="HLE37:HLF37"/>
    <mergeCell ref="HLH37:HLI37"/>
    <mergeCell ref="HKG37:HKH37"/>
    <mergeCell ref="HKJ37:HKK37"/>
    <mergeCell ref="HKL37:HKM37"/>
    <mergeCell ref="HKO37:HKP37"/>
    <mergeCell ref="HKS37:HKT37"/>
    <mergeCell ref="HOG37:HOH37"/>
    <mergeCell ref="HOK37:HOL37"/>
    <mergeCell ref="HON37:HOO37"/>
    <mergeCell ref="HOP37:HOQ37"/>
    <mergeCell ref="HOS37:HOT37"/>
    <mergeCell ref="HNR37:HNS37"/>
    <mergeCell ref="HNU37:HNV37"/>
    <mergeCell ref="HNY37:HNZ37"/>
    <mergeCell ref="HOB37:HOC37"/>
    <mergeCell ref="HOD37:HOE37"/>
    <mergeCell ref="HND37:HNE37"/>
    <mergeCell ref="HNF37:HNG37"/>
    <mergeCell ref="HNI37:HNJ37"/>
    <mergeCell ref="HNM37:HNN37"/>
    <mergeCell ref="HNP37:HNQ37"/>
    <mergeCell ref="HMO37:HMP37"/>
    <mergeCell ref="HMR37:HMS37"/>
    <mergeCell ref="HMT37:HMU37"/>
    <mergeCell ref="HMW37:HMX37"/>
    <mergeCell ref="HNA37:HNB37"/>
    <mergeCell ref="HQO37:HQP37"/>
    <mergeCell ref="HQS37:HQT37"/>
    <mergeCell ref="HQV37:HQW37"/>
    <mergeCell ref="HQX37:HQY37"/>
    <mergeCell ref="HRA37:HRB37"/>
    <mergeCell ref="HPZ37:HQA37"/>
    <mergeCell ref="HQC37:HQD37"/>
    <mergeCell ref="HQG37:HQH37"/>
    <mergeCell ref="HQJ37:HQK37"/>
    <mergeCell ref="HQL37:HQM37"/>
    <mergeCell ref="HPL37:HPM37"/>
    <mergeCell ref="HPN37:HPO37"/>
    <mergeCell ref="HPQ37:HPR37"/>
    <mergeCell ref="HPU37:HPV37"/>
    <mergeCell ref="HPX37:HPY37"/>
    <mergeCell ref="HOW37:HOX37"/>
    <mergeCell ref="HOZ37:HPA37"/>
    <mergeCell ref="HPB37:HPC37"/>
    <mergeCell ref="HPE37:HPF37"/>
    <mergeCell ref="HPI37:HPJ37"/>
    <mergeCell ref="HSW37:HSX37"/>
    <mergeCell ref="HTA37:HTB37"/>
    <mergeCell ref="HTD37:HTE37"/>
    <mergeCell ref="HTF37:HTG37"/>
    <mergeCell ref="HTI37:HTJ37"/>
    <mergeCell ref="HSH37:HSI37"/>
    <mergeCell ref="HSK37:HSL37"/>
    <mergeCell ref="HSO37:HSP37"/>
    <mergeCell ref="HSR37:HSS37"/>
    <mergeCell ref="HST37:HSU37"/>
    <mergeCell ref="HRT37:HRU37"/>
    <mergeCell ref="HRV37:HRW37"/>
    <mergeCell ref="HRY37:HRZ37"/>
    <mergeCell ref="HSC37:HSD37"/>
    <mergeCell ref="HSF37:HSG37"/>
    <mergeCell ref="HRE37:HRF37"/>
    <mergeCell ref="HRH37:HRI37"/>
    <mergeCell ref="HRJ37:HRK37"/>
    <mergeCell ref="HRM37:HRN37"/>
    <mergeCell ref="HRQ37:HRR37"/>
    <mergeCell ref="HVE37:HVF37"/>
    <mergeCell ref="HVI37:HVJ37"/>
    <mergeCell ref="HVL37:HVM37"/>
    <mergeCell ref="HVN37:HVO37"/>
    <mergeCell ref="HVQ37:HVR37"/>
    <mergeCell ref="HUP37:HUQ37"/>
    <mergeCell ref="HUS37:HUT37"/>
    <mergeCell ref="HUW37:HUX37"/>
    <mergeCell ref="HUZ37:HVA37"/>
    <mergeCell ref="HVB37:HVC37"/>
    <mergeCell ref="HUB37:HUC37"/>
    <mergeCell ref="HUD37:HUE37"/>
    <mergeCell ref="HUG37:HUH37"/>
    <mergeCell ref="HUK37:HUL37"/>
    <mergeCell ref="HUN37:HUO37"/>
    <mergeCell ref="HTM37:HTN37"/>
    <mergeCell ref="HTP37:HTQ37"/>
    <mergeCell ref="HTR37:HTS37"/>
    <mergeCell ref="HTU37:HTV37"/>
    <mergeCell ref="HTY37:HTZ37"/>
    <mergeCell ref="HXM37:HXN37"/>
    <mergeCell ref="HXQ37:HXR37"/>
    <mergeCell ref="HXT37:HXU37"/>
    <mergeCell ref="HXV37:HXW37"/>
    <mergeCell ref="HXY37:HXZ37"/>
    <mergeCell ref="HWX37:HWY37"/>
    <mergeCell ref="HXA37:HXB37"/>
    <mergeCell ref="HXE37:HXF37"/>
    <mergeCell ref="HXH37:HXI37"/>
    <mergeCell ref="HXJ37:HXK37"/>
    <mergeCell ref="HWJ37:HWK37"/>
    <mergeCell ref="HWL37:HWM37"/>
    <mergeCell ref="HWO37:HWP37"/>
    <mergeCell ref="HWS37:HWT37"/>
    <mergeCell ref="HWV37:HWW37"/>
    <mergeCell ref="HVU37:HVV37"/>
    <mergeCell ref="HVX37:HVY37"/>
    <mergeCell ref="HVZ37:HWA37"/>
    <mergeCell ref="HWC37:HWD37"/>
    <mergeCell ref="HWG37:HWH37"/>
    <mergeCell ref="HZU37:HZV37"/>
    <mergeCell ref="HZY37:HZZ37"/>
    <mergeCell ref="IAB37:IAC37"/>
    <mergeCell ref="IAD37:IAE37"/>
    <mergeCell ref="IAG37:IAH37"/>
    <mergeCell ref="HZF37:HZG37"/>
    <mergeCell ref="HZI37:HZJ37"/>
    <mergeCell ref="HZM37:HZN37"/>
    <mergeCell ref="HZP37:HZQ37"/>
    <mergeCell ref="HZR37:HZS37"/>
    <mergeCell ref="HYR37:HYS37"/>
    <mergeCell ref="HYT37:HYU37"/>
    <mergeCell ref="HYW37:HYX37"/>
    <mergeCell ref="HZA37:HZB37"/>
    <mergeCell ref="HZD37:HZE37"/>
    <mergeCell ref="HYC37:HYD37"/>
    <mergeCell ref="HYF37:HYG37"/>
    <mergeCell ref="HYH37:HYI37"/>
    <mergeCell ref="HYK37:HYL37"/>
    <mergeCell ref="HYO37:HYP37"/>
    <mergeCell ref="ICC37:ICD37"/>
    <mergeCell ref="ICG37:ICH37"/>
    <mergeCell ref="ICJ37:ICK37"/>
    <mergeCell ref="ICL37:ICM37"/>
    <mergeCell ref="ICO37:ICP37"/>
    <mergeCell ref="IBN37:IBO37"/>
    <mergeCell ref="IBQ37:IBR37"/>
    <mergeCell ref="IBU37:IBV37"/>
    <mergeCell ref="IBX37:IBY37"/>
    <mergeCell ref="IBZ37:ICA37"/>
    <mergeCell ref="IAZ37:IBA37"/>
    <mergeCell ref="IBB37:IBC37"/>
    <mergeCell ref="IBE37:IBF37"/>
    <mergeCell ref="IBI37:IBJ37"/>
    <mergeCell ref="IBL37:IBM37"/>
    <mergeCell ref="IAK37:IAL37"/>
    <mergeCell ref="IAN37:IAO37"/>
    <mergeCell ref="IAP37:IAQ37"/>
    <mergeCell ref="IAS37:IAT37"/>
    <mergeCell ref="IAW37:IAX37"/>
    <mergeCell ref="IEK37:IEL37"/>
    <mergeCell ref="IEO37:IEP37"/>
    <mergeCell ref="IER37:IES37"/>
    <mergeCell ref="IET37:IEU37"/>
    <mergeCell ref="IEW37:IEX37"/>
    <mergeCell ref="IDV37:IDW37"/>
    <mergeCell ref="IDY37:IDZ37"/>
    <mergeCell ref="IEC37:IED37"/>
    <mergeCell ref="IEF37:IEG37"/>
    <mergeCell ref="IEH37:IEI37"/>
    <mergeCell ref="IDH37:IDI37"/>
    <mergeCell ref="IDJ37:IDK37"/>
    <mergeCell ref="IDM37:IDN37"/>
    <mergeCell ref="IDQ37:IDR37"/>
    <mergeCell ref="IDT37:IDU37"/>
    <mergeCell ref="ICS37:ICT37"/>
    <mergeCell ref="ICV37:ICW37"/>
    <mergeCell ref="ICX37:ICY37"/>
    <mergeCell ref="IDA37:IDB37"/>
    <mergeCell ref="IDE37:IDF37"/>
    <mergeCell ref="IGS37:IGT37"/>
    <mergeCell ref="IGW37:IGX37"/>
    <mergeCell ref="IGZ37:IHA37"/>
    <mergeCell ref="IHB37:IHC37"/>
    <mergeCell ref="IHE37:IHF37"/>
    <mergeCell ref="IGD37:IGE37"/>
    <mergeCell ref="IGG37:IGH37"/>
    <mergeCell ref="IGK37:IGL37"/>
    <mergeCell ref="IGN37:IGO37"/>
    <mergeCell ref="IGP37:IGQ37"/>
    <mergeCell ref="IFP37:IFQ37"/>
    <mergeCell ref="IFR37:IFS37"/>
    <mergeCell ref="IFU37:IFV37"/>
    <mergeCell ref="IFY37:IFZ37"/>
    <mergeCell ref="IGB37:IGC37"/>
    <mergeCell ref="IFA37:IFB37"/>
    <mergeCell ref="IFD37:IFE37"/>
    <mergeCell ref="IFF37:IFG37"/>
    <mergeCell ref="IFI37:IFJ37"/>
    <mergeCell ref="IFM37:IFN37"/>
    <mergeCell ref="IJA37:IJB37"/>
    <mergeCell ref="IJE37:IJF37"/>
    <mergeCell ref="IJH37:IJI37"/>
    <mergeCell ref="IJJ37:IJK37"/>
    <mergeCell ref="IJM37:IJN37"/>
    <mergeCell ref="IIL37:IIM37"/>
    <mergeCell ref="IIO37:IIP37"/>
    <mergeCell ref="IIS37:IIT37"/>
    <mergeCell ref="IIV37:IIW37"/>
    <mergeCell ref="IIX37:IIY37"/>
    <mergeCell ref="IHX37:IHY37"/>
    <mergeCell ref="IHZ37:IIA37"/>
    <mergeCell ref="IIC37:IID37"/>
    <mergeCell ref="IIG37:IIH37"/>
    <mergeCell ref="IIJ37:IIK37"/>
    <mergeCell ref="IHI37:IHJ37"/>
    <mergeCell ref="IHL37:IHM37"/>
    <mergeCell ref="IHN37:IHO37"/>
    <mergeCell ref="IHQ37:IHR37"/>
    <mergeCell ref="IHU37:IHV37"/>
    <mergeCell ref="ILI37:ILJ37"/>
    <mergeCell ref="ILM37:ILN37"/>
    <mergeCell ref="ILP37:ILQ37"/>
    <mergeCell ref="ILR37:ILS37"/>
    <mergeCell ref="ILU37:ILV37"/>
    <mergeCell ref="IKT37:IKU37"/>
    <mergeCell ref="IKW37:IKX37"/>
    <mergeCell ref="ILA37:ILB37"/>
    <mergeCell ref="ILD37:ILE37"/>
    <mergeCell ref="ILF37:ILG37"/>
    <mergeCell ref="IKF37:IKG37"/>
    <mergeCell ref="IKH37:IKI37"/>
    <mergeCell ref="IKK37:IKL37"/>
    <mergeCell ref="IKO37:IKP37"/>
    <mergeCell ref="IKR37:IKS37"/>
    <mergeCell ref="IJQ37:IJR37"/>
    <mergeCell ref="IJT37:IJU37"/>
    <mergeCell ref="IJV37:IJW37"/>
    <mergeCell ref="IJY37:IJZ37"/>
    <mergeCell ref="IKC37:IKD37"/>
    <mergeCell ref="INQ37:INR37"/>
    <mergeCell ref="INU37:INV37"/>
    <mergeCell ref="INX37:INY37"/>
    <mergeCell ref="INZ37:IOA37"/>
    <mergeCell ref="IOC37:IOD37"/>
    <mergeCell ref="INB37:INC37"/>
    <mergeCell ref="INE37:INF37"/>
    <mergeCell ref="INI37:INJ37"/>
    <mergeCell ref="INL37:INM37"/>
    <mergeCell ref="INN37:INO37"/>
    <mergeCell ref="IMN37:IMO37"/>
    <mergeCell ref="IMP37:IMQ37"/>
    <mergeCell ref="IMS37:IMT37"/>
    <mergeCell ref="IMW37:IMX37"/>
    <mergeCell ref="IMZ37:INA37"/>
    <mergeCell ref="ILY37:ILZ37"/>
    <mergeCell ref="IMB37:IMC37"/>
    <mergeCell ref="IMD37:IME37"/>
    <mergeCell ref="IMG37:IMH37"/>
    <mergeCell ref="IMK37:IML37"/>
    <mergeCell ref="IPY37:IPZ37"/>
    <mergeCell ref="IQC37:IQD37"/>
    <mergeCell ref="IQF37:IQG37"/>
    <mergeCell ref="IQH37:IQI37"/>
    <mergeCell ref="IQK37:IQL37"/>
    <mergeCell ref="IPJ37:IPK37"/>
    <mergeCell ref="IPM37:IPN37"/>
    <mergeCell ref="IPQ37:IPR37"/>
    <mergeCell ref="IPT37:IPU37"/>
    <mergeCell ref="IPV37:IPW37"/>
    <mergeCell ref="IOV37:IOW37"/>
    <mergeCell ref="IOX37:IOY37"/>
    <mergeCell ref="IPA37:IPB37"/>
    <mergeCell ref="IPE37:IPF37"/>
    <mergeCell ref="IPH37:IPI37"/>
    <mergeCell ref="IOG37:IOH37"/>
    <mergeCell ref="IOJ37:IOK37"/>
    <mergeCell ref="IOL37:IOM37"/>
    <mergeCell ref="IOO37:IOP37"/>
    <mergeCell ref="IOS37:IOT37"/>
    <mergeCell ref="ISG37:ISH37"/>
    <mergeCell ref="ISK37:ISL37"/>
    <mergeCell ref="ISN37:ISO37"/>
    <mergeCell ref="ISP37:ISQ37"/>
    <mergeCell ref="ISS37:IST37"/>
    <mergeCell ref="IRR37:IRS37"/>
    <mergeCell ref="IRU37:IRV37"/>
    <mergeCell ref="IRY37:IRZ37"/>
    <mergeCell ref="ISB37:ISC37"/>
    <mergeCell ref="ISD37:ISE37"/>
    <mergeCell ref="IRD37:IRE37"/>
    <mergeCell ref="IRF37:IRG37"/>
    <mergeCell ref="IRI37:IRJ37"/>
    <mergeCell ref="IRM37:IRN37"/>
    <mergeCell ref="IRP37:IRQ37"/>
    <mergeCell ref="IQO37:IQP37"/>
    <mergeCell ref="IQR37:IQS37"/>
    <mergeCell ref="IQT37:IQU37"/>
    <mergeCell ref="IQW37:IQX37"/>
    <mergeCell ref="IRA37:IRB37"/>
    <mergeCell ref="IUO37:IUP37"/>
    <mergeCell ref="IUS37:IUT37"/>
    <mergeCell ref="IUV37:IUW37"/>
    <mergeCell ref="IUX37:IUY37"/>
    <mergeCell ref="IVA37:IVB37"/>
    <mergeCell ref="ITZ37:IUA37"/>
    <mergeCell ref="IUC37:IUD37"/>
    <mergeCell ref="IUG37:IUH37"/>
    <mergeCell ref="IUJ37:IUK37"/>
    <mergeCell ref="IUL37:IUM37"/>
    <mergeCell ref="ITL37:ITM37"/>
    <mergeCell ref="ITN37:ITO37"/>
    <mergeCell ref="ITQ37:ITR37"/>
    <mergeCell ref="ITU37:ITV37"/>
    <mergeCell ref="ITX37:ITY37"/>
    <mergeCell ref="ISW37:ISX37"/>
    <mergeCell ref="ISZ37:ITA37"/>
    <mergeCell ref="ITB37:ITC37"/>
    <mergeCell ref="ITE37:ITF37"/>
    <mergeCell ref="ITI37:ITJ37"/>
    <mergeCell ref="IWW37:IWX37"/>
    <mergeCell ref="IXA37:IXB37"/>
    <mergeCell ref="IXD37:IXE37"/>
    <mergeCell ref="IXF37:IXG37"/>
    <mergeCell ref="IXI37:IXJ37"/>
    <mergeCell ref="IWH37:IWI37"/>
    <mergeCell ref="IWK37:IWL37"/>
    <mergeCell ref="IWO37:IWP37"/>
    <mergeCell ref="IWR37:IWS37"/>
    <mergeCell ref="IWT37:IWU37"/>
    <mergeCell ref="IVT37:IVU37"/>
    <mergeCell ref="IVV37:IVW37"/>
    <mergeCell ref="IVY37:IVZ37"/>
    <mergeCell ref="IWC37:IWD37"/>
    <mergeCell ref="IWF37:IWG37"/>
    <mergeCell ref="IVE37:IVF37"/>
    <mergeCell ref="IVH37:IVI37"/>
    <mergeCell ref="IVJ37:IVK37"/>
    <mergeCell ref="IVM37:IVN37"/>
    <mergeCell ref="IVQ37:IVR37"/>
    <mergeCell ref="IZE37:IZF37"/>
    <mergeCell ref="IZI37:IZJ37"/>
    <mergeCell ref="IZL37:IZM37"/>
    <mergeCell ref="IZN37:IZO37"/>
    <mergeCell ref="IZQ37:IZR37"/>
    <mergeCell ref="IYP37:IYQ37"/>
    <mergeCell ref="IYS37:IYT37"/>
    <mergeCell ref="IYW37:IYX37"/>
    <mergeCell ref="IYZ37:IZA37"/>
    <mergeCell ref="IZB37:IZC37"/>
    <mergeCell ref="IYB37:IYC37"/>
    <mergeCell ref="IYD37:IYE37"/>
    <mergeCell ref="IYG37:IYH37"/>
    <mergeCell ref="IYK37:IYL37"/>
    <mergeCell ref="IYN37:IYO37"/>
    <mergeCell ref="IXM37:IXN37"/>
    <mergeCell ref="IXP37:IXQ37"/>
    <mergeCell ref="IXR37:IXS37"/>
    <mergeCell ref="IXU37:IXV37"/>
    <mergeCell ref="IXY37:IXZ37"/>
    <mergeCell ref="JBM37:JBN37"/>
    <mergeCell ref="JBQ37:JBR37"/>
    <mergeCell ref="JBT37:JBU37"/>
    <mergeCell ref="JBV37:JBW37"/>
    <mergeCell ref="JBY37:JBZ37"/>
    <mergeCell ref="JAX37:JAY37"/>
    <mergeCell ref="JBA37:JBB37"/>
    <mergeCell ref="JBE37:JBF37"/>
    <mergeCell ref="JBH37:JBI37"/>
    <mergeCell ref="JBJ37:JBK37"/>
    <mergeCell ref="JAJ37:JAK37"/>
    <mergeCell ref="JAL37:JAM37"/>
    <mergeCell ref="JAO37:JAP37"/>
    <mergeCell ref="JAS37:JAT37"/>
    <mergeCell ref="JAV37:JAW37"/>
    <mergeCell ref="IZU37:IZV37"/>
    <mergeCell ref="IZX37:IZY37"/>
    <mergeCell ref="IZZ37:JAA37"/>
    <mergeCell ref="JAC37:JAD37"/>
    <mergeCell ref="JAG37:JAH37"/>
    <mergeCell ref="JDU37:JDV37"/>
    <mergeCell ref="JDY37:JDZ37"/>
    <mergeCell ref="JEB37:JEC37"/>
    <mergeCell ref="JED37:JEE37"/>
    <mergeCell ref="JEG37:JEH37"/>
    <mergeCell ref="JDF37:JDG37"/>
    <mergeCell ref="JDI37:JDJ37"/>
    <mergeCell ref="JDM37:JDN37"/>
    <mergeCell ref="JDP37:JDQ37"/>
    <mergeCell ref="JDR37:JDS37"/>
    <mergeCell ref="JCR37:JCS37"/>
    <mergeCell ref="JCT37:JCU37"/>
    <mergeCell ref="JCW37:JCX37"/>
    <mergeCell ref="JDA37:JDB37"/>
    <mergeCell ref="JDD37:JDE37"/>
    <mergeCell ref="JCC37:JCD37"/>
    <mergeCell ref="JCF37:JCG37"/>
    <mergeCell ref="JCH37:JCI37"/>
    <mergeCell ref="JCK37:JCL37"/>
    <mergeCell ref="JCO37:JCP37"/>
    <mergeCell ref="JGC37:JGD37"/>
    <mergeCell ref="JGG37:JGH37"/>
    <mergeCell ref="JGJ37:JGK37"/>
    <mergeCell ref="JGL37:JGM37"/>
    <mergeCell ref="JGO37:JGP37"/>
    <mergeCell ref="JFN37:JFO37"/>
    <mergeCell ref="JFQ37:JFR37"/>
    <mergeCell ref="JFU37:JFV37"/>
    <mergeCell ref="JFX37:JFY37"/>
    <mergeCell ref="JFZ37:JGA37"/>
    <mergeCell ref="JEZ37:JFA37"/>
    <mergeCell ref="JFB37:JFC37"/>
    <mergeCell ref="JFE37:JFF37"/>
    <mergeCell ref="JFI37:JFJ37"/>
    <mergeCell ref="JFL37:JFM37"/>
    <mergeCell ref="JEK37:JEL37"/>
    <mergeCell ref="JEN37:JEO37"/>
    <mergeCell ref="JEP37:JEQ37"/>
    <mergeCell ref="JES37:JET37"/>
    <mergeCell ref="JEW37:JEX37"/>
    <mergeCell ref="JIK37:JIL37"/>
    <mergeCell ref="JIO37:JIP37"/>
    <mergeCell ref="JIR37:JIS37"/>
    <mergeCell ref="JIT37:JIU37"/>
    <mergeCell ref="JIW37:JIX37"/>
    <mergeCell ref="JHV37:JHW37"/>
    <mergeCell ref="JHY37:JHZ37"/>
    <mergeCell ref="JIC37:JID37"/>
    <mergeCell ref="JIF37:JIG37"/>
    <mergeCell ref="JIH37:JII37"/>
    <mergeCell ref="JHH37:JHI37"/>
    <mergeCell ref="JHJ37:JHK37"/>
    <mergeCell ref="JHM37:JHN37"/>
    <mergeCell ref="JHQ37:JHR37"/>
    <mergeCell ref="JHT37:JHU37"/>
    <mergeCell ref="JGS37:JGT37"/>
    <mergeCell ref="JGV37:JGW37"/>
    <mergeCell ref="JGX37:JGY37"/>
    <mergeCell ref="JHA37:JHB37"/>
    <mergeCell ref="JHE37:JHF37"/>
    <mergeCell ref="JKS37:JKT37"/>
    <mergeCell ref="JKW37:JKX37"/>
    <mergeCell ref="JKZ37:JLA37"/>
    <mergeCell ref="JLB37:JLC37"/>
    <mergeCell ref="JLE37:JLF37"/>
    <mergeCell ref="JKD37:JKE37"/>
    <mergeCell ref="JKG37:JKH37"/>
    <mergeCell ref="JKK37:JKL37"/>
    <mergeCell ref="JKN37:JKO37"/>
    <mergeCell ref="JKP37:JKQ37"/>
    <mergeCell ref="JJP37:JJQ37"/>
    <mergeCell ref="JJR37:JJS37"/>
    <mergeCell ref="JJU37:JJV37"/>
    <mergeCell ref="JJY37:JJZ37"/>
    <mergeCell ref="JKB37:JKC37"/>
    <mergeCell ref="JJA37:JJB37"/>
    <mergeCell ref="JJD37:JJE37"/>
    <mergeCell ref="JJF37:JJG37"/>
    <mergeCell ref="JJI37:JJJ37"/>
    <mergeCell ref="JJM37:JJN37"/>
    <mergeCell ref="JNA37:JNB37"/>
    <mergeCell ref="JNE37:JNF37"/>
    <mergeCell ref="JNH37:JNI37"/>
    <mergeCell ref="JNJ37:JNK37"/>
    <mergeCell ref="JNM37:JNN37"/>
    <mergeCell ref="JML37:JMM37"/>
    <mergeCell ref="JMO37:JMP37"/>
    <mergeCell ref="JMS37:JMT37"/>
    <mergeCell ref="JMV37:JMW37"/>
    <mergeCell ref="JMX37:JMY37"/>
    <mergeCell ref="JLX37:JLY37"/>
    <mergeCell ref="JLZ37:JMA37"/>
    <mergeCell ref="JMC37:JMD37"/>
    <mergeCell ref="JMG37:JMH37"/>
    <mergeCell ref="JMJ37:JMK37"/>
    <mergeCell ref="JLI37:JLJ37"/>
    <mergeCell ref="JLL37:JLM37"/>
    <mergeCell ref="JLN37:JLO37"/>
    <mergeCell ref="JLQ37:JLR37"/>
    <mergeCell ref="JLU37:JLV37"/>
    <mergeCell ref="JPI37:JPJ37"/>
    <mergeCell ref="JPM37:JPN37"/>
    <mergeCell ref="JPP37:JPQ37"/>
    <mergeCell ref="JPR37:JPS37"/>
    <mergeCell ref="JPU37:JPV37"/>
    <mergeCell ref="JOT37:JOU37"/>
    <mergeCell ref="JOW37:JOX37"/>
    <mergeCell ref="JPA37:JPB37"/>
    <mergeCell ref="JPD37:JPE37"/>
    <mergeCell ref="JPF37:JPG37"/>
    <mergeCell ref="JOF37:JOG37"/>
    <mergeCell ref="JOH37:JOI37"/>
    <mergeCell ref="JOK37:JOL37"/>
    <mergeCell ref="JOO37:JOP37"/>
    <mergeCell ref="JOR37:JOS37"/>
    <mergeCell ref="JNQ37:JNR37"/>
    <mergeCell ref="JNT37:JNU37"/>
    <mergeCell ref="JNV37:JNW37"/>
    <mergeCell ref="JNY37:JNZ37"/>
    <mergeCell ref="JOC37:JOD37"/>
    <mergeCell ref="JRQ37:JRR37"/>
    <mergeCell ref="JRU37:JRV37"/>
    <mergeCell ref="JRX37:JRY37"/>
    <mergeCell ref="JRZ37:JSA37"/>
    <mergeCell ref="JSC37:JSD37"/>
    <mergeCell ref="JRB37:JRC37"/>
    <mergeCell ref="JRE37:JRF37"/>
    <mergeCell ref="JRI37:JRJ37"/>
    <mergeCell ref="JRL37:JRM37"/>
    <mergeCell ref="JRN37:JRO37"/>
    <mergeCell ref="JQN37:JQO37"/>
    <mergeCell ref="JQP37:JQQ37"/>
    <mergeCell ref="JQS37:JQT37"/>
    <mergeCell ref="JQW37:JQX37"/>
    <mergeCell ref="JQZ37:JRA37"/>
    <mergeCell ref="JPY37:JPZ37"/>
    <mergeCell ref="JQB37:JQC37"/>
    <mergeCell ref="JQD37:JQE37"/>
    <mergeCell ref="JQG37:JQH37"/>
    <mergeCell ref="JQK37:JQL37"/>
    <mergeCell ref="JTY37:JTZ37"/>
    <mergeCell ref="JUC37:JUD37"/>
    <mergeCell ref="JUF37:JUG37"/>
    <mergeCell ref="JUH37:JUI37"/>
    <mergeCell ref="JUK37:JUL37"/>
    <mergeCell ref="JTJ37:JTK37"/>
    <mergeCell ref="JTM37:JTN37"/>
    <mergeCell ref="JTQ37:JTR37"/>
    <mergeCell ref="JTT37:JTU37"/>
    <mergeCell ref="JTV37:JTW37"/>
    <mergeCell ref="JSV37:JSW37"/>
    <mergeCell ref="JSX37:JSY37"/>
    <mergeCell ref="JTA37:JTB37"/>
    <mergeCell ref="JTE37:JTF37"/>
    <mergeCell ref="JTH37:JTI37"/>
    <mergeCell ref="JSG37:JSH37"/>
    <mergeCell ref="JSJ37:JSK37"/>
    <mergeCell ref="JSL37:JSM37"/>
    <mergeCell ref="JSO37:JSP37"/>
    <mergeCell ref="JSS37:JST37"/>
    <mergeCell ref="JWG37:JWH37"/>
    <mergeCell ref="JWK37:JWL37"/>
    <mergeCell ref="JWN37:JWO37"/>
    <mergeCell ref="JWP37:JWQ37"/>
    <mergeCell ref="JWS37:JWT37"/>
    <mergeCell ref="JVR37:JVS37"/>
    <mergeCell ref="JVU37:JVV37"/>
    <mergeCell ref="JVY37:JVZ37"/>
    <mergeCell ref="JWB37:JWC37"/>
    <mergeCell ref="JWD37:JWE37"/>
    <mergeCell ref="JVD37:JVE37"/>
    <mergeCell ref="JVF37:JVG37"/>
    <mergeCell ref="JVI37:JVJ37"/>
    <mergeCell ref="JVM37:JVN37"/>
    <mergeCell ref="JVP37:JVQ37"/>
    <mergeCell ref="JUO37:JUP37"/>
    <mergeCell ref="JUR37:JUS37"/>
    <mergeCell ref="JUT37:JUU37"/>
    <mergeCell ref="JUW37:JUX37"/>
    <mergeCell ref="JVA37:JVB37"/>
    <mergeCell ref="JYO37:JYP37"/>
    <mergeCell ref="JYS37:JYT37"/>
    <mergeCell ref="JYV37:JYW37"/>
    <mergeCell ref="JYX37:JYY37"/>
    <mergeCell ref="JZA37:JZB37"/>
    <mergeCell ref="JXZ37:JYA37"/>
    <mergeCell ref="JYC37:JYD37"/>
    <mergeCell ref="JYG37:JYH37"/>
    <mergeCell ref="JYJ37:JYK37"/>
    <mergeCell ref="JYL37:JYM37"/>
    <mergeCell ref="JXL37:JXM37"/>
    <mergeCell ref="JXN37:JXO37"/>
    <mergeCell ref="JXQ37:JXR37"/>
    <mergeCell ref="JXU37:JXV37"/>
    <mergeCell ref="JXX37:JXY37"/>
    <mergeCell ref="JWW37:JWX37"/>
    <mergeCell ref="JWZ37:JXA37"/>
    <mergeCell ref="JXB37:JXC37"/>
    <mergeCell ref="JXE37:JXF37"/>
    <mergeCell ref="JXI37:JXJ37"/>
    <mergeCell ref="KAW37:KAX37"/>
    <mergeCell ref="KBA37:KBB37"/>
    <mergeCell ref="KBD37:KBE37"/>
    <mergeCell ref="KBF37:KBG37"/>
    <mergeCell ref="KBI37:KBJ37"/>
    <mergeCell ref="KAH37:KAI37"/>
    <mergeCell ref="KAK37:KAL37"/>
    <mergeCell ref="KAO37:KAP37"/>
    <mergeCell ref="KAR37:KAS37"/>
    <mergeCell ref="KAT37:KAU37"/>
    <mergeCell ref="JZT37:JZU37"/>
    <mergeCell ref="JZV37:JZW37"/>
    <mergeCell ref="JZY37:JZZ37"/>
    <mergeCell ref="KAC37:KAD37"/>
    <mergeCell ref="KAF37:KAG37"/>
    <mergeCell ref="JZE37:JZF37"/>
    <mergeCell ref="JZH37:JZI37"/>
    <mergeCell ref="JZJ37:JZK37"/>
    <mergeCell ref="JZM37:JZN37"/>
    <mergeCell ref="JZQ37:JZR37"/>
    <mergeCell ref="KDE37:KDF37"/>
    <mergeCell ref="KDI37:KDJ37"/>
    <mergeCell ref="KDL37:KDM37"/>
    <mergeCell ref="KDN37:KDO37"/>
    <mergeCell ref="KDQ37:KDR37"/>
    <mergeCell ref="KCP37:KCQ37"/>
    <mergeCell ref="KCS37:KCT37"/>
    <mergeCell ref="KCW37:KCX37"/>
    <mergeCell ref="KCZ37:KDA37"/>
    <mergeCell ref="KDB37:KDC37"/>
    <mergeCell ref="KCB37:KCC37"/>
    <mergeCell ref="KCD37:KCE37"/>
    <mergeCell ref="KCG37:KCH37"/>
    <mergeCell ref="KCK37:KCL37"/>
    <mergeCell ref="KCN37:KCO37"/>
    <mergeCell ref="KBM37:KBN37"/>
    <mergeCell ref="KBP37:KBQ37"/>
    <mergeCell ref="KBR37:KBS37"/>
    <mergeCell ref="KBU37:KBV37"/>
    <mergeCell ref="KBY37:KBZ37"/>
    <mergeCell ref="KFM37:KFN37"/>
    <mergeCell ref="KFQ37:KFR37"/>
    <mergeCell ref="KFT37:KFU37"/>
    <mergeCell ref="KFV37:KFW37"/>
    <mergeCell ref="KFY37:KFZ37"/>
    <mergeCell ref="KEX37:KEY37"/>
    <mergeCell ref="KFA37:KFB37"/>
    <mergeCell ref="KFE37:KFF37"/>
    <mergeCell ref="KFH37:KFI37"/>
    <mergeCell ref="KFJ37:KFK37"/>
    <mergeCell ref="KEJ37:KEK37"/>
    <mergeCell ref="KEL37:KEM37"/>
    <mergeCell ref="KEO37:KEP37"/>
    <mergeCell ref="KES37:KET37"/>
    <mergeCell ref="KEV37:KEW37"/>
    <mergeCell ref="KDU37:KDV37"/>
    <mergeCell ref="KDX37:KDY37"/>
    <mergeCell ref="KDZ37:KEA37"/>
    <mergeCell ref="KEC37:KED37"/>
    <mergeCell ref="KEG37:KEH37"/>
    <mergeCell ref="KHU37:KHV37"/>
    <mergeCell ref="KHY37:KHZ37"/>
    <mergeCell ref="KIB37:KIC37"/>
    <mergeCell ref="KID37:KIE37"/>
    <mergeCell ref="KIG37:KIH37"/>
    <mergeCell ref="KHF37:KHG37"/>
    <mergeCell ref="KHI37:KHJ37"/>
    <mergeCell ref="KHM37:KHN37"/>
    <mergeCell ref="KHP37:KHQ37"/>
    <mergeCell ref="KHR37:KHS37"/>
    <mergeCell ref="KGR37:KGS37"/>
    <mergeCell ref="KGT37:KGU37"/>
    <mergeCell ref="KGW37:KGX37"/>
    <mergeCell ref="KHA37:KHB37"/>
    <mergeCell ref="KHD37:KHE37"/>
    <mergeCell ref="KGC37:KGD37"/>
    <mergeCell ref="KGF37:KGG37"/>
    <mergeCell ref="KGH37:KGI37"/>
    <mergeCell ref="KGK37:KGL37"/>
    <mergeCell ref="KGO37:KGP37"/>
    <mergeCell ref="KKC37:KKD37"/>
    <mergeCell ref="KKG37:KKH37"/>
    <mergeCell ref="KKJ37:KKK37"/>
    <mergeCell ref="KKL37:KKM37"/>
    <mergeCell ref="KKO37:KKP37"/>
    <mergeCell ref="KJN37:KJO37"/>
    <mergeCell ref="KJQ37:KJR37"/>
    <mergeCell ref="KJU37:KJV37"/>
    <mergeCell ref="KJX37:KJY37"/>
    <mergeCell ref="KJZ37:KKA37"/>
    <mergeCell ref="KIZ37:KJA37"/>
    <mergeCell ref="KJB37:KJC37"/>
    <mergeCell ref="KJE37:KJF37"/>
    <mergeCell ref="KJI37:KJJ37"/>
    <mergeCell ref="KJL37:KJM37"/>
    <mergeCell ref="KIK37:KIL37"/>
    <mergeCell ref="KIN37:KIO37"/>
    <mergeCell ref="KIP37:KIQ37"/>
    <mergeCell ref="KIS37:KIT37"/>
    <mergeCell ref="KIW37:KIX37"/>
    <mergeCell ref="KMK37:KML37"/>
    <mergeCell ref="KMO37:KMP37"/>
    <mergeCell ref="KMR37:KMS37"/>
    <mergeCell ref="KMT37:KMU37"/>
    <mergeCell ref="KMW37:KMX37"/>
    <mergeCell ref="KLV37:KLW37"/>
    <mergeCell ref="KLY37:KLZ37"/>
    <mergeCell ref="KMC37:KMD37"/>
    <mergeCell ref="KMF37:KMG37"/>
    <mergeCell ref="KMH37:KMI37"/>
    <mergeCell ref="KLH37:KLI37"/>
    <mergeCell ref="KLJ37:KLK37"/>
    <mergeCell ref="KLM37:KLN37"/>
    <mergeCell ref="KLQ37:KLR37"/>
    <mergeCell ref="KLT37:KLU37"/>
    <mergeCell ref="KKS37:KKT37"/>
    <mergeCell ref="KKV37:KKW37"/>
    <mergeCell ref="KKX37:KKY37"/>
    <mergeCell ref="KLA37:KLB37"/>
    <mergeCell ref="KLE37:KLF37"/>
    <mergeCell ref="KOS37:KOT37"/>
    <mergeCell ref="KOW37:KOX37"/>
    <mergeCell ref="KOZ37:KPA37"/>
    <mergeCell ref="KPB37:KPC37"/>
    <mergeCell ref="KPE37:KPF37"/>
    <mergeCell ref="KOD37:KOE37"/>
    <mergeCell ref="KOG37:KOH37"/>
    <mergeCell ref="KOK37:KOL37"/>
    <mergeCell ref="KON37:KOO37"/>
    <mergeCell ref="KOP37:KOQ37"/>
    <mergeCell ref="KNP37:KNQ37"/>
    <mergeCell ref="KNR37:KNS37"/>
    <mergeCell ref="KNU37:KNV37"/>
    <mergeCell ref="KNY37:KNZ37"/>
    <mergeCell ref="KOB37:KOC37"/>
    <mergeCell ref="KNA37:KNB37"/>
    <mergeCell ref="KND37:KNE37"/>
    <mergeCell ref="KNF37:KNG37"/>
    <mergeCell ref="KNI37:KNJ37"/>
    <mergeCell ref="KNM37:KNN37"/>
    <mergeCell ref="KRA37:KRB37"/>
    <mergeCell ref="KRE37:KRF37"/>
    <mergeCell ref="KRH37:KRI37"/>
    <mergeCell ref="KRJ37:KRK37"/>
    <mergeCell ref="KRM37:KRN37"/>
    <mergeCell ref="KQL37:KQM37"/>
    <mergeCell ref="KQO37:KQP37"/>
    <mergeCell ref="KQS37:KQT37"/>
    <mergeCell ref="KQV37:KQW37"/>
    <mergeCell ref="KQX37:KQY37"/>
    <mergeCell ref="KPX37:KPY37"/>
    <mergeCell ref="KPZ37:KQA37"/>
    <mergeCell ref="KQC37:KQD37"/>
    <mergeCell ref="KQG37:KQH37"/>
    <mergeCell ref="KQJ37:KQK37"/>
    <mergeCell ref="KPI37:KPJ37"/>
    <mergeCell ref="KPL37:KPM37"/>
    <mergeCell ref="KPN37:KPO37"/>
    <mergeCell ref="KPQ37:KPR37"/>
    <mergeCell ref="KPU37:KPV37"/>
    <mergeCell ref="KTI37:KTJ37"/>
    <mergeCell ref="KTM37:KTN37"/>
    <mergeCell ref="KTP37:KTQ37"/>
    <mergeCell ref="KTR37:KTS37"/>
    <mergeCell ref="KTU37:KTV37"/>
    <mergeCell ref="KST37:KSU37"/>
    <mergeCell ref="KSW37:KSX37"/>
    <mergeCell ref="KTA37:KTB37"/>
    <mergeCell ref="KTD37:KTE37"/>
    <mergeCell ref="KTF37:KTG37"/>
    <mergeCell ref="KSF37:KSG37"/>
    <mergeCell ref="KSH37:KSI37"/>
    <mergeCell ref="KSK37:KSL37"/>
    <mergeCell ref="KSO37:KSP37"/>
    <mergeCell ref="KSR37:KSS37"/>
    <mergeCell ref="KRQ37:KRR37"/>
    <mergeCell ref="KRT37:KRU37"/>
    <mergeCell ref="KRV37:KRW37"/>
    <mergeCell ref="KRY37:KRZ37"/>
    <mergeCell ref="KSC37:KSD37"/>
    <mergeCell ref="KVQ37:KVR37"/>
    <mergeCell ref="KVU37:KVV37"/>
    <mergeCell ref="KVX37:KVY37"/>
    <mergeCell ref="KVZ37:KWA37"/>
    <mergeCell ref="KWC37:KWD37"/>
    <mergeCell ref="KVB37:KVC37"/>
    <mergeCell ref="KVE37:KVF37"/>
    <mergeCell ref="KVI37:KVJ37"/>
    <mergeCell ref="KVL37:KVM37"/>
    <mergeCell ref="KVN37:KVO37"/>
    <mergeCell ref="KUN37:KUO37"/>
    <mergeCell ref="KUP37:KUQ37"/>
    <mergeCell ref="KUS37:KUT37"/>
    <mergeCell ref="KUW37:KUX37"/>
    <mergeCell ref="KUZ37:KVA37"/>
    <mergeCell ref="KTY37:KTZ37"/>
    <mergeCell ref="KUB37:KUC37"/>
    <mergeCell ref="KUD37:KUE37"/>
    <mergeCell ref="KUG37:KUH37"/>
    <mergeCell ref="KUK37:KUL37"/>
    <mergeCell ref="KXY37:KXZ37"/>
    <mergeCell ref="KYC37:KYD37"/>
    <mergeCell ref="KYF37:KYG37"/>
    <mergeCell ref="KYH37:KYI37"/>
    <mergeCell ref="KYK37:KYL37"/>
    <mergeCell ref="KXJ37:KXK37"/>
    <mergeCell ref="KXM37:KXN37"/>
    <mergeCell ref="KXQ37:KXR37"/>
    <mergeCell ref="KXT37:KXU37"/>
    <mergeCell ref="KXV37:KXW37"/>
    <mergeCell ref="KWV37:KWW37"/>
    <mergeCell ref="KWX37:KWY37"/>
    <mergeCell ref="KXA37:KXB37"/>
    <mergeCell ref="KXE37:KXF37"/>
    <mergeCell ref="KXH37:KXI37"/>
    <mergeCell ref="KWG37:KWH37"/>
    <mergeCell ref="KWJ37:KWK37"/>
    <mergeCell ref="KWL37:KWM37"/>
    <mergeCell ref="KWO37:KWP37"/>
    <mergeCell ref="KWS37:KWT37"/>
    <mergeCell ref="LAG37:LAH37"/>
    <mergeCell ref="LAK37:LAL37"/>
    <mergeCell ref="LAN37:LAO37"/>
    <mergeCell ref="LAP37:LAQ37"/>
    <mergeCell ref="LAS37:LAT37"/>
    <mergeCell ref="KZR37:KZS37"/>
    <mergeCell ref="KZU37:KZV37"/>
    <mergeCell ref="KZY37:KZZ37"/>
    <mergeCell ref="LAB37:LAC37"/>
    <mergeCell ref="LAD37:LAE37"/>
    <mergeCell ref="KZD37:KZE37"/>
    <mergeCell ref="KZF37:KZG37"/>
    <mergeCell ref="KZI37:KZJ37"/>
    <mergeCell ref="KZM37:KZN37"/>
    <mergeCell ref="KZP37:KZQ37"/>
    <mergeCell ref="KYO37:KYP37"/>
    <mergeCell ref="KYR37:KYS37"/>
    <mergeCell ref="KYT37:KYU37"/>
    <mergeCell ref="KYW37:KYX37"/>
    <mergeCell ref="KZA37:KZB37"/>
    <mergeCell ref="LCO37:LCP37"/>
    <mergeCell ref="LCS37:LCT37"/>
    <mergeCell ref="LCV37:LCW37"/>
    <mergeCell ref="LCX37:LCY37"/>
    <mergeCell ref="LDA37:LDB37"/>
    <mergeCell ref="LBZ37:LCA37"/>
    <mergeCell ref="LCC37:LCD37"/>
    <mergeCell ref="LCG37:LCH37"/>
    <mergeCell ref="LCJ37:LCK37"/>
    <mergeCell ref="LCL37:LCM37"/>
    <mergeCell ref="LBL37:LBM37"/>
    <mergeCell ref="LBN37:LBO37"/>
    <mergeCell ref="LBQ37:LBR37"/>
    <mergeCell ref="LBU37:LBV37"/>
    <mergeCell ref="LBX37:LBY37"/>
    <mergeCell ref="LAW37:LAX37"/>
    <mergeCell ref="LAZ37:LBA37"/>
    <mergeCell ref="LBB37:LBC37"/>
    <mergeCell ref="LBE37:LBF37"/>
    <mergeCell ref="LBI37:LBJ37"/>
    <mergeCell ref="LEW37:LEX37"/>
    <mergeCell ref="LFA37:LFB37"/>
    <mergeCell ref="LFD37:LFE37"/>
    <mergeCell ref="LFF37:LFG37"/>
    <mergeCell ref="LFI37:LFJ37"/>
    <mergeCell ref="LEH37:LEI37"/>
    <mergeCell ref="LEK37:LEL37"/>
    <mergeCell ref="LEO37:LEP37"/>
    <mergeCell ref="LER37:LES37"/>
    <mergeCell ref="LET37:LEU37"/>
    <mergeCell ref="LDT37:LDU37"/>
    <mergeCell ref="LDV37:LDW37"/>
    <mergeCell ref="LDY37:LDZ37"/>
    <mergeCell ref="LEC37:LED37"/>
    <mergeCell ref="LEF37:LEG37"/>
    <mergeCell ref="LDE37:LDF37"/>
    <mergeCell ref="LDH37:LDI37"/>
    <mergeCell ref="LDJ37:LDK37"/>
    <mergeCell ref="LDM37:LDN37"/>
    <mergeCell ref="LDQ37:LDR37"/>
    <mergeCell ref="LHE37:LHF37"/>
    <mergeCell ref="LHI37:LHJ37"/>
    <mergeCell ref="LHL37:LHM37"/>
    <mergeCell ref="LHN37:LHO37"/>
    <mergeCell ref="LHQ37:LHR37"/>
    <mergeCell ref="LGP37:LGQ37"/>
    <mergeCell ref="LGS37:LGT37"/>
    <mergeCell ref="LGW37:LGX37"/>
    <mergeCell ref="LGZ37:LHA37"/>
    <mergeCell ref="LHB37:LHC37"/>
    <mergeCell ref="LGB37:LGC37"/>
    <mergeCell ref="LGD37:LGE37"/>
    <mergeCell ref="LGG37:LGH37"/>
    <mergeCell ref="LGK37:LGL37"/>
    <mergeCell ref="LGN37:LGO37"/>
    <mergeCell ref="LFM37:LFN37"/>
    <mergeCell ref="LFP37:LFQ37"/>
    <mergeCell ref="LFR37:LFS37"/>
    <mergeCell ref="LFU37:LFV37"/>
    <mergeCell ref="LFY37:LFZ37"/>
    <mergeCell ref="LJM37:LJN37"/>
    <mergeCell ref="LJQ37:LJR37"/>
    <mergeCell ref="LJT37:LJU37"/>
    <mergeCell ref="LJV37:LJW37"/>
    <mergeCell ref="LJY37:LJZ37"/>
    <mergeCell ref="LIX37:LIY37"/>
    <mergeCell ref="LJA37:LJB37"/>
    <mergeCell ref="LJE37:LJF37"/>
    <mergeCell ref="LJH37:LJI37"/>
    <mergeCell ref="LJJ37:LJK37"/>
    <mergeCell ref="LIJ37:LIK37"/>
    <mergeCell ref="LIL37:LIM37"/>
    <mergeCell ref="LIO37:LIP37"/>
    <mergeCell ref="LIS37:LIT37"/>
    <mergeCell ref="LIV37:LIW37"/>
    <mergeCell ref="LHU37:LHV37"/>
    <mergeCell ref="LHX37:LHY37"/>
    <mergeCell ref="LHZ37:LIA37"/>
    <mergeCell ref="LIC37:LID37"/>
    <mergeCell ref="LIG37:LIH37"/>
    <mergeCell ref="LLU37:LLV37"/>
    <mergeCell ref="LLY37:LLZ37"/>
    <mergeCell ref="LMB37:LMC37"/>
    <mergeCell ref="LMD37:LME37"/>
    <mergeCell ref="LMG37:LMH37"/>
    <mergeCell ref="LLF37:LLG37"/>
    <mergeCell ref="LLI37:LLJ37"/>
    <mergeCell ref="LLM37:LLN37"/>
    <mergeCell ref="LLP37:LLQ37"/>
    <mergeCell ref="LLR37:LLS37"/>
    <mergeCell ref="LKR37:LKS37"/>
    <mergeCell ref="LKT37:LKU37"/>
    <mergeCell ref="LKW37:LKX37"/>
    <mergeCell ref="LLA37:LLB37"/>
    <mergeCell ref="LLD37:LLE37"/>
    <mergeCell ref="LKC37:LKD37"/>
    <mergeCell ref="LKF37:LKG37"/>
    <mergeCell ref="LKH37:LKI37"/>
    <mergeCell ref="LKK37:LKL37"/>
    <mergeCell ref="LKO37:LKP37"/>
    <mergeCell ref="LOC37:LOD37"/>
    <mergeCell ref="LOG37:LOH37"/>
    <mergeCell ref="LOJ37:LOK37"/>
    <mergeCell ref="LOL37:LOM37"/>
    <mergeCell ref="LOO37:LOP37"/>
    <mergeCell ref="LNN37:LNO37"/>
    <mergeCell ref="LNQ37:LNR37"/>
    <mergeCell ref="LNU37:LNV37"/>
    <mergeCell ref="LNX37:LNY37"/>
    <mergeCell ref="LNZ37:LOA37"/>
    <mergeCell ref="LMZ37:LNA37"/>
    <mergeCell ref="LNB37:LNC37"/>
    <mergeCell ref="LNE37:LNF37"/>
    <mergeCell ref="LNI37:LNJ37"/>
    <mergeCell ref="LNL37:LNM37"/>
    <mergeCell ref="LMK37:LML37"/>
    <mergeCell ref="LMN37:LMO37"/>
    <mergeCell ref="LMP37:LMQ37"/>
    <mergeCell ref="LMS37:LMT37"/>
    <mergeCell ref="LMW37:LMX37"/>
    <mergeCell ref="LQK37:LQL37"/>
    <mergeCell ref="LQO37:LQP37"/>
    <mergeCell ref="LQR37:LQS37"/>
    <mergeCell ref="LQT37:LQU37"/>
    <mergeCell ref="LQW37:LQX37"/>
    <mergeCell ref="LPV37:LPW37"/>
    <mergeCell ref="LPY37:LPZ37"/>
    <mergeCell ref="LQC37:LQD37"/>
    <mergeCell ref="LQF37:LQG37"/>
    <mergeCell ref="LQH37:LQI37"/>
    <mergeCell ref="LPH37:LPI37"/>
    <mergeCell ref="LPJ37:LPK37"/>
    <mergeCell ref="LPM37:LPN37"/>
    <mergeCell ref="LPQ37:LPR37"/>
    <mergeCell ref="LPT37:LPU37"/>
    <mergeCell ref="LOS37:LOT37"/>
    <mergeCell ref="LOV37:LOW37"/>
    <mergeCell ref="LOX37:LOY37"/>
    <mergeCell ref="LPA37:LPB37"/>
    <mergeCell ref="LPE37:LPF37"/>
    <mergeCell ref="LSS37:LST37"/>
    <mergeCell ref="LSW37:LSX37"/>
    <mergeCell ref="LSZ37:LTA37"/>
    <mergeCell ref="LTB37:LTC37"/>
    <mergeCell ref="LTE37:LTF37"/>
    <mergeCell ref="LSD37:LSE37"/>
    <mergeCell ref="LSG37:LSH37"/>
    <mergeCell ref="LSK37:LSL37"/>
    <mergeCell ref="LSN37:LSO37"/>
    <mergeCell ref="LSP37:LSQ37"/>
    <mergeCell ref="LRP37:LRQ37"/>
    <mergeCell ref="LRR37:LRS37"/>
    <mergeCell ref="LRU37:LRV37"/>
    <mergeCell ref="LRY37:LRZ37"/>
    <mergeCell ref="LSB37:LSC37"/>
    <mergeCell ref="LRA37:LRB37"/>
    <mergeCell ref="LRD37:LRE37"/>
    <mergeCell ref="LRF37:LRG37"/>
    <mergeCell ref="LRI37:LRJ37"/>
    <mergeCell ref="LRM37:LRN37"/>
    <mergeCell ref="LVA37:LVB37"/>
    <mergeCell ref="LVE37:LVF37"/>
    <mergeCell ref="LVH37:LVI37"/>
    <mergeCell ref="LVJ37:LVK37"/>
    <mergeCell ref="LVM37:LVN37"/>
    <mergeCell ref="LUL37:LUM37"/>
    <mergeCell ref="LUO37:LUP37"/>
    <mergeCell ref="LUS37:LUT37"/>
    <mergeCell ref="LUV37:LUW37"/>
    <mergeCell ref="LUX37:LUY37"/>
    <mergeCell ref="LTX37:LTY37"/>
    <mergeCell ref="LTZ37:LUA37"/>
    <mergeCell ref="LUC37:LUD37"/>
    <mergeCell ref="LUG37:LUH37"/>
    <mergeCell ref="LUJ37:LUK37"/>
    <mergeCell ref="LTI37:LTJ37"/>
    <mergeCell ref="LTL37:LTM37"/>
    <mergeCell ref="LTN37:LTO37"/>
    <mergeCell ref="LTQ37:LTR37"/>
    <mergeCell ref="LTU37:LTV37"/>
    <mergeCell ref="LXI37:LXJ37"/>
    <mergeCell ref="LXM37:LXN37"/>
    <mergeCell ref="LXP37:LXQ37"/>
    <mergeCell ref="LXR37:LXS37"/>
    <mergeCell ref="LXU37:LXV37"/>
    <mergeCell ref="LWT37:LWU37"/>
    <mergeCell ref="LWW37:LWX37"/>
    <mergeCell ref="LXA37:LXB37"/>
    <mergeCell ref="LXD37:LXE37"/>
    <mergeCell ref="LXF37:LXG37"/>
    <mergeCell ref="LWF37:LWG37"/>
    <mergeCell ref="LWH37:LWI37"/>
    <mergeCell ref="LWK37:LWL37"/>
    <mergeCell ref="LWO37:LWP37"/>
    <mergeCell ref="LWR37:LWS37"/>
    <mergeCell ref="LVQ37:LVR37"/>
    <mergeCell ref="LVT37:LVU37"/>
    <mergeCell ref="LVV37:LVW37"/>
    <mergeCell ref="LVY37:LVZ37"/>
    <mergeCell ref="LWC37:LWD37"/>
    <mergeCell ref="LZQ37:LZR37"/>
    <mergeCell ref="LZU37:LZV37"/>
    <mergeCell ref="LZX37:LZY37"/>
    <mergeCell ref="LZZ37:MAA37"/>
    <mergeCell ref="MAC37:MAD37"/>
    <mergeCell ref="LZB37:LZC37"/>
    <mergeCell ref="LZE37:LZF37"/>
    <mergeCell ref="LZI37:LZJ37"/>
    <mergeCell ref="LZL37:LZM37"/>
    <mergeCell ref="LZN37:LZO37"/>
    <mergeCell ref="LYN37:LYO37"/>
    <mergeCell ref="LYP37:LYQ37"/>
    <mergeCell ref="LYS37:LYT37"/>
    <mergeCell ref="LYW37:LYX37"/>
    <mergeCell ref="LYZ37:LZA37"/>
    <mergeCell ref="LXY37:LXZ37"/>
    <mergeCell ref="LYB37:LYC37"/>
    <mergeCell ref="LYD37:LYE37"/>
    <mergeCell ref="LYG37:LYH37"/>
    <mergeCell ref="LYK37:LYL37"/>
    <mergeCell ref="MBY37:MBZ37"/>
    <mergeCell ref="MCC37:MCD37"/>
    <mergeCell ref="MCF37:MCG37"/>
    <mergeCell ref="MCH37:MCI37"/>
    <mergeCell ref="MCK37:MCL37"/>
    <mergeCell ref="MBJ37:MBK37"/>
    <mergeCell ref="MBM37:MBN37"/>
    <mergeCell ref="MBQ37:MBR37"/>
    <mergeCell ref="MBT37:MBU37"/>
    <mergeCell ref="MBV37:MBW37"/>
    <mergeCell ref="MAV37:MAW37"/>
    <mergeCell ref="MAX37:MAY37"/>
    <mergeCell ref="MBA37:MBB37"/>
    <mergeCell ref="MBE37:MBF37"/>
    <mergeCell ref="MBH37:MBI37"/>
    <mergeCell ref="MAG37:MAH37"/>
    <mergeCell ref="MAJ37:MAK37"/>
    <mergeCell ref="MAL37:MAM37"/>
    <mergeCell ref="MAO37:MAP37"/>
    <mergeCell ref="MAS37:MAT37"/>
    <mergeCell ref="MEG37:MEH37"/>
    <mergeCell ref="MEK37:MEL37"/>
    <mergeCell ref="MEN37:MEO37"/>
    <mergeCell ref="MEP37:MEQ37"/>
    <mergeCell ref="MES37:MET37"/>
    <mergeCell ref="MDR37:MDS37"/>
    <mergeCell ref="MDU37:MDV37"/>
    <mergeCell ref="MDY37:MDZ37"/>
    <mergeCell ref="MEB37:MEC37"/>
    <mergeCell ref="MED37:MEE37"/>
    <mergeCell ref="MDD37:MDE37"/>
    <mergeCell ref="MDF37:MDG37"/>
    <mergeCell ref="MDI37:MDJ37"/>
    <mergeCell ref="MDM37:MDN37"/>
    <mergeCell ref="MDP37:MDQ37"/>
    <mergeCell ref="MCO37:MCP37"/>
    <mergeCell ref="MCR37:MCS37"/>
    <mergeCell ref="MCT37:MCU37"/>
    <mergeCell ref="MCW37:MCX37"/>
    <mergeCell ref="MDA37:MDB37"/>
    <mergeCell ref="MGO37:MGP37"/>
    <mergeCell ref="MGS37:MGT37"/>
    <mergeCell ref="MGV37:MGW37"/>
    <mergeCell ref="MGX37:MGY37"/>
    <mergeCell ref="MHA37:MHB37"/>
    <mergeCell ref="MFZ37:MGA37"/>
    <mergeCell ref="MGC37:MGD37"/>
    <mergeCell ref="MGG37:MGH37"/>
    <mergeCell ref="MGJ37:MGK37"/>
    <mergeCell ref="MGL37:MGM37"/>
    <mergeCell ref="MFL37:MFM37"/>
    <mergeCell ref="MFN37:MFO37"/>
    <mergeCell ref="MFQ37:MFR37"/>
    <mergeCell ref="MFU37:MFV37"/>
    <mergeCell ref="MFX37:MFY37"/>
    <mergeCell ref="MEW37:MEX37"/>
    <mergeCell ref="MEZ37:MFA37"/>
    <mergeCell ref="MFB37:MFC37"/>
    <mergeCell ref="MFE37:MFF37"/>
    <mergeCell ref="MFI37:MFJ37"/>
    <mergeCell ref="MIW37:MIX37"/>
    <mergeCell ref="MJA37:MJB37"/>
    <mergeCell ref="MJD37:MJE37"/>
    <mergeCell ref="MJF37:MJG37"/>
    <mergeCell ref="MJI37:MJJ37"/>
    <mergeCell ref="MIH37:MII37"/>
    <mergeCell ref="MIK37:MIL37"/>
    <mergeCell ref="MIO37:MIP37"/>
    <mergeCell ref="MIR37:MIS37"/>
    <mergeCell ref="MIT37:MIU37"/>
    <mergeCell ref="MHT37:MHU37"/>
    <mergeCell ref="MHV37:MHW37"/>
    <mergeCell ref="MHY37:MHZ37"/>
    <mergeCell ref="MIC37:MID37"/>
    <mergeCell ref="MIF37:MIG37"/>
    <mergeCell ref="MHE37:MHF37"/>
    <mergeCell ref="MHH37:MHI37"/>
    <mergeCell ref="MHJ37:MHK37"/>
    <mergeCell ref="MHM37:MHN37"/>
    <mergeCell ref="MHQ37:MHR37"/>
    <mergeCell ref="MLE37:MLF37"/>
    <mergeCell ref="MLI37:MLJ37"/>
    <mergeCell ref="MLL37:MLM37"/>
    <mergeCell ref="MLN37:MLO37"/>
    <mergeCell ref="MLQ37:MLR37"/>
    <mergeCell ref="MKP37:MKQ37"/>
    <mergeCell ref="MKS37:MKT37"/>
    <mergeCell ref="MKW37:MKX37"/>
    <mergeCell ref="MKZ37:MLA37"/>
    <mergeCell ref="MLB37:MLC37"/>
    <mergeCell ref="MKB37:MKC37"/>
    <mergeCell ref="MKD37:MKE37"/>
    <mergeCell ref="MKG37:MKH37"/>
    <mergeCell ref="MKK37:MKL37"/>
    <mergeCell ref="MKN37:MKO37"/>
    <mergeCell ref="MJM37:MJN37"/>
    <mergeCell ref="MJP37:MJQ37"/>
    <mergeCell ref="MJR37:MJS37"/>
    <mergeCell ref="MJU37:MJV37"/>
    <mergeCell ref="MJY37:MJZ37"/>
    <mergeCell ref="MNM37:MNN37"/>
    <mergeCell ref="MNQ37:MNR37"/>
    <mergeCell ref="MNT37:MNU37"/>
    <mergeCell ref="MNV37:MNW37"/>
    <mergeCell ref="MNY37:MNZ37"/>
    <mergeCell ref="MMX37:MMY37"/>
    <mergeCell ref="MNA37:MNB37"/>
    <mergeCell ref="MNE37:MNF37"/>
    <mergeCell ref="MNH37:MNI37"/>
    <mergeCell ref="MNJ37:MNK37"/>
    <mergeCell ref="MMJ37:MMK37"/>
    <mergeCell ref="MML37:MMM37"/>
    <mergeCell ref="MMO37:MMP37"/>
    <mergeCell ref="MMS37:MMT37"/>
    <mergeCell ref="MMV37:MMW37"/>
    <mergeCell ref="MLU37:MLV37"/>
    <mergeCell ref="MLX37:MLY37"/>
    <mergeCell ref="MLZ37:MMA37"/>
    <mergeCell ref="MMC37:MMD37"/>
    <mergeCell ref="MMG37:MMH37"/>
    <mergeCell ref="MPU37:MPV37"/>
    <mergeCell ref="MPY37:MPZ37"/>
    <mergeCell ref="MQB37:MQC37"/>
    <mergeCell ref="MQD37:MQE37"/>
    <mergeCell ref="MQG37:MQH37"/>
    <mergeCell ref="MPF37:MPG37"/>
    <mergeCell ref="MPI37:MPJ37"/>
    <mergeCell ref="MPM37:MPN37"/>
    <mergeCell ref="MPP37:MPQ37"/>
    <mergeCell ref="MPR37:MPS37"/>
    <mergeCell ref="MOR37:MOS37"/>
    <mergeCell ref="MOT37:MOU37"/>
    <mergeCell ref="MOW37:MOX37"/>
    <mergeCell ref="MPA37:MPB37"/>
    <mergeCell ref="MPD37:MPE37"/>
    <mergeCell ref="MOC37:MOD37"/>
    <mergeCell ref="MOF37:MOG37"/>
    <mergeCell ref="MOH37:MOI37"/>
    <mergeCell ref="MOK37:MOL37"/>
    <mergeCell ref="MOO37:MOP37"/>
    <mergeCell ref="MSC37:MSD37"/>
    <mergeCell ref="MSG37:MSH37"/>
    <mergeCell ref="MSJ37:MSK37"/>
    <mergeCell ref="MSL37:MSM37"/>
    <mergeCell ref="MSO37:MSP37"/>
    <mergeCell ref="MRN37:MRO37"/>
    <mergeCell ref="MRQ37:MRR37"/>
    <mergeCell ref="MRU37:MRV37"/>
    <mergeCell ref="MRX37:MRY37"/>
    <mergeCell ref="MRZ37:MSA37"/>
    <mergeCell ref="MQZ37:MRA37"/>
    <mergeCell ref="MRB37:MRC37"/>
    <mergeCell ref="MRE37:MRF37"/>
    <mergeCell ref="MRI37:MRJ37"/>
    <mergeCell ref="MRL37:MRM37"/>
    <mergeCell ref="MQK37:MQL37"/>
    <mergeCell ref="MQN37:MQO37"/>
    <mergeCell ref="MQP37:MQQ37"/>
    <mergeCell ref="MQS37:MQT37"/>
    <mergeCell ref="MQW37:MQX37"/>
    <mergeCell ref="MUK37:MUL37"/>
    <mergeCell ref="MUO37:MUP37"/>
    <mergeCell ref="MUR37:MUS37"/>
    <mergeCell ref="MUT37:MUU37"/>
    <mergeCell ref="MUW37:MUX37"/>
    <mergeCell ref="MTV37:MTW37"/>
    <mergeCell ref="MTY37:MTZ37"/>
    <mergeCell ref="MUC37:MUD37"/>
    <mergeCell ref="MUF37:MUG37"/>
    <mergeCell ref="MUH37:MUI37"/>
    <mergeCell ref="MTH37:MTI37"/>
    <mergeCell ref="MTJ37:MTK37"/>
    <mergeCell ref="MTM37:MTN37"/>
    <mergeCell ref="MTQ37:MTR37"/>
    <mergeCell ref="MTT37:MTU37"/>
    <mergeCell ref="MSS37:MST37"/>
    <mergeCell ref="MSV37:MSW37"/>
    <mergeCell ref="MSX37:MSY37"/>
    <mergeCell ref="MTA37:MTB37"/>
    <mergeCell ref="MTE37:MTF37"/>
    <mergeCell ref="MWS37:MWT37"/>
    <mergeCell ref="MWW37:MWX37"/>
    <mergeCell ref="MWZ37:MXA37"/>
    <mergeCell ref="MXB37:MXC37"/>
    <mergeCell ref="MXE37:MXF37"/>
    <mergeCell ref="MWD37:MWE37"/>
    <mergeCell ref="MWG37:MWH37"/>
    <mergeCell ref="MWK37:MWL37"/>
    <mergeCell ref="MWN37:MWO37"/>
    <mergeCell ref="MWP37:MWQ37"/>
    <mergeCell ref="MVP37:MVQ37"/>
    <mergeCell ref="MVR37:MVS37"/>
    <mergeCell ref="MVU37:MVV37"/>
    <mergeCell ref="MVY37:MVZ37"/>
    <mergeCell ref="MWB37:MWC37"/>
    <mergeCell ref="MVA37:MVB37"/>
    <mergeCell ref="MVD37:MVE37"/>
    <mergeCell ref="MVF37:MVG37"/>
    <mergeCell ref="MVI37:MVJ37"/>
    <mergeCell ref="MVM37:MVN37"/>
    <mergeCell ref="MZA37:MZB37"/>
    <mergeCell ref="MZE37:MZF37"/>
    <mergeCell ref="MZH37:MZI37"/>
    <mergeCell ref="MZJ37:MZK37"/>
    <mergeCell ref="MZM37:MZN37"/>
    <mergeCell ref="MYL37:MYM37"/>
    <mergeCell ref="MYO37:MYP37"/>
    <mergeCell ref="MYS37:MYT37"/>
    <mergeCell ref="MYV37:MYW37"/>
    <mergeCell ref="MYX37:MYY37"/>
    <mergeCell ref="MXX37:MXY37"/>
    <mergeCell ref="MXZ37:MYA37"/>
    <mergeCell ref="MYC37:MYD37"/>
    <mergeCell ref="MYG37:MYH37"/>
    <mergeCell ref="MYJ37:MYK37"/>
    <mergeCell ref="MXI37:MXJ37"/>
    <mergeCell ref="MXL37:MXM37"/>
    <mergeCell ref="MXN37:MXO37"/>
    <mergeCell ref="MXQ37:MXR37"/>
    <mergeCell ref="MXU37:MXV37"/>
    <mergeCell ref="NBI37:NBJ37"/>
    <mergeCell ref="NBM37:NBN37"/>
    <mergeCell ref="NBP37:NBQ37"/>
    <mergeCell ref="NBR37:NBS37"/>
    <mergeCell ref="NBU37:NBV37"/>
    <mergeCell ref="NAT37:NAU37"/>
    <mergeCell ref="NAW37:NAX37"/>
    <mergeCell ref="NBA37:NBB37"/>
    <mergeCell ref="NBD37:NBE37"/>
    <mergeCell ref="NBF37:NBG37"/>
    <mergeCell ref="NAF37:NAG37"/>
    <mergeCell ref="NAH37:NAI37"/>
    <mergeCell ref="NAK37:NAL37"/>
    <mergeCell ref="NAO37:NAP37"/>
    <mergeCell ref="NAR37:NAS37"/>
    <mergeCell ref="MZQ37:MZR37"/>
    <mergeCell ref="MZT37:MZU37"/>
    <mergeCell ref="MZV37:MZW37"/>
    <mergeCell ref="MZY37:MZZ37"/>
    <mergeCell ref="NAC37:NAD37"/>
    <mergeCell ref="NDQ37:NDR37"/>
    <mergeCell ref="NDU37:NDV37"/>
    <mergeCell ref="NDX37:NDY37"/>
    <mergeCell ref="NDZ37:NEA37"/>
    <mergeCell ref="NEC37:NED37"/>
    <mergeCell ref="NDB37:NDC37"/>
    <mergeCell ref="NDE37:NDF37"/>
    <mergeCell ref="NDI37:NDJ37"/>
    <mergeCell ref="NDL37:NDM37"/>
    <mergeCell ref="NDN37:NDO37"/>
    <mergeCell ref="NCN37:NCO37"/>
    <mergeCell ref="NCP37:NCQ37"/>
    <mergeCell ref="NCS37:NCT37"/>
    <mergeCell ref="NCW37:NCX37"/>
    <mergeCell ref="NCZ37:NDA37"/>
    <mergeCell ref="NBY37:NBZ37"/>
    <mergeCell ref="NCB37:NCC37"/>
    <mergeCell ref="NCD37:NCE37"/>
    <mergeCell ref="NCG37:NCH37"/>
    <mergeCell ref="NCK37:NCL37"/>
    <mergeCell ref="NFY37:NFZ37"/>
    <mergeCell ref="NGC37:NGD37"/>
    <mergeCell ref="NGF37:NGG37"/>
    <mergeCell ref="NGH37:NGI37"/>
    <mergeCell ref="NGK37:NGL37"/>
    <mergeCell ref="NFJ37:NFK37"/>
    <mergeCell ref="NFM37:NFN37"/>
    <mergeCell ref="NFQ37:NFR37"/>
    <mergeCell ref="NFT37:NFU37"/>
    <mergeCell ref="NFV37:NFW37"/>
    <mergeCell ref="NEV37:NEW37"/>
    <mergeCell ref="NEX37:NEY37"/>
    <mergeCell ref="NFA37:NFB37"/>
    <mergeCell ref="NFE37:NFF37"/>
    <mergeCell ref="NFH37:NFI37"/>
    <mergeCell ref="NEG37:NEH37"/>
    <mergeCell ref="NEJ37:NEK37"/>
    <mergeCell ref="NEL37:NEM37"/>
    <mergeCell ref="NEO37:NEP37"/>
    <mergeCell ref="NES37:NET37"/>
    <mergeCell ref="NIG37:NIH37"/>
    <mergeCell ref="NIK37:NIL37"/>
    <mergeCell ref="NIN37:NIO37"/>
    <mergeCell ref="NIP37:NIQ37"/>
    <mergeCell ref="NIS37:NIT37"/>
    <mergeCell ref="NHR37:NHS37"/>
    <mergeCell ref="NHU37:NHV37"/>
    <mergeCell ref="NHY37:NHZ37"/>
    <mergeCell ref="NIB37:NIC37"/>
    <mergeCell ref="NID37:NIE37"/>
    <mergeCell ref="NHD37:NHE37"/>
    <mergeCell ref="NHF37:NHG37"/>
    <mergeCell ref="NHI37:NHJ37"/>
    <mergeCell ref="NHM37:NHN37"/>
    <mergeCell ref="NHP37:NHQ37"/>
    <mergeCell ref="NGO37:NGP37"/>
    <mergeCell ref="NGR37:NGS37"/>
    <mergeCell ref="NGT37:NGU37"/>
    <mergeCell ref="NGW37:NGX37"/>
    <mergeCell ref="NHA37:NHB37"/>
    <mergeCell ref="NKO37:NKP37"/>
    <mergeCell ref="NKS37:NKT37"/>
    <mergeCell ref="NKV37:NKW37"/>
    <mergeCell ref="NKX37:NKY37"/>
    <mergeCell ref="NLA37:NLB37"/>
    <mergeCell ref="NJZ37:NKA37"/>
    <mergeCell ref="NKC37:NKD37"/>
    <mergeCell ref="NKG37:NKH37"/>
    <mergeCell ref="NKJ37:NKK37"/>
    <mergeCell ref="NKL37:NKM37"/>
    <mergeCell ref="NJL37:NJM37"/>
    <mergeCell ref="NJN37:NJO37"/>
    <mergeCell ref="NJQ37:NJR37"/>
    <mergeCell ref="NJU37:NJV37"/>
    <mergeCell ref="NJX37:NJY37"/>
    <mergeCell ref="NIW37:NIX37"/>
    <mergeCell ref="NIZ37:NJA37"/>
    <mergeCell ref="NJB37:NJC37"/>
    <mergeCell ref="NJE37:NJF37"/>
    <mergeCell ref="NJI37:NJJ37"/>
    <mergeCell ref="NMW37:NMX37"/>
    <mergeCell ref="NNA37:NNB37"/>
    <mergeCell ref="NND37:NNE37"/>
    <mergeCell ref="NNF37:NNG37"/>
    <mergeCell ref="NNI37:NNJ37"/>
    <mergeCell ref="NMH37:NMI37"/>
    <mergeCell ref="NMK37:NML37"/>
    <mergeCell ref="NMO37:NMP37"/>
    <mergeCell ref="NMR37:NMS37"/>
    <mergeCell ref="NMT37:NMU37"/>
    <mergeCell ref="NLT37:NLU37"/>
    <mergeCell ref="NLV37:NLW37"/>
    <mergeCell ref="NLY37:NLZ37"/>
    <mergeCell ref="NMC37:NMD37"/>
    <mergeCell ref="NMF37:NMG37"/>
    <mergeCell ref="NLE37:NLF37"/>
    <mergeCell ref="NLH37:NLI37"/>
    <mergeCell ref="NLJ37:NLK37"/>
    <mergeCell ref="NLM37:NLN37"/>
    <mergeCell ref="NLQ37:NLR37"/>
    <mergeCell ref="NPE37:NPF37"/>
    <mergeCell ref="NPI37:NPJ37"/>
    <mergeCell ref="NPL37:NPM37"/>
    <mergeCell ref="NPN37:NPO37"/>
    <mergeCell ref="NPQ37:NPR37"/>
    <mergeCell ref="NOP37:NOQ37"/>
    <mergeCell ref="NOS37:NOT37"/>
    <mergeCell ref="NOW37:NOX37"/>
    <mergeCell ref="NOZ37:NPA37"/>
    <mergeCell ref="NPB37:NPC37"/>
    <mergeCell ref="NOB37:NOC37"/>
    <mergeCell ref="NOD37:NOE37"/>
    <mergeCell ref="NOG37:NOH37"/>
    <mergeCell ref="NOK37:NOL37"/>
    <mergeCell ref="NON37:NOO37"/>
    <mergeCell ref="NNM37:NNN37"/>
    <mergeCell ref="NNP37:NNQ37"/>
    <mergeCell ref="NNR37:NNS37"/>
    <mergeCell ref="NNU37:NNV37"/>
    <mergeCell ref="NNY37:NNZ37"/>
    <mergeCell ref="NRM37:NRN37"/>
    <mergeCell ref="NRQ37:NRR37"/>
    <mergeCell ref="NRT37:NRU37"/>
    <mergeCell ref="NRV37:NRW37"/>
    <mergeCell ref="NRY37:NRZ37"/>
    <mergeCell ref="NQX37:NQY37"/>
    <mergeCell ref="NRA37:NRB37"/>
    <mergeCell ref="NRE37:NRF37"/>
    <mergeCell ref="NRH37:NRI37"/>
    <mergeCell ref="NRJ37:NRK37"/>
    <mergeCell ref="NQJ37:NQK37"/>
    <mergeCell ref="NQL37:NQM37"/>
    <mergeCell ref="NQO37:NQP37"/>
    <mergeCell ref="NQS37:NQT37"/>
    <mergeCell ref="NQV37:NQW37"/>
    <mergeCell ref="NPU37:NPV37"/>
    <mergeCell ref="NPX37:NPY37"/>
    <mergeCell ref="NPZ37:NQA37"/>
    <mergeCell ref="NQC37:NQD37"/>
    <mergeCell ref="NQG37:NQH37"/>
    <mergeCell ref="NTU37:NTV37"/>
    <mergeCell ref="NTY37:NTZ37"/>
    <mergeCell ref="NUB37:NUC37"/>
    <mergeCell ref="NUD37:NUE37"/>
    <mergeCell ref="NUG37:NUH37"/>
    <mergeCell ref="NTF37:NTG37"/>
    <mergeCell ref="NTI37:NTJ37"/>
    <mergeCell ref="NTM37:NTN37"/>
    <mergeCell ref="NTP37:NTQ37"/>
    <mergeCell ref="NTR37:NTS37"/>
    <mergeCell ref="NSR37:NSS37"/>
    <mergeCell ref="NST37:NSU37"/>
    <mergeCell ref="NSW37:NSX37"/>
    <mergeCell ref="NTA37:NTB37"/>
    <mergeCell ref="NTD37:NTE37"/>
    <mergeCell ref="NSC37:NSD37"/>
    <mergeCell ref="NSF37:NSG37"/>
    <mergeCell ref="NSH37:NSI37"/>
    <mergeCell ref="NSK37:NSL37"/>
    <mergeCell ref="NSO37:NSP37"/>
    <mergeCell ref="NWC37:NWD37"/>
    <mergeCell ref="NWG37:NWH37"/>
    <mergeCell ref="NWJ37:NWK37"/>
    <mergeCell ref="NWL37:NWM37"/>
    <mergeCell ref="NWO37:NWP37"/>
    <mergeCell ref="NVN37:NVO37"/>
    <mergeCell ref="NVQ37:NVR37"/>
    <mergeCell ref="NVU37:NVV37"/>
    <mergeCell ref="NVX37:NVY37"/>
    <mergeCell ref="NVZ37:NWA37"/>
    <mergeCell ref="NUZ37:NVA37"/>
    <mergeCell ref="NVB37:NVC37"/>
    <mergeCell ref="NVE37:NVF37"/>
    <mergeCell ref="NVI37:NVJ37"/>
    <mergeCell ref="NVL37:NVM37"/>
    <mergeCell ref="NUK37:NUL37"/>
    <mergeCell ref="NUN37:NUO37"/>
    <mergeCell ref="NUP37:NUQ37"/>
    <mergeCell ref="NUS37:NUT37"/>
    <mergeCell ref="NUW37:NUX37"/>
    <mergeCell ref="NYK37:NYL37"/>
    <mergeCell ref="NYO37:NYP37"/>
    <mergeCell ref="NYR37:NYS37"/>
    <mergeCell ref="NYT37:NYU37"/>
    <mergeCell ref="NYW37:NYX37"/>
    <mergeCell ref="NXV37:NXW37"/>
    <mergeCell ref="NXY37:NXZ37"/>
    <mergeCell ref="NYC37:NYD37"/>
    <mergeCell ref="NYF37:NYG37"/>
    <mergeCell ref="NYH37:NYI37"/>
    <mergeCell ref="NXH37:NXI37"/>
    <mergeCell ref="NXJ37:NXK37"/>
    <mergeCell ref="NXM37:NXN37"/>
    <mergeCell ref="NXQ37:NXR37"/>
    <mergeCell ref="NXT37:NXU37"/>
    <mergeCell ref="NWS37:NWT37"/>
    <mergeCell ref="NWV37:NWW37"/>
    <mergeCell ref="NWX37:NWY37"/>
    <mergeCell ref="NXA37:NXB37"/>
    <mergeCell ref="NXE37:NXF37"/>
    <mergeCell ref="OAS37:OAT37"/>
    <mergeCell ref="OAW37:OAX37"/>
    <mergeCell ref="OAZ37:OBA37"/>
    <mergeCell ref="OBB37:OBC37"/>
    <mergeCell ref="OBE37:OBF37"/>
    <mergeCell ref="OAD37:OAE37"/>
    <mergeCell ref="OAG37:OAH37"/>
    <mergeCell ref="OAK37:OAL37"/>
    <mergeCell ref="OAN37:OAO37"/>
    <mergeCell ref="OAP37:OAQ37"/>
    <mergeCell ref="NZP37:NZQ37"/>
    <mergeCell ref="NZR37:NZS37"/>
    <mergeCell ref="NZU37:NZV37"/>
    <mergeCell ref="NZY37:NZZ37"/>
    <mergeCell ref="OAB37:OAC37"/>
    <mergeCell ref="NZA37:NZB37"/>
    <mergeCell ref="NZD37:NZE37"/>
    <mergeCell ref="NZF37:NZG37"/>
    <mergeCell ref="NZI37:NZJ37"/>
    <mergeCell ref="NZM37:NZN37"/>
    <mergeCell ref="ODA37:ODB37"/>
    <mergeCell ref="ODE37:ODF37"/>
    <mergeCell ref="ODH37:ODI37"/>
    <mergeCell ref="ODJ37:ODK37"/>
    <mergeCell ref="ODM37:ODN37"/>
    <mergeCell ref="OCL37:OCM37"/>
    <mergeCell ref="OCO37:OCP37"/>
    <mergeCell ref="OCS37:OCT37"/>
    <mergeCell ref="OCV37:OCW37"/>
    <mergeCell ref="OCX37:OCY37"/>
    <mergeCell ref="OBX37:OBY37"/>
    <mergeCell ref="OBZ37:OCA37"/>
    <mergeCell ref="OCC37:OCD37"/>
    <mergeCell ref="OCG37:OCH37"/>
    <mergeCell ref="OCJ37:OCK37"/>
    <mergeCell ref="OBI37:OBJ37"/>
    <mergeCell ref="OBL37:OBM37"/>
    <mergeCell ref="OBN37:OBO37"/>
    <mergeCell ref="OBQ37:OBR37"/>
    <mergeCell ref="OBU37:OBV37"/>
    <mergeCell ref="OFI37:OFJ37"/>
    <mergeCell ref="OFM37:OFN37"/>
    <mergeCell ref="OFP37:OFQ37"/>
    <mergeCell ref="OFR37:OFS37"/>
    <mergeCell ref="OFU37:OFV37"/>
    <mergeCell ref="OET37:OEU37"/>
    <mergeCell ref="OEW37:OEX37"/>
    <mergeCell ref="OFA37:OFB37"/>
    <mergeCell ref="OFD37:OFE37"/>
    <mergeCell ref="OFF37:OFG37"/>
    <mergeCell ref="OEF37:OEG37"/>
    <mergeCell ref="OEH37:OEI37"/>
    <mergeCell ref="OEK37:OEL37"/>
    <mergeCell ref="OEO37:OEP37"/>
    <mergeCell ref="OER37:OES37"/>
    <mergeCell ref="ODQ37:ODR37"/>
    <mergeCell ref="ODT37:ODU37"/>
    <mergeCell ref="ODV37:ODW37"/>
    <mergeCell ref="ODY37:ODZ37"/>
    <mergeCell ref="OEC37:OED37"/>
    <mergeCell ref="OHQ37:OHR37"/>
    <mergeCell ref="OHU37:OHV37"/>
    <mergeCell ref="OHX37:OHY37"/>
    <mergeCell ref="OHZ37:OIA37"/>
    <mergeCell ref="OIC37:OID37"/>
    <mergeCell ref="OHB37:OHC37"/>
    <mergeCell ref="OHE37:OHF37"/>
    <mergeCell ref="OHI37:OHJ37"/>
    <mergeCell ref="OHL37:OHM37"/>
    <mergeCell ref="OHN37:OHO37"/>
    <mergeCell ref="OGN37:OGO37"/>
    <mergeCell ref="OGP37:OGQ37"/>
    <mergeCell ref="OGS37:OGT37"/>
    <mergeCell ref="OGW37:OGX37"/>
    <mergeCell ref="OGZ37:OHA37"/>
    <mergeCell ref="OFY37:OFZ37"/>
    <mergeCell ref="OGB37:OGC37"/>
    <mergeCell ref="OGD37:OGE37"/>
    <mergeCell ref="OGG37:OGH37"/>
    <mergeCell ref="OGK37:OGL37"/>
    <mergeCell ref="OJY37:OJZ37"/>
    <mergeCell ref="OKC37:OKD37"/>
    <mergeCell ref="OKF37:OKG37"/>
    <mergeCell ref="OKH37:OKI37"/>
    <mergeCell ref="OKK37:OKL37"/>
    <mergeCell ref="OJJ37:OJK37"/>
    <mergeCell ref="OJM37:OJN37"/>
    <mergeCell ref="OJQ37:OJR37"/>
    <mergeCell ref="OJT37:OJU37"/>
    <mergeCell ref="OJV37:OJW37"/>
    <mergeCell ref="OIV37:OIW37"/>
    <mergeCell ref="OIX37:OIY37"/>
    <mergeCell ref="OJA37:OJB37"/>
    <mergeCell ref="OJE37:OJF37"/>
    <mergeCell ref="OJH37:OJI37"/>
    <mergeCell ref="OIG37:OIH37"/>
    <mergeCell ref="OIJ37:OIK37"/>
    <mergeCell ref="OIL37:OIM37"/>
    <mergeCell ref="OIO37:OIP37"/>
    <mergeCell ref="OIS37:OIT37"/>
    <mergeCell ref="OMG37:OMH37"/>
    <mergeCell ref="OMK37:OML37"/>
    <mergeCell ref="OMN37:OMO37"/>
    <mergeCell ref="OMP37:OMQ37"/>
    <mergeCell ref="OMS37:OMT37"/>
    <mergeCell ref="OLR37:OLS37"/>
    <mergeCell ref="OLU37:OLV37"/>
    <mergeCell ref="OLY37:OLZ37"/>
    <mergeCell ref="OMB37:OMC37"/>
    <mergeCell ref="OMD37:OME37"/>
    <mergeCell ref="OLD37:OLE37"/>
    <mergeCell ref="OLF37:OLG37"/>
    <mergeCell ref="OLI37:OLJ37"/>
    <mergeCell ref="OLM37:OLN37"/>
    <mergeCell ref="OLP37:OLQ37"/>
    <mergeCell ref="OKO37:OKP37"/>
    <mergeCell ref="OKR37:OKS37"/>
    <mergeCell ref="OKT37:OKU37"/>
    <mergeCell ref="OKW37:OKX37"/>
    <mergeCell ref="OLA37:OLB37"/>
    <mergeCell ref="OOO37:OOP37"/>
    <mergeCell ref="OOS37:OOT37"/>
    <mergeCell ref="OOV37:OOW37"/>
    <mergeCell ref="OOX37:OOY37"/>
    <mergeCell ref="OPA37:OPB37"/>
    <mergeCell ref="ONZ37:OOA37"/>
    <mergeCell ref="OOC37:OOD37"/>
    <mergeCell ref="OOG37:OOH37"/>
    <mergeCell ref="OOJ37:OOK37"/>
    <mergeCell ref="OOL37:OOM37"/>
    <mergeCell ref="ONL37:ONM37"/>
    <mergeCell ref="ONN37:ONO37"/>
    <mergeCell ref="ONQ37:ONR37"/>
    <mergeCell ref="ONU37:ONV37"/>
    <mergeCell ref="ONX37:ONY37"/>
    <mergeCell ref="OMW37:OMX37"/>
    <mergeCell ref="OMZ37:ONA37"/>
    <mergeCell ref="ONB37:ONC37"/>
    <mergeCell ref="ONE37:ONF37"/>
    <mergeCell ref="ONI37:ONJ37"/>
    <mergeCell ref="OQW37:OQX37"/>
    <mergeCell ref="ORA37:ORB37"/>
    <mergeCell ref="ORD37:ORE37"/>
    <mergeCell ref="ORF37:ORG37"/>
    <mergeCell ref="ORI37:ORJ37"/>
    <mergeCell ref="OQH37:OQI37"/>
    <mergeCell ref="OQK37:OQL37"/>
    <mergeCell ref="OQO37:OQP37"/>
    <mergeCell ref="OQR37:OQS37"/>
    <mergeCell ref="OQT37:OQU37"/>
    <mergeCell ref="OPT37:OPU37"/>
    <mergeCell ref="OPV37:OPW37"/>
    <mergeCell ref="OPY37:OPZ37"/>
    <mergeCell ref="OQC37:OQD37"/>
    <mergeCell ref="OQF37:OQG37"/>
    <mergeCell ref="OPE37:OPF37"/>
    <mergeCell ref="OPH37:OPI37"/>
    <mergeCell ref="OPJ37:OPK37"/>
    <mergeCell ref="OPM37:OPN37"/>
    <mergeCell ref="OPQ37:OPR37"/>
    <mergeCell ref="OTE37:OTF37"/>
    <mergeCell ref="OTI37:OTJ37"/>
    <mergeCell ref="OTL37:OTM37"/>
    <mergeCell ref="OTN37:OTO37"/>
    <mergeCell ref="OTQ37:OTR37"/>
    <mergeCell ref="OSP37:OSQ37"/>
    <mergeCell ref="OSS37:OST37"/>
    <mergeCell ref="OSW37:OSX37"/>
    <mergeCell ref="OSZ37:OTA37"/>
    <mergeCell ref="OTB37:OTC37"/>
    <mergeCell ref="OSB37:OSC37"/>
    <mergeCell ref="OSD37:OSE37"/>
    <mergeCell ref="OSG37:OSH37"/>
    <mergeCell ref="OSK37:OSL37"/>
    <mergeCell ref="OSN37:OSO37"/>
    <mergeCell ref="ORM37:ORN37"/>
    <mergeCell ref="ORP37:ORQ37"/>
    <mergeCell ref="ORR37:ORS37"/>
    <mergeCell ref="ORU37:ORV37"/>
    <mergeCell ref="ORY37:ORZ37"/>
    <mergeCell ref="OVM37:OVN37"/>
    <mergeCell ref="OVQ37:OVR37"/>
    <mergeCell ref="OVT37:OVU37"/>
    <mergeCell ref="OVV37:OVW37"/>
    <mergeCell ref="OVY37:OVZ37"/>
    <mergeCell ref="OUX37:OUY37"/>
    <mergeCell ref="OVA37:OVB37"/>
    <mergeCell ref="OVE37:OVF37"/>
    <mergeCell ref="OVH37:OVI37"/>
    <mergeCell ref="OVJ37:OVK37"/>
    <mergeCell ref="OUJ37:OUK37"/>
    <mergeCell ref="OUL37:OUM37"/>
    <mergeCell ref="OUO37:OUP37"/>
    <mergeCell ref="OUS37:OUT37"/>
    <mergeCell ref="OUV37:OUW37"/>
    <mergeCell ref="OTU37:OTV37"/>
    <mergeCell ref="OTX37:OTY37"/>
    <mergeCell ref="OTZ37:OUA37"/>
    <mergeCell ref="OUC37:OUD37"/>
    <mergeCell ref="OUG37:OUH37"/>
    <mergeCell ref="OXU37:OXV37"/>
    <mergeCell ref="OXY37:OXZ37"/>
    <mergeCell ref="OYB37:OYC37"/>
    <mergeCell ref="OYD37:OYE37"/>
    <mergeCell ref="OYG37:OYH37"/>
    <mergeCell ref="OXF37:OXG37"/>
    <mergeCell ref="OXI37:OXJ37"/>
    <mergeCell ref="OXM37:OXN37"/>
    <mergeCell ref="OXP37:OXQ37"/>
    <mergeCell ref="OXR37:OXS37"/>
    <mergeCell ref="OWR37:OWS37"/>
    <mergeCell ref="OWT37:OWU37"/>
    <mergeCell ref="OWW37:OWX37"/>
    <mergeCell ref="OXA37:OXB37"/>
    <mergeCell ref="OXD37:OXE37"/>
    <mergeCell ref="OWC37:OWD37"/>
    <mergeCell ref="OWF37:OWG37"/>
    <mergeCell ref="OWH37:OWI37"/>
    <mergeCell ref="OWK37:OWL37"/>
    <mergeCell ref="OWO37:OWP37"/>
    <mergeCell ref="PAC37:PAD37"/>
    <mergeCell ref="PAG37:PAH37"/>
    <mergeCell ref="PAJ37:PAK37"/>
    <mergeCell ref="PAL37:PAM37"/>
    <mergeCell ref="PAO37:PAP37"/>
    <mergeCell ref="OZN37:OZO37"/>
    <mergeCell ref="OZQ37:OZR37"/>
    <mergeCell ref="OZU37:OZV37"/>
    <mergeCell ref="OZX37:OZY37"/>
    <mergeCell ref="OZZ37:PAA37"/>
    <mergeCell ref="OYZ37:OZA37"/>
    <mergeCell ref="OZB37:OZC37"/>
    <mergeCell ref="OZE37:OZF37"/>
    <mergeCell ref="OZI37:OZJ37"/>
    <mergeCell ref="OZL37:OZM37"/>
    <mergeCell ref="OYK37:OYL37"/>
    <mergeCell ref="OYN37:OYO37"/>
    <mergeCell ref="OYP37:OYQ37"/>
    <mergeCell ref="OYS37:OYT37"/>
    <mergeCell ref="OYW37:OYX37"/>
    <mergeCell ref="PCK37:PCL37"/>
    <mergeCell ref="PCO37:PCP37"/>
    <mergeCell ref="PCR37:PCS37"/>
    <mergeCell ref="PCT37:PCU37"/>
    <mergeCell ref="PCW37:PCX37"/>
    <mergeCell ref="PBV37:PBW37"/>
    <mergeCell ref="PBY37:PBZ37"/>
    <mergeCell ref="PCC37:PCD37"/>
    <mergeCell ref="PCF37:PCG37"/>
    <mergeCell ref="PCH37:PCI37"/>
    <mergeCell ref="PBH37:PBI37"/>
    <mergeCell ref="PBJ37:PBK37"/>
    <mergeCell ref="PBM37:PBN37"/>
    <mergeCell ref="PBQ37:PBR37"/>
    <mergeCell ref="PBT37:PBU37"/>
    <mergeCell ref="PAS37:PAT37"/>
    <mergeCell ref="PAV37:PAW37"/>
    <mergeCell ref="PAX37:PAY37"/>
    <mergeCell ref="PBA37:PBB37"/>
    <mergeCell ref="PBE37:PBF37"/>
    <mergeCell ref="PES37:PET37"/>
    <mergeCell ref="PEW37:PEX37"/>
    <mergeCell ref="PEZ37:PFA37"/>
    <mergeCell ref="PFB37:PFC37"/>
    <mergeCell ref="PFE37:PFF37"/>
    <mergeCell ref="PED37:PEE37"/>
    <mergeCell ref="PEG37:PEH37"/>
    <mergeCell ref="PEK37:PEL37"/>
    <mergeCell ref="PEN37:PEO37"/>
    <mergeCell ref="PEP37:PEQ37"/>
    <mergeCell ref="PDP37:PDQ37"/>
    <mergeCell ref="PDR37:PDS37"/>
    <mergeCell ref="PDU37:PDV37"/>
    <mergeCell ref="PDY37:PDZ37"/>
    <mergeCell ref="PEB37:PEC37"/>
    <mergeCell ref="PDA37:PDB37"/>
    <mergeCell ref="PDD37:PDE37"/>
    <mergeCell ref="PDF37:PDG37"/>
    <mergeCell ref="PDI37:PDJ37"/>
    <mergeCell ref="PDM37:PDN37"/>
    <mergeCell ref="PHA37:PHB37"/>
    <mergeCell ref="PHE37:PHF37"/>
    <mergeCell ref="PHH37:PHI37"/>
    <mergeCell ref="PHJ37:PHK37"/>
    <mergeCell ref="PHM37:PHN37"/>
    <mergeCell ref="PGL37:PGM37"/>
    <mergeCell ref="PGO37:PGP37"/>
    <mergeCell ref="PGS37:PGT37"/>
    <mergeCell ref="PGV37:PGW37"/>
    <mergeCell ref="PGX37:PGY37"/>
    <mergeCell ref="PFX37:PFY37"/>
    <mergeCell ref="PFZ37:PGA37"/>
    <mergeCell ref="PGC37:PGD37"/>
    <mergeCell ref="PGG37:PGH37"/>
    <mergeCell ref="PGJ37:PGK37"/>
    <mergeCell ref="PFI37:PFJ37"/>
    <mergeCell ref="PFL37:PFM37"/>
    <mergeCell ref="PFN37:PFO37"/>
    <mergeCell ref="PFQ37:PFR37"/>
    <mergeCell ref="PFU37:PFV37"/>
    <mergeCell ref="PJI37:PJJ37"/>
    <mergeCell ref="PJM37:PJN37"/>
    <mergeCell ref="PJP37:PJQ37"/>
    <mergeCell ref="PJR37:PJS37"/>
    <mergeCell ref="PJU37:PJV37"/>
    <mergeCell ref="PIT37:PIU37"/>
    <mergeCell ref="PIW37:PIX37"/>
    <mergeCell ref="PJA37:PJB37"/>
    <mergeCell ref="PJD37:PJE37"/>
    <mergeCell ref="PJF37:PJG37"/>
    <mergeCell ref="PIF37:PIG37"/>
    <mergeCell ref="PIH37:PII37"/>
    <mergeCell ref="PIK37:PIL37"/>
    <mergeCell ref="PIO37:PIP37"/>
    <mergeCell ref="PIR37:PIS37"/>
    <mergeCell ref="PHQ37:PHR37"/>
    <mergeCell ref="PHT37:PHU37"/>
    <mergeCell ref="PHV37:PHW37"/>
    <mergeCell ref="PHY37:PHZ37"/>
    <mergeCell ref="PIC37:PID37"/>
    <mergeCell ref="PLQ37:PLR37"/>
    <mergeCell ref="PLU37:PLV37"/>
    <mergeCell ref="PLX37:PLY37"/>
    <mergeCell ref="PLZ37:PMA37"/>
    <mergeCell ref="PMC37:PMD37"/>
    <mergeCell ref="PLB37:PLC37"/>
    <mergeCell ref="PLE37:PLF37"/>
    <mergeCell ref="PLI37:PLJ37"/>
    <mergeCell ref="PLL37:PLM37"/>
    <mergeCell ref="PLN37:PLO37"/>
    <mergeCell ref="PKN37:PKO37"/>
    <mergeCell ref="PKP37:PKQ37"/>
    <mergeCell ref="PKS37:PKT37"/>
    <mergeCell ref="PKW37:PKX37"/>
    <mergeCell ref="PKZ37:PLA37"/>
    <mergeCell ref="PJY37:PJZ37"/>
    <mergeCell ref="PKB37:PKC37"/>
    <mergeCell ref="PKD37:PKE37"/>
    <mergeCell ref="PKG37:PKH37"/>
    <mergeCell ref="PKK37:PKL37"/>
    <mergeCell ref="PNY37:PNZ37"/>
    <mergeCell ref="POC37:POD37"/>
    <mergeCell ref="POF37:POG37"/>
    <mergeCell ref="POH37:POI37"/>
    <mergeCell ref="POK37:POL37"/>
    <mergeCell ref="PNJ37:PNK37"/>
    <mergeCell ref="PNM37:PNN37"/>
    <mergeCell ref="PNQ37:PNR37"/>
    <mergeCell ref="PNT37:PNU37"/>
    <mergeCell ref="PNV37:PNW37"/>
    <mergeCell ref="PMV37:PMW37"/>
    <mergeCell ref="PMX37:PMY37"/>
    <mergeCell ref="PNA37:PNB37"/>
    <mergeCell ref="PNE37:PNF37"/>
    <mergeCell ref="PNH37:PNI37"/>
    <mergeCell ref="PMG37:PMH37"/>
    <mergeCell ref="PMJ37:PMK37"/>
    <mergeCell ref="PML37:PMM37"/>
    <mergeCell ref="PMO37:PMP37"/>
    <mergeCell ref="PMS37:PMT37"/>
    <mergeCell ref="PQG37:PQH37"/>
    <mergeCell ref="PQK37:PQL37"/>
    <mergeCell ref="PQN37:PQO37"/>
    <mergeCell ref="PQP37:PQQ37"/>
    <mergeCell ref="PQS37:PQT37"/>
    <mergeCell ref="PPR37:PPS37"/>
    <mergeCell ref="PPU37:PPV37"/>
    <mergeCell ref="PPY37:PPZ37"/>
    <mergeCell ref="PQB37:PQC37"/>
    <mergeCell ref="PQD37:PQE37"/>
    <mergeCell ref="PPD37:PPE37"/>
    <mergeCell ref="PPF37:PPG37"/>
    <mergeCell ref="PPI37:PPJ37"/>
    <mergeCell ref="PPM37:PPN37"/>
    <mergeCell ref="PPP37:PPQ37"/>
    <mergeCell ref="POO37:POP37"/>
    <mergeCell ref="POR37:POS37"/>
    <mergeCell ref="POT37:POU37"/>
    <mergeCell ref="POW37:POX37"/>
    <mergeCell ref="PPA37:PPB37"/>
    <mergeCell ref="PSO37:PSP37"/>
    <mergeCell ref="PSS37:PST37"/>
    <mergeCell ref="PSV37:PSW37"/>
    <mergeCell ref="PSX37:PSY37"/>
    <mergeCell ref="PTA37:PTB37"/>
    <mergeCell ref="PRZ37:PSA37"/>
    <mergeCell ref="PSC37:PSD37"/>
    <mergeCell ref="PSG37:PSH37"/>
    <mergeCell ref="PSJ37:PSK37"/>
    <mergeCell ref="PSL37:PSM37"/>
    <mergeCell ref="PRL37:PRM37"/>
    <mergeCell ref="PRN37:PRO37"/>
    <mergeCell ref="PRQ37:PRR37"/>
    <mergeCell ref="PRU37:PRV37"/>
    <mergeCell ref="PRX37:PRY37"/>
    <mergeCell ref="PQW37:PQX37"/>
    <mergeCell ref="PQZ37:PRA37"/>
    <mergeCell ref="PRB37:PRC37"/>
    <mergeCell ref="PRE37:PRF37"/>
    <mergeCell ref="PRI37:PRJ37"/>
    <mergeCell ref="PUW37:PUX37"/>
    <mergeCell ref="PVA37:PVB37"/>
    <mergeCell ref="PVD37:PVE37"/>
    <mergeCell ref="PVF37:PVG37"/>
    <mergeCell ref="PVI37:PVJ37"/>
    <mergeCell ref="PUH37:PUI37"/>
    <mergeCell ref="PUK37:PUL37"/>
    <mergeCell ref="PUO37:PUP37"/>
    <mergeCell ref="PUR37:PUS37"/>
    <mergeCell ref="PUT37:PUU37"/>
    <mergeCell ref="PTT37:PTU37"/>
    <mergeCell ref="PTV37:PTW37"/>
    <mergeCell ref="PTY37:PTZ37"/>
    <mergeCell ref="PUC37:PUD37"/>
    <mergeCell ref="PUF37:PUG37"/>
    <mergeCell ref="PTE37:PTF37"/>
    <mergeCell ref="PTH37:PTI37"/>
    <mergeCell ref="PTJ37:PTK37"/>
    <mergeCell ref="PTM37:PTN37"/>
    <mergeCell ref="PTQ37:PTR37"/>
    <mergeCell ref="PXE37:PXF37"/>
    <mergeCell ref="PXI37:PXJ37"/>
    <mergeCell ref="PXL37:PXM37"/>
    <mergeCell ref="PXN37:PXO37"/>
    <mergeCell ref="PXQ37:PXR37"/>
    <mergeCell ref="PWP37:PWQ37"/>
    <mergeCell ref="PWS37:PWT37"/>
    <mergeCell ref="PWW37:PWX37"/>
    <mergeCell ref="PWZ37:PXA37"/>
    <mergeCell ref="PXB37:PXC37"/>
    <mergeCell ref="PWB37:PWC37"/>
    <mergeCell ref="PWD37:PWE37"/>
    <mergeCell ref="PWG37:PWH37"/>
    <mergeCell ref="PWK37:PWL37"/>
    <mergeCell ref="PWN37:PWO37"/>
    <mergeCell ref="PVM37:PVN37"/>
    <mergeCell ref="PVP37:PVQ37"/>
    <mergeCell ref="PVR37:PVS37"/>
    <mergeCell ref="PVU37:PVV37"/>
    <mergeCell ref="PVY37:PVZ37"/>
    <mergeCell ref="PZM37:PZN37"/>
    <mergeCell ref="PZQ37:PZR37"/>
    <mergeCell ref="PZT37:PZU37"/>
    <mergeCell ref="PZV37:PZW37"/>
    <mergeCell ref="PZY37:PZZ37"/>
    <mergeCell ref="PYX37:PYY37"/>
    <mergeCell ref="PZA37:PZB37"/>
    <mergeCell ref="PZE37:PZF37"/>
    <mergeCell ref="PZH37:PZI37"/>
    <mergeCell ref="PZJ37:PZK37"/>
    <mergeCell ref="PYJ37:PYK37"/>
    <mergeCell ref="PYL37:PYM37"/>
    <mergeCell ref="PYO37:PYP37"/>
    <mergeCell ref="PYS37:PYT37"/>
    <mergeCell ref="PYV37:PYW37"/>
    <mergeCell ref="PXU37:PXV37"/>
    <mergeCell ref="PXX37:PXY37"/>
    <mergeCell ref="PXZ37:PYA37"/>
    <mergeCell ref="PYC37:PYD37"/>
    <mergeCell ref="PYG37:PYH37"/>
    <mergeCell ref="QBU37:QBV37"/>
    <mergeCell ref="QBY37:QBZ37"/>
    <mergeCell ref="QCB37:QCC37"/>
    <mergeCell ref="QCD37:QCE37"/>
    <mergeCell ref="QCG37:QCH37"/>
    <mergeCell ref="QBF37:QBG37"/>
    <mergeCell ref="QBI37:QBJ37"/>
    <mergeCell ref="QBM37:QBN37"/>
    <mergeCell ref="QBP37:QBQ37"/>
    <mergeCell ref="QBR37:QBS37"/>
    <mergeCell ref="QAR37:QAS37"/>
    <mergeCell ref="QAT37:QAU37"/>
    <mergeCell ref="QAW37:QAX37"/>
    <mergeCell ref="QBA37:QBB37"/>
    <mergeCell ref="QBD37:QBE37"/>
    <mergeCell ref="QAC37:QAD37"/>
    <mergeCell ref="QAF37:QAG37"/>
    <mergeCell ref="QAH37:QAI37"/>
    <mergeCell ref="QAK37:QAL37"/>
    <mergeCell ref="QAO37:QAP37"/>
    <mergeCell ref="QEC37:QED37"/>
    <mergeCell ref="QEG37:QEH37"/>
    <mergeCell ref="QEJ37:QEK37"/>
    <mergeCell ref="QEL37:QEM37"/>
    <mergeCell ref="QEO37:QEP37"/>
    <mergeCell ref="QDN37:QDO37"/>
    <mergeCell ref="QDQ37:QDR37"/>
    <mergeCell ref="QDU37:QDV37"/>
    <mergeCell ref="QDX37:QDY37"/>
    <mergeCell ref="QDZ37:QEA37"/>
    <mergeCell ref="QCZ37:QDA37"/>
    <mergeCell ref="QDB37:QDC37"/>
    <mergeCell ref="QDE37:QDF37"/>
    <mergeCell ref="QDI37:QDJ37"/>
    <mergeCell ref="QDL37:QDM37"/>
    <mergeCell ref="QCK37:QCL37"/>
    <mergeCell ref="QCN37:QCO37"/>
    <mergeCell ref="QCP37:QCQ37"/>
    <mergeCell ref="QCS37:QCT37"/>
    <mergeCell ref="QCW37:QCX37"/>
    <mergeCell ref="QGK37:QGL37"/>
    <mergeCell ref="QGO37:QGP37"/>
    <mergeCell ref="QGR37:QGS37"/>
    <mergeCell ref="QGT37:QGU37"/>
    <mergeCell ref="QGW37:QGX37"/>
    <mergeCell ref="QFV37:QFW37"/>
    <mergeCell ref="QFY37:QFZ37"/>
    <mergeCell ref="QGC37:QGD37"/>
    <mergeCell ref="QGF37:QGG37"/>
    <mergeCell ref="QGH37:QGI37"/>
    <mergeCell ref="QFH37:QFI37"/>
    <mergeCell ref="QFJ37:QFK37"/>
    <mergeCell ref="QFM37:QFN37"/>
    <mergeCell ref="QFQ37:QFR37"/>
    <mergeCell ref="QFT37:QFU37"/>
    <mergeCell ref="QES37:QET37"/>
    <mergeCell ref="QEV37:QEW37"/>
    <mergeCell ref="QEX37:QEY37"/>
    <mergeCell ref="QFA37:QFB37"/>
    <mergeCell ref="QFE37:QFF37"/>
    <mergeCell ref="QIS37:QIT37"/>
    <mergeCell ref="QIW37:QIX37"/>
    <mergeCell ref="QIZ37:QJA37"/>
    <mergeCell ref="QJB37:QJC37"/>
    <mergeCell ref="QJE37:QJF37"/>
    <mergeCell ref="QID37:QIE37"/>
    <mergeCell ref="QIG37:QIH37"/>
    <mergeCell ref="QIK37:QIL37"/>
    <mergeCell ref="QIN37:QIO37"/>
    <mergeCell ref="QIP37:QIQ37"/>
    <mergeCell ref="QHP37:QHQ37"/>
    <mergeCell ref="QHR37:QHS37"/>
    <mergeCell ref="QHU37:QHV37"/>
    <mergeCell ref="QHY37:QHZ37"/>
    <mergeCell ref="QIB37:QIC37"/>
    <mergeCell ref="QHA37:QHB37"/>
    <mergeCell ref="QHD37:QHE37"/>
    <mergeCell ref="QHF37:QHG37"/>
    <mergeCell ref="QHI37:QHJ37"/>
    <mergeCell ref="QHM37:QHN37"/>
    <mergeCell ref="QLA37:QLB37"/>
    <mergeCell ref="QLE37:QLF37"/>
    <mergeCell ref="QLH37:QLI37"/>
    <mergeCell ref="QLJ37:QLK37"/>
    <mergeCell ref="QLM37:QLN37"/>
    <mergeCell ref="QKL37:QKM37"/>
    <mergeCell ref="QKO37:QKP37"/>
    <mergeCell ref="QKS37:QKT37"/>
    <mergeCell ref="QKV37:QKW37"/>
    <mergeCell ref="QKX37:QKY37"/>
    <mergeCell ref="QJX37:QJY37"/>
    <mergeCell ref="QJZ37:QKA37"/>
    <mergeCell ref="QKC37:QKD37"/>
    <mergeCell ref="QKG37:QKH37"/>
    <mergeCell ref="QKJ37:QKK37"/>
    <mergeCell ref="QJI37:QJJ37"/>
    <mergeCell ref="QJL37:QJM37"/>
    <mergeCell ref="QJN37:QJO37"/>
    <mergeCell ref="QJQ37:QJR37"/>
    <mergeCell ref="QJU37:QJV37"/>
    <mergeCell ref="QNI37:QNJ37"/>
    <mergeCell ref="QNM37:QNN37"/>
    <mergeCell ref="QNP37:QNQ37"/>
    <mergeCell ref="QNR37:QNS37"/>
    <mergeCell ref="QNU37:QNV37"/>
    <mergeCell ref="QMT37:QMU37"/>
    <mergeCell ref="QMW37:QMX37"/>
    <mergeCell ref="QNA37:QNB37"/>
    <mergeCell ref="QND37:QNE37"/>
    <mergeCell ref="QNF37:QNG37"/>
    <mergeCell ref="QMF37:QMG37"/>
    <mergeCell ref="QMH37:QMI37"/>
    <mergeCell ref="QMK37:QML37"/>
    <mergeCell ref="QMO37:QMP37"/>
    <mergeCell ref="QMR37:QMS37"/>
    <mergeCell ref="QLQ37:QLR37"/>
    <mergeCell ref="QLT37:QLU37"/>
    <mergeCell ref="QLV37:QLW37"/>
    <mergeCell ref="QLY37:QLZ37"/>
    <mergeCell ref="QMC37:QMD37"/>
    <mergeCell ref="QPQ37:QPR37"/>
    <mergeCell ref="QPU37:QPV37"/>
    <mergeCell ref="QPX37:QPY37"/>
    <mergeCell ref="QPZ37:QQA37"/>
    <mergeCell ref="QQC37:QQD37"/>
    <mergeCell ref="QPB37:QPC37"/>
    <mergeCell ref="QPE37:QPF37"/>
    <mergeCell ref="QPI37:QPJ37"/>
    <mergeCell ref="QPL37:QPM37"/>
    <mergeCell ref="QPN37:QPO37"/>
    <mergeCell ref="QON37:QOO37"/>
    <mergeCell ref="QOP37:QOQ37"/>
    <mergeCell ref="QOS37:QOT37"/>
    <mergeCell ref="QOW37:QOX37"/>
    <mergeCell ref="QOZ37:QPA37"/>
    <mergeCell ref="QNY37:QNZ37"/>
    <mergeCell ref="QOB37:QOC37"/>
    <mergeCell ref="QOD37:QOE37"/>
    <mergeCell ref="QOG37:QOH37"/>
    <mergeCell ref="QOK37:QOL37"/>
    <mergeCell ref="QRY37:QRZ37"/>
    <mergeCell ref="QSC37:QSD37"/>
    <mergeCell ref="QSF37:QSG37"/>
    <mergeCell ref="QSH37:QSI37"/>
    <mergeCell ref="QSK37:QSL37"/>
    <mergeCell ref="QRJ37:QRK37"/>
    <mergeCell ref="QRM37:QRN37"/>
    <mergeCell ref="QRQ37:QRR37"/>
    <mergeCell ref="QRT37:QRU37"/>
    <mergeCell ref="QRV37:QRW37"/>
    <mergeCell ref="QQV37:QQW37"/>
    <mergeCell ref="QQX37:QQY37"/>
    <mergeCell ref="QRA37:QRB37"/>
    <mergeCell ref="QRE37:QRF37"/>
    <mergeCell ref="QRH37:QRI37"/>
    <mergeCell ref="QQG37:QQH37"/>
    <mergeCell ref="QQJ37:QQK37"/>
    <mergeCell ref="QQL37:QQM37"/>
    <mergeCell ref="QQO37:QQP37"/>
    <mergeCell ref="QQS37:QQT37"/>
    <mergeCell ref="QUG37:QUH37"/>
    <mergeCell ref="QUK37:QUL37"/>
    <mergeCell ref="QUN37:QUO37"/>
    <mergeCell ref="QUP37:QUQ37"/>
    <mergeCell ref="QUS37:QUT37"/>
    <mergeCell ref="QTR37:QTS37"/>
    <mergeCell ref="QTU37:QTV37"/>
    <mergeCell ref="QTY37:QTZ37"/>
    <mergeCell ref="QUB37:QUC37"/>
    <mergeCell ref="QUD37:QUE37"/>
    <mergeCell ref="QTD37:QTE37"/>
    <mergeCell ref="QTF37:QTG37"/>
    <mergeCell ref="QTI37:QTJ37"/>
    <mergeCell ref="QTM37:QTN37"/>
    <mergeCell ref="QTP37:QTQ37"/>
    <mergeCell ref="QSO37:QSP37"/>
    <mergeCell ref="QSR37:QSS37"/>
    <mergeCell ref="QST37:QSU37"/>
    <mergeCell ref="QSW37:QSX37"/>
    <mergeCell ref="QTA37:QTB37"/>
    <mergeCell ref="QWO37:QWP37"/>
    <mergeCell ref="QWS37:QWT37"/>
    <mergeCell ref="QWV37:QWW37"/>
    <mergeCell ref="QWX37:QWY37"/>
    <mergeCell ref="QXA37:QXB37"/>
    <mergeCell ref="QVZ37:QWA37"/>
    <mergeCell ref="QWC37:QWD37"/>
    <mergeCell ref="QWG37:QWH37"/>
    <mergeCell ref="QWJ37:QWK37"/>
    <mergeCell ref="QWL37:QWM37"/>
    <mergeCell ref="QVL37:QVM37"/>
    <mergeCell ref="QVN37:QVO37"/>
    <mergeCell ref="QVQ37:QVR37"/>
    <mergeCell ref="QVU37:QVV37"/>
    <mergeCell ref="QVX37:QVY37"/>
    <mergeCell ref="QUW37:QUX37"/>
    <mergeCell ref="QUZ37:QVA37"/>
    <mergeCell ref="QVB37:QVC37"/>
    <mergeCell ref="QVE37:QVF37"/>
    <mergeCell ref="QVI37:QVJ37"/>
    <mergeCell ref="QYW37:QYX37"/>
    <mergeCell ref="QZA37:QZB37"/>
    <mergeCell ref="QZD37:QZE37"/>
    <mergeCell ref="QZF37:QZG37"/>
    <mergeCell ref="QZI37:QZJ37"/>
    <mergeCell ref="QYH37:QYI37"/>
    <mergeCell ref="QYK37:QYL37"/>
    <mergeCell ref="QYO37:QYP37"/>
    <mergeCell ref="QYR37:QYS37"/>
    <mergeCell ref="QYT37:QYU37"/>
    <mergeCell ref="QXT37:QXU37"/>
    <mergeCell ref="QXV37:QXW37"/>
    <mergeCell ref="QXY37:QXZ37"/>
    <mergeCell ref="QYC37:QYD37"/>
    <mergeCell ref="QYF37:QYG37"/>
    <mergeCell ref="QXE37:QXF37"/>
    <mergeCell ref="QXH37:QXI37"/>
    <mergeCell ref="QXJ37:QXK37"/>
    <mergeCell ref="QXM37:QXN37"/>
    <mergeCell ref="QXQ37:QXR37"/>
    <mergeCell ref="RBE37:RBF37"/>
    <mergeCell ref="RBI37:RBJ37"/>
    <mergeCell ref="RBL37:RBM37"/>
    <mergeCell ref="RBN37:RBO37"/>
    <mergeCell ref="RBQ37:RBR37"/>
    <mergeCell ref="RAP37:RAQ37"/>
    <mergeCell ref="RAS37:RAT37"/>
    <mergeCell ref="RAW37:RAX37"/>
    <mergeCell ref="RAZ37:RBA37"/>
    <mergeCell ref="RBB37:RBC37"/>
    <mergeCell ref="RAB37:RAC37"/>
    <mergeCell ref="RAD37:RAE37"/>
    <mergeCell ref="RAG37:RAH37"/>
    <mergeCell ref="RAK37:RAL37"/>
    <mergeCell ref="RAN37:RAO37"/>
    <mergeCell ref="QZM37:QZN37"/>
    <mergeCell ref="QZP37:QZQ37"/>
    <mergeCell ref="QZR37:QZS37"/>
    <mergeCell ref="QZU37:QZV37"/>
    <mergeCell ref="QZY37:QZZ37"/>
    <mergeCell ref="RDM37:RDN37"/>
    <mergeCell ref="RDQ37:RDR37"/>
    <mergeCell ref="RDT37:RDU37"/>
    <mergeCell ref="RDV37:RDW37"/>
    <mergeCell ref="RDY37:RDZ37"/>
    <mergeCell ref="RCX37:RCY37"/>
    <mergeCell ref="RDA37:RDB37"/>
    <mergeCell ref="RDE37:RDF37"/>
    <mergeCell ref="RDH37:RDI37"/>
    <mergeCell ref="RDJ37:RDK37"/>
    <mergeCell ref="RCJ37:RCK37"/>
    <mergeCell ref="RCL37:RCM37"/>
    <mergeCell ref="RCO37:RCP37"/>
    <mergeCell ref="RCS37:RCT37"/>
    <mergeCell ref="RCV37:RCW37"/>
    <mergeCell ref="RBU37:RBV37"/>
    <mergeCell ref="RBX37:RBY37"/>
    <mergeCell ref="RBZ37:RCA37"/>
    <mergeCell ref="RCC37:RCD37"/>
    <mergeCell ref="RCG37:RCH37"/>
    <mergeCell ref="RFU37:RFV37"/>
    <mergeCell ref="RFY37:RFZ37"/>
    <mergeCell ref="RGB37:RGC37"/>
    <mergeCell ref="RGD37:RGE37"/>
    <mergeCell ref="RGG37:RGH37"/>
    <mergeCell ref="RFF37:RFG37"/>
    <mergeCell ref="RFI37:RFJ37"/>
    <mergeCell ref="RFM37:RFN37"/>
    <mergeCell ref="RFP37:RFQ37"/>
    <mergeCell ref="RFR37:RFS37"/>
    <mergeCell ref="RER37:RES37"/>
    <mergeCell ref="RET37:REU37"/>
    <mergeCell ref="REW37:REX37"/>
    <mergeCell ref="RFA37:RFB37"/>
    <mergeCell ref="RFD37:RFE37"/>
    <mergeCell ref="REC37:RED37"/>
    <mergeCell ref="REF37:REG37"/>
    <mergeCell ref="REH37:REI37"/>
    <mergeCell ref="REK37:REL37"/>
    <mergeCell ref="REO37:REP37"/>
    <mergeCell ref="RIC37:RID37"/>
    <mergeCell ref="RIG37:RIH37"/>
    <mergeCell ref="RIJ37:RIK37"/>
    <mergeCell ref="RIL37:RIM37"/>
    <mergeCell ref="RIO37:RIP37"/>
    <mergeCell ref="RHN37:RHO37"/>
    <mergeCell ref="RHQ37:RHR37"/>
    <mergeCell ref="RHU37:RHV37"/>
    <mergeCell ref="RHX37:RHY37"/>
    <mergeCell ref="RHZ37:RIA37"/>
    <mergeCell ref="RGZ37:RHA37"/>
    <mergeCell ref="RHB37:RHC37"/>
    <mergeCell ref="RHE37:RHF37"/>
    <mergeCell ref="RHI37:RHJ37"/>
    <mergeCell ref="RHL37:RHM37"/>
    <mergeCell ref="RGK37:RGL37"/>
    <mergeCell ref="RGN37:RGO37"/>
    <mergeCell ref="RGP37:RGQ37"/>
    <mergeCell ref="RGS37:RGT37"/>
    <mergeCell ref="RGW37:RGX37"/>
    <mergeCell ref="RKK37:RKL37"/>
    <mergeCell ref="RKO37:RKP37"/>
    <mergeCell ref="RKR37:RKS37"/>
    <mergeCell ref="RKT37:RKU37"/>
    <mergeCell ref="RKW37:RKX37"/>
    <mergeCell ref="RJV37:RJW37"/>
    <mergeCell ref="RJY37:RJZ37"/>
    <mergeCell ref="RKC37:RKD37"/>
    <mergeCell ref="RKF37:RKG37"/>
    <mergeCell ref="RKH37:RKI37"/>
    <mergeCell ref="RJH37:RJI37"/>
    <mergeCell ref="RJJ37:RJK37"/>
    <mergeCell ref="RJM37:RJN37"/>
    <mergeCell ref="RJQ37:RJR37"/>
    <mergeCell ref="RJT37:RJU37"/>
    <mergeCell ref="RIS37:RIT37"/>
    <mergeCell ref="RIV37:RIW37"/>
    <mergeCell ref="RIX37:RIY37"/>
    <mergeCell ref="RJA37:RJB37"/>
    <mergeCell ref="RJE37:RJF37"/>
    <mergeCell ref="RMS37:RMT37"/>
    <mergeCell ref="RMW37:RMX37"/>
    <mergeCell ref="RMZ37:RNA37"/>
    <mergeCell ref="RNB37:RNC37"/>
    <mergeCell ref="RNE37:RNF37"/>
    <mergeCell ref="RMD37:RME37"/>
    <mergeCell ref="RMG37:RMH37"/>
    <mergeCell ref="RMK37:RML37"/>
    <mergeCell ref="RMN37:RMO37"/>
    <mergeCell ref="RMP37:RMQ37"/>
    <mergeCell ref="RLP37:RLQ37"/>
    <mergeCell ref="RLR37:RLS37"/>
    <mergeCell ref="RLU37:RLV37"/>
    <mergeCell ref="RLY37:RLZ37"/>
    <mergeCell ref="RMB37:RMC37"/>
    <mergeCell ref="RLA37:RLB37"/>
    <mergeCell ref="RLD37:RLE37"/>
    <mergeCell ref="RLF37:RLG37"/>
    <mergeCell ref="RLI37:RLJ37"/>
    <mergeCell ref="RLM37:RLN37"/>
    <mergeCell ref="RPA37:RPB37"/>
    <mergeCell ref="RPE37:RPF37"/>
    <mergeCell ref="RPH37:RPI37"/>
    <mergeCell ref="RPJ37:RPK37"/>
    <mergeCell ref="RPM37:RPN37"/>
    <mergeCell ref="ROL37:ROM37"/>
    <mergeCell ref="ROO37:ROP37"/>
    <mergeCell ref="ROS37:ROT37"/>
    <mergeCell ref="ROV37:ROW37"/>
    <mergeCell ref="ROX37:ROY37"/>
    <mergeCell ref="RNX37:RNY37"/>
    <mergeCell ref="RNZ37:ROA37"/>
    <mergeCell ref="ROC37:ROD37"/>
    <mergeCell ref="ROG37:ROH37"/>
    <mergeCell ref="ROJ37:ROK37"/>
    <mergeCell ref="RNI37:RNJ37"/>
    <mergeCell ref="RNL37:RNM37"/>
    <mergeCell ref="RNN37:RNO37"/>
    <mergeCell ref="RNQ37:RNR37"/>
    <mergeCell ref="RNU37:RNV37"/>
    <mergeCell ref="RRI37:RRJ37"/>
    <mergeCell ref="RRM37:RRN37"/>
    <mergeCell ref="RRP37:RRQ37"/>
    <mergeCell ref="RRR37:RRS37"/>
    <mergeCell ref="RRU37:RRV37"/>
    <mergeCell ref="RQT37:RQU37"/>
    <mergeCell ref="RQW37:RQX37"/>
    <mergeCell ref="RRA37:RRB37"/>
    <mergeCell ref="RRD37:RRE37"/>
    <mergeCell ref="RRF37:RRG37"/>
    <mergeCell ref="RQF37:RQG37"/>
    <mergeCell ref="RQH37:RQI37"/>
    <mergeCell ref="RQK37:RQL37"/>
    <mergeCell ref="RQO37:RQP37"/>
    <mergeCell ref="RQR37:RQS37"/>
    <mergeCell ref="RPQ37:RPR37"/>
    <mergeCell ref="RPT37:RPU37"/>
    <mergeCell ref="RPV37:RPW37"/>
    <mergeCell ref="RPY37:RPZ37"/>
    <mergeCell ref="RQC37:RQD37"/>
    <mergeCell ref="RTQ37:RTR37"/>
    <mergeCell ref="RTU37:RTV37"/>
    <mergeCell ref="RTX37:RTY37"/>
    <mergeCell ref="RTZ37:RUA37"/>
    <mergeCell ref="RUC37:RUD37"/>
    <mergeCell ref="RTB37:RTC37"/>
    <mergeCell ref="RTE37:RTF37"/>
    <mergeCell ref="RTI37:RTJ37"/>
    <mergeCell ref="RTL37:RTM37"/>
    <mergeCell ref="RTN37:RTO37"/>
    <mergeCell ref="RSN37:RSO37"/>
    <mergeCell ref="RSP37:RSQ37"/>
    <mergeCell ref="RSS37:RST37"/>
    <mergeCell ref="RSW37:RSX37"/>
    <mergeCell ref="RSZ37:RTA37"/>
    <mergeCell ref="RRY37:RRZ37"/>
    <mergeCell ref="RSB37:RSC37"/>
    <mergeCell ref="RSD37:RSE37"/>
    <mergeCell ref="RSG37:RSH37"/>
    <mergeCell ref="RSK37:RSL37"/>
    <mergeCell ref="RVY37:RVZ37"/>
    <mergeCell ref="RWC37:RWD37"/>
    <mergeCell ref="RWF37:RWG37"/>
    <mergeCell ref="RWH37:RWI37"/>
    <mergeCell ref="RWK37:RWL37"/>
    <mergeCell ref="RVJ37:RVK37"/>
    <mergeCell ref="RVM37:RVN37"/>
    <mergeCell ref="RVQ37:RVR37"/>
    <mergeCell ref="RVT37:RVU37"/>
    <mergeCell ref="RVV37:RVW37"/>
    <mergeCell ref="RUV37:RUW37"/>
    <mergeCell ref="RUX37:RUY37"/>
    <mergeCell ref="RVA37:RVB37"/>
    <mergeCell ref="RVE37:RVF37"/>
    <mergeCell ref="RVH37:RVI37"/>
    <mergeCell ref="RUG37:RUH37"/>
    <mergeCell ref="RUJ37:RUK37"/>
    <mergeCell ref="RUL37:RUM37"/>
    <mergeCell ref="RUO37:RUP37"/>
    <mergeCell ref="RUS37:RUT37"/>
    <mergeCell ref="RYG37:RYH37"/>
    <mergeCell ref="RYK37:RYL37"/>
    <mergeCell ref="RYN37:RYO37"/>
    <mergeCell ref="RYP37:RYQ37"/>
    <mergeCell ref="RYS37:RYT37"/>
    <mergeCell ref="RXR37:RXS37"/>
    <mergeCell ref="RXU37:RXV37"/>
    <mergeCell ref="RXY37:RXZ37"/>
    <mergeCell ref="RYB37:RYC37"/>
    <mergeCell ref="RYD37:RYE37"/>
    <mergeCell ref="RXD37:RXE37"/>
    <mergeCell ref="RXF37:RXG37"/>
    <mergeCell ref="RXI37:RXJ37"/>
    <mergeCell ref="RXM37:RXN37"/>
    <mergeCell ref="RXP37:RXQ37"/>
    <mergeCell ref="RWO37:RWP37"/>
    <mergeCell ref="RWR37:RWS37"/>
    <mergeCell ref="RWT37:RWU37"/>
    <mergeCell ref="RWW37:RWX37"/>
    <mergeCell ref="RXA37:RXB37"/>
    <mergeCell ref="SAO37:SAP37"/>
    <mergeCell ref="SAS37:SAT37"/>
    <mergeCell ref="SAV37:SAW37"/>
    <mergeCell ref="SAX37:SAY37"/>
    <mergeCell ref="SBA37:SBB37"/>
    <mergeCell ref="RZZ37:SAA37"/>
    <mergeCell ref="SAC37:SAD37"/>
    <mergeCell ref="SAG37:SAH37"/>
    <mergeCell ref="SAJ37:SAK37"/>
    <mergeCell ref="SAL37:SAM37"/>
    <mergeCell ref="RZL37:RZM37"/>
    <mergeCell ref="RZN37:RZO37"/>
    <mergeCell ref="RZQ37:RZR37"/>
    <mergeCell ref="RZU37:RZV37"/>
    <mergeCell ref="RZX37:RZY37"/>
    <mergeCell ref="RYW37:RYX37"/>
    <mergeCell ref="RYZ37:RZA37"/>
    <mergeCell ref="RZB37:RZC37"/>
    <mergeCell ref="RZE37:RZF37"/>
    <mergeCell ref="RZI37:RZJ37"/>
    <mergeCell ref="SCW37:SCX37"/>
    <mergeCell ref="SDA37:SDB37"/>
    <mergeCell ref="SDD37:SDE37"/>
    <mergeCell ref="SDF37:SDG37"/>
    <mergeCell ref="SDI37:SDJ37"/>
    <mergeCell ref="SCH37:SCI37"/>
    <mergeCell ref="SCK37:SCL37"/>
    <mergeCell ref="SCO37:SCP37"/>
    <mergeCell ref="SCR37:SCS37"/>
    <mergeCell ref="SCT37:SCU37"/>
    <mergeCell ref="SBT37:SBU37"/>
    <mergeCell ref="SBV37:SBW37"/>
    <mergeCell ref="SBY37:SBZ37"/>
    <mergeCell ref="SCC37:SCD37"/>
    <mergeCell ref="SCF37:SCG37"/>
    <mergeCell ref="SBE37:SBF37"/>
    <mergeCell ref="SBH37:SBI37"/>
    <mergeCell ref="SBJ37:SBK37"/>
    <mergeCell ref="SBM37:SBN37"/>
    <mergeCell ref="SBQ37:SBR37"/>
    <mergeCell ref="SFE37:SFF37"/>
    <mergeCell ref="SFI37:SFJ37"/>
    <mergeCell ref="SFL37:SFM37"/>
    <mergeCell ref="SFN37:SFO37"/>
    <mergeCell ref="SFQ37:SFR37"/>
    <mergeCell ref="SEP37:SEQ37"/>
    <mergeCell ref="SES37:SET37"/>
    <mergeCell ref="SEW37:SEX37"/>
    <mergeCell ref="SEZ37:SFA37"/>
    <mergeCell ref="SFB37:SFC37"/>
    <mergeCell ref="SEB37:SEC37"/>
    <mergeCell ref="SED37:SEE37"/>
    <mergeCell ref="SEG37:SEH37"/>
    <mergeCell ref="SEK37:SEL37"/>
    <mergeCell ref="SEN37:SEO37"/>
    <mergeCell ref="SDM37:SDN37"/>
    <mergeCell ref="SDP37:SDQ37"/>
    <mergeCell ref="SDR37:SDS37"/>
    <mergeCell ref="SDU37:SDV37"/>
    <mergeCell ref="SDY37:SDZ37"/>
    <mergeCell ref="SHM37:SHN37"/>
    <mergeCell ref="SHQ37:SHR37"/>
    <mergeCell ref="SHT37:SHU37"/>
    <mergeCell ref="SHV37:SHW37"/>
    <mergeCell ref="SHY37:SHZ37"/>
    <mergeCell ref="SGX37:SGY37"/>
    <mergeCell ref="SHA37:SHB37"/>
    <mergeCell ref="SHE37:SHF37"/>
    <mergeCell ref="SHH37:SHI37"/>
    <mergeCell ref="SHJ37:SHK37"/>
    <mergeCell ref="SGJ37:SGK37"/>
    <mergeCell ref="SGL37:SGM37"/>
    <mergeCell ref="SGO37:SGP37"/>
    <mergeCell ref="SGS37:SGT37"/>
    <mergeCell ref="SGV37:SGW37"/>
    <mergeCell ref="SFU37:SFV37"/>
    <mergeCell ref="SFX37:SFY37"/>
    <mergeCell ref="SFZ37:SGA37"/>
    <mergeCell ref="SGC37:SGD37"/>
    <mergeCell ref="SGG37:SGH37"/>
    <mergeCell ref="SJU37:SJV37"/>
    <mergeCell ref="SJY37:SJZ37"/>
    <mergeCell ref="SKB37:SKC37"/>
    <mergeCell ref="SKD37:SKE37"/>
    <mergeCell ref="SKG37:SKH37"/>
    <mergeCell ref="SJF37:SJG37"/>
    <mergeCell ref="SJI37:SJJ37"/>
    <mergeCell ref="SJM37:SJN37"/>
    <mergeCell ref="SJP37:SJQ37"/>
    <mergeCell ref="SJR37:SJS37"/>
    <mergeCell ref="SIR37:SIS37"/>
    <mergeCell ref="SIT37:SIU37"/>
    <mergeCell ref="SIW37:SIX37"/>
    <mergeCell ref="SJA37:SJB37"/>
    <mergeCell ref="SJD37:SJE37"/>
    <mergeCell ref="SIC37:SID37"/>
    <mergeCell ref="SIF37:SIG37"/>
    <mergeCell ref="SIH37:SII37"/>
    <mergeCell ref="SIK37:SIL37"/>
    <mergeCell ref="SIO37:SIP37"/>
    <mergeCell ref="SMC37:SMD37"/>
    <mergeCell ref="SMG37:SMH37"/>
    <mergeCell ref="SMJ37:SMK37"/>
    <mergeCell ref="SML37:SMM37"/>
    <mergeCell ref="SMO37:SMP37"/>
    <mergeCell ref="SLN37:SLO37"/>
    <mergeCell ref="SLQ37:SLR37"/>
    <mergeCell ref="SLU37:SLV37"/>
    <mergeCell ref="SLX37:SLY37"/>
    <mergeCell ref="SLZ37:SMA37"/>
    <mergeCell ref="SKZ37:SLA37"/>
    <mergeCell ref="SLB37:SLC37"/>
    <mergeCell ref="SLE37:SLF37"/>
    <mergeCell ref="SLI37:SLJ37"/>
    <mergeCell ref="SLL37:SLM37"/>
    <mergeCell ref="SKK37:SKL37"/>
    <mergeCell ref="SKN37:SKO37"/>
    <mergeCell ref="SKP37:SKQ37"/>
    <mergeCell ref="SKS37:SKT37"/>
    <mergeCell ref="SKW37:SKX37"/>
    <mergeCell ref="SOK37:SOL37"/>
    <mergeCell ref="SOO37:SOP37"/>
    <mergeCell ref="SOR37:SOS37"/>
    <mergeCell ref="SOT37:SOU37"/>
    <mergeCell ref="SOW37:SOX37"/>
    <mergeCell ref="SNV37:SNW37"/>
    <mergeCell ref="SNY37:SNZ37"/>
    <mergeCell ref="SOC37:SOD37"/>
    <mergeCell ref="SOF37:SOG37"/>
    <mergeCell ref="SOH37:SOI37"/>
    <mergeCell ref="SNH37:SNI37"/>
    <mergeCell ref="SNJ37:SNK37"/>
    <mergeCell ref="SNM37:SNN37"/>
    <mergeCell ref="SNQ37:SNR37"/>
    <mergeCell ref="SNT37:SNU37"/>
    <mergeCell ref="SMS37:SMT37"/>
    <mergeCell ref="SMV37:SMW37"/>
    <mergeCell ref="SMX37:SMY37"/>
    <mergeCell ref="SNA37:SNB37"/>
    <mergeCell ref="SNE37:SNF37"/>
    <mergeCell ref="SQS37:SQT37"/>
    <mergeCell ref="SQW37:SQX37"/>
    <mergeCell ref="SQZ37:SRA37"/>
    <mergeCell ref="SRB37:SRC37"/>
    <mergeCell ref="SRE37:SRF37"/>
    <mergeCell ref="SQD37:SQE37"/>
    <mergeCell ref="SQG37:SQH37"/>
    <mergeCell ref="SQK37:SQL37"/>
    <mergeCell ref="SQN37:SQO37"/>
    <mergeCell ref="SQP37:SQQ37"/>
    <mergeCell ref="SPP37:SPQ37"/>
    <mergeCell ref="SPR37:SPS37"/>
    <mergeCell ref="SPU37:SPV37"/>
    <mergeCell ref="SPY37:SPZ37"/>
    <mergeCell ref="SQB37:SQC37"/>
    <mergeCell ref="SPA37:SPB37"/>
    <mergeCell ref="SPD37:SPE37"/>
    <mergeCell ref="SPF37:SPG37"/>
    <mergeCell ref="SPI37:SPJ37"/>
    <mergeCell ref="SPM37:SPN37"/>
    <mergeCell ref="STA37:STB37"/>
    <mergeCell ref="STE37:STF37"/>
    <mergeCell ref="STH37:STI37"/>
    <mergeCell ref="STJ37:STK37"/>
    <mergeCell ref="STM37:STN37"/>
    <mergeCell ref="SSL37:SSM37"/>
    <mergeCell ref="SSO37:SSP37"/>
    <mergeCell ref="SSS37:SST37"/>
    <mergeCell ref="SSV37:SSW37"/>
    <mergeCell ref="SSX37:SSY37"/>
    <mergeCell ref="SRX37:SRY37"/>
    <mergeCell ref="SRZ37:SSA37"/>
    <mergeCell ref="SSC37:SSD37"/>
    <mergeCell ref="SSG37:SSH37"/>
    <mergeCell ref="SSJ37:SSK37"/>
    <mergeCell ref="SRI37:SRJ37"/>
    <mergeCell ref="SRL37:SRM37"/>
    <mergeCell ref="SRN37:SRO37"/>
    <mergeCell ref="SRQ37:SRR37"/>
    <mergeCell ref="SRU37:SRV37"/>
    <mergeCell ref="SVI37:SVJ37"/>
    <mergeCell ref="SVM37:SVN37"/>
    <mergeCell ref="SVP37:SVQ37"/>
    <mergeCell ref="SVR37:SVS37"/>
    <mergeCell ref="SVU37:SVV37"/>
    <mergeCell ref="SUT37:SUU37"/>
    <mergeCell ref="SUW37:SUX37"/>
    <mergeCell ref="SVA37:SVB37"/>
    <mergeCell ref="SVD37:SVE37"/>
    <mergeCell ref="SVF37:SVG37"/>
    <mergeCell ref="SUF37:SUG37"/>
    <mergeCell ref="SUH37:SUI37"/>
    <mergeCell ref="SUK37:SUL37"/>
    <mergeCell ref="SUO37:SUP37"/>
    <mergeCell ref="SUR37:SUS37"/>
    <mergeCell ref="STQ37:STR37"/>
    <mergeCell ref="STT37:STU37"/>
    <mergeCell ref="STV37:STW37"/>
    <mergeCell ref="STY37:STZ37"/>
    <mergeCell ref="SUC37:SUD37"/>
    <mergeCell ref="SXQ37:SXR37"/>
    <mergeCell ref="SXU37:SXV37"/>
    <mergeCell ref="SXX37:SXY37"/>
    <mergeCell ref="SXZ37:SYA37"/>
    <mergeCell ref="SYC37:SYD37"/>
    <mergeCell ref="SXB37:SXC37"/>
    <mergeCell ref="SXE37:SXF37"/>
    <mergeCell ref="SXI37:SXJ37"/>
    <mergeCell ref="SXL37:SXM37"/>
    <mergeCell ref="SXN37:SXO37"/>
    <mergeCell ref="SWN37:SWO37"/>
    <mergeCell ref="SWP37:SWQ37"/>
    <mergeCell ref="SWS37:SWT37"/>
    <mergeCell ref="SWW37:SWX37"/>
    <mergeCell ref="SWZ37:SXA37"/>
    <mergeCell ref="SVY37:SVZ37"/>
    <mergeCell ref="SWB37:SWC37"/>
    <mergeCell ref="SWD37:SWE37"/>
    <mergeCell ref="SWG37:SWH37"/>
    <mergeCell ref="SWK37:SWL37"/>
    <mergeCell ref="SZY37:SZZ37"/>
    <mergeCell ref="TAC37:TAD37"/>
    <mergeCell ref="TAF37:TAG37"/>
    <mergeCell ref="TAH37:TAI37"/>
    <mergeCell ref="TAK37:TAL37"/>
    <mergeCell ref="SZJ37:SZK37"/>
    <mergeCell ref="SZM37:SZN37"/>
    <mergeCell ref="SZQ37:SZR37"/>
    <mergeCell ref="SZT37:SZU37"/>
    <mergeCell ref="SZV37:SZW37"/>
    <mergeCell ref="SYV37:SYW37"/>
    <mergeCell ref="SYX37:SYY37"/>
    <mergeCell ref="SZA37:SZB37"/>
    <mergeCell ref="SZE37:SZF37"/>
    <mergeCell ref="SZH37:SZI37"/>
    <mergeCell ref="SYG37:SYH37"/>
    <mergeCell ref="SYJ37:SYK37"/>
    <mergeCell ref="SYL37:SYM37"/>
    <mergeCell ref="SYO37:SYP37"/>
    <mergeCell ref="SYS37:SYT37"/>
    <mergeCell ref="TCG37:TCH37"/>
    <mergeCell ref="TCK37:TCL37"/>
    <mergeCell ref="TCN37:TCO37"/>
    <mergeCell ref="TCP37:TCQ37"/>
    <mergeCell ref="TCS37:TCT37"/>
    <mergeCell ref="TBR37:TBS37"/>
    <mergeCell ref="TBU37:TBV37"/>
    <mergeCell ref="TBY37:TBZ37"/>
    <mergeCell ref="TCB37:TCC37"/>
    <mergeCell ref="TCD37:TCE37"/>
    <mergeCell ref="TBD37:TBE37"/>
    <mergeCell ref="TBF37:TBG37"/>
    <mergeCell ref="TBI37:TBJ37"/>
    <mergeCell ref="TBM37:TBN37"/>
    <mergeCell ref="TBP37:TBQ37"/>
    <mergeCell ref="TAO37:TAP37"/>
    <mergeCell ref="TAR37:TAS37"/>
    <mergeCell ref="TAT37:TAU37"/>
    <mergeCell ref="TAW37:TAX37"/>
    <mergeCell ref="TBA37:TBB37"/>
    <mergeCell ref="TEO37:TEP37"/>
    <mergeCell ref="TES37:TET37"/>
    <mergeCell ref="TEV37:TEW37"/>
    <mergeCell ref="TEX37:TEY37"/>
    <mergeCell ref="TFA37:TFB37"/>
    <mergeCell ref="TDZ37:TEA37"/>
    <mergeCell ref="TEC37:TED37"/>
    <mergeCell ref="TEG37:TEH37"/>
    <mergeCell ref="TEJ37:TEK37"/>
    <mergeCell ref="TEL37:TEM37"/>
    <mergeCell ref="TDL37:TDM37"/>
    <mergeCell ref="TDN37:TDO37"/>
    <mergeCell ref="TDQ37:TDR37"/>
    <mergeCell ref="TDU37:TDV37"/>
    <mergeCell ref="TDX37:TDY37"/>
    <mergeCell ref="TCW37:TCX37"/>
    <mergeCell ref="TCZ37:TDA37"/>
    <mergeCell ref="TDB37:TDC37"/>
    <mergeCell ref="TDE37:TDF37"/>
    <mergeCell ref="TDI37:TDJ37"/>
    <mergeCell ref="TGW37:TGX37"/>
    <mergeCell ref="THA37:THB37"/>
    <mergeCell ref="THD37:THE37"/>
    <mergeCell ref="THF37:THG37"/>
    <mergeCell ref="THI37:THJ37"/>
    <mergeCell ref="TGH37:TGI37"/>
    <mergeCell ref="TGK37:TGL37"/>
    <mergeCell ref="TGO37:TGP37"/>
    <mergeCell ref="TGR37:TGS37"/>
    <mergeCell ref="TGT37:TGU37"/>
    <mergeCell ref="TFT37:TFU37"/>
    <mergeCell ref="TFV37:TFW37"/>
    <mergeCell ref="TFY37:TFZ37"/>
    <mergeCell ref="TGC37:TGD37"/>
    <mergeCell ref="TGF37:TGG37"/>
    <mergeCell ref="TFE37:TFF37"/>
    <mergeCell ref="TFH37:TFI37"/>
    <mergeCell ref="TFJ37:TFK37"/>
    <mergeCell ref="TFM37:TFN37"/>
    <mergeCell ref="TFQ37:TFR37"/>
    <mergeCell ref="TJE37:TJF37"/>
    <mergeCell ref="TJI37:TJJ37"/>
    <mergeCell ref="TJL37:TJM37"/>
    <mergeCell ref="TJN37:TJO37"/>
    <mergeCell ref="TJQ37:TJR37"/>
    <mergeCell ref="TIP37:TIQ37"/>
    <mergeCell ref="TIS37:TIT37"/>
    <mergeCell ref="TIW37:TIX37"/>
    <mergeCell ref="TIZ37:TJA37"/>
    <mergeCell ref="TJB37:TJC37"/>
    <mergeCell ref="TIB37:TIC37"/>
    <mergeCell ref="TID37:TIE37"/>
    <mergeCell ref="TIG37:TIH37"/>
    <mergeCell ref="TIK37:TIL37"/>
    <mergeCell ref="TIN37:TIO37"/>
    <mergeCell ref="THM37:THN37"/>
    <mergeCell ref="THP37:THQ37"/>
    <mergeCell ref="THR37:THS37"/>
    <mergeCell ref="THU37:THV37"/>
    <mergeCell ref="THY37:THZ37"/>
    <mergeCell ref="TLM37:TLN37"/>
    <mergeCell ref="TLQ37:TLR37"/>
    <mergeCell ref="TLT37:TLU37"/>
    <mergeCell ref="TLV37:TLW37"/>
    <mergeCell ref="TLY37:TLZ37"/>
    <mergeCell ref="TKX37:TKY37"/>
    <mergeCell ref="TLA37:TLB37"/>
    <mergeCell ref="TLE37:TLF37"/>
    <mergeCell ref="TLH37:TLI37"/>
    <mergeCell ref="TLJ37:TLK37"/>
    <mergeCell ref="TKJ37:TKK37"/>
    <mergeCell ref="TKL37:TKM37"/>
    <mergeCell ref="TKO37:TKP37"/>
    <mergeCell ref="TKS37:TKT37"/>
    <mergeCell ref="TKV37:TKW37"/>
    <mergeCell ref="TJU37:TJV37"/>
    <mergeCell ref="TJX37:TJY37"/>
    <mergeCell ref="TJZ37:TKA37"/>
    <mergeCell ref="TKC37:TKD37"/>
    <mergeCell ref="TKG37:TKH37"/>
    <mergeCell ref="TNU37:TNV37"/>
    <mergeCell ref="TNY37:TNZ37"/>
    <mergeCell ref="TOB37:TOC37"/>
    <mergeCell ref="TOD37:TOE37"/>
    <mergeCell ref="TOG37:TOH37"/>
    <mergeCell ref="TNF37:TNG37"/>
    <mergeCell ref="TNI37:TNJ37"/>
    <mergeCell ref="TNM37:TNN37"/>
    <mergeCell ref="TNP37:TNQ37"/>
    <mergeCell ref="TNR37:TNS37"/>
    <mergeCell ref="TMR37:TMS37"/>
    <mergeCell ref="TMT37:TMU37"/>
    <mergeCell ref="TMW37:TMX37"/>
    <mergeCell ref="TNA37:TNB37"/>
    <mergeCell ref="TND37:TNE37"/>
    <mergeCell ref="TMC37:TMD37"/>
    <mergeCell ref="TMF37:TMG37"/>
    <mergeCell ref="TMH37:TMI37"/>
    <mergeCell ref="TMK37:TML37"/>
    <mergeCell ref="TMO37:TMP37"/>
    <mergeCell ref="TQC37:TQD37"/>
    <mergeCell ref="TQG37:TQH37"/>
    <mergeCell ref="TQJ37:TQK37"/>
    <mergeCell ref="TQL37:TQM37"/>
    <mergeCell ref="TQO37:TQP37"/>
    <mergeCell ref="TPN37:TPO37"/>
    <mergeCell ref="TPQ37:TPR37"/>
    <mergeCell ref="TPU37:TPV37"/>
    <mergeCell ref="TPX37:TPY37"/>
    <mergeCell ref="TPZ37:TQA37"/>
    <mergeCell ref="TOZ37:TPA37"/>
    <mergeCell ref="TPB37:TPC37"/>
    <mergeCell ref="TPE37:TPF37"/>
    <mergeCell ref="TPI37:TPJ37"/>
    <mergeCell ref="TPL37:TPM37"/>
    <mergeCell ref="TOK37:TOL37"/>
    <mergeCell ref="TON37:TOO37"/>
    <mergeCell ref="TOP37:TOQ37"/>
    <mergeCell ref="TOS37:TOT37"/>
    <mergeCell ref="TOW37:TOX37"/>
    <mergeCell ref="TSK37:TSL37"/>
    <mergeCell ref="TSO37:TSP37"/>
    <mergeCell ref="TSR37:TSS37"/>
    <mergeCell ref="TST37:TSU37"/>
    <mergeCell ref="TSW37:TSX37"/>
    <mergeCell ref="TRV37:TRW37"/>
    <mergeCell ref="TRY37:TRZ37"/>
    <mergeCell ref="TSC37:TSD37"/>
    <mergeCell ref="TSF37:TSG37"/>
    <mergeCell ref="TSH37:TSI37"/>
    <mergeCell ref="TRH37:TRI37"/>
    <mergeCell ref="TRJ37:TRK37"/>
    <mergeCell ref="TRM37:TRN37"/>
    <mergeCell ref="TRQ37:TRR37"/>
    <mergeCell ref="TRT37:TRU37"/>
    <mergeCell ref="TQS37:TQT37"/>
    <mergeCell ref="TQV37:TQW37"/>
    <mergeCell ref="TQX37:TQY37"/>
    <mergeCell ref="TRA37:TRB37"/>
    <mergeCell ref="TRE37:TRF37"/>
    <mergeCell ref="TUS37:TUT37"/>
    <mergeCell ref="TUW37:TUX37"/>
    <mergeCell ref="TUZ37:TVA37"/>
    <mergeCell ref="TVB37:TVC37"/>
    <mergeCell ref="TVE37:TVF37"/>
    <mergeCell ref="TUD37:TUE37"/>
    <mergeCell ref="TUG37:TUH37"/>
    <mergeCell ref="TUK37:TUL37"/>
    <mergeCell ref="TUN37:TUO37"/>
    <mergeCell ref="TUP37:TUQ37"/>
    <mergeCell ref="TTP37:TTQ37"/>
    <mergeCell ref="TTR37:TTS37"/>
    <mergeCell ref="TTU37:TTV37"/>
    <mergeCell ref="TTY37:TTZ37"/>
    <mergeCell ref="TUB37:TUC37"/>
    <mergeCell ref="TTA37:TTB37"/>
    <mergeCell ref="TTD37:TTE37"/>
    <mergeCell ref="TTF37:TTG37"/>
    <mergeCell ref="TTI37:TTJ37"/>
    <mergeCell ref="TTM37:TTN37"/>
    <mergeCell ref="TXA37:TXB37"/>
    <mergeCell ref="TXE37:TXF37"/>
    <mergeCell ref="TXH37:TXI37"/>
    <mergeCell ref="TXJ37:TXK37"/>
    <mergeCell ref="TXM37:TXN37"/>
    <mergeCell ref="TWL37:TWM37"/>
    <mergeCell ref="TWO37:TWP37"/>
    <mergeCell ref="TWS37:TWT37"/>
    <mergeCell ref="TWV37:TWW37"/>
    <mergeCell ref="TWX37:TWY37"/>
    <mergeCell ref="TVX37:TVY37"/>
    <mergeCell ref="TVZ37:TWA37"/>
    <mergeCell ref="TWC37:TWD37"/>
    <mergeCell ref="TWG37:TWH37"/>
    <mergeCell ref="TWJ37:TWK37"/>
    <mergeCell ref="TVI37:TVJ37"/>
    <mergeCell ref="TVL37:TVM37"/>
    <mergeCell ref="TVN37:TVO37"/>
    <mergeCell ref="TVQ37:TVR37"/>
    <mergeCell ref="TVU37:TVV37"/>
    <mergeCell ref="TZI37:TZJ37"/>
    <mergeCell ref="TZM37:TZN37"/>
    <mergeCell ref="TZP37:TZQ37"/>
    <mergeCell ref="TZR37:TZS37"/>
    <mergeCell ref="TZU37:TZV37"/>
    <mergeCell ref="TYT37:TYU37"/>
    <mergeCell ref="TYW37:TYX37"/>
    <mergeCell ref="TZA37:TZB37"/>
    <mergeCell ref="TZD37:TZE37"/>
    <mergeCell ref="TZF37:TZG37"/>
    <mergeCell ref="TYF37:TYG37"/>
    <mergeCell ref="TYH37:TYI37"/>
    <mergeCell ref="TYK37:TYL37"/>
    <mergeCell ref="TYO37:TYP37"/>
    <mergeCell ref="TYR37:TYS37"/>
    <mergeCell ref="TXQ37:TXR37"/>
    <mergeCell ref="TXT37:TXU37"/>
    <mergeCell ref="TXV37:TXW37"/>
    <mergeCell ref="TXY37:TXZ37"/>
    <mergeCell ref="TYC37:TYD37"/>
    <mergeCell ref="UBQ37:UBR37"/>
    <mergeCell ref="UBU37:UBV37"/>
    <mergeCell ref="UBX37:UBY37"/>
    <mergeCell ref="UBZ37:UCA37"/>
    <mergeCell ref="UCC37:UCD37"/>
    <mergeCell ref="UBB37:UBC37"/>
    <mergeCell ref="UBE37:UBF37"/>
    <mergeCell ref="UBI37:UBJ37"/>
    <mergeCell ref="UBL37:UBM37"/>
    <mergeCell ref="UBN37:UBO37"/>
    <mergeCell ref="UAN37:UAO37"/>
    <mergeCell ref="UAP37:UAQ37"/>
    <mergeCell ref="UAS37:UAT37"/>
    <mergeCell ref="UAW37:UAX37"/>
    <mergeCell ref="UAZ37:UBA37"/>
    <mergeCell ref="TZY37:TZZ37"/>
    <mergeCell ref="UAB37:UAC37"/>
    <mergeCell ref="UAD37:UAE37"/>
    <mergeCell ref="UAG37:UAH37"/>
    <mergeCell ref="UAK37:UAL37"/>
    <mergeCell ref="UDY37:UDZ37"/>
    <mergeCell ref="UEC37:UED37"/>
    <mergeCell ref="UEF37:UEG37"/>
    <mergeCell ref="UEH37:UEI37"/>
    <mergeCell ref="UEK37:UEL37"/>
    <mergeCell ref="UDJ37:UDK37"/>
    <mergeCell ref="UDM37:UDN37"/>
    <mergeCell ref="UDQ37:UDR37"/>
    <mergeCell ref="UDT37:UDU37"/>
    <mergeCell ref="UDV37:UDW37"/>
    <mergeCell ref="UCV37:UCW37"/>
    <mergeCell ref="UCX37:UCY37"/>
    <mergeCell ref="UDA37:UDB37"/>
    <mergeCell ref="UDE37:UDF37"/>
    <mergeCell ref="UDH37:UDI37"/>
    <mergeCell ref="UCG37:UCH37"/>
    <mergeCell ref="UCJ37:UCK37"/>
    <mergeCell ref="UCL37:UCM37"/>
    <mergeCell ref="UCO37:UCP37"/>
    <mergeCell ref="UCS37:UCT37"/>
    <mergeCell ref="UGG37:UGH37"/>
    <mergeCell ref="UGK37:UGL37"/>
    <mergeCell ref="UGN37:UGO37"/>
    <mergeCell ref="UGP37:UGQ37"/>
    <mergeCell ref="UGS37:UGT37"/>
    <mergeCell ref="UFR37:UFS37"/>
    <mergeCell ref="UFU37:UFV37"/>
    <mergeCell ref="UFY37:UFZ37"/>
    <mergeCell ref="UGB37:UGC37"/>
    <mergeCell ref="UGD37:UGE37"/>
    <mergeCell ref="UFD37:UFE37"/>
    <mergeCell ref="UFF37:UFG37"/>
    <mergeCell ref="UFI37:UFJ37"/>
    <mergeCell ref="UFM37:UFN37"/>
    <mergeCell ref="UFP37:UFQ37"/>
    <mergeCell ref="UEO37:UEP37"/>
    <mergeCell ref="UER37:UES37"/>
    <mergeCell ref="UET37:UEU37"/>
    <mergeCell ref="UEW37:UEX37"/>
    <mergeCell ref="UFA37:UFB37"/>
    <mergeCell ref="UIO37:UIP37"/>
    <mergeCell ref="UIS37:UIT37"/>
    <mergeCell ref="UIV37:UIW37"/>
    <mergeCell ref="UIX37:UIY37"/>
    <mergeCell ref="UJA37:UJB37"/>
    <mergeCell ref="UHZ37:UIA37"/>
    <mergeCell ref="UIC37:UID37"/>
    <mergeCell ref="UIG37:UIH37"/>
    <mergeCell ref="UIJ37:UIK37"/>
    <mergeCell ref="UIL37:UIM37"/>
    <mergeCell ref="UHL37:UHM37"/>
    <mergeCell ref="UHN37:UHO37"/>
    <mergeCell ref="UHQ37:UHR37"/>
    <mergeCell ref="UHU37:UHV37"/>
    <mergeCell ref="UHX37:UHY37"/>
    <mergeCell ref="UGW37:UGX37"/>
    <mergeCell ref="UGZ37:UHA37"/>
    <mergeCell ref="UHB37:UHC37"/>
    <mergeCell ref="UHE37:UHF37"/>
    <mergeCell ref="UHI37:UHJ37"/>
    <mergeCell ref="UKW37:UKX37"/>
    <mergeCell ref="ULA37:ULB37"/>
    <mergeCell ref="ULD37:ULE37"/>
    <mergeCell ref="ULF37:ULG37"/>
    <mergeCell ref="ULI37:ULJ37"/>
    <mergeCell ref="UKH37:UKI37"/>
    <mergeCell ref="UKK37:UKL37"/>
    <mergeCell ref="UKO37:UKP37"/>
    <mergeCell ref="UKR37:UKS37"/>
    <mergeCell ref="UKT37:UKU37"/>
    <mergeCell ref="UJT37:UJU37"/>
    <mergeCell ref="UJV37:UJW37"/>
    <mergeCell ref="UJY37:UJZ37"/>
    <mergeCell ref="UKC37:UKD37"/>
    <mergeCell ref="UKF37:UKG37"/>
    <mergeCell ref="UJE37:UJF37"/>
    <mergeCell ref="UJH37:UJI37"/>
    <mergeCell ref="UJJ37:UJK37"/>
    <mergeCell ref="UJM37:UJN37"/>
    <mergeCell ref="UJQ37:UJR37"/>
    <mergeCell ref="UNE37:UNF37"/>
    <mergeCell ref="UNI37:UNJ37"/>
    <mergeCell ref="UNL37:UNM37"/>
    <mergeCell ref="UNN37:UNO37"/>
    <mergeCell ref="UNQ37:UNR37"/>
    <mergeCell ref="UMP37:UMQ37"/>
    <mergeCell ref="UMS37:UMT37"/>
    <mergeCell ref="UMW37:UMX37"/>
    <mergeCell ref="UMZ37:UNA37"/>
    <mergeCell ref="UNB37:UNC37"/>
    <mergeCell ref="UMB37:UMC37"/>
    <mergeCell ref="UMD37:UME37"/>
    <mergeCell ref="UMG37:UMH37"/>
    <mergeCell ref="UMK37:UML37"/>
    <mergeCell ref="UMN37:UMO37"/>
    <mergeCell ref="ULM37:ULN37"/>
    <mergeCell ref="ULP37:ULQ37"/>
    <mergeCell ref="ULR37:ULS37"/>
    <mergeCell ref="ULU37:ULV37"/>
    <mergeCell ref="ULY37:ULZ37"/>
    <mergeCell ref="UPM37:UPN37"/>
    <mergeCell ref="UPQ37:UPR37"/>
    <mergeCell ref="UPT37:UPU37"/>
    <mergeCell ref="UPV37:UPW37"/>
    <mergeCell ref="UPY37:UPZ37"/>
    <mergeCell ref="UOX37:UOY37"/>
    <mergeCell ref="UPA37:UPB37"/>
    <mergeCell ref="UPE37:UPF37"/>
    <mergeCell ref="UPH37:UPI37"/>
    <mergeCell ref="UPJ37:UPK37"/>
    <mergeCell ref="UOJ37:UOK37"/>
    <mergeCell ref="UOL37:UOM37"/>
    <mergeCell ref="UOO37:UOP37"/>
    <mergeCell ref="UOS37:UOT37"/>
    <mergeCell ref="UOV37:UOW37"/>
    <mergeCell ref="UNU37:UNV37"/>
    <mergeCell ref="UNX37:UNY37"/>
    <mergeCell ref="UNZ37:UOA37"/>
    <mergeCell ref="UOC37:UOD37"/>
    <mergeCell ref="UOG37:UOH37"/>
    <mergeCell ref="URU37:URV37"/>
    <mergeCell ref="URY37:URZ37"/>
    <mergeCell ref="USB37:USC37"/>
    <mergeCell ref="USD37:USE37"/>
    <mergeCell ref="USG37:USH37"/>
    <mergeCell ref="URF37:URG37"/>
    <mergeCell ref="URI37:URJ37"/>
    <mergeCell ref="URM37:URN37"/>
    <mergeCell ref="URP37:URQ37"/>
    <mergeCell ref="URR37:URS37"/>
    <mergeCell ref="UQR37:UQS37"/>
    <mergeCell ref="UQT37:UQU37"/>
    <mergeCell ref="UQW37:UQX37"/>
    <mergeCell ref="URA37:URB37"/>
    <mergeCell ref="URD37:URE37"/>
    <mergeCell ref="UQC37:UQD37"/>
    <mergeCell ref="UQF37:UQG37"/>
    <mergeCell ref="UQH37:UQI37"/>
    <mergeCell ref="UQK37:UQL37"/>
    <mergeCell ref="UQO37:UQP37"/>
    <mergeCell ref="UUC37:UUD37"/>
    <mergeCell ref="UUG37:UUH37"/>
    <mergeCell ref="UUJ37:UUK37"/>
    <mergeCell ref="UUL37:UUM37"/>
    <mergeCell ref="UUO37:UUP37"/>
    <mergeCell ref="UTN37:UTO37"/>
    <mergeCell ref="UTQ37:UTR37"/>
    <mergeCell ref="UTU37:UTV37"/>
    <mergeCell ref="UTX37:UTY37"/>
    <mergeCell ref="UTZ37:UUA37"/>
    <mergeCell ref="USZ37:UTA37"/>
    <mergeCell ref="UTB37:UTC37"/>
    <mergeCell ref="UTE37:UTF37"/>
    <mergeCell ref="UTI37:UTJ37"/>
    <mergeCell ref="UTL37:UTM37"/>
    <mergeCell ref="USK37:USL37"/>
    <mergeCell ref="USN37:USO37"/>
    <mergeCell ref="USP37:USQ37"/>
    <mergeCell ref="USS37:UST37"/>
    <mergeCell ref="USW37:USX37"/>
    <mergeCell ref="UWK37:UWL37"/>
    <mergeCell ref="UWO37:UWP37"/>
    <mergeCell ref="UWR37:UWS37"/>
    <mergeCell ref="UWT37:UWU37"/>
    <mergeCell ref="UWW37:UWX37"/>
    <mergeCell ref="UVV37:UVW37"/>
    <mergeCell ref="UVY37:UVZ37"/>
    <mergeCell ref="UWC37:UWD37"/>
    <mergeCell ref="UWF37:UWG37"/>
    <mergeCell ref="UWH37:UWI37"/>
    <mergeCell ref="UVH37:UVI37"/>
    <mergeCell ref="UVJ37:UVK37"/>
    <mergeCell ref="UVM37:UVN37"/>
    <mergeCell ref="UVQ37:UVR37"/>
    <mergeCell ref="UVT37:UVU37"/>
    <mergeCell ref="UUS37:UUT37"/>
    <mergeCell ref="UUV37:UUW37"/>
    <mergeCell ref="UUX37:UUY37"/>
    <mergeCell ref="UVA37:UVB37"/>
    <mergeCell ref="UVE37:UVF37"/>
    <mergeCell ref="UYS37:UYT37"/>
    <mergeCell ref="UYW37:UYX37"/>
    <mergeCell ref="UYZ37:UZA37"/>
    <mergeCell ref="UZB37:UZC37"/>
    <mergeCell ref="UZE37:UZF37"/>
    <mergeCell ref="UYD37:UYE37"/>
    <mergeCell ref="UYG37:UYH37"/>
    <mergeCell ref="UYK37:UYL37"/>
    <mergeCell ref="UYN37:UYO37"/>
    <mergeCell ref="UYP37:UYQ37"/>
    <mergeCell ref="UXP37:UXQ37"/>
    <mergeCell ref="UXR37:UXS37"/>
    <mergeCell ref="UXU37:UXV37"/>
    <mergeCell ref="UXY37:UXZ37"/>
    <mergeCell ref="UYB37:UYC37"/>
    <mergeCell ref="UXA37:UXB37"/>
    <mergeCell ref="UXD37:UXE37"/>
    <mergeCell ref="UXF37:UXG37"/>
    <mergeCell ref="UXI37:UXJ37"/>
    <mergeCell ref="UXM37:UXN37"/>
    <mergeCell ref="VBA37:VBB37"/>
    <mergeCell ref="VBE37:VBF37"/>
    <mergeCell ref="VBH37:VBI37"/>
    <mergeCell ref="VBJ37:VBK37"/>
    <mergeCell ref="VBM37:VBN37"/>
    <mergeCell ref="VAL37:VAM37"/>
    <mergeCell ref="VAO37:VAP37"/>
    <mergeCell ref="VAS37:VAT37"/>
    <mergeCell ref="VAV37:VAW37"/>
    <mergeCell ref="VAX37:VAY37"/>
    <mergeCell ref="UZX37:UZY37"/>
    <mergeCell ref="UZZ37:VAA37"/>
    <mergeCell ref="VAC37:VAD37"/>
    <mergeCell ref="VAG37:VAH37"/>
    <mergeCell ref="VAJ37:VAK37"/>
    <mergeCell ref="UZI37:UZJ37"/>
    <mergeCell ref="UZL37:UZM37"/>
    <mergeCell ref="UZN37:UZO37"/>
    <mergeCell ref="UZQ37:UZR37"/>
    <mergeCell ref="UZU37:UZV37"/>
    <mergeCell ref="VDI37:VDJ37"/>
    <mergeCell ref="VDM37:VDN37"/>
    <mergeCell ref="VDP37:VDQ37"/>
    <mergeCell ref="VDR37:VDS37"/>
    <mergeCell ref="VDU37:VDV37"/>
    <mergeCell ref="VCT37:VCU37"/>
    <mergeCell ref="VCW37:VCX37"/>
    <mergeCell ref="VDA37:VDB37"/>
    <mergeCell ref="VDD37:VDE37"/>
    <mergeCell ref="VDF37:VDG37"/>
    <mergeCell ref="VCF37:VCG37"/>
    <mergeCell ref="VCH37:VCI37"/>
    <mergeCell ref="VCK37:VCL37"/>
    <mergeCell ref="VCO37:VCP37"/>
    <mergeCell ref="VCR37:VCS37"/>
    <mergeCell ref="VBQ37:VBR37"/>
    <mergeCell ref="VBT37:VBU37"/>
    <mergeCell ref="VBV37:VBW37"/>
    <mergeCell ref="VBY37:VBZ37"/>
    <mergeCell ref="VCC37:VCD37"/>
    <mergeCell ref="VFQ37:VFR37"/>
    <mergeCell ref="VFU37:VFV37"/>
    <mergeCell ref="VFX37:VFY37"/>
    <mergeCell ref="VFZ37:VGA37"/>
    <mergeCell ref="VGC37:VGD37"/>
    <mergeCell ref="VFB37:VFC37"/>
    <mergeCell ref="VFE37:VFF37"/>
    <mergeCell ref="VFI37:VFJ37"/>
    <mergeCell ref="VFL37:VFM37"/>
    <mergeCell ref="VFN37:VFO37"/>
    <mergeCell ref="VEN37:VEO37"/>
    <mergeCell ref="VEP37:VEQ37"/>
    <mergeCell ref="VES37:VET37"/>
    <mergeCell ref="VEW37:VEX37"/>
    <mergeCell ref="VEZ37:VFA37"/>
    <mergeCell ref="VDY37:VDZ37"/>
    <mergeCell ref="VEB37:VEC37"/>
    <mergeCell ref="VED37:VEE37"/>
    <mergeCell ref="VEG37:VEH37"/>
    <mergeCell ref="VEK37:VEL37"/>
    <mergeCell ref="VHY37:VHZ37"/>
    <mergeCell ref="VIC37:VID37"/>
    <mergeCell ref="VIF37:VIG37"/>
    <mergeCell ref="VIH37:VII37"/>
    <mergeCell ref="VIK37:VIL37"/>
    <mergeCell ref="VHJ37:VHK37"/>
    <mergeCell ref="VHM37:VHN37"/>
    <mergeCell ref="VHQ37:VHR37"/>
    <mergeCell ref="VHT37:VHU37"/>
    <mergeCell ref="VHV37:VHW37"/>
    <mergeCell ref="VGV37:VGW37"/>
    <mergeCell ref="VGX37:VGY37"/>
    <mergeCell ref="VHA37:VHB37"/>
    <mergeCell ref="VHE37:VHF37"/>
    <mergeCell ref="VHH37:VHI37"/>
    <mergeCell ref="VGG37:VGH37"/>
    <mergeCell ref="VGJ37:VGK37"/>
    <mergeCell ref="VGL37:VGM37"/>
    <mergeCell ref="VGO37:VGP37"/>
    <mergeCell ref="VGS37:VGT37"/>
    <mergeCell ref="VKG37:VKH37"/>
    <mergeCell ref="VKK37:VKL37"/>
    <mergeCell ref="VKN37:VKO37"/>
    <mergeCell ref="VKP37:VKQ37"/>
    <mergeCell ref="VKS37:VKT37"/>
    <mergeCell ref="VJR37:VJS37"/>
    <mergeCell ref="VJU37:VJV37"/>
    <mergeCell ref="VJY37:VJZ37"/>
    <mergeCell ref="VKB37:VKC37"/>
    <mergeCell ref="VKD37:VKE37"/>
    <mergeCell ref="VJD37:VJE37"/>
    <mergeCell ref="VJF37:VJG37"/>
    <mergeCell ref="VJI37:VJJ37"/>
    <mergeCell ref="VJM37:VJN37"/>
    <mergeCell ref="VJP37:VJQ37"/>
    <mergeCell ref="VIO37:VIP37"/>
    <mergeCell ref="VIR37:VIS37"/>
    <mergeCell ref="VIT37:VIU37"/>
    <mergeCell ref="VIW37:VIX37"/>
    <mergeCell ref="VJA37:VJB37"/>
    <mergeCell ref="VMO37:VMP37"/>
    <mergeCell ref="VMS37:VMT37"/>
    <mergeCell ref="VMV37:VMW37"/>
    <mergeCell ref="VMX37:VMY37"/>
    <mergeCell ref="VNA37:VNB37"/>
    <mergeCell ref="VLZ37:VMA37"/>
    <mergeCell ref="VMC37:VMD37"/>
    <mergeCell ref="VMG37:VMH37"/>
    <mergeCell ref="VMJ37:VMK37"/>
    <mergeCell ref="VML37:VMM37"/>
    <mergeCell ref="VLL37:VLM37"/>
    <mergeCell ref="VLN37:VLO37"/>
    <mergeCell ref="VLQ37:VLR37"/>
    <mergeCell ref="VLU37:VLV37"/>
    <mergeCell ref="VLX37:VLY37"/>
    <mergeCell ref="VKW37:VKX37"/>
    <mergeCell ref="VKZ37:VLA37"/>
    <mergeCell ref="VLB37:VLC37"/>
    <mergeCell ref="VLE37:VLF37"/>
    <mergeCell ref="VLI37:VLJ37"/>
    <mergeCell ref="VOW37:VOX37"/>
    <mergeCell ref="VPA37:VPB37"/>
    <mergeCell ref="VPD37:VPE37"/>
    <mergeCell ref="VPF37:VPG37"/>
    <mergeCell ref="VPI37:VPJ37"/>
    <mergeCell ref="VOH37:VOI37"/>
    <mergeCell ref="VOK37:VOL37"/>
    <mergeCell ref="VOO37:VOP37"/>
    <mergeCell ref="VOR37:VOS37"/>
    <mergeCell ref="VOT37:VOU37"/>
    <mergeCell ref="VNT37:VNU37"/>
    <mergeCell ref="VNV37:VNW37"/>
    <mergeCell ref="VNY37:VNZ37"/>
    <mergeCell ref="VOC37:VOD37"/>
    <mergeCell ref="VOF37:VOG37"/>
    <mergeCell ref="VNE37:VNF37"/>
    <mergeCell ref="VNH37:VNI37"/>
    <mergeCell ref="VNJ37:VNK37"/>
    <mergeCell ref="VNM37:VNN37"/>
    <mergeCell ref="VNQ37:VNR37"/>
    <mergeCell ref="VRE37:VRF37"/>
    <mergeCell ref="VRI37:VRJ37"/>
    <mergeCell ref="VRL37:VRM37"/>
    <mergeCell ref="VRN37:VRO37"/>
    <mergeCell ref="VRQ37:VRR37"/>
    <mergeCell ref="VQP37:VQQ37"/>
    <mergeCell ref="VQS37:VQT37"/>
    <mergeCell ref="VQW37:VQX37"/>
    <mergeCell ref="VQZ37:VRA37"/>
    <mergeCell ref="VRB37:VRC37"/>
    <mergeCell ref="VQB37:VQC37"/>
    <mergeCell ref="VQD37:VQE37"/>
    <mergeCell ref="VQG37:VQH37"/>
    <mergeCell ref="VQK37:VQL37"/>
    <mergeCell ref="VQN37:VQO37"/>
    <mergeCell ref="VPM37:VPN37"/>
    <mergeCell ref="VPP37:VPQ37"/>
    <mergeCell ref="VPR37:VPS37"/>
    <mergeCell ref="VPU37:VPV37"/>
    <mergeCell ref="VPY37:VPZ37"/>
    <mergeCell ref="VTM37:VTN37"/>
    <mergeCell ref="VTQ37:VTR37"/>
    <mergeCell ref="VTT37:VTU37"/>
    <mergeCell ref="VTV37:VTW37"/>
    <mergeCell ref="VTY37:VTZ37"/>
    <mergeCell ref="VSX37:VSY37"/>
    <mergeCell ref="VTA37:VTB37"/>
    <mergeCell ref="VTE37:VTF37"/>
    <mergeCell ref="VTH37:VTI37"/>
    <mergeCell ref="VTJ37:VTK37"/>
    <mergeCell ref="VSJ37:VSK37"/>
    <mergeCell ref="VSL37:VSM37"/>
    <mergeCell ref="VSO37:VSP37"/>
    <mergeCell ref="VSS37:VST37"/>
    <mergeCell ref="VSV37:VSW37"/>
    <mergeCell ref="VRU37:VRV37"/>
    <mergeCell ref="VRX37:VRY37"/>
    <mergeCell ref="VRZ37:VSA37"/>
    <mergeCell ref="VSC37:VSD37"/>
    <mergeCell ref="VSG37:VSH37"/>
    <mergeCell ref="VVU37:VVV37"/>
    <mergeCell ref="VVY37:VVZ37"/>
    <mergeCell ref="VWB37:VWC37"/>
    <mergeCell ref="VWD37:VWE37"/>
    <mergeCell ref="VWG37:VWH37"/>
    <mergeCell ref="VVF37:VVG37"/>
    <mergeCell ref="VVI37:VVJ37"/>
    <mergeCell ref="VVM37:VVN37"/>
    <mergeCell ref="VVP37:VVQ37"/>
    <mergeCell ref="VVR37:VVS37"/>
    <mergeCell ref="VUR37:VUS37"/>
    <mergeCell ref="VUT37:VUU37"/>
    <mergeCell ref="VUW37:VUX37"/>
    <mergeCell ref="VVA37:VVB37"/>
    <mergeCell ref="VVD37:VVE37"/>
    <mergeCell ref="VUC37:VUD37"/>
    <mergeCell ref="VUF37:VUG37"/>
    <mergeCell ref="VUH37:VUI37"/>
    <mergeCell ref="VUK37:VUL37"/>
    <mergeCell ref="VUO37:VUP37"/>
    <mergeCell ref="VYC37:VYD37"/>
    <mergeCell ref="VYG37:VYH37"/>
    <mergeCell ref="VYJ37:VYK37"/>
    <mergeCell ref="VYL37:VYM37"/>
    <mergeCell ref="VYO37:VYP37"/>
    <mergeCell ref="VXN37:VXO37"/>
    <mergeCell ref="VXQ37:VXR37"/>
    <mergeCell ref="VXU37:VXV37"/>
    <mergeCell ref="VXX37:VXY37"/>
    <mergeCell ref="VXZ37:VYA37"/>
    <mergeCell ref="VWZ37:VXA37"/>
    <mergeCell ref="VXB37:VXC37"/>
    <mergeCell ref="VXE37:VXF37"/>
    <mergeCell ref="VXI37:VXJ37"/>
    <mergeCell ref="VXL37:VXM37"/>
    <mergeCell ref="VWK37:VWL37"/>
    <mergeCell ref="VWN37:VWO37"/>
    <mergeCell ref="VWP37:VWQ37"/>
    <mergeCell ref="VWS37:VWT37"/>
    <mergeCell ref="VWW37:VWX37"/>
    <mergeCell ref="WAK37:WAL37"/>
    <mergeCell ref="WAO37:WAP37"/>
    <mergeCell ref="WAR37:WAS37"/>
    <mergeCell ref="WAT37:WAU37"/>
    <mergeCell ref="WAW37:WAX37"/>
    <mergeCell ref="VZV37:VZW37"/>
    <mergeCell ref="VZY37:VZZ37"/>
    <mergeCell ref="WAC37:WAD37"/>
    <mergeCell ref="WAF37:WAG37"/>
    <mergeCell ref="WAH37:WAI37"/>
    <mergeCell ref="VZH37:VZI37"/>
    <mergeCell ref="VZJ37:VZK37"/>
    <mergeCell ref="VZM37:VZN37"/>
    <mergeCell ref="VZQ37:VZR37"/>
    <mergeCell ref="VZT37:VZU37"/>
    <mergeCell ref="VYS37:VYT37"/>
    <mergeCell ref="VYV37:VYW37"/>
    <mergeCell ref="VYX37:VYY37"/>
    <mergeCell ref="VZA37:VZB37"/>
    <mergeCell ref="VZE37:VZF37"/>
    <mergeCell ref="WCS37:WCT37"/>
    <mergeCell ref="WCW37:WCX37"/>
    <mergeCell ref="WCZ37:WDA37"/>
    <mergeCell ref="WDB37:WDC37"/>
    <mergeCell ref="WDE37:WDF37"/>
    <mergeCell ref="WCD37:WCE37"/>
    <mergeCell ref="WCG37:WCH37"/>
    <mergeCell ref="WCK37:WCL37"/>
    <mergeCell ref="WCN37:WCO37"/>
    <mergeCell ref="WCP37:WCQ37"/>
    <mergeCell ref="WBP37:WBQ37"/>
    <mergeCell ref="WBR37:WBS37"/>
    <mergeCell ref="WBU37:WBV37"/>
    <mergeCell ref="WBY37:WBZ37"/>
    <mergeCell ref="WCB37:WCC37"/>
    <mergeCell ref="WBA37:WBB37"/>
    <mergeCell ref="WBD37:WBE37"/>
    <mergeCell ref="WBF37:WBG37"/>
    <mergeCell ref="WBI37:WBJ37"/>
    <mergeCell ref="WBM37:WBN37"/>
    <mergeCell ref="WFA37:WFB37"/>
    <mergeCell ref="WFE37:WFF37"/>
    <mergeCell ref="WFH37:WFI37"/>
    <mergeCell ref="WFJ37:WFK37"/>
    <mergeCell ref="WFM37:WFN37"/>
    <mergeCell ref="WEL37:WEM37"/>
    <mergeCell ref="WEO37:WEP37"/>
    <mergeCell ref="WES37:WET37"/>
    <mergeCell ref="WEV37:WEW37"/>
    <mergeCell ref="WEX37:WEY37"/>
    <mergeCell ref="WDX37:WDY37"/>
    <mergeCell ref="WDZ37:WEA37"/>
    <mergeCell ref="WEC37:WED37"/>
    <mergeCell ref="WEG37:WEH37"/>
    <mergeCell ref="WEJ37:WEK37"/>
    <mergeCell ref="WDI37:WDJ37"/>
    <mergeCell ref="WDL37:WDM37"/>
    <mergeCell ref="WDN37:WDO37"/>
    <mergeCell ref="WDQ37:WDR37"/>
    <mergeCell ref="WDU37:WDV37"/>
    <mergeCell ref="WHI37:WHJ37"/>
    <mergeCell ref="WHM37:WHN37"/>
    <mergeCell ref="WHP37:WHQ37"/>
    <mergeCell ref="WHR37:WHS37"/>
    <mergeCell ref="WHU37:WHV37"/>
    <mergeCell ref="WGT37:WGU37"/>
    <mergeCell ref="WGW37:WGX37"/>
    <mergeCell ref="WHA37:WHB37"/>
    <mergeCell ref="WHD37:WHE37"/>
    <mergeCell ref="WHF37:WHG37"/>
    <mergeCell ref="WGF37:WGG37"/>
    <mergeCell ref="WGH37:WGI37"/>
    <mergeCell ref="WGK37:WGL37"/>
    <mergeCell ref="WGO37:WGP37"/>
    <mergeCell ref="WGR37:WGS37"/>
    <mergeCell ref="WFQ37:WFR37"/>
    <mergeCell ref="WFT37:WFU37"/>
    <mergeCell ref="WFV37:WFW37"/>
    <mergeCell ref="WFY37:WFZ37"/>
    <mergeCell ref="WGC37:WGD37"/>
    <mergeCell ref="WJQ37:WJR37"/>
    <mergeCell ref="WJU37:WJV37"/>
    <mergeCell ref="WJX37:WJY37"/>
    <mergeCell ref="WJZ37:WKA37"/>
    <mergeCell ref="WKC37:WKD37"/>
    <mergeCell ref="WJB37:WJC37"/>
    <mergeCell ref="WJE37:WJF37"/>
    <mergeCell ref="WJI37:WJJ37"/>
    <mergeCell ref="WJL37:WJM37"/>
    <mergeCell ref="WJN37:WJO37"/>
    <mergeCell ref="WIN37:WIO37"/>
    <mergeCell ref="WIP37:WIQ37"/>
    <mergeCell ref="WIS37:WIT37"/>
    <mergeCell ref="WIW37:WIX37"/>
    <mergeCell ref="WIZ37:WJA37"/>
    <mergeCell ref="WHY37:WHZ37"/>
    <mergeCell ref="WIB37:WIC37"/>
    <mergeCell ref="WID37:WIE37"/>
    <mergeCell ref="WIG37:WIH37"/>
    <mergeCell ref="WIK37:WIL37"/>
    <mergeCell ref="WLY37:WLZ37"/>
    <mergeCell ref="WMC37:WMD37"/>
    <mergeCell ref="WMF37:WMG37"/>
    <mergeCell ref="WMH37:WMI37"/>
    <mergeCell ref="WMK37:WML37"/>
    <mergeCell ref="WLJ37:WLK37"/>
    <mergeCell ref="WLM37:WLN37"/>
    <mergeCell ref="WLQ37:WLR37"/>
    <mergeCell ref="WLT37:WLU37"/>
    <mergeCell ref="WLV37:WLW37"/>
    <mergeCell ref="WKV37:WKW37"/>
    <mergeCell ref="WKX37:WKY37"/>
    <mergeCell ref="WLA37:WLB37"/>
    <mergeCell ref="WLE37:WLF37"/>
    <mergeCell ref="WLH37:WLI37"/>
    <mergeCell ref="WKG37:WKH37"/>
    <mergeCell ref="WKJ37:WKK37"/>
    <mergeCell ref="WKL37:WKM37"/>
    <mergeCell ref="WKO37:WKP37"/>
    <mergeCell ref="WKS37:WKT37"/>
    <mergeCell ref="WOG37:WOH37"/>
    <mergeCell ref="WOK37:WOL37"/>
    <mergeCell ref="WON37:WOO37"/>
    <mergeCell ref="WOP37:WOQ37"/>
    <mergeCell ref="WOS37:WOT37"/>
    <mergeCell ref="WNR37:WNS37"/>
    <mergeCell ref="WNU37:WNV37"/>
    <mergeCell ref="WNY37:WNZ37"/>
    <mergeCell ref="WOB37:WOC37"/>
    <mergeCell ref="WOD37:WOE37"/>
    <mergeCell ref="WND37:WNE37"/>
    <mergeCell ref="WNF37:WNG37"/>
    <mergeCell ref="WNI37:WNJ37"/>
    <mergeCell ref="WNM37:WNN37"/>
    <mergeCell ref="WNP37:WNQ37"/>
    <mergeCell ref="WMO37:WMP37"/>
    <mergeCell ref="WMR37:WMS37"/>
    <mergeCell ref="WMT37:WMU37"/>
    <mergeCell ref="WMW37:WMX37"/>
    <mergeCell ref="WNA37:WNB37"/>
    <mergeCell ref="WQO37:WQP37"/>
    <mergeCell ref="WQS37:WQT37"/>
    <mergeCell ref="WQV37:WQW37"/>
    <mergeCell ref="WQX37:WQY37"/>
    <mergeCell ref="WRA37:WRB37"/>
    <mergeCell ref="WPZ37:WQA37"/>
    <mergeCell ref="WQC37:WQD37"/>
    <mergeCell ref="WQG37:WQH37"/>
    <mergeCell ref="WQJ37:WQK37"/>
    <mergeCell ref="WQL37:WQM37"/>
    <mergeCell ref="WPL37:WPM37"/>
    <mergeCell ref="WPN37:WPO37"/>
    <mergeCell ref="WPQ37:WPR37"/>
    <mergeCell ref="WPU37:WPV37"/>
    <mergeCell ref="WPX37:WPY37"/>
    <mergeCell ref="WOW37:WOX37"/>
    <mergeCell ref="WOZ37:WPA37"/>
    <mergeCell ref="WPB37:WPC37"/>
    <mergeCell ref="WPE37:WPF37"/>
    <mergeCell ref="WPI37:WPJ37"/>
    <mergeCell ref="WSW37:WSX37"/>
    <mergeCell ref="WTA37:WTB37"/>
    <mergeCell ref="WTD37:WTE37"/>
    <mergeCell ref="WTF37:WTG37"/>
    <mergeCell ref="WTI37:WTJ37"/>
    <mergeCell ref="WSH37:WSI37"/>
    <mergeCell ref="WSK37:WSL37"/>
    <mergeCell ref="WSO37:WSP37"/>
    <mergeCell ref="WSR37:WSS37"/>
    <mergeCell ref="WST37:WSU37"/>
    <mergeCell ref="WRT37:WRU37"/>
    <mergeCell ref="WRV37:WRW37"/>
    <mergeCell ref="WRY37:WRZ37"/>
    <mergeCell ref="WSC37:WSD37"/>
    <mergeCell ref="WSF37:WSG37"/>
    <mergeCell ref="WRE37:WRF37"/>
    <mergeCell ref="WRH37:WRI37"/>
    <mergeCell ref="WRJ37:WRK37"/>
    <mergeCell ref="WRM37:WRN37"/>
    <mergeCell ref="WRQ37:WRR37"/>
    <mergeCell ref="WVE37:WVF37"/>
    <mergeCell ref="WVI37:WVJ37"/>
    <mergeCell ref="WVL37:WVM37"/>
    <mergeCell ref="WVN37:WVO37"/>
    <mergeCell ref="WVQ37:WVR37"/>
    <mergeCell ref="WUP37:WUQ37"/>
    <mergeCell ref="WUS37:WUT37"/>
    <mergeCell ref="WUW37:WUX37"/>
    <mergeCell ref="WUZ37:WVA37"/>
    <mergeCell ref="WVB37:WVC37"/>
    <mergeCell ref="WUB37:WUC37"/>
    <mergeCell ref="WUD37:WUE37"/>
    <mergeCell ref="WUG37:WUH37"/>
    <mergeCell ref="WUK37:WUL37"/>
    <mergeCell ref="WUN37:WUO37"/>
    <mergeCell ref="WTM37:WTN37"/>
    <mergeCell ref="WTP37:WTQ37"/>
    <mergeCell ref="WTR37:WTS37"/>
    <mergeCell ref="WTU37:WTV37"/>
    <mergeCell ref="WTY37:WTZ37"/>
    <mergeCell ref="WXM37:WXN37"/>
    <mergeCell ref="WXQ37:WXR37"/>
    <mergeCell ref="WXT37:WXU37"/>
    <mergeCell ref="WXV37:WXW37"/>
    <mergeCell ref="WXY37:WXZ37"/>
    <mergeCell ref="WWX37:WWY37"/>
    <mergeCell ref="WXA37:WXB37"/>
    <mergeCell ref="WXE37:WXF37"/>
    <mergeCell ref="WXH37:WXI37"/>
    <mergeCell ref="WXJ37:WXK37"/>
    <mergeCell ref="WWJ37:WWK37"/>
    <mergeCell ref="WWL37:WWM37"/>
    <mergeCell ref="WWO37:WWP37"/>
    <mergeCell ref="WWS37:WWT37"/>
    <mergeCell ref="WWV37:WWW37"/>
    <mergeCell ref="WVU37:WVV37"/>
    <mergeCell ref="WVX37:WVY37"/>
    <mergeCell ref="WVZ37:WWA37"/>
    <mergeCell ref="WWC37:WWD37"/>
    <mergeCell ref="WWG37:WWH37"/>
    <mergeCell ref="WZU37:WZV37"/>
    <mergeCell ref="WZY37:WZZ37"/>
    <mergeCell ref="XAB37:XAC37"/>
    <mergeCell ref="XAD37:XAE37"/>
    <mergeCell ref="XAG37:XAH37"/>
    <mergeCell ref="WZF37:WZG37"/>
    <mergeCell ref="WZI37:WZJ37"/>
    <mergeCell ref="WZM37:WZN37"/>
    <mergeCell ref="WZP37:WZQ37"/>
    <mergeCell ref="WZR37:WZS37"/>
    <mergeCell ref="WYR37:WYS37"/>
    <mergeCell ref="WYT37:WYU37"/>
    <mergeCell ref="WYW37:WYX37"/>
    <mergeCell ref="WZA37:WZB37"/>
    <mergeCell ref="WZD37:WZE37"/>
    <mergeCell ref="WYC37:WYD37"/>
    <mergeCell ref="WYF37:WYG37"/>
    <mergeCell ref="WYH37:WYI37"/>
    <mergeCell ref="WYK37:WYL37"/>
    <mergeCell ref="WYO37:WYP37"/>
    <mergeCell ref="XCC37:XCD37"/>
    <mergeCell ref="XCG37:XCH37"/>
    <mergeCell ref="XCJ37:XCK37"/>
    <mergeCell ref="XCL37:XCM37"/>
    <mergeCell ref="XCO37:XCP37"/>
    <mergeCell ref="XBN37:XBO37"/>
    <mergeCell ref="XBQ37:XBR37"/>
    <mergeCell ref="XBU37:XBV37"/>
    <mergeCell ref="XBX37:XBY37"/>
    <mergeCell ref="XBZ37:XCA37"/>
    <mergeCell ref="XAZ37:XBA37"/>
    <mergeCell ref="XBB37:XBC37"/>
    <mergeCell ref="XBE37:XBF37"/>
    <mergeCell ref="XBI37:XBJ37"/>
    <mergeCell ref="XBL37:XBM37"/>
    <mergeCell ref="XAK37:XAL37"/>
    <mergeCell ref="XAN37:XAO37"/>
    <mergeCell ref="XAP37:XAQ37"/>
    <mergeCell ref="XAS37:XAT37"/>
    <mergeCell ref="XAW37:XAX37"/>
    <mergeCell ref="XFA37:XFB37"/>
    <mergeCell ref="H9:L9"/>
    <mergeCell ref="H10:L10"/>
    <mergeCell ref="H12:L12"/>
    <mergeCell ref="H13:L13"/>
    <mergeCell ref="H14:L14"/>
    <mergeCell ref="H15:L15"/>
    <mergeCell ref="H16:L16"/>
    <mergeCell ref="H17:L17"/>
    <mergeCell ref="H18:L18"/>
    <mergeCell ref="H19:L19"/>
    <mergeCell ref="H20:L20"/>
    <mergeCell ref="XEK37:XEL37"/>
    <mergeCell ref="XEO37:XEP37"/>
    <mergeCell ref="XER37:XES37"/>
    <mergeCell ref="XET37:XEU37"/>
    <mergeCell ref="XEW37:XEX37"/>
    <mergeCell ref="XDV37:XDW37"/>
    <mergeCell ref="XDY37:XDZ37"/>
    <mergeCell ref="XEC37:XED37"/>
    <mergeCell ref="XEF37:XEG37"/>
    <mergeCell ref="XEH37:XEI37"/>
    <mergeCell ref="XDH37:XDI37"/>
    <mergeCell ref="XDJ37:XDK37"/>
    <mergeCell ref="XDM37:XDN37"/>
    <mergeCell ref="XDQ37:XDR37"/>
    <mergeCell ref="XDT37:XDU37"/>
    <mergeCell ref="XCS37:XCT37"/>
    <mergeCell ref="XCV37:XCW37"/>
    <mergeCell ref="XCX37:XCY37"/>
    <mergeCell ref="XDA37:XDB37"/>
    <mergeCell ref="XDE37:XDF37"/>
  </mergeCells>
  <dataValidations count="1">
    <dataValidation type="list" errorStyle="warning" allowBlank="1" showInputMessage="1" showErrorMessage="1" errorTitle="RIESGO INCORRECTO" error="Este tipo de riesgo no es correcto" sqref="M10:M20 M21" xr:uid="{00000000-0002-0000-0400-000000000000}">
      <formula1>TIPODERIESGO</formula1>
    </dataValidation>
  </dataValidations>
  <pageMargins left="0.7" right="0.7" top="0.75" bottom="0.75" header="0.3" footer="0.3"/>
  <pageSetup orientation="portrait" horizontalDpi="4294967293"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91"/>
  <sheetViews>
    <sheetView topLeftCell="E34" zoomScale="70" zoomScaleNormal="70" workbookViewId="0">
      <selection activeCell="A90" sqref="A90:G90"/>
    </sheetView>
  </sheetViews>
  <sheetFormatPr baseColWidth="10" defaultRowHeight="12.75" x14ac:dyDescent="0.25"/>
  <cols>
    <col min="1" max="5" width="6.42578125" style="49" customWidth="1"/>
    <col min="6" max="7" width="4.85546875" style="49" customWidth="1"/>
    <col min="8" max="8" width="10.5703125" style="49" customWidth="1"/>
    <col min="9" max="13" width="3.7109375" style="49" customWidth="1"/>
    <col min="14" max="14" width="15.7109375" style="49" customWidth="1"/>
    <col min="15" max="15" width="11.42578125" style="49"/>
    <col min="16" max="16" width="3.7109375" style="49" customWidth="1"/>
    <col min="17" max="17" width="12.5703125" style="49" customWidth="1"/>
    <col min="18" max="20" width="3.7109375" style="49" customWidth="1"/>
    <col min="21" max="21" width="15.85546875" style="49" customWidth="1"/>
    <col min="22" max="22" width="10.7109375" style="49" customWidth="1"/>
    <col min="23" max="23" width="3.7109375" style="49" customWidth="1"/>
    <col min="24" max="24" width="16" style="49" customWidth="1"/>
    <col min="25" max="25" width="17.28515625" style="49" customWidth="1"/>
    <col min="26" max="26" width="11.140625" style="49" customWidth="1"/>
    <col min="27" max="27" width="14.7109375" style="49" customWidth="1"/>
    <col min="28" max="28" width="15" style="49" customWidth="1"/>
    <col min="29" max="29" width="4.85546875" style="49" customWidth="1"/>
    <col min="30" max="30" width="7.42578125" style="49" customWidth="1"/>
    <col min="31" max="31" width="3.28515625" style="49" customWidth="1"/>
    <col min="32" max="32" width="5.140625" style="49" customWidth="1"/>
    <col min="33" max="34" width="4.85546875" style="49" customWidth="1"/>
    <col min="35" max="35" width="10.5703125" style="49" bestFit="1" customWidth="1"/>
    <col min="36" max="36" width="11.7109375" style="49" customWidth="1"/>
    <col min="37" max="40" width="4.85546875" style="49" customWidth="1"/>
    <col min="41" max="255" width="11.42578125" style="49"/>
    <col min="256" max="256" width="2.7109375" style="49" customWidth="1"/>
    <col min="257" max="261" width="6.42578125" style="49" customWidth="1"/>
    <col min="262" max="263" width="4.85546875" style="49" customWidth="1"/>
    <col min="264" max="264" width="10.5703125" style="49" customWidth="1"/>
    <col min="265" max="269" width="3.7109375" style="49" customWidth="1"/>
    <col min="270" max="270" width="15.7109375" style="49" customWidth="1"/>
    <col min="271" max="271" width="11.42578125" style="49"/>
    <col min="272" max="272" width="3.7109375" style="49" customWidth="1"/>
    <col min="273" max="273" width="12.5703125" style="49" customWidth="1"/>
    <col min="274" max="276" width="3.7109375" style="49" customWidth="1"/>
    <col min="277" max="277" width="15.85546875" style="49" customWidth="1"/>
    <col min="278" max="278" width="10.7109375" style="49" customWidth="1"/>
    <col min="279" max="279" width="3.7109375" style="49" customWidth="1"/>
    <col min="280" max="280" width="16" style="49" customWidth="1"/>
    <col min="281" max="281" width="17.28515625" style="49" customWidth="1"/>
    <col min="282" max="282" width="11.140625" style="49" customWidth="1"/>
    <col min="283" max="283" width="14.7109375" style="49" customWidth="1"/>
    <col min="284" max="284" width="15" style="49" customWidth="1"/>
    <col min="285" max="285" width="4.85546875" style="49" customWidth="1"/>
    <col min="286" max="286" width="7.42578125" style="49" customWidth="1"/>
    <col min="287" max="287" width="3.28515625" style="49" customWidth="1"/>
    <col min="288" max="288" width="5.140625" style="49" customWidth="1"/>
    <col min="289" max="290" width="4.85546875" style="49" customWidth="1"/>
    <col min="291" max="291" width="10.5703125" style="49" bestFit="1" customWidth="1"/>
    <col min="292" max="292" width="11.7109375" style="49" customWidth="1"/>
    <col min="293" max="296" width="4.85546875" style="49" customWidth="1"/>
    <col min="297" max="511" width="11.42578125" style="49"/>
    <col min="512" max="512" width="2.7109375" style="49" customWidth="1"/>
    <col min="513" max="517" width="6.42578125" style="49" customWidth="1"/>
    <col min="518" max="519" width="4.85546875" style="49" customWidth="1"/>
    <col min="520" max="520" width="10.5703125" style="49" customWidth="1"/>
    <col min="521" max="525" width="3.7109375" style="49" customWidth="1"/>
    <col min="526" max="526" width="15.7109375" style="49" customWidth="1"/>
    <col min="527" max="527" width="11.42578125" style="49"/>
    <col min="528" max="528" width="3.7109375" style="49" customWidth="1"/>
    <col min="529" max="529" width="12.5703125" style="49" customWidth="1"/>
    <col min="530" max="532" width="3.7109375" style="49" customWidth="1"/>
    <col min="533" max="533" width="15.85546875" style="49" customWidth="1"/>
    <col min="534" max="534" width="10.7109375" style="49" customWidth="1"/>
    <col min="535" max="535" width="3.7109375" style="49" customWidth="1"/>
    <col min="536" max="536" width="16" style="49" customWidth="1"/>
    <col min="537" max="537" width="17.28515625" style="49" customWidth="1"/>
    <col min="538" max="538" width="11.140625" style="49" customWidth="1"/>
    <col min="539" max="539" width="14.7109375" style="49" customWidth="1"/>
    <col min="540" max="540" width="15" style="49" customWidth="1"/>
    <col min="541" max="541" width="4.85546875" style="49" customWidth="1"/>
    <col min="542" max="542" width="7.42578125" style="49" customWidth="1"/>
    <col min="543" max="543" width="3.28515625" style="49" customWidth="1"/>
    <col min="544" max="544" width="5.140625" style="49" customWidth="1"/>
    <col min="545" max="546" width="4.85546875" style="49" customWidth="1"/>
    <col min="547" max="547" width="10.5703125" style="49" bestFit="1" customWidth="1"/>
    <col min="548" max="548" width="11.7109375" style="49" customWidth="1"/>
    <col min="549" max="552" width="4.85546875" style="49" customWidth="1"/>
    <col min="553" max="767" width="11.42578125" style="49"/>
    <col min="768" max="768" width="2.7109375" style="49" customWidth="1"/>
    <col min="769" max="773" width="6.42578125" style="49" customWidth="1"/>
    <col min="774" max="775" width="4.85546875" style="49" customWidth="1"/>
    <col min="776" max="776" width="10.5703125" style="49" customWidth="1"/>
    <col min="777" max="781" width="3.7109375" style="49" customWidth="1"/>
    <col min="782" max="782" width="15.7109375" style="49" customWidth="1"/>
    <col min="783" max="783" width="11.42578125" style="49"/>
    <col min="784" max="784" width="3.7109375" style="49" customWidth="1"/>
    <col min="785" max="785" width="12.5703125" style="49" customWidth="1"/>
    <col min="786" max="788" width="3.7109375" style="49" customWidth="1"/>
    <col min="789" max="789" width="15.85546875" style="49" customWidth="1"/>
    <col min="790" max="790" width="10.7109375" style="49" customWidth="1"/>
    <col min="791" max="791" width="3.7109375" style="49" customWidth="1"/>
    <col min="792" max="792" width="16" style="49" customWidth="1"/>
    <col min="793" max="793" width="17.28515625" style="49" customWidth="1"/>
    <col min="794" max="794" width="11.140625" style="49" customWidth="1"/>
    <col min="795" max="795" width="14.7109375" style="49" customWidth="1"/>
    <col min="796" max="796" width="15" style="49" customWidth="1"/>
    <col min="797" max="797" width="4.85546875" style="49" customWidth="1"/>
    <col min="798" max="798" width="7.42578125" style="49" customWidth="1"/>
    <col min="799" max="799" width="3.28515625" style="49" customWidth="1"/>
    <col min="800" max="800" width="5.140625" style="49" customWidth="1"/>
    <col min="801" max="802" width="4.85546875" style="49" customWidth="1"/>
    <col min="803" max="803" width="10.5703125" style="49" bestFit="1" customWidth="1"/>
    <col min="804" max="804" width="11.7109375" style="49" customWidth="1"/>
    <col min="805" max="808" width="4.85546875" style="49" customWidth="1"/>
    <col min="809" max="1023" width="11.42578125" style="49"/>
    <col min="1024" max="1024" width="2.7109375" style="49" customWidth="1"/>
    <col min="1025" max="1029" width="6.42578125" style="49" customWidth="1"/>
    <col min="1030" max="1031" width="4.85546875" style="49" customWidth="1"/>
    <col min="1032" max="1032" width="10.5703125" style="49" customWidth="1"/>
    <col min="1033" max="1037" width="3.7109375" style="49" customWidth="1"/>
    <col min="1038" max="1038" width="15.7109375" style="49" customWidth="1"/>
    <col min="1039" max="1039" width="11.42578125" style="49"/>
    <col min="1040" max="1040" width="3.7109375" style="49" customWidth="1"/>
    <col min="1041" max="1041" width="12.5703125" style="49" customWidth="1"/>
    <col min="1042" max="1044" width="3.7109375" style="49" customWidth="1"/>
    <col min="1045" max="1045" width="15.85546875" style="49" customWidth="1"/>
    <col min="1046" max="1046" width="10.7109375" style="49" customWidth="1"/>
    <col min="1047" max="1047" width="3.7109375" style="49" customWidth="1"/>
    <col min="1048" max="1048" width="16" style="49" customWidth="1"/>
    <col min="1049" max="1049" width="17.28515625" style="49" customWidth="1"/>
    <col min="1050" max="1050" width="11.140625" style="49" customWidth="1"/>
    <col min="1051" max="1051" width="14.7109375" style="49" customWidth="1"/>
    <col min="1052" max="1052" width="15" style="49" customWidth="1"/>
    <col min="1053" max="1053" width="4.85546875" style="49" customWidth="1"/>
    <col min="1054" max="1054" width="7.42578125" style="49" customWidth="1"/>
    <col min="1055" max="1055" width="3.28515625" style="49" customWidth="1"/>
    <col min="1056" max="1056" width="5.140625" style="49" customWidth="1"/>
    <col min="1057" max="1058" width="4.85546875" style="49" customWidth="1"/>
    <col min="1059" max="1059" width="10.5703125" style="49" bestFit="1" customWidth="1"/>
    <col min="1060" max="1060" width="11.7109375" style="49" customWidth="1"/>
    <col min="1061" max="1064" width="4.85546875" style="49" customWidth="1"/>
    <col min="1065" max="1279" width="11.42578125" style="49"/>
    <col min="1280" max="1280" width="2.7109375" style="49" customWidth="1"/>
    <col min="1281" max="1285" width="6.42578125" style="49" customWidth="1"/>
    <col min="1286" max="1287" width="4.85546875" style="49" customWidth="1"/>
    <col min="1288" max="1288" width="10.5703125" style="49" customWidth="1"/>
    <col min="1289" max="1293" width="3.7109375" style="49" customWidth="1"/>
    <col min="1294" max="1294" width="15.7109375" style="49" customWidth="1"/>
    <col min="1295" max="1295" width="11.42578125" style="49"/>
    <col min="1296" max="1296" width="3.7109375" style="49" customWidth="1"/>
    <col min="1297" max="1297" width="12.5703125" style="49" customWidth="1"/>
    <col min="1298" max="1300" width="3.7109375" style="49" customWidth="1"/>
    <col min="1301" max="1301" width="15.85546875" style="49" customWidth="1"/>
    <col min="1302" max="1302" width="10.7109375" style="49" customWidth="1"/>
    <col min="1303" max="1303" width="3.7109375" style="49" customWidth="1"/>
    <col min="1304" max="1304" width="16" style="49" customWidth="1"/>
    <col min="1305" max="1305" width="17.28515625" style="49" customWidth="1"/>
    <col min="1306" max="1306" width="11.140625" style="49" customWidth="1"/>
    <col min="1307" max="1307" width="14.7109375" style="49" customWidth="1"/>
    <col min="1308" max="1308" width="15" style="49" customWidth="1"/>
    <col min="1309" max="1309" width="4.85546875" style="49" customWidth="1"/>
    <col min="1310" max="1310" width="7.42578125" style="49" customWidth="1"/>
    <col min="1311" max="1311" width="3.28515625" style="49" customWidth="1"/>
    <col min="1312" max="1312" width="5.140625" style="49" customWidth="1"/>
    <col min="1313" max="1314" width="4.85546875" style="49" customWidth="1"/>
    <col min="1315" max="1315" width="10.5703125" style="49" bestFit="1" customWidth="1"/>
    <col min="1316" max="1316" width="11.7109375" style="49" customWidth="1"/>
    <col min="1317" max="1320" width="4.85546875" style="49" customWidth="1"/>
    <col min="1321" max="1535" width="11.42578125" style="49"/>
    <col min="1536" max="1536" width="2.7109375" style="49" customWidth="1"/>
    <col min="1537" max="1541" width="6.42578125" style="49" customWidth="1"/>
    <col min="1542" max="1543" width="4.85546875" style="49" customWidth="1"/>
    <col min="1544" max="1544" width="10.5703125" style="49" customWidth="1"/>
    <col min="1545" max="1549" width="3.7109375" style="49" customWidth="1"/>
    <col min="1550" max="1550" width="15.7109375" style="49" customWidth="1"/>
    <col min="1551" max="1551" width="11.42578125" style="49"/>
    <col min="1552" max="1552" width="3.7109375" style="49" customWidth="1"/>
    <col min="1553" max="1553" width="12.5703125" style="49" customWidth="1"/>
    <col min="1554" max="1556" width="3.7109375" style="49" customWidth="1"/>
    <col min="1557" max="1557" width="15.85546875" style="49" customWidth="1"/>
    <col min="1558" max="1558" width="10.7109375" style="49" customWidth="1"/>
    <col min="1559" max="1559" width="3.7109375" style="49" customWidth="1"/>
    <col min="1560" max="1560" width="16" style="49" customWidth="1"/>
    <col min="1561" max="1561" width="17.28515625" style="49" customWidth="1"/>
    <col min="1562" max="1562" width="11.140625" style="49" customWidth="1"/>
    <col min="1563" max="1563" width="14.7109375" style="49" customWidth="1"/>
    <col min="1564" max="1564" width="15" style="49" customWidth="1"/>
    <col min="1565" max="1565" width="4.85546875" style="49" customWidth="1"/>
    <col min="1566" max="1566" width="7.42578125" style="49" customWidth="1"/>
    <col min="1567" max="1567" width="3.28515625" style="49" customWidth="1"/>
    <col min="1568" max="1568" width="5.140625" style="49" customWidth="1"/>
    <col min="1569" max="1570" width="4.85546875" style="49" customWidth="1"/>
    <col min="1571" max="1571" width="10.5703125" style="49" bestFit="1" customWidth="1"/>
    <col min="1572" max="1572" width="11.7109375" style="49" customWidth="1"/>
    <col min="1573" max="1576" width="4.85546875" style="49" customWidth="1"/>
    <col min="1577" max="1791" width="11.42578125" style="49"/>
    <col min="1792" max="1792" width="2.7109375" style="49" customWidth="1"/>
    <col min="1793" max="1797" width="6.42578125" style="49" customWidth="1"/>
    <col min="1798" max="1799" width="4.85546875" style="49" customWidth="1"/>
    <col min="1800" max="1800" width="10.5703125" style="49" customWidth="1"/>
    <col min="1801" max="1805" width="3.7109375" style="49" customWidth="1"/>
    <col min="1806" max="1806" width="15.7109375" style="49" customWidth="1"/>
    <col min="1807" max="1807" width="11.42578125" style="49"/>
    <col min="1808" max="1808" width="3.7109375" style="49" customWidth="1"/>
    <col min="1809" max="1809" width="12.5703125" style="49" customWidth="1"/>
    <col min="1810" max="1812" width="3.7109375" style="49" customWidth="1"/>
    <col min="1813" max="1813" width="15.85546875" style="49" customWidth="1"/>
    <col min="1814" max="1814" width="10.7109375" style="49" customWidth="1"/>
    <col min="1815" max="1815" width="3.7109375" style="49" customWidth="1"/>
    <col min="1816" max="1816" width="16" style="49" customWidth="1"/>
    <col min="1817" max="1817" width="17.28515625" style="49" customWidth="1"/>
    <col min="1818" max="1818" width="11.140625" style="49" customWidth="1"/>
    <col min="1819" max="1819" width="14.7109375" style="49" customWidth="1"/>
    <col min="1820" max="1820" width="15" style="49" customWidth="1"/>
    <col min="1821" max="1821" width="4.85546875" style="49" customWidth="1"/>
    <col min="1822" max="1822" width="7.42578125" style="49" customWidth="1"/>
    <col min="1823" max="1823" width="3.28515625" style="49" customWidth="1"/>
    <col min="1824" max="1824" width="5.140625" style="49" customWidth="1"/>
    <col min="1825" max="1826" width="4.85546875" style="49" customWidth="1"/>
    <col min="1827" max="1827" width="10.5703125" style="49" bestFit="1" customWidth="1"/>
    <col min="1828" max="1828" width="11.7109375" style="49" customWidth="1"/>
    <col min="1829" max="1832" width="4.85546875" style="49" customWidth="1"/>
    <col min="1833" max="2047" width="11.42578125" style="49"/>
    <col min="2048" max="2048" width="2.7109375" style="49" customWidth="1"/>
    <col min="2049" max="2053" width="6.42578125" style="49" customWidth="1"/>
    <col min="2054" max="2055" width="4.85546875" style="49" customWidth="1"/>
    <col min="2056" max="2056" width="10.5703125" style="49" customWidth="1"/>
    <col min="2057" max="2061" width="3.7109375" style="49" customWidth="1"/>
    <col min="2062" max="2062" width="15.7109375" style="49" customWidth="1"/>
    <col min="2063" max="2063" width="11.42578125" style="49"/>
    <col min="2064" max="2064" width="3.7109375" style="49" customWidth="1"/>
    <col min="2065" max="2065" width="12.5703125" style="49" customWidth="1"/>
    <col min="2066" max="2068" width="3.7109375" style="49" customWidth="1"/>
    <col min="2069" max="2069" width="15.85546875" style="49" customWidth="1"/>
    <col min="2070" max="2070" width="10.7109375" style="49" customWidth="1"/>
    <col min="2071" max="2071" width="3.7109375" style="49" customWidth="1"/>
    <col min="2072" max="2072" width="16" style="49" customWidth="1"/>
    <col min="2073" max="2073" width="17.28515625" style="49" customWidth="1"/>
    <col min="2074" max="2074" width="11.140625" style="49" customWidth="1"/>
    <col min="2075" max="2075" width="14.7109375" style="49" customWidth="1"/>
    <col min="2076" max="2076" width="15" style="49" customWidth="1"/>
    <col min="2077" max="2077" width="4.85546875" style="49" customWidth="1"/>
    <col min="2078" max="2078" width="7.42578125" style="49" customWidth="1"/>
    <col min="2079" max="2079" width="3.28515625" style="49" customWidth="1"/>
    <col min="2080" max="2080" width="5.140625" style="49" customWidth="1"/>
    <col min="2081" max="2082" width="4.85546875" style="49" customWidth="1"/>
    <col min="2083" max="2083" width="10.5703125" style="49" bestFit="1" customWidth="1"/>
    <col min="2084" max="2084" width="11.7109375" style="49" customWidth="1"/>
    <col min="2085" max="2088" width="4.85546875" style="49" customWidth="1"/>
    <col min="2089" max="2303" width="11.42578125" style="49"/>
    <col min="2304" max="2304" width="2.7109375" style="49" customWidth="1"/>
    <col min="2305" max="2309" width="6.42578125" style="49" customWidth="1"/>
    <col min="2310" max="2311" width="4.85546875" style="49" customWidth="1"/>
    <col min="2312" max="2312" width="10.5703125" style="49" customWidth="1"/>
    <col min="2313" max="2317" width="3.7109375" style="49" customWidth="1"/>
    <col min="2318" max="2318" width="15.7109375" style="49" customWidth="1"/>
    <col min="2319" max="2319" width="11.42578125" style="49"/>
    <col min="2320" max="2320" width="3.7109375" style="49" customWidth="1"/>
    <col min="2321" max="2321" width="12.5703125" style="49" customWidth="1"/>
    <col min="2322" max="2324" width="3.7109375" style="49" customWidth="1"/>
    <col min="2325" max="2325" width="15.85546875" style="49" customWidth="1"/>
    <col min="2326" max="2326" width="10.7109375" style="49" customWidth="1"/>
    <col min="2327" max="2327" width="3.7109375" style="49" customWidth="1"/>
    <col min="2328" max="2328" width="16" style="49" customWidth="1"/>
    <col min="2329" max="2329" width="17.28515625" style="49" customWidth="1"/>
    <col min="2330" max="2330" width="11.140625" style="49" customWidth="1"/>
    <col min="2331" max="2331" width="14.7109375" style="49" customWidth="1"/>
    <col min="2332" max="2332" width="15" style="49" customWidth="1"/>
    <col min="2333" max="2333" width="4.85546875" style="49" customWidth="1"/>
    <col min="2334" max="2334" width="7.42578125" style="49" customWidth="1"/>
    <col min="2335" max="2335" width="3.28515625" style="49" customWidth="1"/>
    <col min="2336" max="2336" width="5.140625" style="49" customWidth="1"/>
    <col min="2337" max="2338" width="4.85546875" style="49" customWidth="1"/>
    <col min="2339" max="2339" width="10.5703125" style="49" bestFit="1" customWidth="1"/>
    <col min="2340" max="2340" width="11.7109375" style="49" customWidth="1"/>
    <col min="2341" max="2344" width="4.85546875" style="49" customWidth="1"/>
    <col min="2345" max="2559" width="11.42578125" style="49"/>
    <col min="2560" max="2560" width="2.7109375" style="49" customWidth="1"/>
    <col min="2561" max="2565" width="6.42578125" style="49" customWidth="1"/>
    <col min="2566" max="2567" width="4.85546875" style="49" customWidth="1"/>
    <col min="2568" max="2568" width="10.5703125" style="49" customWidth="1"/>
    <col min="2569" max="2573" width="3.7109375" style="49" customWidth="1"/>
    <col min="2574" max="2574" width="15.7109375" style="49" customWidth="1"/>
    <col min="2575" max="2575" width="11.42578125" style="49"/>
    <col min="2576" max="2576" width="3.7109375" style="49" customWidth="1"/>
    <col min="2577" max="2577" width="12.5703125" style="49" customWidth="1"/>
    <col min="2578" max="2580" width="3.7109375" style="49" customWidth="1"/>
    <col min="2581" max="2581" width="15.85546875" style="49" customWidth="1"/>
    <col min="2582" max="2582" width="10.7109375" style="49" customWidth="1"/>
    <col min="2583" max="2583" width="3.7109375" style="49" customWidth="1"/>
    <col min="2584" max="2584" width="16" style="49" customWidth="1"/>
    <col min="2585" max="2585" width="17.28515625" style="49" customWidth="1"/>
    <col min="2586" max="2586" width="11.140625" style="49" customWidth="1"/>
    <col min="2587" max="2587" width="14.7109375" style="49" customWidth="1"/>
    <col min="2588" max="2588" width="15" style="49" customWidth="1"/>
    <col min="2589" max="2589" width="4.85546875" style="49" customWidth="1"/>
    <col min="2590" max="2590" width="7.42578125" style="49" customWidth="1"/>
    <col min="2591" max="2591" width="3.28515625" style="49" customWidth="1"/>
    <col min="2592" max="2592" width="5.140625" style="49" customWidth="1"/>
    <col min="2593" max="2594" width="4.85546875" style="49" customWidth="1"/>
    <col min="2595" max="2595" width="10.5703125" style="49" bestFit="1" customWidth="1"/>
    <col min="2596" max="2596" width="11.7109375" style="49" customWidth="1"/>
    <col min="2597" max="2600" width="4.85546875" style="49" customWidth="1"/>
    <col min="2601" max="2815" width="11.42578125" style="49"/>
    <col min="2816" max="2816" width="2.7109375" style="49" customWidth="1"/>
    <col min="2817" max="2821" width="6.42578125" style="49" customWidth="1"/>
    <col min="2822" max="2823" width="4.85546875" style="49" customWidth="1"/>
    <col min="2824" max="2824" width="10.5703125" style="49" customWidth="1"/>
    <col min="2825" max="2829" width="3.7109375" style="49" customWidth="1"/>
    <col min="2830" max="2830" width="15.7109375" style="49" customWidth="1"/>
    <col min="2831" max="2831" width="11.42578125" style="49"/>
    <col min="2832" max="2832" width="3.7109375" style="49" customWidth="1"/>
    <col min="2833" max="2833" width="12.5703125" style="49" customWidth="1"/>
    <col min="2834" max="2836" width="3.7109375" style="49" customWidth="1"/>
    <col min="2837" max="2837" width="15.85546875" style="49" customWidth="1"/>
    <col min="2838" max="2838" width="10.7109375" style="49" customWidth="1"/>
    <col min="2839" max="2839" width="3.7109375" style="49" customWidth="1"/>
    <col min="2840" max="2840" width="16" style="49" customWidth="1"/>
    <col min="2841" max="2841" width="17.28515625" style="49" customWidth="1"/>
    <col min="2842" max="2842" width="11.140625" style="49" customWidth="1"/>
    <col min="2843" max="2843" width="14.7109375" style="49" customWidth="1"/>
    <col min="2844" max="2844" width="15" style="49" customWidth="1"/>
    <col min="2845" max="2845" width="4.85546875" style="49" customWidth="1"/>
    <col min="2846" max="2846" width="7.42578125" style="49" customWidth="1"/>
    <col min="2847" max="2847" width="3.28515625" style="49" customWidth="1"/>
    <col min="2848" max="2848" width="5.140625" style="49" customWidth="1"/>
    <col min="2849" max="2850" width="4.85546875" style="49" customWidth="1"/>
    <col min="2851" max="2851" width="10.5703125" style="49" bestFit="1" customWidth="1"/>
    <col min="2852" max="2852" width="11.7109375" style="49" customWidth="1"/>
    <col min="2853" max="2856" width="4.85546875" style="49" customWidth="1"/>
    <col min="2857" max="3071" width="11.42578125" style="49"/>
    <col min="3072" max="3072" width="2.7109375" style="49" customWidth="1"/>
    <col min="3073" max="3077" width="6.42578125" style="49" customWidth="1"/>
    <col min="3078" max="3079" width="4.85546875" style="49" customWidth="1"/>
    <col min="3080" max="3080" width="10.5703125" style="49" customWidth="1"/>
    <col min="3081" max="3085" width="3.7109375" style="49" customWidth="1"/>
    <col min="3086" max="3086" width="15.7109375" style="49" customWidth="1"/>
    <col min="3087" max="3087" width="11.42578125" style="49"/>
    <col min="3088" max="3088" width="3.7109375" style="49" customWidth="1"/>
    <col min="3089" max="3089" width="12.5703125" style="49" customWidth="1"/>
    <col min="3090" max="3092" width="3.7109375" style="49" customWidth="1"/>
    <col min="3093" max="3093" width="15.85546875" style="49" customWidth="1"/>
    <col min="3094" max="3094" width="10.7109375" style="49" customWidth="1"/>
    <col min="3095" max="3095" width="3.7109375" style="49" customWidth="1"/>
    <col min="3096" max="3096" width="16" style="49" customWidth="1"/>
    <col min="3097" max="3097" width="17.28515625" style="49" customWidth="1"/>
    <col min="3098" max="3098" width="11.140625" style="49" customWidth="1"/>
    <col min="3099" max="3099" width="14.7109375" style="49" customWidth="1"/>
    <col min="3100" max="3100" width="15" style="49" customWidth="1"/>
    <col min="3101" max="3101" width="4.85546875" style="49" customWidth="1"/>
    <col min="3102" max="3102" width="7.42578125" style="49" customWidth="1"/>
    <col min="3103" max="3103" width="3.28515625" style="49" customWidth="1"/>
    <col min="3104" max="3104" width="5.140625" style="49" customWidth="1"/>
    <col min="3105" max="3106" width="4.85546875" style="49" customWidth="1"/>
    <col min="3107" max="3107" width="10.5703125" style="49" bestFit="1" customWidth="1"/>
    <col min="3108" max="3108" width="11.7109375" style="49" customWidth="1"/>
    <col min="3109" max="3112" width="4.85546875" style="49" customWidth="1"/>
    <col min="3113" max="3327" width="11.42578125" style="49"/>
    <col min="3328" max="3328" width="2.7109375" style="49" customWidth="1"/>
    <col min="3329" max="3333" width="6.42578125" style="49" customWidth="1"/>
    <col min="3334" max="3335" width="4.85546875" style="49" customWidth="1"/>
    <col min="3336" max="3336" width="10.5703125" style="49" customWidth="1"/>
    <col min="3337" max="3341" width="3.7109375" style="49" customWidth="1"/>
    <col min="3342" max="3342" width="15.7109375" style="49" customWidth="1"/>
    <col min="3343" max="3343" width="11.42578125" style="49"/>
    <col min="3344" max="3344" width="3.7109375" style="49" customWidth="1"/>
    <col min="3345" max="3345" width="12.5703125" style="49" customWidth="1"/>
    <col min="3346" max="3348" width="3.7109375" style="49" customWidth="1"/>
    <col min="3349" max="3349" width="15.85546875" style="49" customWidth="1"/>
    <col min="3350" max="3350" width="10.7109375" style="49" customWidth="1"/>
    <col min="3351" max="3351" width="3.7109375" style="49" customWidth="1"/>
    <col min="3352" max="3352" width="16" style="49" customWidth="1"/>
    <col min="3353" max="3353" width="17.28515625" style="49" customWidth="1"/>
    <col min="3354" max="3354" width="11.140625" style="49" customWidth="1"/>
    <col min="3355" max="3355" width="14.7109375" style="49" customWidth="1"/>
    <col min="3356" max="3356" width="15" style="49" customWidth="1"/>
    <col min="3357" max="3357" width="4.85546875" style="49" customWidth="1"/>
    <col min="3358" max="3358" width="7.42578125" style="49" customWidth="1"/>
    <col min="3359" max="3359" width="3.28515625" style="49" customWidth="1"/>
    <col min="3360" max="3360" width="5.140625" style="49" customWidth="1"/>
    <col min="3361" max="3362" width="4.85546875" style="49" customWidth="1"/>
    <col min="3363" max="3363" width="10.5703125" style="49" bestFit="1" customWidth="1"/>
    <col min="3364" max="3364" width="11.7109375" style="49" customWidth="1"/>
    <col min="3365" max="3368" width="4.85546875" style="49" customWidth="1"/>
    <col min="3369" max="3583" width="11.42578125" style="49"/>
    <col min="3584" max="3584" width="2.7109375" style="49" customWidth="1"/>
    <col min="3585" max="3589" width="6.42578125" style="49" customWidth="1"/>
    <col min="3590" max="3591" width="4.85546875" style="49" customWidth="1"/>
    <col min="3592" max="3592" width="10.5703125" style="49" customWidth="1"/>
    <col min="3593" max="3597" width="3.7109375" style="49" customWidth="1"/>
    <col min="3598" max="3598" width="15.7109375" style="49" customWidth="1"/>
    <col min="3599" max="3599" width="11.42578125" style="49"/>
    <col min="3600" max="3600" width="3.7109375" style="49" customWidth="1"/>
    <col min="3601" max="3601" width="12.5703125" style="49" customWidth="1"/>
    <col min="3602" max="3604" width="3.7109375" style="49" customWidth="1"/>
    <col min="3605" max="3605" width="15.85546875" style="49" customWidth="1"/>
    <col min="3606" max="3606" width="10.7109375" style="49" customWidth="1"/>
    <col min="3607" max="3607" width="3.7109375" style="49" customWidth="1"/>
    <col min="3608" max="3608" width="16" style="49" customWidth="1"/>
    <col min="3609" max="3609" width="17.28515625" style="49" customWidth="1"/>
    <col min="3610" max="3610" width="11.140625" style="49" customWidth="1"/>
    <col min="3611" max="3611" width="14.7109375" style="49" customWidth="1"/>
    <col min="3612" max="3612" width="15" style="49" customWidth="1"/>
    <col min="3613" max="3613" width="4.85546875" style="49" customWidth="1"/>
    <col min="3614" max="3614" width="7.42578125" style="49" customWidth="1"/>
    <col min="3615" max="3615" width="3.28515625" style="49" customWidth="1"/>
    <col min="3616" max="3616" width="5.140625" style="49" customWidth="1"/>
    <col min="3617" max="3618" width="4.85546875" style="49" customWidth="1"/>
    <col min="3619" max="3619" width="10.5703125" style="49" bestFit="1" customWidth="1"/>
    <col min="3620" max="3620" width="11.7109375" style="49" customWidth="1"/>
    <col min="3621" max="3624" width="4.85546875" style="49" customWidth="1"/>
    <col min="3625" max="3839" width="11.42578125" style="49"/>
    <col min="3840" max="3840" width="2.7109375" style="49" customWidth="1"/>
    <col min="3841" max="3845" width="6.42578125" style="49" customWidth="1"/>
    <col min="3846" max="3847" width="4.85546875" style="49" customWidth="1"/>
    <col min="3848" max="3848" width="10.5703125" style="49" customWidth="1"/>
    <col min="3849" max="3853" width="3.7109375" style="49" customWidth="1"/>
    <col min="3854" max="3854" width="15.7109375" style="49" customWidth="1"/>
    <col min="3855" max="3855" width="11.42578125" style="49"/>
    <col min="3856" max="3856" width="3.7109375" style="49" customWidth="1"/>
    <col min="3857" max="3857" width="12.5703125" style="49" customWidth="1"/>
    <col min="3858" max="3860" width="3.7109375" style="49" customWidth="1"/>
    <col min="3861" max="3861" width="15.85546875" style="49" customWidth="1"/>
    <col min="3862" max="3862" width="10.7109375" style="49" customWidth="1"/>
    <col min="3863" max="3863" width="3.7109375" style="49" customWidth="1"/>
    <col min="3864" max="3864" width="16" style="49" customWidth="1"/>
    <col min="3865" max="3865" width="17.28515625" style="49" customWidth="1"/>
    <col min="3866" max="3866" width="11.140625" style="49" customWidth="1"/>
    <col min="3867" max="3867" width="14.7109375" style="49" customWidth="1"/>
    <col min="3868" max="3868" width="15" style="49" customWidth="1"/>
    <col min="3869" max="3869" width="4.85546875" style="49" customWidth="1"/>
    <col min="3870" max="3870" width="7.42578125" style="49" customWidth="1"/>
    <col min="3871" max="3871" width="3.28515625" style="49" customWidth="1"/>
    <col min="3872" max="3872" width="5.140625" style="49" customWidth="1"/>
    <col min="3873" max="3874" width="4.85546875" style="49" customWidth="1"/>
    <col min="3875" max="3875" width="10.5703125" style="49" bestFit="1" customWidth="1"/>
    <col min="3876" max="3876" width="11.7109375" style="49" customWidth="1"/>
    <col min="3877" max="3880" width="4.85546875" style="49" customWidth="1"/>
    <col min="3881" max="4095" width="11.42578125" style="49"/>
    <col min="4096" max="4096" width="2.7109375" style="49" customWidth="1"/>
    <col min="4097" max="4101" width="6.42578125" style="49" customWidth="1"/>
    <col min="4102" max="4103" width="4.85546875" style="49" customWidth="1"/>
    <col min="4104" max="4104" width="10.5703125" style="49" customWidth="1"/>
    <col min="4105" max="4109" width="3.7109375" style="49" customWidth="1"/>
    <col min="4110" max="4110" width="15.7109375" style="49" customWidth="1"/>
    <col min="4111" max="4111" width="11.42578125" style="49"/>
    <col min="4112" max="4112" width="3.7109375" style="49" customWidth="1"/>
    <col min="4113" max="4113" width="12.5703125" style="49" customWidth="1"/>
    <col min="4114" max="4116" width="3.7109375" style="49" customWidth="1"/>
    <col min="4117" max="4117" width="15.85546875" style="49" customWidth="1"/>
    <col min="4118" max="4118" width="10.7109375" style="49" customWidth="1"/>
    <col min="4119" max="4119" width="3.7109375" style="49" customWidth="1"/>
    <col min="4120" max="4120" width="16" style="49" customWidth="1"/>
    <col min="4121" max="4121" width="17.28515625" style="49" customWidth="1"/>
    <col min="4122" max="4122" width="11.140625" style="49" customWidth="1"/>
    <col min="4123" max="4123" width="14.7109375" style="49" customWidth="1"/>
    <col min="4124" max="4124" width="15" style="49" customWidth="1"/>
    <col min="4125" max="4125" width="4.85546875" style="49" customWidth="1"/>
    <col min="4126" max="4126" width="7.42578125" style="49" customWidth="1"/>
    <col min="4127" max="4127" width="3.28515625" style="49" customWidth="1"/>
    <col min="4128" max="4128" width="5.140625" style="49" customWidth="1"/>
    <col min="4129" max="4130" width="4.85546875" style="49" customWidth="1"/>
    <col min="4131" max="4131" width="10.5703125" style="49" bestFit="1" customWidth="1"/>
    <col min="4132" max="4132" width="11.7109375" style="49" customWidth="1"/>
    <col min="4133" max="4136" width="4.85546875" style="49" customWidth="1"/>
    <col min="4137" max="4351" width="11.42578125" style="49"/>
    <col min="4352" max="4352" width="2.7109375" style="49" customWidth="1"/>
    <col min="4353" max="4357" width="6.42578125" style="49" customWidth="1"/>
    <col min="4358" max="4359" width="4.85546875" style="49" customWidth="1"/>
    <col min="4360" max="4360" width="10.5703125" style="49" customWidth="1"/>
    <col min="4361" max="4365" width="3.7109375" style="49" customWidth="1"/>
    <col min="4366" max="4366" width="15.7109375" style="49" customWidth="1"/>
    <col min="4367" max="4367" width="11.42578125" style="49"/>
    <col min="4368" max="4368" width="3.7109375" style="49" customWidth="1"/>
    <col min="4369" max="4369" width="12.5703125" style="49" customWidth="1"/>
    <col min="4370" max="4372" width="3.7109375" style="49" customWidth="1"/>
    <col min="4373" max="4373" width="15.85546875" style="49" customWidth="1"/>
    <col min="4374" max="4374" width="10.7109375" style="49" customWidth="1"/>
    <col min="4375" max="4375" width="3.7109375" style="49" customWidth="1"/>
    <col min="4376" max="4376" width="16" style="49" customWidth="1"/>
    <col min="4377" max="4377" width="17.28515625" style="49" customWidth="1"/>
    <col min="4378" max="4378" width="11.140625" style="49" customWidth="1"/>
    <col min="4379" max="4379" width="14.7109375" style="49" customWidth="1"/>
    <col min="4380" max="4380" width="15" style="49" customWidth="1"/>
    <col min="4381" max="4381" width="4.85546875" style="49" customWidth="1"/>
    <col min="4382" max="4382" width="7.42578125" style="49" customWidth="1"/>
    <col min="4383" max="4383" width="3.28515625" style="49" customWidth="1"/>
    <col min="4384" max="4384" width="5.140625" style="49" customWidth="1"/>
    <col min="4385" max="4386" width="4.85546875" style="49" customWidth="1"/>
    <col min="4387" max="4387" width="10.5703125" style="49" bestFit="1" customWidth="1"/>
    <col min="4388" max="4388" width="11.7109375" style="49" customWidth="1"/>
    <col min="4389" max="4392" width="4.85546875" style="49" customWidth="1"/>
    <col min="4393" max="4607" width="11.42578125" style="49"/>
    <col min="4608" max="4608" width="2.7109375" style="49" customWidth="1"/>
    <col min="4609" max="4613" width="6.42578125" style="49" customWidth="1"/>
    <col min="4614" max="4615" width="4.85546875" style="49" customWidth="1"/>
    <col min="4616" max="4616" width="10.5703125" style="49" customWidth="1"/>
    <col min="4617" max="4621" width="3.7109375" style="49" customWidth="1"/>
    <col min="4622" max="4622" width="15.7109375" style="49" customWidth="1"/>
    <col min="4623" max="4623" width="11.42578125" style="49"/>
    <col min="4624" max="4624" width="3.7109375" style="49" customWidth="1"/>
    <col min="4625" max="4625" width="12.5703125" style="49" customWidth="1"/>
    <col min="4626" max="4628" width="3.7109375" style="49" customWidth="1"/>
    <col min="4629" max="4629" width="15.85546875" style="49" customWidth="1"/>
    <col min="4630" max="4630" width="10.7109375" style="49" customWidth="1"/>
    <col min="4631" max="4631" width="3.7109375" style="49" customWidth="1"/>
    <col min="4632" max="4632" width="16" style="49" customWidth="1"/>
    <col min="4633" max="4633" width="17.28515625" style="49" customWidth="1"/>
    <col min="4634" max="4634" width="11.140625" style="49" customWidth="1"/>
    <col min="4635" max="4635" width="14.7109375" style="49" customWidth="1"/>
    <col min="4636" max="4636" width="15" style="49" customWidth="1"/>
    <col min="4637" max="4637" width="4.85546875" style="49" customWidth="1"/>
    <col min="4638" max="4638" width="7.42578125" style="49" customWidth="1"/>
    <col min="4639" max="4639" width="3.28515625" style="49" customWidth="1"/>
    <col min="4640" max="4640" width="5.140625" style="49" customWidth="1"/>
    <col min="4641" max="4642" width="4.85546875" style="49" customWidth="1"/>
    <col min="4643" max="4643" width="10.5703125" style="49" bestFit="1" customWidth="1"/>
    <col min="4644" max="4644" width="11.7109375" style="49" customWidth="1"/>
    <col min="4645" max="4648" width="4.85546875" style="49" customWidth="1"/>
    <col min="4649" max="4863" width="11.42578125" style="49"/>
    <col min="4864" max="4864" width="2.7109375" style="49" customWidth="1"/>
    <col min="4865" max="4869" width="6.42578125" style="49" customWidth="1"/>
    <col min="4870" max="4871" width="4.85546875" style="49" customWidth="1"/>
    <col min="4872" max="4872" width="10.5703125" style="49" customWidth="1"/>
    <col min="4873" max="4877" width="3.7109375" style="49" customWidth="1"/>
    <col min="4878" max="4878" width="15.7109375" style="49" customWidth="1"/>
    <col min="4879" max="4879" width="11.42578125" style="49"/>
    <col min="4880" max="4880" width="3.7109375" style="49" customWidth="1"/>
    <col min="4881" max="4881" width="12.5703125" style="49" customWidth="1"/>
    <col min="4882" max="4884" width="3.7109375" style="49" customWidth="1"/>
    <col min="4885" max="4885" width="15.85546875" style="49" customWidth="1"/>
    <col min="4886" max="4886" width="10.7109375" style="49" customWidth="1"/>
    <col min="4887" max="4887" width="3.7109375" style="49" customWidth="1"/>
    <col min="4888" max="4888" width="16" style="49" customWidth="1"/>
    <col min="4889" max="4889" width="17.28515625" style="49" customWidth="1"/>
    <col min="4890" max="4890" width="11.140625" style="49" customWidth="1"/>
    <col min="4891" max="4891" width="14.7109375" style="49" customWidth="1"/>
    <col min="4892" max="4892" width="15" style="49" customWidth="1"/>
    <col min="4893" max="4893" width="4.85546875" style="49" customWidth="1"/>
    <col min="4894" max="4894" width="7.42578125" style="49" customWidth="1"/>
    <col min="4895" max="4895" width="3.28515625" style="49" customWidth="1"/>
    <col min="4896" max="4896" width="5.140625" style="49" customWidth="1"/>
    <col min="4897" max="4898" width="4.85546875" style="49" customWidth="1"/>
    <col min="4899" max="4899" width="10.5703125" style="49" bestFit="1" customWidth="1"/>
    <col min="4900" max="4900" width="11.7109375" style="49" customWidth="1"/>
    <col min="4901" max="4904" width="4.85546875" style="49" customWidth="1"/>
    <col min="4905" max="5119" width="11.42578125" style="49"/>
    <col min="5120" max="5120" width="2.7109375" style="49" customWidth="1"/>
    <col min="5121" max="5125" width="6.42578125" style="49" customWidth="1"/>
    <col min="5126" max="5127" width="4.85546875" style="49" customWidth="1"/>
    <col min="5128" max="5128" width="10.5703125" style="49" customWidth="1"/>
    <col min="5129" max="5133" width="3.7109375" style="49" customWidth="1"/>
    <col min="5134" max="5134" width="15.7109375" style="49" customWidth="1"/>
    <col min="5135" max="5135" width="11.42578125" style="49"/>
    <col min="5136" max="5136" width="3.7109375" style="49" customWidth="1"/>
    <col min="5137" max="5137" width="12.5703125" style="49" customWidth="1"/>
    <col min="5138" max="5140" width="3.7109375" style="49" customWidth="1"/>
    <col min="5141" max="5141" width="15.85546875" style="49" customWidth="1"/>
    <col min="5142" max="5142" width="10.7109375" style="49" customWidth="1"/>
    <col min="5143" max="5143" width="3.7109375" style="49" customWidth="1"/>
    <col min="5144" max="5144" width="16" style="49" customWidth="1"/>
    <col min="5145" max="5145" width="17.28515625" style="49" customWidth="1"/>
    <col min="5146" max="5146" width="11.140625" style="49" customWidth="1"/>
    <col min="5147" max="5147" width="14.7109375" style="49" customWidth="1"/>
    <col min="5148" max="5148" width="15" style="49" customWidth="1"/>
    <col min="5149" max="5149" width="4.85546875" style="49" customWidth="1"/>
    <col min="5150" max="5150" width="7.42578125" style="49" customWidth="1"/>
    <col min="5151" max="5151" width="3.28515625" style="49" customWidth="1"/>
    <col min="5152" max="5152" width="5.140625" style="49" customWidth="1"/>
    <col min="5153" max="5154" width="4.85546875" style="49" customWidth="1"/>
    <col min="5155" max="5155" width="10.5703125" style="49" bestFit="1" customWidth="1"/>
    <col min="5156" max="5156" width="11.7109375" style="49" customWidth="1"/>
    <col min="5157" max="5160" width="4.85546875" style="49" customWidth="1"/>
    <col min="5161" max="5375" width="11.42578125" style="49"/>
    <col min="5376" max="5376" width="2.7109375" style="49" customWidth="1"/>
    <col min="5377" max="5381" width="6.42578125" style="49" customWidth="1"/>
    <col min="5382" max="5383" width="4.85546875" style="49" customWidth="1"/>
    <col min="5384" max="5384" width="10.5703125" style="49" customWidth="1"/>
    <col min="5385" max="5389" width="3.7109375" style="49" customWidth="1"/>
    <col min="5390" max="5390" width="15.7109375" style="49" customWidth="1"/>
    <col min="5391" max="5391" width="11.42578125" style="49"/>
    <col min="5392" max="5392" width="3.7109375" style="49" customWidth="1"/>
    <col min="5393" max="5393" width="12.5703125" style="49" customWidth="1"/>
    <col min="5394" max="5396" width="3.7109375" style="49" customWidth="1"/>
    <col min="5397" max="5397" width="15.85546875" style="49" customWidth="1"/>
    <col min="5398" max="5398" width="10.7109375" style="49" customWidth="1"/>
    <col min="5399" max="5399" width="3.7109375" style="49" customWidth="1"/>
    <col min="5400" max="5400" width="16" style="49" customWidth="1"/>
    <col min="5401" max="5401" width="17.28515625" style="49" customWidth="1"/>
    <col min="5402" max="5402" width="11.140625" style="49" customWidth="1"/>
    <col min="5403" max="5403" width="14.7109375" style="49" customWidth="1"/>
    <col min="5404" max="5404" width="15" style="49" customWidth="1"/>
    <col min="5405" max="5405" width="4.85546875" style="49" customWidth="1"/>
    <col min="5406" max="5406" width="7.42578125" style="49" customWidth="1"/>
    <col min="5407" max="5407" width="3.28515625" style="49" customWidth="1"/>
    <col min="5408" max="5408" width="5.140625" style="49" customWidth="1"/>
    <col min="5409" max="5410" width="4.85546875" style="49" customWidth="1"/>
    <col min="5411" max="5411" width="10.5703125" style="49" bestFit="1" customWidth="1"/>
    <col min="5412" max="5412" width="11.7109375" style="49" customWidth="1"/>
    <col min="5413" max="5416" width="4.85546875" style="49" customWidth="1"/>
    <col min="5417" max="5631" width="11.42578125" style="49"/>
    <col min="5632" max="5632" width="2.7109375" style="49" customWidth="1"/>
    <col min="5633" max="5637" width="6.42578125" style="49" customWidth="1"/>
    <col min="5638" max="5639" width="4.85546875" style="49" customWidth="1"/>
    <col min="5640" max="5640" width="10.5703125" style="49" customWidth="1"/>
    <col min="5641" max="5645" width="3.7109375" style="49" customWidth="1"/>
    <col min="5646" max="5646" width="15.7109375" style="49" customWidth="1"/>
    <col min="5647" max="5647" width="11.42578125" style="49"/>
    <col min="5648" max="5648" width="3.7109375" style="49" customWidth="1"/>
    <col min="5649" max="5649" width="12.5703125" style="49" customWidth="1"/>
    <col min="5650" max="5652" width="3.7109375" style="49" customWidth="1"/>
    <col min="5653" max="5653" width="15.85546875" style="49" customWidth="1"/>
    <col min="5654" max="5654" width="10.7109375" style="49" customWidth="1"/>
    <col min="5655" max="5655" width="3.7109375" style="49" customWidth="1"/>
    <col min="5656" max="5656" width="16" style="49" customWidth="1"/>
    <col min="5657" max="5657" width="17.28515625" style="49" customWidth="1"/>
    <col min="5658" max="5658" width="11.140625" style="49" customWidth="1"/>
    <col min="5659" max="5659" width="14.7109375" style="49" customWidth="1"/>
    <col min="5660" max="5660" width="15" style="49" customWidth="1"/>
    <col min="5661" max="5661" width="4.85546875" style="49" customWidth="1"/>
    <col min="5662" max="5662" width="7.42578125" style="49" customWidth="1"/>
    <col min="5663" max="5663" width="3.28515625" style="49" customWidth="1"/>
    <col min="5664" max="5664" width="5.140625" style="49" customWidth="1"/>
    <col min="5665" max="5666" width="4.85546875" style="49" customWidth="1"/>
    <col min="5667" max="5667" width="10.5703125" style="49" bestFit="1" customWidth="1"/>
    <col min="5668" max="5668" width="11.7109375" style="49" customWidth="1"/>
    <col min="5669" max="5672" width="4.85546875" style="49" customWidth="1"/>
    <col min="5673" max="5887" width="11.42578125" style="49"/>
    <col min="5888" max="5888" width="2.7109375" style="49" customWidth="1"/>
    <col min="5889" max="5893" width="6.42578125" style="49" customWidth="1"/>
    <col min="5894" max="5895" width="4.85546875" style="49" customWidth="1"/>
    <col min="5896" max="5896" width="10.5703125" style="49" customWidth="1"/>
    <col min="5897" max="5901" width="3.7109375" style="49" customWidth="1"/>
    <col min="5902" max="5902" width="15.7109375" style="49" customWidth="1"/>
    <col min="5903" max="5903" width="11.42578125" style="49"/>
    <col min="5904" max="5904" width="3.7109375" style="49" customWidth="1"/>
    <col min="5905" max="5905" width="12.5703125" style="49" customWidth="1"/>
    <col min="5906" max="5908" width="3.7109375" style="49" customWidth="1"/>
    <col min="5909" max="5909" width="15.85546875" style="49" customWidth="1"/>
    <col min="5910" max="5910" width="10.7109375" style="49" customWidth="1"/>
    <col min="5911" max="5911" width="3.7109375" style="49" customWidth="1"/>
    <col min="5912" max="5912" width="16" style="49" customWidth="1"/>
    <col min="5913" max="5913" width="17.28515625" style="49" customWidth="1"/>
    <col min="5914" max="5914" width="11.140625" style="49" customWidth="1"/>
    <col min="5915" max="5915" width="14.7109375" style="49" customWidth="1"/>
    <col min="5916" max="5916" width="15" style="49" customWidth="1"/>
    <col min="5917" max="5917" width="4.85546875" style="49" customWidth="1"/>
    <col min="5918" max="5918" width="7.42578125" style="49" customWidth="1"/>
    <col min="5919" max="5919" width="3.28515625" style="49" customWidth="1"/>
    <col min="5920" max="5920" width="5.140625" style="49" customWidth="1"/>
    <col min="5921" max="5922" width="4.85546875" style="49" customWidth="1"/>
    <col min="5923" max="5923" width="10.5703125" style="49" bestFit="1" customWidth="1"/>
    <col min="5924" max="5924" width="11.7109375" style="49" customWidth="1"/>
    <col min="5925" max="5928" width="4.85546875" style="49" customWidth="1"/>
    <col min="5929" max="6143" width="11.42578125" style="49"/>
    <col min="6144" max="6144" width="2.7109375" style="49" customWidth="1"/>
    <col min="6145" max="6149" width="6.42578125" style="49" customWidth="1"/>
    <col min="6150" max="6151" width="4.85546875" style="49" customWidth="1"/>
    <col min="6152" max="6152" width="10.5703125" style="49" customWidth="1"/>
    <col min="6153" max="6157" width="3.7109375" style="49" customWidth="1"/>
    <col min="6158" max="6158" width="15.7109375" style="49" customWidth="1"/>
    <col min="6159" max="6159" width="11.42578125" style="49"/>
    <col min="6160" max="6160" width="3.7109375" style="49" customWidth="1"/>
    <col min="6161" max="6161" width="12.5703125" style="49" customWidth="1"/>
    <col min="6162" max="6164" width="3.7109375" style="49" customWidth="1"/>
    <col min="6165" max="6165" width="15.85546875" style="49" customWidth="1"/>
    <col min="6166" max="6166" width="10.7109375" style="49" customWidth="1"/>
    <col min="6167" max="6167" width="3.7109375" style="49" customWidth="1"/>
    <col min="6168" max="6168" width="16" style="49" customWidth="1"/>
    <col min="6169" max="6169" width="17.28515625" style="49" customWidth="1"/>
    <col min="6170" max="6170" width="11.140625" style="49" customWidth="1"/>
    <col min="6171" max="6171" width="14.7109375" style="49" customWidth="1"/>
    <col min="6172" max="6172" width="15" style="49" customWidth="1"/>
    <col min="6173" max="6173" width="4.85546875" style="49" customWidth="1"/>
    <col min="6174" max="6174" width="7.42578125" style="49" customWidth="1"/>
    <col min="6175" max="6175" width="3.28515625" style="49" customWidth="1"/>
    <col min="6176" max="6176" width="5.140625" style="49" customWidth="1"/>
    <col min="6177" max="6178" width="4.85546875" style="49" customWidth="1"/>
    <col min="6179" max="6179" width="10.5703125" style="49" bestFit="1" customWidth="1"/>
    <col min="6180" max="6180" width="11.7109375" style="49" customWidth="1"/>
    <col min="6181" max="6184" width="4.85546875" style="49" customWidth="1"/>
    <col min="6185" max="6399" width="11.42578125" style="49"/>
    <col min="6400" max="6400" width="2.7109375" style="49" customWidth="1"/>
    <col min="6401" max="6405" width="6.42578125" style="49" customWidth="1"/>
    <col min="6406" max="6407" width="4.85546875" style="49" customWidth="1"/>
    <col min="6408" max="6408" width="10.5703125" style="49" customWidth="1"/>
    <col min="6409" max="6413" width="3.7109375" style="49" customWidth="1"/>
    <col min="6414" max="6414" width="15.7109375" style="49" customWidth="1"/>
    <col min="6415" max="6415" width="11.42578125" style="49"/>
    <col min="6416" max="6416" width="3.7109375" style="49" customWidth="1"/>
    <col min="6417" max="6417" width="12.5703125" style="49" customWidth="1"/>
    <col min="6418" max="6420" width="3.7109375" style="49" customWidth="1"/>
    <col min="6421" max="6421" width="15.85546875" style="49" customWidth="1"/>
    <col min="6422" max="6422" width="10.7109375" style="49" customWidth="1"/>
    <col min="6423" max="6423" width="3.7109375" style="49" customWidth="1"/>
    <col min="6424" max="6424" width="16" style="49" customWidth="1"/>
    <col min="6425" max="6425" width="17.28515625" style="49" customWidth="1"/>
    <col min="6426" max="6426" width="11.140625" style="49" customWidth="1"/>
    <col min="6427" max="6427" width="14.7109375" style="49" customWidth="1"/>
    <col min="6428" max="6428" width="15" style="49" customWidth="1"/>
    <col min="6429" max="6429" width="4.85546875" style="49" customWidth="1"/>
    <col min="6430" max="6430" width="7.42578125" style="49" customWidth="1"/>
    <col min="6431" max="6431" width="3.28515625" style="49" customWidth="1"/>
    <col min="6432" max="6432" width="5.140625" style="49" customWidth="1"/>
    <col min="6433" max="6434" width="4.85546875" style="49" customWidth="1"/>
    <col min="6435" max="6435" width="10.5703125" style="49" bestFit="1" customWidth="1"/>
    <col min="6436" max="6436" width="11.7109375" style="49" customWidth="1"/>
    <col min="6437" max="6440" width="4.85546875" style="49" customWidth="1"/>
    <col min="6441" max="6655" width="11.42578125" style="49"/>
    <col min="6656" max="6656" width="2.7109375" style="49" customWidth="1"/>
    <col min="6657" max="6661" width="6.42578125" style="49" customWidth="1"/>
    <col min="6662" max="6663" width="4.85546875" style="49" customWidth="1"/>
    <col min="6664" max="6664" width="10.5703125" style="49" customWidth="1"/>
    <col min="6665" max="6669" width="3.7109375" style="49" customWidth="1"/>
    <col min="6670" max="6670" width="15.7109375" style="49" customWidth="1"/>
    <col min="6671" max="6671" width="11.42578125" style="49"/>
    <col min="6672" max="6672" width="3.7109375" style="49" customWidth="1"/>
    <col min="6673" max="6673" width="12.5703125" style="49" customWidth="1"/>
    <col min="6674" max="6676" width="3.7109375" style="49" customWidth="1"/>
    <col min="6677" max="6677" width="15.85546875" style="49" customWidth="1"/>
    <col min="6678" max="6678" width="10.7109375" style="49" customWidth="1"/>
    <col min="6679" max="6679" width="3.7109375" style="49" customWidth="1"/>
    <col min="6680" max="6680" width="16" style="49" customWidth="1"/>
    <col min="6681" max="6681" width="17.28515625" style="49" customWidth="1"/>
    <col min="6682" max="6682" width="11.140625" style="49" customWidth="1"/>
    <col min="6683" max="6683" width="14.7109375" style="49" customWidth="1"/>
    <col min="6684" max="6684" width="15" style="49" customWidth="1"/>
    <col min="6685" max="6685" width="4.85546875" style="49" customWidth="1"/>
    <col min="6686" max="6686" width="7.42578125" style="49" customWidth="1"/>
    <col min="6687" max="6687" width="3.28515625" style="49" customWidth="1"/>
    <col min="6688" max="6688" width="5.140625" style="49" customWidth="1"/>
    <col min="6689" max="6690" width="4.85546875" style="49" customWidth="1"/>
    <col min="6691" max="6691" width="10.5703125" style="49" bestFit="1" customWidth="1"/>
    <col min="6692" max="6692" width="11.7109375" style="49" customWidth="1"/>
    <col min="6693" max="6696" width="4.85546875" style="49" customWidth="1"/>
    <col min="6697" max="6911" width="11.42578125" style="49"/>
    <col min="6912" max="6912" width="2.7109375" style="49" customWidth="1"/>
    <col min="6913" max="6917" width="6.42578125" style="49" customWidth="1"/>
    <col min="6918" max="6919" width="4.85546875" style="49" customWidth="1"/>
    <col min="6920" max="6920" width="10.5703125" style="49" customWidth="1"/>
    <col min="6921" max="6925" width="3.7109375" style="49" customWidth="1"/>
    <col min="6926" max="6926" width="15.7109375" style="49" customWidth="1"/>
    <col min="6927" max="6927" width="11.42578125" style="49"/>
    <col min="6928" max="6928" width="3.7109375" style="49" customWidth="1"/>
    <col min="6929" max="6929" width="12.5703125" style="49" customWidth="1"/>
    <col min="6930" max="6932" width="3.7109375" style="49" customWidth="1"/>
    <col min="6933" max="6933" width="15.85546875" style="49" customWidth="1"/>
    <col min="6934" max="6934" width="10.7109375" style="49" customWidth="1"/>
    <col min="6935" max="6935" width="3.7109375" style="49" customWidth="1"/>
    <col min="6936" max="6936" width="16" style="49" customWidth="1"/>
    <col min="6937" max="6937" width="17.28515625" style="49" customWidth="1"/>
    <col min="6938" max="6938" width="11.140625" style="49" customWidth="1"/>
    <col min="6939" max="6939" width="14.7109375" style="49" customWidth="1"/>
    <col min="6940" max="6940" width="15" style="49" customWidth="1"/>
    <col min="6941" max="6941" width="4.85546875" style="49" customWidth="1"/>
    <col min="6942" max="6942" width="7.42578125" style="49" customWidth="1"/>
    <col min="6943" max="6943" width="3.28515625" style="49" customWidth="1"/>
    <col min="6944" max="6944" width="5.140625" style="49" customWidth="1"/>
    <col min="6945" max="6946" width="4.85546875" style="49" customWidth="1"/>
    <col min="6947" max="6947" width="10.5703125" style="49" bestFit="1" customWidth="1"/>
    <col min="6948" max="6948" width="11.7109375" style="49" customWidth="1"/>
    <col min="6949" max="6952" width="4.85546875" style="49" customWidth="1"/>
    <col min="6953" max="7167" width="11.42578125" style="49"/>
    <col min="7168" max="7168" width="2.7109375" style="49" customWidth="1"/>
    <col min="7169" max="7173" width="6.42578125" style="49" customWidth="1"/>
    <col min="7174" max="7175" width="4.85546875" style="49" customWidth="1"/>
    <col min="7176" max="7176" width="10.5703125" style="49" customWidth="1"/>
    <col min="7177" max="7181" width="3.7109375" style="49" customWidth="1"/>
    <col min="7182" max="7182" width="15.7109375" style="49" customWidth="1"/>
    <col min="7183" max="7183" width="11.42578125" style="49"/>
    <col min="7184" max="7184" width="3.7109375" style="49" customWidth="1"/>
    <col min="7185" max="7185" width="12.5703125" style="49" customWidth="1"/>
    <col min="7186" max="7188" width="3.7109375" style="49" customWidth="1"/>
    <col min="7189" max="7189" width="15.85546875" style="49" customWidth="1"/>
    <col min="7190" max="7190" width="10.7109375" style="49" customWidth="1"/>
    <col min="7191" max="7191" width="3.7109375" style="49" customWidth="1"/>
    <col min="7192" max="7192" width="16" style="49" customWidth="1"/>
    <col min="7193" max="7193" width="17.28515625" style="49" customWidth="1"/>
    <col min="7194" max="7194" width="11.140625" style="49" customWidth="1"/>
    <col min="7195" max="7195" width="14.7109375" style="49" customWidth="1"/>
    <col min="7196" max="7196" width="15" style="49" customWidth="1"/>
    <col min="7197" max="7197" width="4.85546875" style="49" customWidth="1"/>
    <col min="7198" max="7198" width="7.42578125" style="49" customWidth="1"/>
    <col min="7199" max="7199" width="3.28515625" style="49" customWidth="1"/>
    <col min="7200" max="7200" width="5.140625" style="49" customWidth="1"/>
    <col min="7201" max="7202" width="4.85546875" style="49" customWidth="1"/>
    <col min="7203" max="7203" width="10.5703125" style="49" bestFit="1" customWidth="1"/>
    <col min="7204" max="7204" width="11.7109375" style="49" customWidth="1"/>
    <col min="7205" max="7208" width="4.85546875" style="49" customWidth="1"/>
    <col min="7209" max="7423" width="11.42578125" style="49"/>
    <col min="7424" max="7424" width="2.7109375" style="49" customWidth="1"/>
    <col min="7425" max="7429" width="6.42578125" style="49" customWidth="1"/>
    <col min="7430" max="7431" width="4.85546875" style="49" customWidth="1"/>
    <col min="7432" max="7432" width="10.5703125" style="49" customWidth="1"/>
    <col min="7433" max="7437" width="3.7109375" style="49" customWidth="1"/>
    <col min="7438" max="7438" width="15.7109375" style="49" customWidth="1"/>
    <col min="7439" max="7439" width="11.42578125" style="49"/>
    <col min="7440" max="7440" width="3.7109375" style="49" customWidth="1"/>
    <col min="7441" max="7441" width="12.5703125" style="49" customWidth="1"/>
    <col min="7442" max="7444" width="3.7109375" style="49" customWidth="1"/>
    <col min="7445" max="7445" width="15.85546875" style="49" customWidth="1"/>
    <col min="7446" max="7446" width="10.7109375" style="49" customWidth="1"/>
    <col min="7447" max="7447" width="3.7109375" style="49" customWidth="1"/>
    <col min="7448" max="7448" width="16" style="49" customWidth="1"/>
    <col min="7449" max="7449" width="17.28515625" style="49" customWidth="1"/>
    <col min="7450" max="7450" width="11.140625" style="49" customWidth="1"/>
    <col min="7451" max="7451" width="14.7109375" style="49" customWidth="1"/>
    <col min="7452" max="7452" width="15" style="49" customWidth="1"/>
    <col min="7453" max="7453" width="4.85546875" style="49" customWidth="1"/>
    <col min="7454" max="7454" width="7.42578125" style="49" customWidth="1"/>
    <col min="7455" max="7455" width="3.28515625" style="49" customWidth="1"/>
    <col min="7456" max="7456" width="5.140625" style="49" customWidth="1"/>
    <col min="7457" max="7458" width="4.85546875" style="49" customWidth="1"/>
    <col min="7459" max="7459" width="10.5703125" style="49" bestFit="1" customWidth="1"/>
    <col min="7460" max="7460" width="11.7109375" style="49" customWidth="1"/>
    <col min="7461" max="7464" width="4.85546875" style="49" customWidth="1"/>
    <col min="7465" max="7679" width="11.42578125" style="49"/>
    <col min="7680" max="7680" width="2.7109375" style="49" customWidth="1"/>
    <col min="7681" max="7685" width="6.42578125" style="49" customWidth="1"/>
    <col min="7686" max="7687" width="4.85546875" style="49" customWidth="1"/>
    <col min="7688" max="7688" width="10.5703125" style="49" customWidth="1"/>
    <col min="7689" max="7693" width="3.7109375" style="49" customWidth="1"/>
    <col min="7694" max="7694" width="15.7109375" style="49" customWidth="1"/>
    <col min="7695" max="7695" width="11.42578125" style="49"/>
    <col min="7696" max="7696" width="3.7109375" style="49" customWidth="1"/>
    <col min="7697" max="7697" width="12.5703125" style="49" customWidth="1"/>
    <col min="7698" max="7700" width="3.7109375" style="49" customWidth="1"/>
    <col min="7701" max="7701" width="15.85546875" style="49" customWidth="1"/>
    <col min="7702" max="7702" width="10.7109375" style="49" customWidth="1"/>
    <col min="7703" max="7703" width="3.7109375" style="49" customWidth="1"/>
    <col min="7704" max="7704" width="16" style="49" customWidth="1"/>
    <col min="7705" max="7705" width="17.28515625" style="49" customWidth="1"/>
    <col min="7706" max="7706" width="11.140625" style="49" customWidth="1"/>
    <col min="7707" max="7707" width="14.7109375" style="49" customWidth="1"/>
    <col min="7708" max="7708" width="15" style="49" customWidth="1"/>
    <col min="7709" max="7709" width="4.85546875" style="49" customWidth="1"/>
    <col min="7710" max="7710" width="7.42578125" style="49" customWidth="1"/>
    <col min="7711" max="7711" width="3.28515625" style="49" customWidth="1"/>
    <col min="7712" max="7712" width="5.140625" style="49" customWidth="1"/>
    <col min="7713" max="7714" width="4.85546875" style="49" customWidth="1"/>
    <col min="7715" max="7715" width="10.5703125" style="49" bestFit="1" customWidth="1"/>
    <col min="7716" max="7716" width="11.7109375" style="49" customWidth="1"/>
    <col min="7717" max="7720" width="4.85546875" style="49" customWidth="1"/>
    <col min="7721" max="7935" width="11.42578125" style="49"/>
    <col min="7936" max="7936" width="2.7109375" style="49" customWidth="1"/>
    <col min="7937" max="7941" width="6.42578125" style="49" customWidth="1"/>
    <col min="7942" max="7943" width="4.85546875" style="49" customWidth="1"/>
    <col min="7944" max="7944" width="10.5703125" style="49" customWidth="1"/>
    <col min="7945" max="7949" width="3.7109375" style="49" customWidth="1"/>
    <col min="7950" max="7950" width="15.7109375" style="49" customWidth="1"/>
    <col min="7951" max="7951" width="11.42578125" style="49"/>
    <col min="7952" max="7952" width="3.7109375" style="49" customWidth="1"/>
    <col min="7953" max="7953" width="12.5703125" style="49" customWidth="1"/>
    <col min="7954" max="7956" width="3.7109375" style="49" customWidth="1"/>
    <col min="7957" max="7957" width="15.85546875" style="49" customWidth="1"/>
    <col min="7958" max="7958" width="10.7109375" style="49" customWidth="1"/>
    <col min="7959" max="7959" width="3.7109375" style="49" customWidth="1"/>
    <col min="7960" max="7960" width="16" style="49" customWidth="1"/>
    <col min="7961" max="7961" width="17.28515625" style="49" customWidth="1"/>
    <col min="7962" max="7962" width="11.140625" style="49" customWidth="1"/>
    <col min="7963" max="7963" width="14.7109375" style="49" customWidth="1"/>
    <col min="7964" max="7964" width="15" style="49" customWidth="1"/>
    <col min="7965" max="7965" width="4.85546875" style="49" customWidth="1"/>
    <col min="7966" max="7966" width="7.42578125" style="49" customWidth="1"/>
    <col min="7967" max="7967" width="3.28515625" style="49" customWidth="1"/>
    <col min="7968" max="7968" width="5.140625" style="49" customWidth="1"/>
    <col min="7969" max="7970" width="4.85546875" style="49" customWidth="1"/>
    <col min="7971" max="7971" width="10.5703125" style="49" bestFit="1" customWidth="1"/>
    <col min="7972" max="7972" width="11.7109375" style="49" customWidth="1"/>
    <col min="7973" max="7976" width="4.85546875" style="49" customWidth="1"/>
    <col min="7977" max="8191" width="11.42578125" style="49"/>
    <col min="8192" max="8192" width="2.7109375" style="49" customWidth="1"/>
    <col min="8193" max="8197" width="6.42578125" style="49" customWidth="1"/>
    <col min="8198" max="8199" width="4.85546875" style="49" customWidth="1"/>
    <col min="8200" max="8200" width="10.5703125" style="49" customWidth="1"/>
    <col min="8201" max="8205" width="3.7109375" style="49" customWidth="1"/>
    <col min="8206" max="8206" width="15.7109375" style="49" customWidth="1"/>
    <col min="8207" max="8207" width="11.42578125" style="49"/>
    <col min="8208" max="8208" width="3.7109375" style="49" customWidth="1"/>
    <col min="8209" max="8209" width="12.5703125" style="49" customWidth="1"/>
    <col min="8210" max="8212" width="3.7109375" style="49" customWidth="1"/>
    <col min="8213" max="8213" width="15.85546875" style="49" customWidth="1"/>
    <col min="8214" max="8214" width="10.7109375" style="49" customWidth="1"/>
    <col min="8215" max="8215" width="3.7109375" style="49" customWidth="1"/>
    <col min="8216" max="8216" width="16" style="49" customWidth="1"/>
    <col min="8217" max="8217" width="17.28515625" style="49" customWidth="1"/>
    <col min="8218" max="8218" width="11.140625" style="49" customWidth="1"/>
    <col min="8219" max="8219" width="14.7109375" style="49" customWidth="1"/>
    <col min="8220" max="8220" width="15" style="49" customWidth="1"/>
    <col min="8221" max="8221" width="4.85546875" style="49" customWidth="1"/>
    <col min="8222" max="8222" width="7.42578125" style="49" customWidth="1"/>
    <col min="8223" max="8223" width="3.28515625" style="49" customWidth="1"/>
    <col min="8224" max="8224" width="5.140625" style="49" customWidth="1"/>
    <col min="8225" max="8226" width="4.85546875" style="49" customWidth="1"/>
    <col min="8227" max="8227" width="10.5703125" style="49" bestFit="1" customWidth="1"/>
    <col min="8228" max="8228" width="11.7109375" style="49" customWidth="1"/>
    <col min="8229" max="8232" width="4.85546875" style="49" customWidth="1"/>
    <col min="8233" max="8447" width="11.42578125" style="49"/>
    <col min="8448" max="8448" width="2.7109375" style="49" customWidth="1"/>
    <col min="8449" max="8453" width="6.42578125" style="49" customWidth="1"/>
    <col min="8454" max="8455" width="4.85546875" style="49" customWidth="1"/>
    <col min="8456" max="8456" width="10.5703125" style="49" customWidth="1"/>
    <col min="8457" max="8461" width="3.7109375" style="49" customWidth="1"/>
    <col min="8462" max="8462" width="15.7109375" style="49" customWidth="1"/>
    <col min="8463" max="8463" width="11.42578125" style="49"/>
    <col min="8464" max="8464" width="3.7109375" style="49" customWidth="1"/>
    <col min="8465" max="8465" width="12.5703125" style="49" customWidth="1"/>
    <col min="8466" max="8468" width="3.7109375" style="49" customWidth="1"/>
    <col min="8469" max="8469" width="15.85546875" style="49" customWidth="1"/>
    <col min="8470" max="8470" width="10.7109375" style="49" customWidth="1"/>
    <col min="8471" max="8471" width="3.7109375" style="49" customWidth="1"/>
    <col min="8472" max="8472" width="16" style="49" customWidth="1"/>
    <col min="8473" max="8473" width="17.28515625" style="49" customWidth="1"/>
    <col min="8474" max="8474" width="11.140625" style="49" customWidth="1"/>
    <col min="8475" max="8475" width="14.7109375" style="49" customWidth="1"/>
    <col min="8476" max="8476" width="15" style="49" customWidth="1"/>
    <col min="8477" max="8477" width="4.85546875" style="49" customWidth="1"/>
    <col min="8478" max="8478" width="7.42578125" style="49" customWidth="1"/>
    <col min="8479" max="8479" width="3.28515625" style="49" customWidth="1"/>
    <col min="8480" max="8480" width="5.140625" style="49" customWidth="1"/>
    <col min="8481" max="8482" width="4.85546875" style="49" customWidth="1"/>
    <col min="8483" max="8483" width="10.5703125" style="49" bestFit="1" customWidth="1"/>
    <col min="8484" max="8484" width="11.7109375" style="49" customWidth="1"/>
    <col min="8485" max="8488" width="4.85546875" style="49" customWidth="1"/>
    <col min="8489" max="8703" width="11.42578125" style="49"/>
    <col min="8704" max="8704" width="2.7109375" style="49" customWidth="1"/>
    <col min="8705" max="8709" width="6.42578125" style="49" customWidth="1"/>
    <col min="8710" max="8711" width="4.85546875" style="49" customWidth="1"/>
    <col min="8712" max="8712" width="10.5703125" style="49" customWidth="1"/>
    <col min="8713" max="8717" width="3.7109375" style="49" customWidth="1"/>
    <col min="8718" max="8718" width="15.7109375" style="49" customWidth="1"/>
    <col min="8719" max="8719" width="11.42578125" style="49"/>
    <col min="8720" max="8720" width="3.7109375" style="49" customWidth="1"/>
    <col min="8721" max="8721" width="12.5703125" style="49" customWidth="1"/>
    <col min="8722" max="8724" width="3.7109375" style="49" customWidth="1"/>
    <col min="8725" max="8725" width="15.85546875" style="49" customWidth="1"/>
    <col min="8726" max="8726" width="10.7109375" style="49" customWidth="1"/>
    <col min="8727" max="8727" width="3.7109375" style="49" customWidth="1"/>
    <col min="8728" max="8728" width="16" style="49" customWidth="1"/>
    <col min="8729" max="8729" width="17.28515625" style="49" customWidth="1"/>
    <col min="8730" max="8730" width="11.140625" style="49" customWidth="1"/>
    <col min="8731" max="8731" width="14.7109375" style="49" customWidth="1"/>
    <col min="8732" max="8732" width="15" style="49" customWidth="1"/>
    <col min="8733" max="8733" width="4.85546875" style="49" customWidth="1"/>
    <col min="8734" max="8734" width="7.42578125" style="49" customWidth="1"/>
    <col min="8735" max="8735" width="3.28515625" style="49" customWidth="1"/>
    <col min="8736" max="8736" width="5.140625" style="49" customWidth="1"/>
    <col min="8737" max="8738" width="4.85546875" style="49" customWidth="1"/>
    <col min="8739" max="8739" width="10.5703125" style="49" bestFit="1" customWidth="1"/>
    <col min="8740" max="8740" width="11.7109375" style="49" customWidth="1"/>
    <col min="8741" max="8744" width="4.85546875" style="49" customWidth="1"/>
    <col min="8745" max="8959" width="11.42578125" style="49"/>
    <col min="8960" max="8960" width="2.7109375" style="49" customWidth="1"/>
    <col min="8961" max="8965" width="6.42578125" style="49" customWidth="1"/>
    <col min="8966" max="8967" width="4.85546875" style="49" customWidth="1"/>
    <col min="8968" max="8968" width="10.5703125" style="49" customWidth="1"/>
    <col min="8969" max="8973" width="3.7109375" style="49" customWidth="1"/>
    <col min="8974" max="8974" width="15.7109375" style="49" customWidth="1"/>
    <col min="8975" max="8975" width="11.42578125" style="49"/>
    <col min="8976" max="8976" width="3.7109375" style="49" customWidth="1"/>
    <col min="8977" max="8977" width="12.5703125" style="49" customWidth="1"/>
    <col min="8978" max="8980" width="3.7109375" style="49" customWidth="1"/>
    <col min="8981" max="8981" width="15.85546875" style="49" customWidth="1"/>
    <col min="8982" max="8982" width="10.7109375" style="49" customWidth="1"/>
    <col min="8983" max="8983" width="3.7109375" style="49" customWidth="1"/>
    <col min="8984" max="8984" width="16" style="49" customWidth="1"/>
    <col min="8985" max="8985" width="17.28515625" style="49" customWidth="1"/>
    <col min="8986" max="8986" width="11.140625" style="49" customWidth="1"/>
    <col min="8987" max="8987" width="14.7109375" style="49" customWidth="1"/>
    <col min="8988" max="8988" width="15" style="49" customWidth="1"/>
    <col min="8989" max="8989" width="4.85546875" style="49" customWidth="1"/>
    <col min="8990" max="8990" width="7.42578125" style="49" customWidth="1"/>
    <col min="8991" max="8991" width="3.28515625" style="49" customWidth="1"/>
    <col min="8992" max="8992" width="5.140625" style="49" customWidth="1"/>
    <col min="8993" max="8994" width="4.85546875" style="49" customWidth="1"/>
    <col min="8995" max="8995" width="10.5703125" style="49" bestFit="1" customWidth="1"/>
    <col min="8996" max="8996" width="11.7109375" style="49" customWidth="1"/>
    <col min="8997" max="9000" width="4.85546875" style="49" customWidth="1"/>
    <col min="9001" max="9215" width="11.42578125" style="49"/>
    <col min="9216" max="9216" width="2.7109375" style="49" customWidth="1"/>
    <col min="9217" max="9221" width="6.42578125" style="49" customWidth="1"/>
    <col min="9222" max="9223" width="4.85546875" style="49" customWidth="1"/>
    <col min="9224" max="9224" width="10.5703125" style="49" customWidth="1"/>
    <col min="9225" max="9229" width="3.7109375" style="49" customWidth="1"/>
    <col min="9230" max="9230" width="15.7109375" style="49" customWidth="1"/>
    <col min="9231" max="9231" width="11.42578125" style="49"/>
    <col min="9232" max="9232" width="3.7109375" style="49" customWidth="1"/>
    <col min="9233" max="9233" width="12.5703125" style="49" customWidth="1"/>
    <col min="9234" max="9236" width="3.7109375" style="49" customWidth="1"/>
    <col min="9237" max="9237" width="15.85546875" style="49" customWidth="1"/>
    <col min="9238" max="9238" width="10.7109375" style="49" customWidth="1"/>
    <col min="9239" max="9239" width="3.7109375" style="49" customWidth="1"/>
    <col min="9240" max="9240" width="16" style="49" customWidth="1"/>
    <col min="9241" max="9241" width="17.28515625" style="49" customWidth="1"/>
    <col min="9242" max="9242" width="11.140625" style="49" customWidth="1"/>
    <col min="9243" max="9243" width="14.7109375" style="49" customWidth="1"/>
    <col min="9244" max="9244" width="15" style="49" customWidth="1"/>
    <col min="9245" max="9245" width="4.85546875" style="49" customWidth="1"/>
    <col min="9246" max="9246" width="7.42578125" style="49" customWidth="1"/>
    <col min="9247" max="9247" width="3.28515625" style="49" customWidth="1"/>
    <col min="9248" max="9248" width="5.140625" style="49" customWidth="1"/>
    <col min="9249" max="9250" width="4.85546875" style="49" customWidth="1"/>
    <col min="9251" max="9251" width="10.5703125" style="49" bestFit="1" customWidth="1"/>
    <col min="9252" max="9252" width="11.7109375" style="49" customWidth="1"/>
    <col min="9253" max="9256" width="4.85546875" style="49" customWidth="1"/>
    <col min="9257" max="9471" width="11.42578125" style="49"/>
    <col min="9472" max="9472" width="2.7109375" style="49" customWidth="1"/>
    <col min="9473" max="9477" width="6.42578125" style="49" customWidth="1"/>
    <col min="9478" max="9479" width="4.85546875" style="49" customWidth="1"/>
    <col min="9480" max="9480" width="10.5703125" style="49" customWidth="1"/>
    <col min="9481" max="9485" width="3.7109375" style="49" customWidth="1"/>
    <col min="9486" max="9486" width="15.7109375" style="49" customWidth="1"/>
    <col min="9487" max="9487" width="11.42578125" style="49"/>
    <col min="9488" max="9488" width="3.7109375" style="49" customWidth="1"/>
    <col min="9489" max="9489" width="12.5703125" style="49" customWidth="1"/>
    <col min="9490" max="9492" width="3.7109375" style="49" customWidth="1"/>
    <col min="9493" max="9493" width="15.85546875" style="49" customWidth="1"/>
    <col min="9494" max="9494" width="10.7109375" style="49" customWidth="1"/>
    <col min="9495" max="9495" width="3.7109375" style="49" customWidth="1"/>
    <col min="9496" max="9496" width="16" style="49" customWidth="1"/>
    <col min="9497" max="9497" width="17.28515625" style="49" customWidth="1"/>
    <col min="9498" max="9498" width="11.140625" style="49" customWidth="1"/>
    <col min="9499" max="9499" width="14.7109375" style="49" customWidth="1"/>
    <col min="9500" max="9500" width="15" style="49" customWidth="1"/>
    <col min="9501" max="9501" width="4.85546875" style="49" customWidth="1"/>
    <col min="9502" max="9502" width="7.42578125" style="49" customWidth="1"/>
    <col min="9503" max="9503" width="3.28515625" style="49" customWidth="1"/>
    <col min="9504" max="9504" width="5.140625" style="49" customWidth="1"/>
    <col min="9505" max="9506" width="4.85546875" style="49" customWidth="1"/>
    <col min="9507" max="9507" width="10.5703125" style="49" bestFit="1" customWidth="1"/>
    <col min="9508" max="9508" width="11.7109375" style="49" customWidth="1"/>
    <col min="9509" max="9512" width="4.85546875" style="49" customWidth="1"/>
    <col min="9513" max="9727" width="11.42578125" style="49"/>
    <col min="9728" max="9728" width="2.7109375" style="49" customWidth="1"/>
    <col min="9729" max="9733" width="6.42578125" style="49" customWidth="1"/>
    <col min="9734" max="9735" width="4.85546875" style="49" customWidth="1"/>
    <col min="9736" max="9736" width="10.5703125" style="49" customWidth="1"/>
    <col min="9737" max="9741" width="3.7109375" style="49" customWidth="1"/>
    <col min="9742" max="9742" width="15.7109375" style="49" customWidth="1"/>
    <col min="9743" max="9743" width="11.42578125" style="49"/>
    <col min="9744" max="9744" width="3.7109375" style="49" customWidth="1"/>
    <col min="9745" max="9745" width="12.5703125" style="49" customWidth="1"/>
    <col min="9746" max="9748" width="3.7109375" style="49" customWidth="1"/>
    <col min="9749" max="9749" width="15.85546875" style="49" customWidth="1"/>
    <col min="9750" max="9750" width="10.7109375" style="49" customWidth="1"/>
    <col min="9751" max="9751" width="3.7109375" style="49" customWidth="1"/>
    <col min="9752" max="9752" width="16" style="49" customWidth="1"/>
    <col min="9753" max="9753" width="17.28515625" style="49" customWidth="1"/>
    <col min="9754" max="9754" width="11.140625" style="49" customWidth="1"/>
    <col min="9755" max="9755" width="14.7109375" style="49" customWidth="1"/>
    <col min="9756" max="9756" width="15" style="49" customWidth="1"/>
    <col min="9757" max="9757" width="4.85546875" style="49" customWidth="1"/>
    <col min="9758" max="9758" width="7.42578125" style="49" customWidth="1"/>
    <col min="9759" max="9759" width="3.28515625" style="49" customWidth="1"/>
    <col min="9760" max="9760" width="5.140625" style="49" customWidth="1"/>
    <col min="9761" max="9762" width="4.85546875" style="49" customWidth="1"/>
    <col min="9763" max="9763" width="10.5703125" style="49" bestFit="1" customWidth="1"/>
    <col min="9764" max="9764" width="11.7109375" style="49" customWidth="1"/>
    <col min="9765" max="9768" width="4.85546875" style="49" customWidth="1"/>
    <col min="9769" max="9983" width="11.42578125" style="49"/>
    <col min="9984" max="9984" width="2.7109375" style="49" customWidth="1"/>
    <col min="9985" max="9989" width="6.42578125" style="49" customWidth="1"/>
    <col min="9990" max="9991" width="4.85546875" style="49" customWidth="1"/>
    <col min="9992" max="9992" width="10.5703125" style="49" customWidth="1"/>
    <col min="9993" max="9997" width="3.7109375" style="49" customWidth="1"/>
    <col min="9998" max="9998" width="15.7109375" style="49" customWidth="1"/>
    <col min="9999" max="9999" width="11.42578125" style="49"/>
    <col min="10000" max="10000" width="3.7109375" style="49" customWidth="1"/>
    <col min="10001" max="10001" width="12.5703125" style="49" customWidth="1"/>
    <col min="10002" max="10004" width="3.7109375" style="49" customWidth="1"/>
    <col min="10005" max="10005" width="15.85546875" style="49" customWidth="1"/>
    <col min="10006" max="10006" width="10.7109375" style="49" customWidth="1"/>
    <col min="10007" max="10007" width="3.7109375" style="49" customWidth="1"/>
    <col min="10008" max="10008" width="16" style="49" customWidth="1"/>
    <col min="10009" max="10009" width="17.28515625" style="49" customWidth="1"/>
    <col min="10010" max="10010" width="11.140625" style="49" customWidth="1"/>
    <col min="10011" max="10011" width="14.7109375" style="49" customWidth="1"/>
    <col min="10012" max="10012" width="15" style="49" customWidth="1"/>
    <col min="10013" max="10013" width="4.85546875" style="49" customWidth="1"/>
    <col min="10014" max="10014" width="7.42578125" style="49" customWidth="1"/>
    <col min="10015" max="10015" width="3.28515625" style="49" customWidth="1"/>
    <col min="10016" max="10016" width="5.140625" style="49" customWidth="1"/>
    <col min="10017" max="10018" width="4.85546875" style="49" customWidth="1"/>
    <col min="10019" max="10019" width="10.5703125" style="49" bestFit="1" customWidth="1"/>
    <col min="10020" max="10020" width="11.7109375" style="49" customWidth="1"/>
    <col min="10021" max="10024" width="4.85546875" style="49" customWidth="1"/>
    <col min="10025" max="10239" width="11.42578125" style="49"/>
    <col min="10240" max="10240" width="2.7109375" style="49" customWidth="1"/>
    <col min="10241" max="10245" width="6.42578125" style="49" customWidth="1"/>
    <col min="10246" max="10247" width="4.85546875" style="49" customWidth="1"/>
    <col min="10248" max="10248" width="10.5703125" style="49" customWidth="1"/>
    <col min="10249" max="10253" width="3.7109375" style="49" customWidth="1"/>
    <col min="10254" max="10254" width="15.7109375" style="49" customWidth="1"/>
    <col min="10255" max="10255" width="11.42578125" style="49"/>
    <col min="10256" max="10256" width="3.7109375" style="49" customWidth="1"/>
    <col min="10257" max="10257" width="12.5703125" style="49" customWidth="1"/>
    <col min="10258" max="10260" width="3.7109375" style="49" customWidth="1"/>
    <col min="10261" max="10261" width="15.85546875" style="49" customWidth="1"/>
    <col min="10262" max="10262" width="10.7109375" style="49" customWidth="1"/>
    <col min="10263" max="10263" width="3.7109375" style="49" customWidth="1"/>
    <col min="10264" max="10264" width="16" style="49" customWidth="1"/>
    <col min="10265" max="10265" width="17.28515625" style="49" customWidth="1"/>
    <col min="10266" max="10266" width="11.140625" style="49" customWidth="1"/>
    <col min="10267" max="10267" width="14.7109375" style="49" customWidth="1"/>
    <col min="10268" max="10268" width="15" style="49" customWidth="1"/>
    <col min="10269" max="10269" width="4.85546875" style="49" customWidth="1"/>
    <col min="10270" max="10270" width="7.42578125" style="49" customWidth="1"/>
    <col min="10271" max="10271" width="3.28515625" style="49" customWidth="1"/>
    <col min="10272" max="10272" width="5.140625" style="49" customWidth="1"/>
    <col min="10273" max="10274" width="4.85546875" style="49" customWidth="1"/>
    <col min="10275" max="10275" width="10.5703125" style="49" bestFit="1" customWidth="1"/>
    <col min="10276" max="10276" width="11.7109375" style="49" customWidth="1"/>
    <col min="10277" max="10280" width="4.85546875" style="49" customWidth="1"/>
    <col min="10281" max="10495" width="11.42578125" style="49"/>
    <col min="10496" max="10496" width="2.7109375" style="49" customWidth="1"/>
    <col min="10497" max="10501" width="6.42578125" style="49" customWidth="1"/>
    <col min="10502" max="10503" width="4.85546875" style="49" customWidth="1"/>
    <col min="10504" max="10504" width="10.5703125" style="49" customWidth="1"/>
    <col min="10505" max="10509" width="3.7109375" style="49" customWidth="1"/>
    <col min="10510" max="10510" width="15.7109375" style="49" customWidth="1"/>
    <col min="10511" max="10511" width="11.42578125" style="49"/>
    <col min="10512" max="10512" width="3.7109375" style="49" customWidth="1"/>
    <col min="10513" max="10513" width="12.5703125" style="49" customWidth="1"/>
    <col min="10514" max="10516" width="3.7109375" style="49" customWidth="1"/>
    <col min="10517" max="10517" width="15.85546875" style="49" customWidth="1"/>
    <col min="10518" max="10518" width="10.7109375" style="49" customWidth="1"/>
    <col min="10519" max="10519" width="3.7109375" style="49" customWidth="1"/>
    <col min="10520" max="10520" width="16" style="49" customWidth="1"/>
    <col min="10521" max="10521" width="17.28515625" style="49" customWidth="1"/>
    <col min="10522" max="10522" width="11.140625" style="49" customWidth="1"/>
    <col min="10523" max="10523" width="14.7109375" style="49" customWidth="1"/>
    <col min="10524" max="10524" width="15" style="49" customWidth="1"/>
    <col min="10525" max="10525" width="4.85546875" style="49" customWidth="1"/>
    <col min="10526" max="10526" width="7.42578125" style="49" customWidth="1"/>
    <col min="10527" max="10527" width="3.28515625" style="49" customWidth="1"/>
    <col min="10528" max="10528" width="5.140625" style="49" customWidth="1"/>
    <col min="10529" max="10530" width="4.85546875" style="49" customWidth="1"/>
    <col min="10531" max="10531" width="10.5703125" style="49" bestFit="1" customWidth="1"/>
    <col min="10532" max="10532" width="11.7109375" style="49" customWidth="1"/>
    <col min="10533" max="10536" width="4.85546875" style="49" customWidth="1"/>
    <col min="10537" max="10751" width="11.42578125" style="49"/>
    <col min="10752" max="10752" width="2.7109375" style="49" customWidth="1"/>
    <col min="10753" max="10757" width="6.42578125" style="49" customWidth="1"/>
    <col min="10758" max="10759" width="4.85546875" style="49" customWidth="1"/>
    <col min="10760" max="10760" width="10.5703125" style="49" customWidth="1"/>
    <col min="10761" max="10765" width="3.7109375" style="49" customWidth="1"/>
    <col min="10766" max="10766" width="15.7109375" style="49" customWidth="1"/>
    <col min="10767" max="10767" width="11.42578125" style="49"/>
    <col min="10768" max="10768" width="3.7109375" style="49" customWidth="1"/>
    <col min="10769" max="10769" width="12.5703125" style="49" customWidth="1"/>
    <col min="10770" max="10772" width="3.7109375" style="49" customWidth="1"/>
    <col min="10773" max="10773" width="15.85546875" style="49" customWidth="1"/>
    <col min="10774" max="10774" width="10.7109375" style="49" customWidth="1"/>
    <col min="10775" max="10775" width="3.7109375" style="49" customWidth="1"/>
    <col min="10776" max="10776" width="16" style="49" customWidth="1"/>
    <col min="10777" max="10777" width="17.28515625" style="49" customWidth="1"/>
    <col min="10778" max="10778" width="11.140625" style="49" customWidth="1"/>
    <col min="10779" max="10779" width="14.7109375" style="49" customWidth="1"/>
    <col min="10780" max="10780" width="15" style="49" customWidth="1"/>
    <col min="10781" max="10781" width="4.85546875" style="49" customWidth="1"/>
    <col min="10782" max="10782" width="7.42578125" style="49" customWidth="1"/>
    <col min="10783" max="10783" width="3.28515625" style="49" customWidth="1"/>
    <col min="10784" max="10784" width="5.140625" style="49" customWidth="1"/>
    <col min="10785" max="10786" width="4.85546875" style="49" customWidth="1"/>
    <col min="10787" max="10787" width="10.5703125" style="49" bestFit="1" customWidth="1"/>
    <col min="10788" max="10788" width="11.7109375" style="49" customWidth="1"/>
    <col min="10789" max="10792" width="4.85546875" style="49" customWidth="1"/>
    <col min="10793" max="11007" width="11.42578125" style="49"/>
    <col min="11008" max="11008" width="2.7109375" style="49" customWidth="1"/>
    <col min="11009" max="11013" width="6.42578125" style="49" customWidth="1"/>
    <col min="11014" max="11015" width="4.85546875" style="49" customWidth="1"/>
    <col min="11016" max="11016" width="10.5703125" style="49" customWidth="1"/>
    <col min="11017" max="11021" width="3.7109375" style="49" customWidth="1"/>
    <col min="11022" max="11022" width="15.7109375" style="49" customWidth="1"/>
    <col min="11023" max="11023" width="11.42578125" style="49"/>
    <col min="11024" max="11024" width="3.7109375" style="49" customWidth="1"/>
    <col min="11025" max="11025" width="12.5703125" style="49" customWidth="1"/>
    <col min="11026" max="11028" width="3.7109375" style="49" customWidth="1"/>
    <col min="11029" max="11029" width="15.85546875" style="49" customWidth="1"/>
    <col min="11030" max="11030" width="10.7109375" style="49" customWidth="1"/>
    <col min="11031" max="11031" width="3.7109375" style="49" customWidth="1"/>
    <col min="11032" max="11032" width="16" style="49" customWidth="1"/>
    <col min="11033" max="11033" width="17.28515625" style="49" customWidth="1"/>
    <col min="11034" max="11034" width="11.140625" style="49" customWidth="1"/>
    <col min="11035" max="11035" width="14.7109375" style="49" customWidth="1"/>
    <col min="11036" max="11036" width="15" style="49" customWidth="1"/>
    <col min="11037" max="11037" width="4.85546875" style="49" customWidth="1"/>
    <col min="11038" max="11038" width="7.42578125" style="49" customWidth="1"/>
    <col min="11039" max="11039" width="3.28515625" style="49" customWidth="1"/>
    <col min="11040" max="11040" width="5.140625" style="49" customWidth="1"/>
    <col min="11041" max="11042" width="4.85546875" style="49" customWidth="1"/>
    <col min="11043" max="11043" width="10.5703125" style="49" bestFit="1" customWidth="1"/>
    <col min="11044" max="11044" width="11.7109375" style="49" customWidth="1"/>
    <col min="11045" max="11048" width="4.85546875" style="49" customWidth="1"/>
    <col min="11049" max="11263" width="11.42578125" style="49"/>
    <col min="11264" max="11264" width="2.7109375" style="49" customWidth="1"/>
    <col min="11265" max="11269" width="6.42578125" style="49" customWidth="1"/>
    <col min="11270" max="11271" width="4.85546875" style="49" customWidth="1"/>
    <col min="11272" max="11272" width="10.5703125" style="49" customWidth="1"/>
    <col min="11273" max="11277" width="3.7109375" style="49" customWidth="1"/>
    <col min="11278" max="11278" width="15.7109375" style="49" customWidth="1"/>
    <col min="11279" max="11279" width="11.42578125" style="49"/>
    <col min="11280" max="11280" width="3.7109375" style="49" customWidth="1"/>
    <col min="11281" max="11281" width="12.5703125" style="49" customWidth="1"/>
    <col min="11282" max="11284" width="3.7109375" style="49" customWidth="1"/>
    <col min="11285" max="11285" width="15.85546875" style="49" customWidth="1"/>
    <col min="11286" max="11286" width="10.7109375" style="49" customWidth="1"/>
    <col min="11287" max="11287" width="3.7109375" style="49" customWidth="1"/>
    <col min="11288" max="11288" width="16" style="49" customWidth="1"/>
    <col min="11289" max="11289" width="17.28515625" style="49" customWidth="1"/>
    <col min="11290" max="11290" width="11.140625" style="49" customWidth="1"/>
    <col min="11291" max="11291" width="14.7109375" style="49" customWidth="1"/>
    <col min="11292" max="11292" width="15" style="49" customWidth="1"/>
    <col min="11293" max="11293" width="4.85546875" style="49" customWidth="1"/>
    <col min="11294" max="11294" width="7.42578125" style="49" customWidth="1"/>
    <col min="11295" max="11295" width="3.28515625" style="49" customWidth="1"/>
    <col min="11296" max="11296" width="5.140625" style="49" customWidth="1"/>
    <col min="11297" max="11298" width="4.85546875" style="49" customWidth="1"/>
    <col min="11299" max="11299" width="10.5703125" style="49" bestFit="1" customWidth="1"/>
    <col min="11300" max="11300" width="11.7109375" style="49" customWidth="1"/>
    <col min="11301" max="11304" width="4.85546875" style="49" customWidth="1"/>
    <col min="11305" max="11519" width="11.42578125" style="49"/>
    <col min="11520" max="11520" width="2.7109375" style="49" customWidth="1"/>
    <col min="11521" max="11525" width="6.42578125" style="49" customWidth="1"/>
    <col min="11526" max="11527" width="4.85546875" style="49" customWidth="1"/>
    <col min="11528" max="11528" width="10.5703125" style="49" customWidth="1"/>
    <col min="11529" max="11533" width="3.7109375" style="49" customWidth="1"/>
    <col min="11534" max="11534" width="15.7109375" style="49" customWidth="1"/>
    <col min="11535" max="11535" width="11.42578125" style="49"/>
    <col min="11536" max="11536" width="3.7109375" style="49" customWidth="1"/>
    <col min="11537" max="11537" width="12.5703125" style="49" customWidth="1"/>
    <col min="11538" max="11540" width="3.7109375" style="49" customWidth="1"/>
    <col min="11541" max="11541" width="15.85546875" style="49" customWidth="1"/>
    <col min="11542" max="11542" width="10.7109375" style="49" customWidth="1"/>
    <col min="11543" max="11543" width="3.7109375" style="49" customWidth="1"/>
    <col min="11544" max="11544" width="16" style="49" customWidth="1"/>
    <col min="11545" max="11545" width="17.28515625" style="49" customWidth="1"/>
    <col min="11546" max="11546" width="11.140625" style="49" customWidth="1"/>
    <col min="11547" max="11547" width="14.7109375" style="49" customWidth="1"/>
    <col min="11548" max="11548" width="15" style="49" customWidth="1"/>
    <col min="11549" max="11549" width="4.85546875" style="49" customWidth="1"/>
    <col min="11550" max="11550" width="7.42578125" style="49" customWidth="1"/>
    <col min="11551" max="11551" width="3.28515625" style="49" customWidth="1"/>
    <col min="11552" max="11552" width="5.140625" style="49" customWidth="1"/>
    <col min="11553" max="11554" width="4.85546875" style="49" customWidth="1"/>
    <col min="11555" max="11555" width="10.5703125" style="49" bestFit="1" customWidth="1"/>
    <col min="11556" max="11556" width="11.7109375" style="49" customWidth="1"/>
    <col min="11557" max="11560" width="4.85546875" style="49" customWidth="1"/>
    <col min="11561" max="11775" width="11.42578125" style="49"/>
    <col min="11776" max="11776" width="2.7109375" style="49" customWidth="1"/>
    <col min="11777" max="11781" width="6.42578125" style="49" customWidth="1"/>
    <col min="11782" max="11783" width="4.85546875" style="49" customWidth="1"/>
    <col min="11784" max="11784" width="10.5703125" style="49" customWidth="1"/>
    <col min="11785" max="11789" width="3.7109375" style="49" customWidth="1"/>
    <col min="11790" max="11790" width="15.7109375" style="49" customWidth="1"/>
    <col min="11791" max="11791" width="11.42578125" style="49"/>
    <col min="11792" max="11792" width="3.7109375" style="49" customWidth="1"/>
    <col min="11793" max="11793" width="12.5703125" style="49" customWidth="1"/>
    <col min="11794" max="11796" width="3.7109375" style="49" customWidth="1"/>
    <col min="11797" max="11797" width="15.85546875" style="49" customWidth="1"/>
    <col min="11798" max="11798" width="10.7109375" style="49" customWidth="1"/>
    <col min="11799" max="11799" width="3.7109375" style="49" customWidth="1"/>
    <col min="11800" max="11800" width="16" style="49" customWidth="1"/>
    <col min="11801" max="11801" width="17.28515625" style="49" customWidth="1"/>
    <col min="11802" max="11802" width="11.140625" style="49" customWidth="1"/>
    <col min="11803" max="11803" width="14.7109375" style="49" customWidth="1"/>
    <col min="11804" max="11804" width="15" style="49" customWidth="1"/>
    <col min="11805" max="11805" width="4.85546875" style="49" customWidth="1"/>
    <col min="11806" max="11806" width="7.42578125" style="49" customWidth="1"/>
    <col min="11807" max="11807" width="3.28515625" style="49" customWidth="1"/>
    <col min="11808" max="11808" width="5.140625" style="49" customWidth="1"/>
    <col min="11809" max="11810" width="4.85546875" style="49" customWidth="1"/>
    <col min="11811" max="11811" width="10.5703125" style="49" bestFit="1" customWidth="1"/>
    <col min="11812" max="11812" width="11.7109375" style="49" customWidth="1"/>
    <col min="11813" max="11816" width="4.85546875" style="49" customWidth="1"/>
    <col min="11817" max="12031" width="11.42578125" style="49"/>
    <col min="12032" max="12032" width="2.7109375" style="49" customWidth="1"/>
    <col min="12033" max="12037" width="6.42578125" style="49" customWidth="1"/>
    <col min="12038" max="12039" width="4.85546875" style="49" customWidth="1"/>
    <col min="12040" max="12040" width="10.5703125" style="49" customWidth="1"/>
    <col min="12041" max="12045" width="3.7109375" style="49" customWidth="1"/>
    <col min="12046" max="12046" width="15.7109375" style="49" customWidth="1"/>
    <col min="12047" max="12047" width="11.42578125" style="49"/>
    <col min="12048" max="12048" width="3.7109375" style="49" customWidth="1"/>
    <col min="12049" max="12049" width="12.5703125" style="49" customWidth="1"/>
    <col min="12050" max="12052" width="3.7109375" style="49" customWidth="1"/>
    <col min="12053" max="12053" width="15.85546875" style="49" customWidth="1"/>
    <col min="12054" max="12054" width="10.7109375" style="49" customWidth="1"/>
    <col min="12055" max="12055" width="3.7109375" style="49" customWidth="1"/>
    <col min="12056" max="12056" width="16" style="49" customWidth="1"/>
    <col min="12057" max="12057" width="17.28515625" style="49" customWidth="1"/>
    <col min="12058" max="12058" width="11.140625" style="49" customWidth="1"/>
    <col min="12059" max="12059" width="14.7109375" style="49" customWidth="1"/>
    <col min="12060" max="12060" width="15" style="49" customWidth="1"/>
    <col min="12061" max="12061" width="4.85546875" style="49" customWidth="1"/>
    <col min="12062" max="12062" width="7.42578125" style="49" customWidth="1"/>
    <col min="12063" max="12063" width="3.28515625" style="49" customWidth="1"/>
    <col min="12064" max="12064" width="5.140625" style="49" customWidth="1"/>
    <col min="12065" max="12066" width="4.85546875" style="49" customWidth="1"/>
    <col min="12067" max="12067" width="10.5703125" style="49" bestFit="1" customWidth="1"/>
    <col min="12068" max="12068" width="11.7109375" style="49" customWidth="1"/>
    <col min="12069" max="12072" width="4.85546875" style="49" customWidth="1"/>
    <col min="12073" max="12287" width="11.42578125" style="49"/>
    <col min="12288" max="12288" width="2.7109375" style="49" customWidth="1"/>
    <col min="12289" max="12293" width="6.42578125" style="49" customWidth="1"/>
    <col min="12294" max="12295" width="4.85546875" style="49" customWidth="1"/>
    <col min="12296" max="12296" width="10.5703125" style="49" customWidth="1"/>
    <col min="12297" max="12301" width="3.7109375" style="49" customWidth="1"/>
    <col min="12302" max="12302" width="15.7109375" style="49" customWidth="1"/>
    <col min="12303" max="12303" width="11.42578125" style="49"/>
    <col min="12304" max="12304" width="3.7109375" style="49" customWidth="1"/>
    <col min="12305" max="12305" width="12.5703125" style="49" customWidth="1"/>
    <col min="12306" max="12308" width="3.7109375" style="49" customWidth="1"/>
    <col min="12309" max="12309" width="15.85546875" style="49" customWidth="1"/>
    <col min="12310" max="12310" width="10.7109375" style="49" customWidth="1"/>
    <col min="12311" max="12311" width="3.7109375" style="49" customWidth="1"/>
    <col min="12312" max="12312" width="16" style="49" customWidth="1"/>
    <col min="12313" max="12313" width="17.28515625" style="49" customWidth="1"/>
    <col min="12314" max="12314" width="11.140625" style="49" customWidth="1"/>
    <col min="12315" max="12315" width="14.7109375" style="49" customWidth="1"/>
    <col min="12316" max="12316" width="15" style="49" customWidth="1"/>
    <col min="12317" max="12317" width="4.85546875" style="49" customWidth="1"/>
    <col min="12318" max="12318" width="7.42578125" style="49" customWidth="1"/>
    <col min="12319" max="12319" width="3.28515625" style="49" customWidth="1"/>
    <col min="12320" max="12320" width="5.140625" style="49" customWidth="1"/>
    <col min="12321" max="12322" width="4.85546875" style="49" customWidth="1"/>
    <col min="12323" max="12323" width="10.5703125" style="49" bestFit="1" customWidth="1"/>
    <col min="12324" max="12324" width="11.7109375" style="49" customWidth="1"/>
    <col min="12325" max="12328" width="4.85546875" style="49" customWidth="1"/>
    <col min="12329" max="12543" width="11.42578125" style="49"/>
    <col min="12544" max="12544" width="2.7109375" style="49" customWidth="1"/>
    <col min="12545" max="12549" width="6.42578125" style="49" customWidth="1"/>
    <col min="12550" max="12551" width="4.85546875" style="49" customWidth="1"/>
    <col min="12552" max="12552" width="10.5703125" style="49" customWidth="1"/>
    <col min="12553" max="12557" width="3.7109375" style="49" customWidth="1"/>
    <col min="12558" max="12558" width="15.7109375" style="49" customWidth="1"/>
    <col min="12559" max="12559" width="11.42578125" style="49"/>
    <col min="12560" max="12560" width="3.7109375" style="49" customWidth="1"/>
    <col min="12561" max="12561" width="12.5703125" style="49" customWidth="1"/>
    <col min="12562" max="12564" width="3.7109375" style="49" customWidth="1"/>
    <col min="12565" max="12565" width="15.85546875" style="49" customWidth="1"/>
    <col min="12566" max="12566" width="10.7109375" style="49" customWidth="1"/>
    <col min="12567" max="12567" width="3.7109375" style="49" customWidth="1"/>
    <col min="12568" max="12568" width="16" style="49" customWidth="1"/>
    <col min="12569" max="12569" width="17.28515625" style="49" customWidth="1"/>
    <col min="12570" max="12570" width="11.140625" style="49" customWidth="1"/>
    <col min="12571" max="12571" width="14.7109375" style="49" customWidth="1"/>
    <col min="12572" max="12572" width="15" style="49" customWidth="1"/>
    <col min="12573" max="12573" width="4.85546875" style="49" customWidth="1"/>
    <col min="12574" max="12574" width="7.42578125" style="49" customWidth="1"/>
    <col min="12575" max="12575" width="3.28515625" style="49" customWidth="1"/>
    <col min="12576" max="12576" width="5.140625" style="49" customWidth="1"/>
    <col min="12577" max="12578" width="4.85546875" style="49" customWidth="1"/>
    <col min="12579" max="12579" width="10.5703125" style="49" bestFit="1" customWidth="1"/>
    <col min="12580" max="12580" width="11.7109375" style="49" customWidth="1"/>
    <col min="12581" max="12584" width="4.85546875" style="49" customWidth="1"/>
    <col min="12585" max="12799" width="11.42578125" style="49"/>
    <col min="12800" max="12800" width="2.7109375" style="49" customWidth="1"/>
    <col min="12801" max="12805" width="6.42578125" style="49" customWidth="1"/>
    <col min="12806" max="12807" width="4.85546875" style="49" customWidth="1"/>
    <col min="12808" max="12808" width="10.5703125" style="49" customWidth="1"/>
    <col min="12809" max="12813" width="3.7109375" style="49" customWidth="1"/>
    <col min="12814" max="12814" width="15.7109375" style="49" customWidth="1"/>
    <col min="12815" max="12815" width="11.42578125" style="49"/>
    <col min="12816" max="12816" width="3.7109375" style="49" customWidth="1"/>
    <col min="12817" max="12817" width="12.5703125" style="49" customWidth="1"/>
    <col min="12818" max="12820" width="3.7109375" style="49" customWidth="1"/>
    <col min="12821" max="12821" width="15.85546875" style="49" customWidth="1"/>
    <col min="12822" max="12822" width="10.7109375" style="49" customWidth="1"/>
    <col min="12823" max="12823" width="3.7109375" style="49" customWidth="1"/>
    <col min="12824" max="12824" width="16" style="49" customWidth="1"/>
    <col min="12825" max="12825" width="17.28515625" style="49" customWidth="1"/>
    <col min="12826" max="12826" width="11.140625" style="49" customWidth="1"/>
    <col min="12827" max="12827" width="14.7109375" style="49" customWidth="1"/>
    <col min="12828" max="12828" width="15" style="49" customWidth="1"/>
    <col min="12829" max="12829" width="4.85546875" style="49" customWidth="1"/>
    <col min="12830" max="12830" width="7.42578125" style="49" customWidth="1"/>
    <col min="12831" max="12831" width="3.28515625" style="49" customWidth="1"/>
    <col min="12832" max="12832" width="5.140625" style="49" customWidth="1"/>
    <col min="12833" max="12834" width="4.85546875" style="49" customWidth="1"/>
    <col min="12835" max="12835" width="10.5703125" style="49" bestFit="1" customWidth="1"/>
    <col min="12836" max="12836" width="11.7109375" style="49" customWidth="1"/>
    <col min="12837" max="12840" width="4.85546875" style="49" customWidth="1"/>
    <col min="12841" max="13055" width="11.42578125" style="49"/>
    <col min="13056" max="13056" width="2.7109375" style="49" customWidth="1"/>
    <col min="13057" max="13061" width="6.42578125" style="49" customWidth="1"/>
    <col min="13062" max="13063" width="4.85546875" style="49" customWidth="1"/>
    <col min="13064" max="13064" width="10.5703125" style="49" customWidth="1"/>
    <col min="13065" max="13069" width="3.7109375" style="49" customWidth="1"/>
    <col min="13070" max="13070" width="15.7109375" style="49" customWidth="1"/>
    <col min="13071" max="13071" width="11.42578125" style="49"/>
    <col min="13072" max="13072" width="3.7109375" style="49" customWidth="1"/>
    <col min="13073" max="13073" width="12.5703125" style="49" customWidth="1"/>
    <col min="13074" max="13076" width="3.7109375" style="49" customWidth="1"/>
    <col min="13077" max="13077" width="15.85546875" style="49" customWidth="1"/>
    <col min="13078" max="13078" width="10.7109375" style="49" customWidth="1"/>
    <col min="13079" max="13079" width="3.7109375" style="49" customWidth="1"/>
    <col min="13080" max="13080" width="16" style="49" customWidth="1"/>
    <col min="13081" max="13081" width="17.28515625" style="49" customWidth="1"/>
    <col min="13082" max="13082" width="11.140625" style="49" customWidth="1"/>
    <col min="13083" max="13083" width="14.7109375" style="49" customWidth="1"/>
    <col min="13084" max="13084" width="15" style="49" customWidth="1"/>
    <col min="13085" max="13085" width="4.85546875" style="49" customWidth="1"/>
    <col min="13086" max="13086" width="7.42578125" style="49" customWidth="1"/>
    <col min="13087" max="13087" width="3.28515625" style="49" customWidth="1"/>
    <col min="13088" max="13088" width="5.140625" style="49" customWidth="1"/>
    <col min="13089" max="13090" width="4.85546875" style="49" customWidth="1"/>
    <col min="13091" max="13091" width="10.5703125" style="49" bestFit="1" customWidth="1"/>
    <col min="13092" max="13092" width="11.7109375" style="49" customWidth="1"/>
    <col min="13093" max="13096" width="4.85546875" style="49" customWidth="1"/>
    <col min="13097" max="13311" width="11.42578125" style="49"/>
    <col min="13312" max="13312" width="2.7109375" style="49" customWidth="1"/>
    <col min="13313" max="13317" width="6.42578125" style="49" customWidth="1"/>
    <col min="13318" max="13319" width="4.85546875" style="49" customWidth="1"/>
    <col min="13320" max="13320" width="10.5703125" style="49" customWidth="1"/>
    <col min="13321" max="13325" width="3.7109375" style="49" customWidth="1"/>
    <col min="13326" max="13326" width="15.7109375" style="49" customWidth="1"/>
    <col min="13327" max="13327" width="11.42578125" style="49"/>
    <col min="13328" max="13328" width="3.7109375" style="49" customWidth="1"/>
    <col min="13329" max="13329" width="12.5703125" style="49" customWidth="1"/>
    <col min="13330" max="13332" width="3.7109375" style="49" customWidth="1"/>
    <col min="13333" max="13333" width="15.85546875" style="49" customWidth="1"/>
    <col min="13334" max="13334" width="10.7109375" style="49" customWidth="1"/>
    <col min="13335" max="13335" width="3.7109375" style="49" customWidth="1"/>
    <col min="13336" max="13336" width="16" style="49" customWidth="1"/>
    <col min="13337" max="13337" width="17.28515625" style="49" customWidth="1"/>
    <col min="13338" max="13338" width="11.140625" style="49" customWidth="1"/>
    <col min="13339" max="13339" width="14.7109375" style="49" customWidth="1"/>
    <col min="13340" max="13340" width="15" style="49" customWidth="1"/>
    <col min="13341" max="13341" width="4.85546875" style="49" customWidth="1"/>
    <col min="13342" max="13342" width="7.42578125" style="49" customWidth="1"/>
    <col min="13343" max="13343" width="3.28515625" style="49" customWidth="1"/>
    <col min="13344" max="13344" width="5.140625" style="49" customWidth="1"/>
    <col min="13345" max="13346" width="4.85546875" style="49" customWidth="1"/>
    <col min="13347" max="13347" width="10.5703125" style="49" bestFit="1" customWidth="1"/>
    <col min="13348" max="13348" width="11.7109375" style="49" customWidth="1"/>
    <col min="13349" max="13352" width="4.85546875" style="49" customWidth="1"/>
    <col min="13353" max="13567" width="11.42578125" style="49"/>
    <col min="13568" max="13568" width="2.7109375" style="49" customWidth="1"/>
    <col min="13569" max="13573" width="6.42578125" style="49" customWidth="1"/>
    <col min="13574" max="13575" width="4.85546875" style="49" customWidth="1"/>
    <col min="13576" max="13576" width="10.5703125" style="49" customWidth="1"/>
    <col min="13577" max="13581" width="3.7109375" style="49" customWidth="1"/>
    <col min="13582" max="13582" width="15.7109375" style="49" customWidth="1"/>
    <col min="13583" max="13583" width="11.42578125" style="49"/>
    <col min="13584" max="13584" width="3.7109375" style="49" customWidth="1"/>
    <col min="13585" max="13585" width="12.5703125" style="49" customWidth="1"/>
    <col min="13586" max="13588" width="3.7109375" style="49" customWidth="1"/>
    <col min="13589" max="13589" width="15.85546875" style="49" customWidth="1"/>
    <col min="13590" max="13590" width="10.7109375" style="49" customWidth="1"/>
    <col min="13591" max="13591" width="3.7109375" style="49" customWidth="1"/>
    <col min="13592" max="13592" width="16" style="49" customWidth="1"/>
    <col min="13593" max="13593" width="17.28515625" style="49" customWidth="1"/>
    <col min="13594" max="13594" width="11.140625" style="49" customWidth="1"/>
    <col min="13595" max="13595" width="14.7109375" style="49" customWidth="1"/>
    <col min="13596" max="13596" width="15" style="49" customWidth="1"/>
    <col min="13597" max="13597" width="4.85546875" style="49" customWidth="1"/>
    <col min="13598" max="13598" width="7.42578125" style="49" customWidth="1"/>
    <col min="13599" max="13599" width="3.28515625" style="49" customWidth="1"/>
    <col min="13600" max="13600" width="5.140625" style="49" customWidth="1"/>
    <col min="13601" max="13602" width="4.85546875" style="49" customWidth="1"/>
    <col min="13603" max="13603" width="10.5703125" style="49" bestFit="1" customWidth="1"/>
    <col min="13604" max="13604" width="11.7109375" style="49" customWidth="1"/>
    <col min="13605" max="13608" width="4.85546875" style="49" customWidth="1"/>
    <col min="13609" max="13823" width="11.42578125" style="49"/>
    <col min="13824" max="13824" width="2.7109375" style="49" customWidth="1"/>
    <col min="13825" max="13829" width="6.42578125" style="49" customWidth="1"/>
    <col min="13830" max="13831" width="4.85546875" style="49" customWidth="1"/>
    <col min="13832" max="13832" width="10.5703125" style="49" customWidth="1"/>
    <col min="13833" max="13837" width="3.7109375" style="49" customWidth="1"/>
    <col min="13838" max="13838" width="15.7109375" style="49" customWidth="1"/>
    <col min="13839" max="13839" width="11.42578125" style="49"/>
    <col min="13840" max="13840" width="3.7109375" style="49" customWidth="1"/>
    <col min="13841" max="13841" width="12.5703125" style="49" customWidth="1"/>
    <col min="13842" max="13844" width="3.7109375" style="49" customWidth="1"/>
    <col min="13845" max="13845" width="15.85546875" style="49" customWidth="1"/>
    <col min="13846" max="13846" width="10.7109375" style="49" customWidth="1"/>
    <col min="13847" max="13847" width="3.7109375" style="49" customWidth="1"/>
    <col min="13848" max="13848" width="16" style="49" customWidth="1"/>
    <col min="13849" max="13849" width="17.28515625" style="49" customWidth="1"/>
    <col min="13850" max="13850" width="11.140625" style="49" customWidth="1"/>
    <col min="13851" max="13851" width="14.7109375" style="49" customWidth="1"/>
    <col min="13852" max="13852" width="15" style="49" customWidth="1"/>
    <col min="13853" max="13853" width="4.85546875" style="49" customWidth="1"/>
    <col min="13854" max="13854" width="7.42578125" style="49" customWidth="1"/>
    <col min="13855" max="13855" width="3.28515625" style="49" customWidth="1"/>
    <col min="13856" max="13856" width="5.140625" style="49" customWidth="1"/>
    <col min="13857" max="13858" width="4.85546875" style="49" customWidth="1"/>
    <col min="13859" max="13859" width="10.5703125" style="49" bestFit="1" customWidth="1"/>
    <col min="13860" max="13860" width="11.7109375" style="49" customWidth="1"/>
    <col min="13861" max="13864" width="4.85546875" style="49" customWidth="1"/>
    <col min="13865" max="14079" width="11.42578125" style="49"/>
    <col min="14080" max="14080" width="2.7109375" style="49" customWidth="1"/>
    <col min="14081" max="14085" width="6.42578125" style="49" customWidth="1"/>
    <col min="14086" max="14087" width="4.85546875" style="49" customWidth="1"/>
    <col min="14088" max="14088" width="10.5703125" style="49" customWidth="1"/>
    <col min="14089" max="14093" width="3.7109375" style="49" customWidth="1"/>
    <col min="14094" max="14094" width="15.7109375" style="49" customWidth="1"/>
    <col min="14095" max="14095" width="11.42578125" style="49"/>
    <col min="14096" max="14096" width="3.7109375" style="49" customWidth="1"/>
    <col min="14097" max="14097" width="12.5703125" style="49" customWidth="1"/>
    <col min="14098" max="14100" width="3.7109375" style="49" customWidth="1"/>
    <col min="14101" max="14101" width="15.85546875" style="49" customWidth="1"/>
    <col min="14102" max="14102" width="10.7109375" style="49" customWidth="1"/>
    <col min="14103" max="14103" width="3.7109375" style="49" customWidth="1"/>
    <col min="14104" max="14104" width="16" style="49" customWidth="1"/>
    <col min="14105" max="14105" width="17.28515625" style="49" customWidth="1"/>
    <col min="14106" max="14106" width="11.140625" style="49" customWidth="1"/>
    <col min="14107" max="14107" width="14.7109375" style="49" customWidth="1"/>
    <col min="14108" max="14108" width="15" style="49" customWidth="1"/>
    <col min="14109" max="14109" width="4.85546875" style="49" customWidth="1"/>
    <col min="14110" max="14110" width="7.42578125" style="49" customWidth="1"/>
    <col min="14111" max="14111" width="3.28515625" style="49" customWidth="1"/>
    <col min="14112" max="14112" width="5.140625" style="49" customWidth="1"/>
    <col min="14113" max="14114" width="4.85546875" style="49" customWidth="1"/>
    <col min="14115" max="14115" width="10.5703125" style="49" bestFit="1" customWidth="1"/>
    <col min="14116" max="14116" width="11.7109375" style="49" customWidth="1"/>
    <col min="14117" max="14120" width="4.85546875" style="49" customWidth="1"/>
    <col min="14121" max="14335" width="11.42578125" style="49"/>
    <col min="14336" max="14336" width="2.7109375" style="49" customWidth="1"/>
    <col min="14337" max="14341" width="6.42578125" style="49" customWidth="1"/>
    <col min="14342" max="14343" width="4.85546875" style="49" customWidth="1"/>
    <col min="14344" max="14344" width="10.5703125" style="49" customWidth="1"/>
    <col min="14345" max="14349" width="3.7109375" style="49" customWidth="1"/>
    <col min="14350" max="14350" width="15.7109375" style="49" customWidth="1"/>
    <col min="14351" max="14351" width="11.42578125" style="49"/>
    <col min="14352" max="14352" width="3.7109375" style="49" customWidth="1"/>
    <col min="14353" max="14353" width="12.5703125" style="49" customWidth="1"/>
    <col min="14354" max="14356" width="3.7109375" style="49" customWidth="1"/>
    <col min="14357" max="14357" width="15.85546875" style="49" customWidth="1"/>
    <col min="14358" max="14358" width="10.7109375" style="49" customWidth="1"/>
    <col min="14359" max="14359" width="3.7109375" style="49" customWidth="1"/>
    <col min="14360" max="14360" width="16" style="49" customWidth="1"/>
    <col min="14361" max="14361" width="17.28515625" style="49" customWidth="1"/>
    <col min="14362" max="14362" width="11.140625" style="49" customWidth="1"/>
    <col min="14363" max="14363" width="14.7109375" style="49" customWidth="1"/>
    <col min="14364" max="14364" width="15" style="49" customWidth="1"/>
    <col min="14365" max="14365" width="4.85546875" style="49" customWidth="1"/>
    <col min="14366" max="14366" width="7.42578125" style="49" customWidth="1"/>
    <col min="14367" max="14367" width="3.28515625" style="49" customWidth="1"/>
    <col min="14368" max="14368" width="5.140625" style="49" customWidth="1"/>
    <col min="14369" max="14370" width="4.85546875" style="49" customWidth="1"/>
    <col min="14371" max="14371" width="10.5703125" style="49" bestFit="1" customWidth="1"/>
    <col min="14372" max="14372" width="11.7109375" style="49" customWidth="1"/>
    <col min="14373" max="14376" width="4.85546875" style="49" customWidth="1"/>
    <col min="14377" max="14591" width="11.42578125" style="49"/>
    <col min="14592" max="14592" width="2.7109375" style="49" customWidth="1"/>
    <col min="14593" max="14597" width="6.42578125" style="49" customWidth="1"/>
    <col min="14598" max="14599" width="4.85546875" style="49" customWidth="1"/>
    <col min="14600" max="14600" width="10.5703125" style="49" customWidth="1"/>
    <col min="14601" max="14605" width="3.7109375" style="49" customWidth="1"/>
    <col min="14606" max="14606" width="15.7109375" style="49" customWidth="1"/>
    <col min="14607" max="14607" width="11.42578125" style="49"/>
    <col min="14608" max="14608" width="3.7109375" style="49" customWidth="1"/>
    <col min="14609" max="14609" width="12.5703125" style="49" customWidth="1"/>
    <col min="14610" max="14612" width="3.7109375" style="49" customWidth="1"/>
    <col min="14613" max="14613" width="15.85546875" style="49" customWidth="1"/>
    <col min="14614" max="14614" width="10.7109375" style="49" customWidth="1"/>
    <col min="14615" max="14615" width="3.7109375" style="49" customWidth="1"/>
    <col min="14616" max="14616" width="16" style="49" customWidth="1"/>
    <col min="14617" max="14617" width="17.28515625" style="49" customWidth="1"/>
    <col min="14618" max="14618" width="11.140625" style="49" customWidth="1"/>
    <col min="14619" max="14619" width="14.7109375" style="49" customWidth="1"/>
    <col min="14620" max="14620" width="15" style="49" customWidth="1"/>
    <col min="14621" max="14621" width="4.85546875" style="49" customWidth="1"/>
    <col min="14622" max="14622" width="7.42578125" style="49" customWidth="1"/>
    <col min="14623" max="14623" width="3.28515625" style="49" customWidth="1"/>
    <col min="14624" max="14624" width="5.140625" style="49" customWidth="1"/>
    <col min="14625" max="14626" width="4.85546875" style="49" customWidth="1"/>
    <col min="14627" max="14627" width="10.5703125" style="49" bestFit="1" customWidth="1"/>
    <col min="14628" max="14628" width="11.7109375" style="49" customWidth="1"/>
    <col min="14629" max="14632" width="4.85546875" style="49" customWidth="1"/>
    <col min="14633" max="14847" width="11.42578125" style="49"/>
    <col min="14848" max="14848" width="2.7109375" style="49" customWidth="1"/>
    <col min="14849" max="14853" width="6.42578125" style="49" customWidth="1"/>
    <col min="14854" max="14855" width="4.85546875" style="49" customWidth="1"/>
    <col min="14856" max="14856" width="10.5703125" style="49" customWidth="1"/>
    <col min="14857" max="14861" width="3.7109375" style="49" customWidth="1"/>
    <col min="14862" max="14862" width="15.7109375" style="49" customWidth="1"/>
    <col min="14863" max="14863" width="11.42578125" style="49"/>
    <col min="14864" max="14864" width="3.7109375" style="49" customWidth="1"/>
    <col min="14865" max="14865" width="12.5703125" style="49" customWidth="1"/>
    <col min="14866" max="14868" width="3.7109375" style="49" customWidth="1"/>
    <col min="14869" max="14869" width="15.85546875" style="49" customWidth="1"/>
    <col min="14870" max="14870" width="10.7109375" style="49" customWidth="1"/>
    <col min="14871" max="14871" width="3.7109375" style="49" customWidth="1"/>
    <col min="14872" max="14872" width="16" style="49" customWidth="1"/>
    <col min="14873" max="14873" width="17.28515625" style="49" customWidth="1"/>
    <col min="14874" max="14874" width="11.140625" style="49" customWidth="1"/>
    <col min="14875" max="14875" width="14.7109375" style="49" customWidth="1"/>
    <col min="14876" max="14876" width="15" style="49" customWidth="1"/>
    <col min="14877" max="14877" width="4.85546875" style="49" customWidth="1"/>
    <col min="14878" max="14878" width="7.42578125" style="49" customWidth="1"/>
    <col min="14879" max="14879" width="3.28515625" style="49" customWidth="1"/>
    <col min="14880" max="14880" width="5.140625" style="49" customWidth="1"/>
    <col min="14881" max="14882" width="4.85546875" style="49" customWidth="1"/>
    <col min="14883" max="14883" width="10.5703125" style="49" bestFit="1" customWidth="1"/>
    <col min="14884" max="14884" width="11.7109375" style="49" customWidth="1"/>
    <col min="14885" max="14888" width="4.85546875" style="49" customWidth="1"/>
    <col min="14889" max="15103" width="11.42578125" style="49"/>
    <col min="15104" max="15104" width="2.7109375" style="49" customWidth="1"/>
    <col min="15105" max="15109" width="6.42578125" style="49" customWidth="1"/>
    <col min="15110" max="15111" width="4.85546875" style="49" customWidth="1"/>
    <col min="15112" max="15112" width="10.5703125" style="49" customWidth="1"/>
    <col min="15113" max="15117" width="3.7109375" style="49" customWidth="1"/>
    <col min="15118" max="15118" width="15.7109375" style="49" customWidth="1"/>
    <col min="15119" max="15119" width="11.42578125" style="49"/>
    <col min="15120" max="15120" width="3.7109375" style="49" customWidth="1"/>
    <col min="15121" max="15121" width="12.5703125" style="49" customWidth="1"/>
    <col min="15122" max="15124" width="3.7109375" style="49" customWidth="1"/>
    <col min="15125" max="15125" width="15.85546875" style="49" customWidth="1"/>
    <col min="15126" max="15126" width="10.7109375" style="49" customWidth="1"/>
    <col min="15127" max="15127" width="3.7109375" style="49" customWidth="1"/>
    <col min="15128" max="15128" width="16" style="49" customWidth="1"/>
    <col min="15129" max="15129" width="17.28515625" style="49" customWidth="1"/>
    <col min="15130" max="15130" width="11.140625" style="49" customWidth="1"/>
    <col min="15131" max="15131" width="14.7109375" style="49" customWidth="1"/>
    <col min="15132" max="15132" width="15" style="49" customWidth="1"/>
    <col min="15133" max="15133" width="4.85546875" style="49" customWidth="1"/>
    <col min="15134" max="15134" width="7.42578125" style="49" customWidth="1"/>
    <col min="15135" max="15135" width="3.28515625" style="49" customWidth="1"/>
    <col min="15136" max="15136" width="5.140625" style="49" customWidth="1"/>
    <col min="15137" max="15138" width="4.85546875" style="49" customWidth="1"/>
    <col min="15139" max="15139" width="10.5703125" style="49" bestFit="1" customWidth="1"/>
    <col min="15140" max="15140" width="11.7109375" style="49" customWidth="1"/>
    <col min="15141" max="15144" width="4.85546875" style="49" customWidth="1"/>
    <col min="15145" max="15359" width="11.42578125" style="49"/>
    <col min="15360" max="15360" width="2.7109375" style="49" customWidth="1"/>
    <col min="15361" max="15365" width="6.42578125" style="49" customWidth="1"/>
    <col min="15366" max="15367" width="4.85546875" style="49" customWidth="1"/>
    <col min="15368" max="15368" width="10.5703125" style="49" customWidth="1"/>
    <col min="15369" max="15373" width="3.7109375" style="49" customWidth="1"/>
    <col min="15374" max="15374" width="15.7109375" style="49" customWidth="1"/>
    <col min="15375" max="15375" width="11.42578125" style="49"/>
    <col min="15376" max="15376" width="3.7109375" style="49" customWidth="1"/>
    <col min="15377" max="15377" width="12.5703125" style="49" customWidth="1"/>
    <col min="15378" max="15380" width="3.7109375" style="49" customWidth="1"/>
    <col min="15381" max="15381" width="15.85546875" style="49" customWidth="1"/>
    <col min="15382" max="15382" width="10.7109375" style="49" customWidth="1"/>
    <col min="15383" max="15383" width="3.7109375" style="49" customWidth="1"/>
    <col min="15384" max="15384" width="16" style="49" customWidth="1"/>
    <col min="15385" max="15385" width="17.28515625" style="49" customWidth="1"/>
    <col min="15386" max="15386" width="11.140625" style="49" customWidth="1"/>
    <col min="15387" max="15387" width="14.7109375" style="49" customWidth="1"/>
    <col min="15388" max="15388" width="15" style="49" customWidth="1"/>
    <col min="15389" max="15389" width="4.85546875" style="49" customWidth="1"/>
    <col min="15390" max="15390" width="7.42578125" style="49" customWidth="1"/>
    <col min="15391" max="15391" width="3.28515625" style="49" customWidth="1"/>
    <col min="15392" max="15392" width="5.140625" style="49" customWidth="1"/>
    <col min="15393" max="15394" width="4.85546875" style="49" customWidth="1"/>
    <col min="15395" max="15395" width="10.5703125" style="49" bestFit="1" customWidth="1"/>
    <col min="15396" max="15396" width="11.7109375" style="49" customWidth="1"/>
    <col min="15397" max="15400" width="4.85546875" style="49" customWidth="1"/>
    <col min="15401" max="15615" width="11.42578125" style="49"/>
    <col min="15616" max="15616" width="2.7109375" style="49" customWidth="1"/>
    <col min="15617" max="15621" width="6.42578125" style="49" customWidth="1"/>
    <col min="15622" max="15623" width="4.85546875" style="49" customWidth="1"/>
    <col min="15624" max="15624" width="10.5703125" style="49" customWidth="1"/>
    <col min="15625" max="15629" width="3.7109375" style="49" customWidth="1"/>
    <col min="15630" max="15630" width="15.7109375" style="49" customWidth="1"/>
    <col min="15631" max="15631" width="11.42578125" style="49"/>
    <col min="15632" max="15632" width="3.7109375" style="49" customWidth="1"/>
    <col min="15633" max="15633" width="12.5703125" style="49" customWidth="1"/>
    <col min="15634" max="15636" width="3.7109375" style="49" customWidth="1"/>
    <col min="15637" max="15637" width="15.85546875" style="49" customWidth="1"/>
    <col min="15638" max="15638" width="10.7109375" style="49" customWidth="1"/>
    <col min="15639" max="15639" width="3.7109375" style="49" customWidth="1"/>
    <col min="15640" max="15640" width="16" style="49" customWidth="1"/>
    <col min="15641" max="15641" width="17.28515625" style="49" customWidth="1"/>
    <col min="15642" max="15642" width="11.140625" style="49" customWidth="1"/>
    <col min="15643" max="15643" width="14.7109375" style="49" customWidth="1"/>
    <col min="15644" max="15644" width="15" style="49" customWidth="1"/>
    <col min="15645" max="15645" width="4.85546875" style="49" customWidth="1"/>
    <col min="15646" max="15646" width="7.42578125" style="49" customWidth="1"/>
    <col min="15647" max="15647" width="3.28515625" style="49" customWidth="1"/>
    <col min="15648" max="15648" width="5.140625" style="49" customWidth="1"/>
    <col min="15649" max="15650" width="4.85546875" style="49" customWidth="1"/>
    <col min="15651" max="15651" width="10.5703125" style="49" bestFit="1" customWidth="1"/>
    <col min="15652" max="15652" width="11.7109375" style="49" customWidth="1"/>
    <col min="15653" max="15656" width="4.85546875" style="49" customWidth="1"/>
    <col min="15657" max="15871" width="11.42578125" style="49"/>
    <col min="15872" max="15872" width="2.7109375" style="49" customWidth="1"/>
    <col min="15873" max="15877" width="6.42578125" style="49" customWidth="1"/>
    <col min="15878" max="15879" width="4.85546875" style="49" customWidth="1"/>
    <col min="15880" max="15880" width="10.5703125" style="49" customWidth="1"/>
    <col min="15881" max="15885" width="3.7109375" style="49" customWidth="1"/>
    <col min="15886" max="15886" width="15.7109375" style="49" customWidth="1"/>
    <col min="15887" max="15887" width="11.42578125" style="49"/>
    <col min="15888" max="15888" width="3.7109375" style="49" customWidth="1"/>
    <col min="15889" max="15889" width="12.5703125" style="49" customWidth="1"/>
    <col min="15890" max="15892" width="3.7109375" style="49" customWidth="1"/>
    <col min="15893" max="15893" width="15.85546875" style="49" customWidth="1"/>
    <col min="15894" max="15894" width="10.7109375" style="49" customWidth="1"/>
    <col min="15895" max="15895" width="3.7109375" style="49" customWidth="1"/>
    <col min="15896" max="15896" width="16" style="49" customWidth="1"/>
    <col min="15897" max="15897" width="17.28515625" style="49" customWidth="1"/>
    <col min="15898" max="15898" width="11.140625" style="49" customWidth="1"/>
    <col min="15899" max="15899" width="14.7109375" style="49" customWidth="1"/>
    <col min="15900" max="15900" width="15" style="49" customWidth="1"/>
    <col min="15901" max="15901" width="4.85546875" style="49" customWidth="1"/>
    <col min="15902" max="15902" width="7.42578125" style="49" customWidth="1"/>
    <col min="15903" max="15903" width="3.28515625" style="49" customWidth="1"/>
    <col min="15904" max="15904" width="5.140625" style="49" customWidth="1"/>
    <col min="15905" max="15906" width="4.85546875" style="49" customWidth="1"/>
    <col min="15907" max="15907" width="10.5703125" style="49" bestFit="1" customWidth="1"/>
    <col min="15908" max="15908" width="11.7109375" style="49" customWidth="1"/>
    <col min="15909" max="15912" width="4.85546875" style="49" customWidth="1"/>
    <col min="15913" max="16127" width="11.42578125" style="49"/>
    <col min="16128" max="16128" width="2.7109375" style="49" customWidth="1"/>
    <col min="16129" max="16133" width="6.42578125" style="49" customWidth="1"/>
    <col min="16134" max="16135" width="4.85546875" style="49" customWidth="1"/>
    <col min="16136" max="16136" width="10.5703125" style="49" customWidth="1"/>
    <col min="16137" max="16141" width="3.7109375" style="49" customWidth="1"/>
    <col min="16142" max="16142" width="15.7109375" style="49" customWidth="1"/>
    <col min="16143" max="16143" width="11.42578125" style="49"/>
    <col min="16144" max="16144" width="3.7109375" style="49" customWidth="1"/>
    <col min="16145" max="16145" width="12.5703125" style="49" customWidth="1"/>
    <col min="16146" max="16148" width="3.7109375" style="49" customWidth="1"/>
    <col min="16149" max="16149" width="15.85546875" style="49" customWidth="1"/>
    <col min="16150" max="16150" width="10.7109375" style="49" customWidth="1"/>
    <col min="16151" max="16151" width="3.7109375" style="49" customWidth="1"/>
    <col min="16152" max="16152" width="16" style="49" customWidth="1"/>
    <col min="16153" max="16153" width="17.28515625" style="49" customWidth="1"/>
    <col min="16154" max="16154" width="11.140625" style="49" customWidth="1"/>
    <col min="16155" max="16155" width="14.7109375" style="49" customWidth="1"/>
    <col min="16156" max="16156" width="15" style="49" customWidth="1"/>
    <col min="16157" max="16157" width="4.85546875" style="49" customWidth="1"/>
    <col min="16158" max="16158" width="7.42578125" style="49" customWidth="1"/>
    <col min="16159" max="16159" width="3.28515625" style="49" customWidth="1"/>
    <col min="16160" max="16160" width="5.140625" style="49" customWidth="1"/>
    <col min="16161" max="16162" width="4.85546875" style="49" customWidth="1"/>
    <col min="16163" max="16163" width="10.5703125" style="49" bestFit="1" customWidth="1"/>
    <col min="16164" max="16164" width="11.7109375" style="49" customWidth="1"/>
    <col min="16165" max="16168" width="4.85546875" style="49" customWidth="1"/>
    <col min="16169" max="16384" width="11.42578125" style="49"/>
  </cols>
  <sheetData>
    <row r="1" spans="1:41" ht="25.5" customHeight="1" x14ac:dyDescent="0.25">
      <c r="A1" s="602"/>
      <c r="B1" s="603"/>
      <c r="C1" s="603"/>
      <c r="D1" s="604"/>
      <c r="E1" s="611" t="s">
        <v>13</v>
      </c>
      <c r="F1" s="612"/>
      <c r="G1" s="612"/>
      <c r="H1" s="612"/>
      <c r="I1" s="612"/>
      <c r="J1" s="612"/>
      <c r="K1" s="612"/>
      <c r="L1" s="612"/>
      <c r="M1" s="612"/>
      <c r="N1" s="612"/>
      <c r="O1" s="612"/>
      <c r="P1" s="612"/>
      <c r="Q1" s="612"/>
      <c r="R1" s="612"/>
      <c r="S1" s="612"/>
      <c r="T1" s="612"/>
      <c r="U1" s="612"/>
      <c r="V1" s="612"/>
      <c r="W1" s="612"/>
      <c r="X1" s="612"/>
      <c r="Y1" s="612"/>
      <c r="Z1" s="612"/>
      <c r="AA1" s="612"/>
      <c r="AB1" s="613"/>
      <c r="AC1" s="614" t="s">
        <v>35</v>
      </c>
      <c r="AD1" s="612"/>
      <c r="AE1" s="612"/>
      <c r="AF1" s="612"/>
      <c r="AG1" s="615" t="s">
        <v>41</v>
      </c>
      <c r="AH1" s="615"/>
      <c r="AI1" s="616"/>
    </row>
    <row r="2" spans="1:41" ht="25.5" customHeight="1" x14ac:dyDescent="0.25">
      <c r="A2" s="605"/>
      <c r="B2" s="606"/>
      <c r="C2" s="606"/>
      <c r="D2" s="607"/>
      <c r="E2" s="617" t="s">
        <v>21</v>
      </c>
      <c r="F2" s="618"/>
      <c r="G2" s="618"/>
      <c r="H2" s="618"/>
      <c r="I2" s="619" t="s">
        <v>38</v>
      </c>
      <c r="J2" s="619"/>
      <c r="K2" s="619"/>
      <c r="L2" s="619"/>
      <c r="M2" s="619"/>
      <c r="N2" s="619"/>
      <c r="O2" s="619"/>
      <c r="P2" s="619"/>
      <c r="Q2" s="619"/>
      <c r="R2" s="619"/>
      <c r="S2" s="619"/>
      <c r="T2" s="619"/>
      <c r="U2" s="619"/>
      <c r="V2" s="619"/>
      <c r="W2" s="619"/>
      <c r="X2" s="619"/>
      <c r="Y2" s="619"/>
      <c r="Z2" s="619"/>
      <c r="AA2" s="619"/>
      <c r="AB2" s="620"/>
      <c r="AC2" s="621" t="s">
        <v>36</v>
      </c>
      <c r="AD2" s="618"/>
      <c r="AE2" s="618"/>
      <c r="AF2" s="618"/>
      <c r="AG2" s="622">
        <v>2</v>
      </c>
      <c r="AH2" s="622"/>
      <c r="AI2" s="623"/>
    </row>
    <row r="3" spans="1:41" ht="25.5" customHeight="1" thickBot="1" x14ac:dyDescent="0.3">
      <c r="A3" s="608"/>
      <c r="B3" s="609"/>
      <c r="C3" s="609"/>
      <c r="D3" s="610"/>
      <c r="E3" s="624" t="s">
        <v>18</v>
      </c>
      <c r="F3" s="592"/>
      <c r="G3" s="592"/>
      <c r="H3" s="592"/>
      <c r="I3" s="625" t="s">
        <v>42</v>
      </c>
      <c r="J3" s="625"/>
      <c r="K3" s="625"/>
      <c r="L3" s="625"/>
      <c r="M3" s="625"/>
      <c r="N3" s="625"/>
      <c r="O3" s="625"/>
      <c r="P3" s="625"/>
      <c r="Q3" s="625"/>
      <c r="R3" s="625"/>
      <c r="S3" s="625"/>
      <c r="T3" s="625"/>
      <c r="U3" s="625"/>
      <c r="V3" s="625"/>
      <c r="W3" s="625"/>
      <c r="X3" s="625"/>
      <c r="Y3" s="625"/>
      <c r="Z3" s="625"/>
      <c r="AA3" s="625"/>
      <c r="AB3" s="626"/>
      <c r="AC3" s="591" t="s">
        <v>37</v>
      </c>
      <c r="AD3" s="592"/>
      <c r="AE3" s="592"/>
      <c r="AF3" s="592"/>
      <c r="AG3" s="593">
        <v>43123</v>
      </c>
      <c r="AH3" s="594"/>
      <c r="AI3" s="595"/>
    </row>
    <row r="4" spans="1:41" ht="13.5" thickBot="1" x14ac:dyDescent="0.3"/>
    <row r="5" spans="1:41" ht="16.5" thickBot="1" x14ac:dyDescent="0.3">
      <c r="C5" s="50" t="s">
        <v>43</v>
      </c>
      <c r="D5" s="51"/>
      <c r="E5" s="52" t="s">
        <v>44</v>
      </c>
      <c r="Q5" s="51"/>
      <c r="R5" s="596"/>
      <c r="S5" s="596"/>
      <c r="T5" s="596"/>
      <c r="AB5" s="51" t="s">
        <v>0</v>
      </c>
      <c r="AC5" s="597">
        <v>43168</v>
      </c>
      <c r="AD5" s="598"/>
      <c r="AE5" s="598"/>
      <c r="AF5" s="598"/>
      <c r="AG5" s="598"/>
      <c r="AH5" s="598"/>
      <c r="AI5" s="599"/>
    </row>
    <row r="6" spans="1:41" s="53" customFormat="1" ht="8.25" customHeight="1" thickBot="1" x14ac:dyDescent="0.3">
      <c r="A6" s="600"/>
      <c r="B6" s="601"/>
      <c r="C6" s="601"/>
      <c r="D6" s="601"/>
      <c r="E6" s="601"/>
      <c r="F6" s="596"/>
      <c r="G6" s="596"/>
      <c r="H6" s="596"/>
      <c r="I6" s="596"/>
      <c r="J6" s="596"/>
      <c r="K6" s="596"/>
      <c r="L6" s="596"/>
      <c r="M6" s="596"/>
      <c r="N6" s="596"/>
      <c r="O6" s="596"/>
      <c r="P6" s="596"/>
      <c r="Q6" s="596"/>
      <c r="R6" s="596"/>
      <c r="S6" s="596"/>
      <c r="T6" s="596"/>
      <c r="U6" s="596"/>
      <c r="V6" s="596"/>
      <c r="W6" s="596"/>
      <c r="X6" s="596"/>
      <c r="Y6" s="596"/>
      <c r="Z6" s="596"/>
      <c r="AA6" s="596"/>
    </row>
    <row r="7" spans="1:41" s="53" customFormat="1" ht="16.5" customHeight="1" x14ac:dyDescent="0.25">
      <c r="A7" s="575" t="s">
        <v>149</v>
      </c>
      <c r="B7" s="576"/>
      <c r="C7" s="576"/>
      <c r="D7" s="576"/>
      <c r="E7" s="576"/>
      <c r="F7" s="576"/>
      <c r="G7" s="576"/>
      <c r="H7" s="576"/>
      <c r="I7" s="576"/>
      <c r="J7" s="576"/>
      <c r="K7" s="576"/>
      <c r="L7" s="576"/>
      <c r="M7" s="576"/>
      <c r="N7" s="576"/>
      <c r="O7" s="576"/>
      <c r="P7" s="576"/>
      <c r="Q7" s="576"/>
      <c r="R7" s="576"/>
      <c r="S7" s="576"/>
      <c r="T7" s="576"/>
      <c r="U7" s="576"/>
      <c r="V7" s="576"/>
      <c r="W7" s="576"/>
      <c r="X7" s="576"/>
      <c r="Y7" s="576"/>
      <c r="Z7" s="576"/>
      <c r="AA7" s="576"/>
      <c r="AB7" s="576"/>
      <c r="AC7" s="576"/>
      <c r="AD7" s="576"/>
      <c r="AE7" s="576"/>
      <c r="AF7" s="576"/>
      <c r="AG7" s="576"/>
      <c r="AH7" s="576"/>
      <c r="AI7" s="577"/>
    </row>
    <row r="8" spans="1:41" s="53" customFormat="1" ht="72" customHeight="1" thickBot="1" x14ac:dyDescent="0.3">
      <c r="A8" s="578" t="s">
        <v>15</v>
      </c>
      <c r="B8" s="579"/>
      <c r="C8" s="579"/>
      <c r="D8" s="579"/>
      <c r="E8" s="579"/>
      <c r="F8" s="580" t="s">
        <v>148</v>
      </c>
      <c r="G8" s="580"/>
      <c r="H8" s="580"/>
      <c r="I8" s="580"/>
      <c r="J8" s="580"/>
      <c r="K8" s="580"/>
      <c r="L8" s="580"/>
      <c r="M8" s="580"/>
      <c r="N8" s="580"/>
      <c r="O8" s="580"/>
      <c r="P8" s="580"/>
      <c r="Q8" s="580"/>
      <c r="R8" s="580"/>
      <c r="S8" s="580"/>
      <c r="T8" s="580"/>
      <c r="U8" s="580"/>
      <c r="V8" s="580"/>
      <c r="W8" s="580"/>
      <c r="X8" s="580"/>
      <c r="Y8" s="580"/>
      <c r="Z8" s="580"/>
      <c r="AA8" s="580"/>
      <c r="AB8" s="580"/>
      <c r="AC8" s="580"/>
      <c r="AD8" s="580"/>
      <c r="AE8" s="580"/>
      <c r="AF8" s="580"/>
      <c r="AG8" s="580"/>
      <c r="AH8" s="580"/>
      <c r="AI8" s="581"/>
      <c r="AJ8" s="54"/>
      <c r="AK8" s="54"/>
      <c r="AL8" s="54"/>
      <c r="AM8" s="54"/>
      <c r="AN8" s="54"/>
      <c r="AO8" s="54"/>
    </row>
    <row r="9" spans="1:41" s="53" customFormat="1" ht="8.25" customHeight="1" thickBot="1" x14ac:dyDescent="0.3">
      <c r="A9" s="55"/>
      <c r="B9" s="55"/>
      <c r="C9" s="56"/>
      <c r="D9" s="56"/>
      <c r="E9" s="56"/>
      <c r="AJ9" s="54"/>
      <c r="AK9" s="54"/>
      <c r="AL9" s="54"/>
      <c r="AM9" s="54"/>
      <c r="AN9" s="54"/>
      <c r="AO9" s="54"/>
    </row>
    <row r="10" spans="1:41" s="53" customFormat="1" ht="21" customHeight="1" x14ac:dyDescent="0.25">
      <c r="A10" s="582" t="s">
        <v>45</v>
      </c>
      <c r="B10" s="583"/>
      <c r="C10" s="583"/>
      <c r="D10" s="583"/>
      <c r="E10" s="583"/>
      <c r="F10" s="583"/>
      <c r="G10" s="583"/>
      <c r="H10" s="583"/>
      <c r="I10" s="583"/>
      <c r="J10" s="583"/>
      <c r="K10" s="583"/>
      <c r="L10" s="583"/>
      <c r="M10" s="583"/>
      <c r="N10" s="583"/>
      <c r="O10" s="583"/>
      <c r="P10" s="583"/>
      <c r="Q10" s="583"/>
      <c r="R10" s="583"/>
      <c r="S10" s="583"/>
      <c r="T10" s="584"/>
      <c r="V10" s="582" t="s">
        <v>45</v>
      </c>
      <c r="W10" s="583"/>
      <c r="X10" s="583"/>
      <c r="Y10" s="583"/>
      <c r="Z10" s="583"/>
      <c r="AA10" s="583"/>
      <c r="AB10" s="583"/>
      <c r="AC10" s="583"/>
      <c r="AD10" s="583"/>
      <c r="AE10" s="583"/>
      <c r="AF10" s="583"/>
      <c r="AG10" s="583"/>
      <c r="AH10" s="583"/>
      <c r="AI10" s="584"/>
      <c r="AJ10" s="57"/>
      <c r="AK10" s="57"/>
      <c r="AL10" s="57"/>
      <c r="AM10" s="57"/>
      <c r="AN10" s="57"/>
      <c r="AO10" s="57"/>
    </row>
    <row r="11" spans="1:41" s="53" customFormat="1" ht="30" customHeight="1" x14ac:dyDescent="0.25">
      <c r="A11" s="585" t="s">
        <v>46</v>
      </c>
      <c r="B11" s="586"/>
      <c r="C11" s="586"/>
      <c r="D11" s="586"/>
      <c r="E11" s="586"/>
      <c r="F11" s="586"/>
      <c r="G11" s="586"/>
      <c r="H11" s="586"/>
      <c r="I11" s="586"/>
      <c r="J11" s="586"/>
      <c r="K11" s="586"/>
      <c r="L11" s="586"/>
      <c r="M11" s="586"/>
      <c r="N11" s="586"/>
      <c r="O11" s="586"/>
      <c r="P11" s="586"/>
      <c r="Q11" s="586"/>
      <c r="R11" s="586"/>
      <c r="S11" s="586"/>
      <c r="T11" s="587"/>
      <c r="V11" s="588" t="s">
        <v>47</v>
      </c>
      <c r="W11" s="589"/>
      <c r="X11" s="589"/>
      <c r="Y11" s="589"/>
      <c r="Z11" s="589"/>
      <c r="AA11" s="589"/>
      <c r="AB11" s="589"/>
      <c r="AC11" s="589"/>
      <c r="AD11" s="589"/>
      <c r="AE11" s="589"/>
      <c r="AF11" s="589"/>
      <c r="AG11" s="589"/>
      <c r="AH11" s="589"/>
      <c r="AI11" s="590"/>
      <c r="AJ11" s="58"/>
      <c r="AK11" s="58"/>
      <c r="AL11" s="58"/>
      <c r="AM11" s="58"/>
      <c r="AN11" s="58"/>
      <c r="AO11" s="58"/>
    </row>
    <row r="12" spans="1:41" s="53" customFormat="1" ht="16.5" customHeight="1" x14ac:dyDescent="0.25">
      <c r="A12" s="573" t="s">
        <v>48</v>
      </c>
      <c r="B12" s="565"/>
      <c r="C12" s="565"/>
      <c r="D12" s="565"/>
      <c r="E12" s="565"/>
      <c r="F12" s="565"/>
      <c r="G12" s="565"/>
      <c r="H12" s="565"/>
      <c r="I12" s="565"/>
      <c r="J12" s="565"/>
      <c r="K12" s="565" t="s">
        <v>49</v>
      </c>
      <c r="L12" s="565"/>
      <c r="M12" s="565"/>
      <c r="N12" s="565"/>
      <c r="O12" s="565"/>
      <c r="P12" s="565"/>
      <c r="Q12" s="565"/>
      <c r="R12" s="565"/>
      <c r="S12" s="565"/>
      <c r="T12" s="574"/>
      <c r="V12" s="573" t="s">
        <v>50</v>
      </c>
      <c r="W12" s="565"/>
      <c r="X12" s="565"/>
      <c r="Y12" s="565"/>
      <c r="Z12" s="565"/>
      <c r="AA12" s="565"/>
      <c r="AB12" s="565" t="s">
        <v>49</v>
      </c>
      <c r="AC12" s="565"/>
      <c r="AD12" s="565"/>
      <c r="AE12" s="565"/>
      <c r="AF12" s="565"/>
      <c r="AG12" s="565"/>
      <c r="AH12" s="565"/>
      <c r="AI12" s="574"/>
      <c r="AJ12" s="59"/>
      <c r="AK12" s="59"/>
      <c r="AL12" s="59"/>
      <c r="AM12" s="59"/>
      <c r="AN12" s="59"/>
      <c r="AO12" s="59"/>
    </row>
    <row r="13" spans="1:41" s="53" customFormat="1" ht="16.5" customHeight="1" x14ac:dyDescent="0.25">
      <c r="A13" s="573" t="s">
        <v>51</v>
      </c>
      <c r="B13" s="565"/>
      <c r="C13" s="565"/>
      <c r="D13" s="565"/>
      <c r="E13" s="565"/>
      <c r="F13" s="565" t="s">
        <v>52</v>
      </c>
      <c r="G13" s="565"/>
      <c r="H13" s="565"/>
      <c r="I13" s="565"/>
      <c r="J13" s="565"/>
      <c r="K13" s="565" t="s">
        <v>51</v>
      </c>
      <c r="L13" s="565"/>
      <c r="M13" s="565"/>
      <c r="N13" s="565"/>
      <c r="O13" s="565" t="s">
        <v>52</v>
      </c>
      <c r="P13" s="565"/>
      <c r="Q13" s="565"/>
      <c r="R13" s="565"/>
      <c r="S13" s="565"/>
      <c r="T13" s="574"/>
      <c r="V13" s="573" t="s">
        <v>53</v>
      </c>
      <c r="W13" s="565"/>
      <c r="X13" s="565"/>
      <c r="Y13" s="565" t="s">
        <v>54</v>
      </c>
      <c r="Z13" s="565"/>
      <c r="AA13" s="565"/>
      <c r="AB13" s="565" t="s">
        <v>55</v>
      </c>
      <c r="AC13" s="565"/>
      <c r="AD13" s="565" t="s">
        <v>54</v>
      </c>
      <c r="AE13" s="565"/>
      <c r="AF13" s="565"/>
      <c r="AG13" s="565"/>
      <c r="AH13" s="565"/>
      <c r="AI13" s="574"/>
      <c r="AJ13" s="54"/>
      <c r="AK13" s="59"/>
      <c r="AL13" s="59"/>
      <c r="AM13" s="59"/>
      <c r="AN13" s="59"/>
      <c r="AO13" s="59"/>
    </row>
    <row r="14" spans="1:41" s="53" customFormat="1" ht="15.75" customHeight="1" x14ac:dyDescent="0.25">
      <c r="A14" s="572">
        <v>1</v>
      </c>
      <c r="B14" s="566"/>
      <c r="C14" s="566"/>
      <c r="D14" s="566"/>
      <c r="E14" s="566"/>
      <c r="F14" s="566" t="s">
        <v>56</v>
      </c>
      <c r="G14" s="566"/>
      <c r="H14" s="566"/>
      <c r="I14" s="566"/>
      <c r="J14" s="566"/>
      <c r="K14" s="565">
        <v>1</v>
      </c>
      <c r="L14" s="565"/>
      <c r="M14" s="565"/>
      <c r="N14" s="565"/>
      <c r="O14" s="566" t="s">
        <v>57</v>
      </c>
      <c r="P14" s="566"/>
      <c r="Q14" s="566"/>
      <c r="R14" s="566"/>
      <c r="S14" s="566"/>
      <c r="T14" s="567"/>
      <c r="V14" s="572">
        <v>1</v>
      </c>
      <c r="W14" s="566"/>
      <c r="X14" s="566"/>
      <c r="Y14" s="566" t="s">
        <v>58</v>
      </c>
      <c r="Z14" s="566"/>
      <c r="AA14" s="566"/>
      <c r="AB14" s="565" t="s">
        <v>59</v>
      </c>
      <c r="AC14" s="565"/>
      <c r="AD14" s="566" t="s">
        <v>60</v>
      </c>
      <c r="AE14" s="566"/>
      <c r="AF14" s="566"/>
      <c r="AG14" s="566"/>
      <c r="AH14" s="566"/>
      <c r="AI14" s="567"/>
      <c r="AJ14" s="54"/>
      <c r="AK14" s="60"/>
      <c r="AL14" s="60"/>
      <c r="AM14" s="60"/>
      <c r="AN14" s="60"/>
      <c r="AO14" s="60"/>
    </row>
    <row r="15" spans="1:41" s="53" customFormat="1" ht="15.75" customHeight="1" x14ac:dyDescent="0.25">
      <c r="A15" s="572">
        <v>2</v>
      </c>
      <c r="B15" s="566"/>
      <c r="C15" s="566"/>
      <c r="D15" s="566"/>
      <c r="E15" s="566"/>
      <c r="F15" s="566" t="s">
        <v>61</v>
      </c>
      <c r="G15" s="566"/>
      <c r="H15" s="566"/>
      <c r="I15" s="566"/>
      <c r="J15" s="566"/>
      <c r="K15" s="565">
        <v>6</v>
      </c>
      <c r="L15" s="565"/>
      <c r="M15" s="565"/>
      <c r="N15" s="565"/>
      <c r="O15" s="566" t="s">
        <v>62</v>
      </c>
      <c r="P15" s="566"/>
      <c r="Q15" s="566"/>
      <c r="R15" s="566"/>
      <c r="S15" s="566"/>
      <c r="T15" s="567"/>
      <c r="V15" s="572">
        <v>2</v>
      </c>
      <c r="W15" s="566"/>
      <c r="X15" s="566"/>
      <c r="Y15" s="566" t="s">
        <v>63</v>
      </c>
      <c r="Z15" s="566"/>
      <c r="AA15" s="566"/>
      <c r="AB15" s="565" t="s">
        <v>64</v>
      </c>
      <c r="AC15" s="565"/>
      <c r="AD15" s="566" t="s">
        <v>65</v>
      </c>
      <c r="AE15" s="566"/>
      <c r="AF15" s="566"/>
      <c r="AG15" s="566"/>
      <c r="AH15" s="566"/>
      <c r="AI15" s="567"/>
      <c r="AJ15" s="54"/>
      <c r="AK15" s="60"/>
      <c r="AL15" s="60"/>
      <c r="AM15" s="60"/>
      <c r="AN15" s="60"/>
      <c r="AO15" s="60"/>
    </row>
    <row r="16" spans="1:41" s="53" customFormat="1" ht="15.75" customHeight="1" x14ac:dyDescent="0.25">
      <c r="A16" s="572">
        <v>3</v>
      </c>
      <c r="B16" s="566"/>
      <c r="C16" s="566"/>
      <c r="D16" s="566"/>
      <c r="E16" s="566"/>
      <c r="F16" s="566" t="s">
        <v>66</v>
      </c>
      <c r="G16" s="566"/>
      <c r="H16" s="566"/>
      <c r="I16" s="566"/>
      <c r="J16" s="566"/>
      <c r="K16" s="565">
        <v>7</v>
      </c>
      <c r="L16" s="565"/>
      <c r="M16" s="565"/>
      <c r="N16" s="565"/>
      <c r="O16" s="566" t="s">
        <v>67</v>
      </c>
      <c r="P16" s="566"/>
      <c r="Q16" s="566"/>
      <c r="R16" s="566"/>
      <c r="S16" s="566"/>
      <c r="T16" s="567"/>
      <c r="V16" s="572">
        <v>3</v>
      </c>
      <c r="W16" s="566"/>
      <c r="X16" s="566"/>
      <c r="Y16" s="566" t="s">
        <v>68</v>
      </c>
      <c r="Z16" s="566"/>
      <c r="AA16" s="566"/>
      <c r="AB16" s="565" t="s">
        <v>69</v>
      </c>
      <c r="AC16" s="565"/>
      <c r="AD16" s="566" t="s">
        <v>70</v>
      </c>
      <c r="AE16" s="566"/>
      <c r="AF16" s="566"/>
      <c r="AG16" s="566"/>
      <c r="AH16" s="566"/>
      <c r="AI16" s="567"/>
      <c r="AJ16" s="54"/>
      <c r="AK16" s="60"/>
      <c r="AL16" s="60"/>
      <c r="AM16" s="60"/>
      <c r="AN16" s="60"/>
      <c r="AO16" s="60"/>
    </row>
    <row r="17" spans="1:41" s="53" customFormat="1" ht="15.75" customHeight="1" x14ac:dyDescent="0.25">
      <c r="A17" s="572">
        <v>4</v>
      </c>
      <c r="B17" s="566"/>
      <c r="C17" s="566"/>
      <c r="D17" s="566"/>
      <c r="E17" s="566"/>
      <c r="F17" s="566" t="s">
        <v>71</v>
      </c>
      <c r="G17" s="566"/>
      <c r="H17" s="566"/>
      <c r="I17" s="566"/>
      <c r="J17" s="566"/>
      <c r="K17" s="565">
        <v>11</v>
      </c>
      <c r="L17" s="565"/>
      <c r="M17" s="565"/>
      <c r="N17" s="565"/>
      <c r="O17" s="566" t="s">
        <v>72</v>
      </c>
      <c r="P17" s="566"/>
      <c r="Q17" s="566"/>
      <c r="R17" s="566"/>
      <c r="S17" s="566"/>
      <c r="T17" s="567"/>
      <c r="V17" s="572"/>
      <c r="W17" s="566"/>
      <c r="X17" s="566"/>
      <c r="Y17" s="566"/>
      <c r="Z17" s="566"/>
      <c r="AA17" s="566"/>
      <c r="AB17" s="565" t="s">
        <v>73</v>
      </c>
      <c r="AC17" s="565"/>
      <c r="AD17" s="566" t="s">
        <v>74</v>
      </c>
      <c r="AE17" s="566"/>
      <c r="AF17" s="566"/>
      <c r="AG17" s="566"/>
      <c r="AH17" s="566"/>
      <c r="AI17" s="567"/>
      <c r="AJ17" s="54"/>
      <c r="AK17" s="60"/>
      <c r="AL17" s="60"/>
      <c r="AM17" s="60"/>
      <c r="AN17" s="60"/>
      <c r="AO17" s="60"/>
    </row>
    <row r="18" spans="1:41" s="53" customFormat="1" ht="15.75" customHeight="1" thickBot="1" x14ac:dyDescent="0.3">
      <c r="A18" s="568">
        <v>5</v>
      </c>
      <c r="B18" s="569"/>
      <c r="C18" s="569"/>
      <c r="D18" s="569"/>
      <c r="E18" s="569"/>
      <c r="F18" s="569" t="s">
        <v>75</v>
      </c>
      <c r="G18" s="569"/>
      <c r="H18" s="569"/>
      <c r="I18" s="569"/>
      <c r="J18" s="569"/>
      <c r="K18" s="570">
        <v>13</v>
      </c>
      <c r="L18" s="570"/>
      <c r="M18" s="570"/>
      <c r="N18" s="570"/>
      <c r="O18" s="569" t="s">
        <v>76</v>
      </c>
      <c r="P18" s="569"/>
      <c r="Q18" s="569"/>
      <c r="R18" s="569"/>
      <c r="S18" s="569"/>
      <c r="T18" s="571"/>
      <c r="V18" s="568"/>
      <c r="W18" s="569"/>
      <c r="X18" s="569"/>
      <c r="Y18" s="569"/>
      <c r="Z18" s="569"/>
      <c r="AA18" s="569"/>
      <c r="AB18" s="570" t="s">
        <v>77</v>
      </c>
      <c r="AC18" s="570"/>
      <c r="AD18" s="569" t="s">
        <v>78</v>
      </c>
      <c r="AE18" s="569"/>
      <c r="AF18" s="569"/>
      <c r="AG18" s="569"/>
      <c r="AH18" s="569"/>
      <c r="AI18" s="571"/>
      <c r="AJ18" s="54"/>
      <c r="AK18" s="60"/>
      <c r="AL18" s="60"/>
      <c r="AM18" s="60"/>
      <c r="AN18" s="60"/>
      <c r="AO18" s="60"/>
    </row>
    <row r="19" spans="1:41" s="53" customFormat="1" ht="7.5" customHeight="1" thickBot="1" x14ac:dyDescent="0.3">
      <c r="A19" s="61"/>
      <c r="B19" s="60"/>
      <c r="C19" s="60"/>
      <c r="D19" s="60"/>
      <c r="E19" s="60"/>
      <c r="F19" s="60"/>
      <c r="G19" s="62"/>
      <c r="H19" s="60"/>
      <c r="I19" s="60"/>
      <c r="J19" s="60"/>
      <c r="K19" s="61"/>
      <c r="L19" s="60"/>
      <c r="M19" s="60"/>
      <c r="N19" s="60"/>
      <c r="O19" s="60"/>
      <c r="P19" s="60"/>
      <c r="Q19" s="62"/>
      <c r="R19" s="60"/>
      <c r="S19" s="60"/>
      <c r="T19" s="60"/>
      <c r="AJ19" s="54"/>
      <c r="AK19" s="54"/>
      <c r="AL19" s="54"/>
      <c r="AM19" s="54"/>
      <c r="AN19" s="54"/>
      <c r="AO19" s="54"/>
    </row>
    <row r="20" spans="1:41" s="53" customFormat="1" ht="31.5" customHeight="1" x14ac:dyDescent="0.25">
      <c r="A20" s="548" t="s">
        <v>79</v>
      </c>
      <c r="B20" s="551" t="s">
        <v>3</v>
      </c>
      <c r="C20" s="552"/>
      <c r="D20" s="552"/>
      <c r="E20" s="552"/>
      <c r="F20" s="552"/>
      <c r="G20" s="552"/>
      <c r="H20" s="555" t="s">
        <v>80</v>
      </c>
      <c r="I20" s="558" t="s">
        <v>81</v>
      </c>
      <c r="J20" s="558"/>
      <c r="K20" s="558"/>
      <c r="L20" s="558"/>
      <c r="M20" s="558"/>
      <c r="N20" s="536" t="s">
        <v>82</v>
      </c>
      <c r="O20" s="536" t="s">
        <v>17</v>
      </c>
      <c r="P20" s="536" t="s">
        <v>83</v>
      </c>
      <c r="Q20" s="539" t="s">
        <v>84</v>
      </c>
      <c r="U20" s="548" t="s">
        <v>79</v>
      </c>
      <c r="V20" s="551" t="s">
        <v>85</v>
      </c>
      <c r="W20" s="552"/>
      <c r="X20" s="552"/>
      <c r="Y20" s="552"/>
      <c r="Z20" s="552"/>
      <c r="AA20" s="552"/>
      <c r="AB20" s="555" t="s">
        <v>50</v>
      </c>
      <c r="AC20" s="558" t="s">
        <v>81</v>
      </c>
      <c r="AD20" s="558"/>
      <c r="AE20" s="558"/>
      <c r="AF20" s="558"/>
      <c r="AG20" s="558"/>
      <c r="AH20" s="536" t="s">
        <v>82</v>
      </c>
      <c r="AI20" s="539" t="s">
        <v>86</v>
      </c>
    </row>
    <row r="21" spans="1:41" s="53" customFormat="1" ht="31.5" customHeight="1" x14ac:dyDescent="0.25">
      <c r="A21" s="549"/>
      <c r="B21" s="553"/>
      <c r="C21" s="553"/>
      <c r="D21" s="553"/>
      <c r="E21" s="553"/>
      <c r="F21" s="553"/>
      <c r="G21" s="553"/>
      <c r="H21" s="556"/>
      <c r="I21" s="537"/>
      <c r="J21" s="537"/>
      <c r="K21" s="537"/>
      <c r="L21" s="537"/>
      <c r="M21" s="537"/>
      <c r="N21" s="537"/>
      <c r="O21" s="537"/>
      <c r="P21" s="537"/>
      <c r="Q21" s="540"/>
      <c r="U21" s="549"/>
      <c r="V21" s="553"/>
      <c r="W21" s="553"/>
      <c r="X21" s="553"/>
      <c r="Y21" s="553"/>
      <c r="Z21" s="553"/>
      <c r="AA21" s="553"/>
      <c r="AB21" s="556"/>
      <c r="AC21" s="537"/>
      <c r="AD21" s="537"/>
      <c r="AE21" s="537"/>
      <c r="AF21" s="537"/>
      <c r="AG21" s="537"/>
      <c r="AH21" s="537"/>
      <c r="AI21" s="540"/>
    </row>
    <row r="22" spans="1:41" s="53" customFormat="1" ht="31.5" customHeight="1" thickBot="1" x14ac:dyDescent="0.3">
      <c r="A22" s="559"/>
      <c r="B22" s="560"/>
      <c r="C22" s="560"/>
      <c r="D22" s="560"/>
      <c r="E22" s="560"/>
      <c r="F22" s="560"/>
      <c r="G22" s="560"/>
      <c r="H22" s="561"/>
      <c r="I22" s="67">
        <v>1</v>
      </c>
      <c r="J22" s="67">
        <f>I22+1</f>
        <v>2</v>
      </c>
      <c r="K22" s="67">
        <f>J22+1</f>
        <v>3</v>
      </c>
      <c r="L22" s="67">
        <f>K22+1</f>
        <v>4</v>
      </c>
      <c r="M22" s="67">
        <f>L22+1</f>
        <v>5</v>
      </c>
      <c r="N22" s="546"/>
      <c r="O22" s="546"/>
      <c r="P22" s="546"/>
      <c r="Q22" s="547"/>
      <c r="U22" s="550"/>
      <c r="V22" s="554"/>
      <c r="W22" s="554"/>
      <c r="X22" s="554"/>
      <c r="Y22" s="554"/>
      <c r="Z22" s="554"/>
      <c r="AA22" s="554"/>
      <c r="AB22" s="557"/>
      <c r="AC22" s="63">
        <v>1</v>
      </c>
      <c r="AD22" s="63">
        <f>AC22+1</f>
        <v>2</v>
      </c>
      <c r="AE22" s="63">
        <f>AD22+1</f>
        <v>3</v>
      </c>
      <c r="AF22" s="63">
        <f>AE22+1</f>
        <v>4</v>
      </c>
      <c r="AG22" s="63">
        <f>AF22+1</f>
        <v>5</v>
      </c>
      <c r="AH22" s="538"/>
      <c r="AI22" s="541"/>
    </row>
    <row r="23" spans="1:41" s="53" customFormat="1" ht="24.95" customHeight="1" thickTop="1" x14ac:dyDescent="0.25">
      <c r="A23" s="542">
        <v>1</v>
      </c>
      <c r="B23" s="543" t="s">
        <v>143</v>
      </c>
      <c r="C23" s="543"/>
      <c r="D23" s="543"/>
      <c r="E23" s="543"/>
      <c r="F23" s="543"/>
      <c r="G23" s="543"/>
      <c r="H23" s="144" t="s">
        <v>89</v>
      </c>
      <c r="I23" s="132">
        <v>1</v>
      </c>
      <c r="J23" s="132">
        <v>1</v>
      </c>
      <c r="K23" s="132">
        <v>1</v>
      </c>
      <c r="L23" s="132">
        <v>1</v>
      </c>
      <c r="M23" s="132">
        <v>1</v>
      </c>
      <c r="N23" s="145">
        <f t="shared" ref="N23:N45" si="0">IFERROR(MAX(_xlfn.MODE.MULT(I23:M23)),"")</f>
        <v>1</v>
      </c>
      <c r="O23" s="146" t="str">
        <f>IFERROR(IF(H23="P",IF(COUNT(J23:M23)&gt;1,VLOOKUP(N23,$A$14:$J$18,6,0),""),IF(COUNT(J23:M23)&gt;1,VLOOKUP(N23,$K$14:$T$18,5,0),"")),"")</f>
        <v>Raro (E)</v>
      </c>
      <c r="P23" s="544">
        <f>IFERROR(N23*N24,"")</f>
        <v>7</v>
      </c>
      <c r="Q23" s="545" t="str">
        <f>IFERROR(VLOOKUP(P23,[4]DB!$B$37:$D$61,2,FALSE),"")</f>
        <v>Riesgo Moderado (Z-8)</v>
      </c>
      <c r="S23" s="531"/>
      <c r="U23" s="524">
        <f>'SEPG-F-007'!A23</f>
        <v>1</v>
      </c>
      <c r="V23" s="527" t="str">
        <f>'SEPG-F-007'!C23</f>
        <v>Implementación de la política de uso de papel</v>
      </c>
      <c r="W23" s="528"/>
      <c r="X23" s="528"/>
      <c r="Y23" s="528"/>
      <c r="Z23" s="528"/>
      <c r="AA23" s="529"/>
      <c r="AB23" s="66" t="str">
        <f>AB14</f>
        <v>F</v>
      </c>
      <c r="AC23" s="72">
        <v>2</v>
      </c>
      <c r="AD23" s="72">
        <v>2</v>
      </c>
      <c r="AE23" s="72">
        <v>2</v>
      </c>
      <c r="AF23" s="72">
        <v>2</v>
      </c>
      <c r="AG23" s="72">
        <v>2</v>
      </c>
      <c r="AH23" s="73">
        <f t="shared" ref="AH23:AH24" si="1">IFERROR(MAX(_xlfn.MODE.MULT(AC23:AG23)),"")</f>
        <v>2</v>
      </c>
      <c r="AI23" s="562" t="str">
        <f>IF(AH24=1,"inviable",IF(_xlfn.MODE.MULT(AH23:AH27)=2,"factible", "viable"))</f>
        <v>viable</v>
      </c>
    </row>
    <row r="24" spans="1:41" s="53" customFormat="1" ht="24.95" customHeight="1" x14ac:dyDescent="0.25">
      <c r="A24" s="506"/>
      <c r="B24" s="517"/>
      <c r="C24" s="517"/>
      <c r="D24" s="517"/>
      <c r="E24" s="517"/>
      <c r="F24" s="517"/>
      <c r="G24" s="517"/>
      <c r="H24" s="134" t="s">
        <v>91</v>
      </c>
      <c r="I24" s="135">
        <v>7</v>
      </c>
      <c r="J24" s="135">
        <v>6</v>
      </c>
      <c r="K24" s="135">
        <v>7</v>
      </c>
      <c r="L24" s="135">
        <v>7</v>
      </c>
      <c r="M24" s="135">
        <v>7</v>
      </c>
      <c r="N24" s="136">
        <f t="shared" si="0"/>
        <v>7</v>
      </c>
      <c r="O24" s="137" t="str">
        <f>IFERROR(IF(H24="P",IF(COUNT(J24:M24)&gt;1,VLOOKUP(N24,$A$14:$J$18,6,0),""),IF(COUNT(J24:M24)&gt;1,VLOOKUP(N24,$K$14:$T$18,5,0),"")),"")</f>
        <v>Moderado</v>
      </c>
      <c r="P24" s="503"/>
      <c r="Q24" s="499"/>
      <c r="S24" s="531"/>
      <c r="U24" s="525"/>
      <c r="V24" s="530"/>
      <c r="W24" s="531"/>
      <c r="X24" s="531"/>
      <c r="Y24" s="531"/>
      <c r="Z24" s="531"/>
      <c r="AA24" s="532"/>
      <c r="AB24" s="68" t="str">
        <f>AB15</f>
        <v>L</v>
      </c>
      <c r="AC24" s="72">
        <v>3</v>
      </c>
      <c r="AD24" s="72">
        <v>3</v>
      </c>
      <c r="AE24" s="72">
        <v>3</v>
      </c>
      <c r="AF24" s="72">
        <v>3</v>
      </c>
      <c r="AG24" s="72">
        <v>3</v>
      </c>
      <c r="AH24" s="73">
        <f t="shared" si="1"/>
        <v>3</v>
      </c>
      <c r="AI24" s="563"/>
    </row>
    <row r="25" spans="1:41" s="53" customFormat="1" ht="24.95" customHeight="1" x14ac:dyDescent="0.25">
      <c r="A25" s="506">
        <v>2</v>
      </c>
      <c r="B25" s="517" t="s">
        <v>365</v>
      </c>
      <c r="C25" s="517"/>
      <c r="D25" s="517"/>
      <c r="E25" s="517"/>
      <c r="F25" s="517"/>
      <c r="G25" s="517"/>
      <c r="H25" s="134" t="s">
        <v>89</v>
      </c>
      <c r="I25" s="133">
        <v>1</v>
      </c>
      <c r="J25" s="133">
        <v>1</v>
      </c>
      <c r="K25" s="133">
        <v>1</v>
      </c>
      <c r="L25" s="133">
        <v>1</v>
      </c>
      <c r="M25" s="133">
        <v>1</v>
      </c>
      <c r="N25" s="136">
        <f t="shared" ref="N25:N26" si="2">IFERROR(MAX(_xlfn.MODE.MULT(I25:M25)),"")</f>
        <v>1</v>
      </c>
      <c r="O25" s="137" t="str">
        <f>IFERROR(IF(H25="P",IF(COUNT(J25:M25)&gt;1,VLOOKUP(N25,$A$14:$J$18,6,0),""),IF(COUNT(J25:M25)&gt;1,VLOOKUP(N25,$K$14:$T$18,5,0),"")),"")</f>
        <v>Raro (E)</v>
      </c>
      <c r="P25" s="503">
        <f>IFERROR(N25*N26,"")</f>
        <v>7</v>
      </c>
      <c r="Q25" s="499" t="str">
        <f>IFERROR(VLOOKUP(P25,[4]DB!$B$37:$D$61,2,FALSE),"")</f>
        <v>Riesgo Moderado (Z-8)</v>
      </c>
      <c r="S25" s="257"/>
      <c r="U25" s="525"/>
      <c r="V25" s="530"/>
      <c r="W25" s="531"/>
      <c r="X25" s="531"/>
      <c r="Y25" s="531"/>
      <c r="Z25" s="531"/>
      <c r="AA25" s="532"/>
      <c r="AB25" s="68" t="str">
        <f>AB16</f>
        <v>M</v>
      </c>
      <c r="AC25" s="72">
        <v>3</v>
      </c>
      <c r="AD25" s="72">
        <v>3</v>
      </c>
      <c r="AE25" s="72">
        <v>3</v>
      </c>
      <c r="AF25" s="72">
        <v>3</v>
      </c>
      <c r="AG25" s="72">
        <v>3</v>
      </c>
      <c r="AH25" s="73">
        <f>IFERROR(MAX(_xlfn.MODE.MULT(AC25:AG25)),"")</f>
        <v>3</v>
      </c>
      <c r="AI25" s="563"/>
    </row>
    <row r="26" spans="1:41" s="53" customFormat="1" ht="24.95" customHeight="1" x14ac:dyDescent="0.25">
      <c r="A26" s="506"/>
      <c r="B26" s="517"/>
      <c r="C26" s="517"/>
      <c r="D26" s="517"/>
      <c r="E26" s="517"/>
      <c r="F26" s="517"/>
      <c r="G26" s="517"/>
      <c r="H26" s="134" t="s">
        <v>91</v>
      </c>
      <c r="I26" s="133">
        <v>7</v>
      </c>
      <c r="J26" s="133">
        <v>6</v>
      </c>
      <c r="K26" s="133">
        <v>7</v>
      </c>
      <c r="L26" s="133">
        <v>7</v>
      </c>
      <c r="M26" s="133">
        <v>7</v>
      </c>
      <c r="N26" s="136">
        <f t="shared" si="2"/>
        <v>7</v>
      </c>
      <c r="O26" s="137" t="str">
        <f>IFERROR(IF(H26="P",IF(COUNT(J26:M26)&gt;1,VLOOKUP(N26,$A$14:$J$18,6,0),""),IF(COUNT(J26:M26)&gt;1,VLOOKUP(N26,$K$14:$T$18,5,0),"")),"")</f>
        <v>Moderado</v>
      </c>
      <c r="P26" s="503"/>
      <c r="Q26" s="499"/>
      <c r="S26" s="257"/>
      <c r="U26" s="525"/>
      <c r="V26" s="530"/>
      <c r="W26" s="531"/>
      <c r="X26" s="531"/>
      <c r="Y26" s="531"/>
      <c r="Z26" s="531"/>
      <c r="AA26" s="532"/>
      <c r="AB26" s="68" t="str">
        <f>AB17</f>
        <v>C</v>
      </c>
      <c r="AC26" s="72">
        <v>3</v>
      </c>
      <c r="AD26" s="72">
        <v>3</v>
      </c>
      <c r="AE26" s="72">
        <v>3</v>
      </c>
      <c r="AF26" s="72">
        <v>3</v>
      </c>
      <c r="AG26" s="72">
        <v>3</v>
      </c>
      <c r="AH26" s="73">
        <f>IFERROR(MAX(_xlfn.MODE.MULT(AC26:AG26)),"")</f>
        <v>3</v>
      </c>
      <c r="AI26" s="563"/>
    </row>
    <row r="27" spans="1:41" s="53" customFormat="1" ht="24.95" customHeight="1" x14ac:dyDescent="0.25">
      <c r="A27" s="506">
        <v>3</v>
      </c>
      <c r="B27" s="517" t="s">
        <v>144</v>
      </c>
      <c r="C27" s="517"/>
      <c r="D27" s="517"/>
      <c r="E27" s="517"/>
      <c r="F27" s="517"/>
      <c r="G27" s="517"/>
      <c r="H27" s="134" t="s">
        <v>89</v>
      </c>
      <c r="I27" s="135">
        <v>2</v>
      </c>
      <c r="J27" s="135">
        <v>1</v>
      </c>
      <c r="K27" s="135">
        <v>1</v>
      </c>
      <c r="L27" s="135">
        <v>1</v>
      </c>
      <c r="M27" s="135">
        <v>3</v>
      </c>
      <c r="N27" s="136">
        <f t="shared" si="0"/>
        <v>1</v>
      </c>
      <c r="O27" s="137" t="str">
        <f t="shared" ref="O27:O45" si="3">IFERROR(IF(H27="P",IF(COUNT(J27:M27)&gt;1,VLOOKUP(N27,$A$14:$J$18,6,0),""),IF(COUNT(J27:M27)&gt;1,VLOOKUP(N27,$K$14:$T$18,5,0),"")),"")</f>
        <v>Raro (E)</v>
      </c>
      <c r="P27" s="503">
        <f>IFERROR(N27*N28,"")</f>
        <v>7</v>
      </c>
      <c r="Q27" s="499" t="str">
        <f>IFERROR(VLOOKUP(P27,[4]DB!$B$37:$D$61,2,FALSE),"")</f>
        <v>Riesgo Moderado (Z-8)</v>
      </c>
      <c r="U27" s="526"/>
      <c r="V27" s="533"/>
      <c r="W27" s="534"/>
      <c r="X27" s="534"/>
      <c r="Y27" s="534"/>
      <c r="Z27" s="534"/>
      <c r="AA27" s="535"/>
      <c r="AB27" s="74" t="str">
        <f>AB18</f>
        <v>A</v>
      </c>
      <c r="AC27" s="280">
        <v>3</v>
      </c>
      <c r="AD27" s="280">
        <v>3</v>
      </c>
      <c r="AE27" s="280">
        <v>3</v>
      </c>
      <c r="AF27" s="280">
        <v>3</v>
      </c>
      <c r="AG27" s="280">
        <v>3</v>
      </c>
      <c r="AH27" s="281">
        <f>IFERROR(MAX(_xlfn.MODE.MULT(AC27:AG27)),"")</f>
        <v>3</v>
      </c>
      <c r="AI27" s="564"/>
    </row>
    <row r="28" spans="1:41" s="53" customFormat="1" ht="24.95" customHeight="1" x14ac:dyDescent="0.25">
      <c r="A28" s="506"/>
      <c r="B28" s="517"/>
      <c r="C28" s="517"/>
      <c r="D28" s="517"/>
      <c r="E28" s="517"/>
      <c r="F28" s="517"/>
      <c r="G28" s="517"/>
      <c r="H28" s="134" t="s">
        <v>91</v>
      </c>
      <c r="I28" s="135">
        <v>7</v>
      </c>
      <c r="J28" s="135">
        <v>7</v>
      </c>
      <c r="K28" s="135">
        <v>7</v>
      </c>
      <c r="L28" s="135">
        <v>6</v>
      </c>
      <c r="M28" s="135">
        <v>6</v>
      </c>
      <c r="N28" s="136">
        <f t="shared" si="0"/>
        <v>7</v>
      </c>
      <c r="O28" s="137" t="str">
        <f t="shared" si="3"/>
        <v>Moderado</v>
      </c>
      <c r="P28" s="503"/>
      <c r="Q28" s="499"/>
      <c r="U28" s="522"/>
      <c r="V28" s="518"/>
      <c r="W28" s="518"/>
      <c r="X28" s="518"/>
      <c r="Y28" s="518"/>
      <c r="Z28" s="518"/>
      <c r="AA28" s="518"/>
      <c r="AB28" s="71"/>
      <c r="AC28" s="72"/>
      <c r="AD28" s="72"/>
      <c r="AE28" s="72"/>
      <c r="AF28" s="72"/>
      <c r="AG28" s="72"/>
      <c r="AH28" s="73"/>
      <c r="AI28" s="520"/>
    </row>
    <row r="29" spans="1:41" s="53" customFormat="1" ht="24.95" customHeight="1" x14ac:dyDescent="0.25">
      <c r="A29" s="506">
        <v>4</v>
      </c>
      <c r="B29" s="517" t="s">
        <v>145</v>
      </c>
      <c r="C29" s="517"/>
      <c r="D29" s="517"/>
      <c r="E29" s="517"/>
      <c r="F29" s="517"/>
      <c r="G29" s="517"/>
      <c r="H29" s="134" t="s">
        <v>89</v>
      </c>
      <c r="I29" s="138">
        <v>1</v>
      </c>
      <c r="J29" s="138">
        <v>1</v>
      </c>
      <c r="K29" s="138">
        <v>2</v>
      </c>
      <c r="L29" s="138">
        <v>1</v>
      </c>
      <c r="M29" s="138">
        <v>1</v>
      </c>
      <c r="N29" s="136">
        <f t="shared" si="0"/>
        <v>1</v>
      </c>
      <c r="O29" s="137" t="str">
        <f t="shared" si="3"/>
        <v>Raro (E)</v>
      </c>
      <c r="P29" s="503">
        <f>IFERROR(N29*N30,"")</f>
        <v>13</v>
      </c>
      <c r="Q29" s="499" t="str">
        <f>IFERROR(VLOOKUP(P29,[4]DB!$B$37:$D$61,2,FALSE),"")</f>
        <v>Riesgo Alto (Z17)</v>
      </c>
      <c r="U29" s="509"/>
      <c r="V29" s="512"/>
      <c r="W29" s="512"/>
      <c r="X29" s="512"/>
      <c r="Y29" s="512"/>
      <c r="Z29" s="512"/>
      <c r="AA29" s="512"/>
      <c r="AB29" s="68"/>
      <c r="AC29" s="69"/>
      <c r="AD29" s="69"/>
      <c r="AE29" s="69"/>
      <c r="AF29" s="69"/>
      <c r="AG29" s="77"/>
      <c r="AH29" s="70"/>
      <c r="AI29" s="515"/>
    </row>
    <row r="30" spans="1:41" s="53" customFormat="1" ht="24.95" customHeight="1" x14ac:dyDescent="0.25">
      <c r="A30" s="506"/>
      <c r="B30" s="517"/>
      <c r="C30" s="517"/>
      <c r="D30" s="517"/>
      <c r="E30" s="517"/>
      <c r="F30" s="517"/>
      <c r="G30" s="517"/>
      <c r="H30" s="134" t="s">
        <v>91</v>
      </c>
      <c r="I30" s="138">
        <v>11</v>
      </c>
      <c r="J30" s="138">
        <v>13</v>
      </c>
      <c r="K30" s="138">
        <v>7</v>
      </c>
      <c r="L30" s="138">
        <v>13</v>
      </c>
      <c r="M30" s="138">
        <v>7</v>
      </c>
      <c r="N30" s="136">
        <f t="shared" si="0"/>
        <v>13</v>
      </c>
      <c r="O30" s="137" t="str">
        <f t="shared" si="3"/>
        <v>Catastrófico</v>
      </c>
      <c r="P30" s="503"/>
      <c r="Q30" s="499"/>
      <c r="U30" s="509"/>
      <c r="V30" s="512"/>
      <c r="W30" s="512"/>
      <c r="X30" s="512"/>
      <c r="Y30" s="512"/>
      <c r="Z30" s="512"/>
      <c r="AA30" s="512"/>
      <c r="AB30" s="68"/>
      <c r="AC30" s="69"/>
      <c r="AD30" s="69"/>
      <c r="AE30" s="69"/>
      <c r="AF30" s="69"/>
      <c r="AG30" s="77"/>
      <c r="AH30" s="70"/>
      <c r="AI30" s="515"/>
    </row>
    <row r="31" spans="1:41" s="53" customFormat="1" ht="24.95" customHeight="1" x14ac:dyDescent="0.25">
      <c r="A31" s="506">
        <v>5</v>
      </c>
      <c r="B31" s="517" t="s">
        <v>146</v>
      </c>
      <c r="C31" s="517"/>
      <c r="D31" s="517"/>
      <c r="E31" s="517"/>
      <c r="F31" s="517"/>
      <c r="G31" s="517"/>
      <c r="H31" s="134" t="s">
        <v>89</v>
      </c>
      <c r="I31" s="133">
        <v>1</v>
      </c>
      <c r="J31" s="138">
        <v>1</v>
      </c>
      <c r="K31" s="138">
        <v>2</v>
      </c>
      <c r="L31" s="138">
        <v>2</v>
      </c>
      <c r="M31" s="138">
        <v>1</v>
      </c>
      <c r="N31" s="136">
        <f t="shared" si="0"/>
        <v>1</v>
      </c>
      <c r="O31" s="137" t="str">
        <f t="shared" si="3"/>
        <v>Raro (E)</v>
      </c>
      <c r="P31" s="503">
        <f>IFERROR(N31*N32,"")</f>
        <v>7</v>
      </c>
      <c r="Q31" s="499" t="str">
        <f>IFERROR(VLOOKUP(P31,[4]DB!$B$37:$D$61,2,FALSE),"")</f>
        <v>Riesgo Moderado (Z-8)</v>
      </c>
      <c r="U31" s="509"/>
      <c r="V31" s="512"/>
      <c r="W31" s="512"/>
      <c r="X31" s="512"/>
      <c r="Y31" s="512"/>
      <c r="Z31" s="512"/>
      <c r="AA31" s="512"/>
      <c r="AB31" s="68"/>
      <c r="AC31" s="69"/>
      <c r="AD31" s="69"/>
      <c r="AE31" s="69"/>
      <c r="AF31" s="69"/>
      <c r="AG31" s="77"/>
      <c r="AH31" s="70"/>
      <c r="AI31" s="515"/>
    </row>
    <row r="32" spans="1:41" s="53" customFormat="1" ht="24.95" customHeight="1" x14ac:dyDescent="0.25">
      <c r="A32" s="506"/>
      <c r="B32" s="517"/>
      <c r="C32" s="517"/>
      <c r="D32" s="517"/>
      <c r="E32" s="517"/>
      <c r="F32" s="517"/>
      <c r="G32" s="517"/>
      <c r="H32" s="134" t="s">
        <v>91</v>
      </c>
      <c r="I32" s="138">
        <v>7</v>
      </c>
      <c r="J32" s="138">
        <v>7</v>
      </c>
      <c r="K32" s="138">
        <v>7</v>
      </c>
      <c r="L32" s="138">
        <v>6</v>
      </c>
      <c r="M32" s="138">
        <v>6</v>
      </c>
      <c r="N32" s="136">
        <f t="shared" si="0"/>
        <v>7</v>
      </c>
      <c r="O32" s="137" t="str">
        <f t="shared" si="3"/>
        <v>Moderado</v>
      </c>
      <c r="P32" s="503"/>
      <c r="Q32" s="499"/>
      <c r="U32" s="523"/>
      <c r="V32" s="519"/>
      <c r="W32" s="519"/>
      <c r="X32" s="519"/>
      <c r="Y32" s="519"/>
      <c r="Z32" s="519"/>
      <c r="AA32" s="519"/>
      <c r="AB32" s="74"/>
      <c r="AC32" s="75"/>
      <c r="AD32" s="75"/>
      <c r="AE32" s="75"/>
      <c r="AF32" s="75"/>
      <c r="AG32" s="78"/>
      <c r="AH32" s="76"/>
      <c r="AI32" s="521"/>
    </row>
    <row r="33" spans="1:35" s="53" customFormat="1" ht="24.95" customHeight="1" x14ac:dyDescent="0.25">
      <c r="A33" s="506">
        <v>6</v>
      </c>
      <c r="B33" s="517" t="s">
        <v>147</v>
      </c>
      <c r="C33" s="517"/>
      <c r="D33" s="517"/>
      <c r="E33" s="517"/>
      <c r="F33" s="517"/>
      <c r="G33" s="517"/>
      <c r="H33" s="134" t="s">
        <v>89</v>
      </c>
      <c r="I33" s="133">
        <v>3</v>
      </c>
      <c r="J33" s="133">
        <v>3</v>
      </c>
      <c r="K33" s="133">
        <v>3</v>
      </c>
      <c r="L33" s="133">
        <v>3</v>
      </c>
      <c r="M33" s="133">
        <v>3</v>
      </c>
      <c r="N33" s="136">
        <f t="shared" si="0"/>
        <v>3</v>
      </c>
      <c r="O33" s="137" t="str">
        <f t="shared" si="3"/>
        <v>Posible (C)</v>
      </c>
      <c r="P33" s="503">
        <f>IFERROR(N33*N34,"")</f>
        <v>21</v>
      </c>
      <c r="Q33" s="499" t="str">
        <f>IFERROR(VLOOKUP(P33,[4]DB!$B$37:$D$61,2,FALSE),"")</f>
        <v>Riesgo Alto (Z-13)</v>
      </c>
      <c r="U33" s="522"/>
      <c r="V33" s="518"/>
      <c r="W33" s="518"/>
      <c r="X33" s="518"/>
      <c r="Y33" s="518"/>
      <c r="Z33" s="518"/>
      <c r="AA33" s="518"/>
      <c r="AB33" s="71"/>
      <c r="AC33" s="72"/>
      <c r="AD33" s="72"/>
      <c r="AE33" s="72"/>
      <c r="AF33" s="72"/>
      <c r="AG33" s="79"/>
      <c r="AH33" s="73"/>
      <c r="AI33" s="520"/>
    </row>
    <row r="34" spans="1:35" s="53" customFormat="1" ht="24.95" customHeight="1" x14ac:dyDescent="0.25">
      <c r="A34" s="506"/>
      <c r="B34" s="517"/>
      <c r="C34" s="517"/>
      <c r="D34" s="517"/>
      <c r="E34" s="517"/>
      <c r="F34" s="517"/>
      <c r="G34" s="517"/>
      <c r="H34" s="134" t="s">
        <v>91</v>
      </c>
      <c r="I34" s="139">
        <v>7</v>
      </c>
      <c r="J34" s="139">
        <v>7</v>
      </c>
      <c r="K34" s="139">
        <v>7</v>
      </c>
      <c r="L34" s="139">
        <v>7</v>
      </c>
      <c r="M34" s="139">
        <v>7</v>
      </c>
      <c r="N34" s="136">
        <f t="shared" si="0"/>
        <v>7</v>
      </c>
      <c r="O34" s="137" t="str">
        <f t="shared" si="3"/>
        <v>Moderado</v>
      </c>
      <c r="P34" s="503"/>
      <c r="Q34" s="499"/>
      <c r="U34" s="509"/>
      <c r="V34" s="512"/>
      <c r="W34" s="512"/>
      <c r="X34" s="512"/>
      <c r="Y34" s="512"/>
      <c r="Z34" s="512"/>
      <c r="AA34" s="512"/>
      <c r="AB34" s="68"/>
      <c r="AC34" s="69"/>
      <c r="AD34" s="69"/>
      <c r="AE34" s="69"/>
      <c r="AF34" s="69"/>
      <c r="AG34" s="77"/>
      <c r="AH34" s="70"/>
      <c r="AI34" s="515"/>
    </row>
    <row r="35" spans="1:35" s="53" customFormat="1" ht="24.95" customHeight="1" x14ac:dyDescent="0.25">
      <c r="A35" s="506">
        <v>7</v>
      </c>
      <c r="B35" s="507" t="s">
        <v>140</v>
      </c>
      <c r="C35" s="507"/>
      <c r="D35" s="507"/>
      <c r="E35" s="507"/>
      <c r="F35" s="507"/>
      <c r="G35" s="507"/>
      <c r="H35" s="134" t="s">
        <v>89</v>
      </c>
      <c r="I35" s="133">
        <v>3</v>
      </c>
      <c r="J35" s="133">
        <v>3</v>
      </c>
      <c r="K35" s="133">
        <v>3</v>
      </c>
      <c r="L35" s="133">
        <v>3</v>
      </c>
      <c r="M35" s="133">
        <v>3</v>
      </c>
      <c r="N35" s="136">
        <f t="shared" si="0"/>
        <v>3</v>
      </c>
      <c r="O35" s="137" t="str">
        <f t="shared" si="3"/>
        <v>Posible (C)</v>
      </c>
      <c r="P35" s="503">
        <f>IFERROR(N35*N36,"")</f>
        <v>21</v>
      </c>
      <c r="Q35" s="499" t="str">
        <f>IFERROR(VLOOKUP(P35,[4]DB!$B$37:$D$61,2,FALSE),"")</f>
        <v>Riesgo Alto (Z-13)</v>
      </c>
      <c r="U35" s="509"/>
      <c r="V35" s="512"/>
      <c r="W35" s="512"/>
      <c r="X35" s="512"/>
      <c r="Y35" s="512"/>
      <c r="Z35" s="512"/>
      <c r="AA35" s="512"/>
      <c r="AB35" s="68"/>
      <c r="AC35" s="69"/>
      <c r="AD35" s="69"/>
      <c r="AE35" s="69"/>
      <c r="AF35" s="69"/>
      <c r="AG35" s="77"/>
      <c r="AH35" s="70"/>
      <c r="AI35" s="515"/>
    </row>
    <row r="36" spans="1:35" s="53" customFormat="1" ht="24.95" customHeight="1" x14ac:dyDescent="0.25">
      <c r="A36" s="506"/>
      <c r="B36" s="507"/>
      <c r="C36" s="507"/>
      <c r="D36" s="507"/>
      <c r="E36" s="507"/>
      <c r="F36" s="507"/>
      <c r="G36" s="507"/>
      <c r="H36" s="134" t="s">
        <v>91</v>
      </c>
      <c r="I36" s="139">
        <v>7</v>
      </c>
      <c r="J36" s="139">
        <v>7</v>
      </c>
      <c r="K36" s="139">
        <v>7</v>
      </c>
      <c r="L36" s="139">
        <v>7</v>
      </c>
      <c r="M36" s="139">
        <v>7</v>
      </c>
      <c r="N36" s="136">
        <f t="shared" si="0"/>
        <v>7</v>
      </c>
      <c r="O36" s="137" t="str">
        <f t="shared" si="3"/>
        <v>Moderado</v>
      </c>
      <c r="P36" s="503"/>
      <c r="Q36" s="499"/>
      <c r="U36" s="509"/>
      <c r="V36" s="512"/>
      <c r="W36" s="512"/>
      <c r="X36" s="512"/>
      <c r="Y36" s="512"/>
      <c r="Z36" s="512"/>
      <c r="AA36" s="512"/>
      <c r="AB36" s="68"/>
      <c r="AC36" s="69"/>
      <c r="AD36" s="69"/>
      <c r="AE36" s="69"/>
      <c r="AF36" s="69"/>
      <c r="AG36" s="77"/>
      <c r="AH36" s="70"/>
      <c r="AI36" s="515"/>
    </row>
    <row r="37" spans="1:35" s="53" customFormat="1" ht="24.95" customHeight="1" x14ac:dyDescent="0.25">
      <c r="A37" s="506">
        <v>8</v>
      </c>
      <c r="B37" s="507" t="s">
        <v>141</v>
      </c>
      <c r="C37" s="507"/>
      <c r="D37" s="507"/>
      <c r="E37" s="507"/>
      <c r="F37" s="507"/>
      <c r="G37" s="507"/>
      <c r="H37" s="134" t="s">
        <v>89</v>
      </c>
      <c r="I37" s="133">
        <v>3</v>
      </c>
      <c r="J37" s="133">
        <v>3</v>
      </c>
      <c r="K37" s="133">
        <v>4</v>
      </c>
      <c r="L37" s="133">
        <v>3</v>
      </c>
      <c r="M37" s="133">
        <v>3</v>
      </c>
      <c r="N37" s="136">
        <f t="shared" si="0"/>
        <v>3</v>
      </c>
      <c r="O37" s="137" t="str">
        <f t="shared" si="3"/>
        <v>Posible (C)</v>
      </c>
      <c r="P37" s="503">
        <f>IFERROR(N37*N38,"")</f>
        <v>21</v>
      </c>
      <c r="Q37" s="499" t="str">
        <f>IFERROR(VLOOKUP(P37,[4]DB!$B$37:$D$61,2,FALSE),"")</f>
        <v>Riesgo Alto (Z-13)</v>
      </c>
      <c r="U37" s="523"/>
      <c r="V37" s="519"/>
      <c r="W37" s="519"/>
      <c r="X37" s="519"/>
      <c r="Y37" s="519"/>
      <c r="Z37" s="519"/>
      <c r="AA37" s="519"/>
      <c r="AB37" s="74"/>
      <c r="AC37" s="75"/>
      <c r="AD37" s="75"/>
      <c r="AE37" s="75"/>
      <c r="AF37" s="75"/>
      <c r="AG37" s="78"/>
      <c r="AH37" s="76"/>
      <c r="AI37" s="521"/>
    </row>
    <row r="38" spans="1:35" s="53" customFormat="1" ht="24.95" customHeight="1" x14ac:dyDescent="0.25">
      <c r="A38" s="506"/>
      <c r="B38" s="507"/>
      <c r="C38" s="507"/>
      <c r="D38" s="507"/>
      <c r="E38" s="507"/>
      <c r="F38" s="507"/>
      <c r="G38" s="507"/>
      <c r="H38" s="134" t="s">
        <v>91</v>
      </c>
      <c r="I38" s="139">
        <v>7</v>
      </c>
      <c r="J38" s="139">
        <v>7</v>
      </c>
      <c r="K38" s="139">
        <v>11</v>
      </c>
      <c r="L38" s="139">
        <v>7</v>
      </c>
      <c r="M38" s="133">
        <v>7</v>
      </c>
      <c r="N38" s="136">
        <f t="shared" si="0"/>
        <v>7</v>
      </c>
      <c r="O38" s="137" t="str">
        <f t="shared" si="3"/>
        <v>Moderado</v>
      </c>
      <c r="P38" s="503"/>
      <c r="Q38" s="499"/>
      <c r="U38" s="508"/>
      <c r="V38" s="511"/>
      <c r="W38" s="511"/>
      <c r="X38" s="511"/>
      <c r="Y38" s="511"/>
      <c r="Z38" s="511"/>
      <c r="AA38" s="511"/>
      <c r="AB38" s="66"/>
      <c r="AC38" s="64"/>
      <c r="AD38" s="64"/>
      <c r="AE38" s="64"/>
      <c r="AF38" s="64"/>
      <c r="AG38" s="64"/>
      <c r="AH38" s="65"/>
      <c r="AI38" s="514"/>
    </row>
    <row r="39" spans="1:35" s="53" customFormat="1" ht="24.95" customHeight="1" x14ac:dyDescent="0.25">
      <c r="A39" s="506">
        <v>9</v>
      </c>
      <c r="B39" s="507" t="s">
        <v>142</v>
      </c>
      <c r="C39" s="507"/>
      <c r="D39" s="507"/>
      <c r="E39" s="507"/>
      <c r="F39" s="507"/>
      <c r="G39" s="507"/>
      <c r="H39" s="134" t="s">
        <v>89</v>
      </c>
      <c r="I39" s="133">
        <v>3</v>
      </c>
      <c r="J39" s="139">
        <v>3</v>
      </c>
      <c r="K39" s="139">
        <v>3</v>
      </c>
      <c r="L39" s="139">
        <v>3</v>
      </c>
      <c r="M39" s="133">
        <v>3</v>
      </c>
      <c r="N39" s="136">
        <f t="shared" si="0"/>
        <v>3</v>
      </c>
      <c r="O39" s="137" t="str">
        <f t="shared" si="3"/>
        <v>Posible (C)</v>
      </c>
      <c r="P39" s="503">
        <f>IFERROR(N39*N40,"")</f>
        <v>21</v>
      </c>
      <c r="Q39" s="499" t="str">
        <f>IFERROR(VLOOKUP(P39,[4]DB!$B$37:$D$61,2,FALSE),"")</f>
        <v>Riesgo Alto (Z-13)</v>
      </c>
      <c r="U39" s="509"/>
      <c r="V39" s="512"/>
      <c r="W39" s="512"/>
      <c r="X39" s="512"/>
      <c r="Y39" s="512"/>
      <c r="Z39" s="512"/>
      <c r="AA39" s="512"/>
      <c r="AB39" s="68"/>
      <c r="AC39" s="69"/>
      <c r="AD39" s="69"/>
      <c r="AE39" s="69"/>
      <c r="AF39" s="69"/>
      <c r="AG39" s="69"/>
      <c r="AH39" s="70"/>
      <c r="AI39" s="515"/>
    </row>
    <row r="40" spans="1:35" s="53" customFormat="1" ht="24.95" customHeight="1" x14ac:dyDescent="0.25">
      <c r="A40" s="506"/>
      <c r="B40" s="507"/>
      <c r="C40" s="507"/>
      <c r="D40" s="507"/>
      <c r="E40" s="507"/>
      <c r="F40" s="507"/>
      <c r="G40" s="507"/>
      <c r="H40" s="134" t="s">
        <v>91</v>
      </c>
      <c r="I40" s="133">
        <v>7</v>
      </c>
      <c r="J40" s="139">
        <v>7</v>
      </c>
      <c r="K40" s="139">
        <v>7</v>
      </c>
      <c r="L40" s="139">
        <v>7</v>
      </c>
      <c r="M40" s="133">
        <v>7</v>
      </c>
      <c r="N40" s="136">
        <f t="shared" si="0"/>
        <v>7</v>
      </c>
      <c r="O40" s="137" t="str">
        <f t="shared" si="3"/>
        <v>Moderado</v>
      </c>
      <c r="P40" s="503"/>
      <c r="Q40" s="499"/>
      <c r="U40" s="509"/>
      <c r="V40" s="512"/>
      <c r="W40" s="512"/>
      <c r="X40" s="512"/>
      <c r="Y40" s="512"/>
      <c r="Z40" s="512"/>
      <c r="AA40" s="512"/>
      <c r="AB40" s="68"/>
      <c r="AC40" s="69"/>
      <c r="AD40" s="69"/>
      <c r="AE40" s="69"/>
      <c r="AF40" s="69"/>
      <c r="AG40" s="69"/>
      <c r="AH40" s="70"/>
      <c r="AI40" s="515"/>
    </row>
    <row r="41" spans="1:35" s="53" customFormat="1" ht="24.95" customHeight="1" x14ac:dyDescent="0.25">
      <c r="A41" s="506">
        <v>10</v>
      </c>
      <c r="B41" s="507" t="s">
        <v>138</v>
      </c>
      <c r="C41" s="507"/>
      <c r="D41" s="507"/>
      <c r="E41" s="507"/>
      <c r="F41" s="507"/>
      <c r="G41" s="507"/>
      <c r="H41" s="134" t="s">
        <v>89</v>
      </c>
      <c r="I41" s="133">
        <v>3</v>
      </c>
      <c r="J41" s="139">
        <v>3</v>
      </c>
      <c r="K41" s="139">
        <v>3</v>
      </c>
      <c r="L41" s="139">
        <v>3</v>
      </c>
      <c r="M41" s="133">
        <v>3</v>
      </c>
      <c r="N41" s="136">
        <f t="shared" si="0"/>
        <v>3</v>
      </c>
      <c r="O41" s="137" t="str">
        <f t="shared" si="3"/>
        <v>Posible (C)</v>
      </c>
      <c r="P41" s="503">
        <f>IFERROR(N41*N42,"")</f>
        <v>21</v>
      </c>
      <c r="Q41" s="499" t="str">
        <f>IFERROR(VLOOKUP(P41,[4]DB!$B$37:$D$61,2,FALSE),"")</f>
        <v>Riesgo Alto (Z-13)</v>
      </c>
      <c r="U41" s="509"/>
      <c r="V41" s="512"/>
      <c r="W41" s="512"/>
      <c r="X41" s="512"/>
      <c r="Y41" s="512"/>
      <c r="Z41" s="512"/>
      <c r="AA41" s="512"/>
      <c r="AB41" s="68"/>
      <c r="AC41" s="69"/>
      <c r="AD41" s="69"/>
      <c r="AE41" s="69"/>
      <c r="AF41" s="69"/>
      <c r="AG41" s="69"/>
      <c r="AH41" s="70"/>
      <c r="AI41" s="515"/>
    </row>
    <row r="42" spans="1:35" s="53" customFormat="1" ht="24.95" customHeight="1" thickBot="1" x14ac:dyDescent="0.3">
      <c r="A42" s="506"/>
      <c r="B42" s="507"/>
      <c r="C42" s="507"/>
      <c r="D42" s="507"/>
      <c r="E42" s="507"/>
      <c r="F42" s="507"/>
      <c r="G42" s="507"/>
      <c r="H42" s="134" t="s">
        <v>91</v>
      </c>
      <c r="I42" s="133">
        <v>7</v>
      </c>
      <c r="J42" s="139">
        <v>7</v>
      </c>
      <c r="K42" s="139">
        <v>7</v>
      </c>
      <c r="L42" s="139">
        <v>7</v>
      </c>
      <c r="M42" s="133">
        <v>7</v>
      </c>
      <c r="N42" s="136">
        <f t="shared" si="0"/>
        <v>7</v>
      </c>
      <c r="O42" s="137" t="str">
        <f t="shared" si="3"/>
        <v>Moderado</v>
      </c>
      <c r="P42" s="503"/>
      <c r="Q42" s="499"/>
      <c r="U42" s="510"/>
      <c r="V42" s="513"/>
      <c r="W42" s="513"/>
      <c r="X42" s="513"/>
      <c r="Y42" s="513"/>
      <c r="Z42" s="513"/>
      <c r="AA42" s="513"/>
      <c r="AB42" s="80"/>
      <c r="AC42" s="81"/>
      <c r="AD42" s="81"/>
      <c r="AE42" s="81"/>
      <c r="AF42" s="82"/>
      <c r="AG42" s="82"/>
      <c r="AH42" s="83"/>
      <c r="AI42" s="516"/>
    </row>
    <row r="43" spans="1:35" s="53" customFormat="1" ht="24.95" customHeight="1" x14ac:dyDescent="0.25">
      <c r="A43" s="506">
        <v>11</v>
      </c>
      <c r="B43" s="507" t="s">
        <v>139</v>
      </c>
      <c r="C43" s="507"/>
      <c r="D43" s="507"/>
      <c r="E43" s="507"/>
      <c r="F43" s="507"/>
      <c r="G43" s="507"/>
      <c r="H43" s="134" t="s">
        <v>89</v>
      </c>
      <c r="I43" s="133">
        <v>4</v>
      </c>
      <c r="J43" s="133">
        <v>3</v>
      </c>
      <c r="K43" s="133">
        <v>3</v>
      </c>
      <c r="L43" s="133">
        <v>3</v>
      </c>
      <c r="M43" s="133">
        <v>4</v>
      </c>
      <c r="N43" s="136">
        <f t="shared" si="0"/>
        <v>3</v>
      </c>
      <c r="O43" s="137" t="str">
        <f t="shared" si="3"/>
        <v>Posible (C)</v>
      </c>
      <c r="P43" s="503">
        <f>IFERROR(N43*N44,"")</f>
        <v>21</v>
      </c>
      <c r="Q43" s="499" t="str">
        <f>IFERROR(VLOOKUP(P43,[4]DB!$B$37:$D$61,2,FALSE),"")</f>
        <v>Riesgo Alto (Z-13)</v>
      </c>
      <c r="U43" s="49" t="s">
        <v>87</v>
      </c>
      <c r="V43" s="49"/>
      <c r="W43" s="49"/>
      <c r="X43" s="49"/>
      <c r="Y43" s="49"/>
      <c r="Z43" s="49"/>
      <c r="AA43" s="49"/>
      <c r="AB43" s="49"/>
      <c r="AC43" s="49"/>
      <c r="AD43" s="49"/>
      <c r="AE43" s="49"/>
      <c r="AF43" s="49"/>
      <c r="AG43" s="49"/>
      <c r="AH43" s="49"/>
    </row>
    <row r="44" spans="1:35" s="53" customFormat="1" ht="24.95" customHeight="1" x14ac:dyDescent="0.25">
      <c r="A44" s="506"/>
      <c r="B44" s="507"/>
      <c r="C44" s="507"/>
      <c r="D44" s="507"/>
      <c r="E44" s="507"/>
      <c r="F44" s="507"/>
      <c r="G44" s="507"/>
      <c r="H44" s="134" t="s">
        <v>91</v>
      </c>
      <c r="I44" s="133">
        <v>7</v>
      </c>
      <c r="J44" s="133">
        <v>7</v>
      </c>
      <c r="K44" s="133">
        <v>7</v>
      </c>
      <c r="L44" s="133">
        <v>7</v>
      </c>
      <c r="M44" s="133">
        <v>11</v>
      </c>
      <c r="N44" s="136">
        <f t="shared" si="0"/>
        <v>7</v>
      </c>
      <c r="O44" s="137" t="str">
        <f t="shared" si="3"/>
        <v>Moderado</v>
      </c>
      <c r="P44" s="503"/>
      <c r="Q44" s="499"/>
      <c r="U44" s="49" t="s">
        <v>88</v>
      </c>
    </row>
    <row r="45" spans="1:35" s="53" customFormat="1" ht="24.95" customHeight="1" x14ac:dyDescent="0.25">
      <c r="A45" s="500">
        <v>12</v>
      </c>
      <c r="B45" s="502" t="s">
        <v>213</v>
      </c>
      <c r="C45" s="502"/>
      <c r="D45" s="502"/>
      <c r="E45" s="502"/>
      <c r="F45" s="502"/>
      <c r="G45" s="502"/>
      <c r="H45" s="140" t="s">
        <v>89</v>
      </c>
      <c r="I45" s="138">
        <v>1</v>
      </c>
      <c r="J45" s="138">
        <v>2</v>
      </c>
      <c r="K45" s="138">
        <v>1</v>
      </c>
      <c r="L45" s="138">
        <v>1</v>
      </c>
      <c r="M45" s="141">
        <v>1</v>
      </c>
      <c r="N45" s="142">
        <f t="shared" si="0"/>
        <v>1</v>
      </c>
      <c r="O45" s="143" t="str">
        <f t="shared" si="3"/>
        <v>Raro (E)</v>
      </c>
      <c r="P45" s="503">
        <f>IFERROR(N45*N46,"")</f>
        <v>7</v>
      </c>
      <c r="Q45" s="499" t="str">
        <f>IFERROR(VLOOKUP(P45,[4]DB!$B$37:$D$61,2,FALSE),"")</f>
        <v>Riesgo Moderado (Z-8)</v>
      </c>
      <c r="U45" s="49" t="s">
        <v>90</v>
      </c>
    </row>
    <row r="46" spans="1:35" s="53" customFormat="1" ht="24.95" customHeight="1" thickBot="1" x14ac:dyDescent="0.3">
      <c r="A46" s="501"/>
      <c r="B46" s="485"/>
      <c r="C46" s="485"/>
      <c r="D46" s="485"/>
      <c r="E46" s="485"/>
      <c r="F46" s="485"/>
      <c r="G46" s="485"/>
      <c r="H46" s="147" t="s">
        <v>91</v>
      </c>
      <c r="I46" s="294">
        <v>7</v>
      </c>
      <c r="J46" s="295">
        <v>7</v>
      </c>
      <c r="K46" s="295">
        <v>7</v>
      </c>
      <c r="L46" s="295">
        <v>7</v>
      </c>
      <c r="M46" s="294">
        <v>7</v>
      </c>
      <c r="N46" s="296">
        <f t="shared" ref="N46" si="4">IFERROR(MAX(_xlfn.MODE.MULT(I46:M46)),"")</f>
        <v>7</v>
      </c>
      <c r="O46" s="297" t="str">
        <f t="shared" ref="O46" si="5">IFERROR(IF(H46="P",IF(COUNT(J46:M46)&gt;1,VLOOKUP(N46,$A$14:$J$18,6,0),""),IF(COUNT(J46:M46)&gt;1,VLOOKUP(N46,$K$14:$T$18,5,0),"")),"")</f>
        <v>Moderado</v>
      </c>
      <c r="P46" s="504"/>
      <c r="Q46" s="505"/>
      <c r="U46" s="49" t="s">
        <v>92</v>
      </c>
    </row>
    <row r="47" spans="1:35" s="53" customFormat="1" ht="24.95" hidden="1" customHeight="1" x14ac:dyDescent="0.25">
      <c r="A47" s="491" t="e">
        <f>'[4]SEPG-F-007'!#REF!</f>
        <v>#REF!</v>
      </c>
      <c r="B47" s="492" t="e">
        <f>IF(COUNTA('[4]SEPG-F-007'!#REF!)&gt;0,'[4]SEPG-F-007'!#REF!,"")</f>
        <v>#REF!</v>
      </c>
      <c r="C47" s="493"/>
      <c r="D47" s="493"/>
      <c r="E47" s="493"/>
      <c r="F47" s="493"/>
      <c r="G47" s="494"/>
      <c r="H47" s="105" t="s">
        <v>89</v>
      </c>
      <c r="I47" s="92"/>
      <c r="J47" s="90"/>
      <c r="K47" s="90"/>
      <c r="L47" s="90"/>
      <c r="M47" s="90"/>
      <c r="N47" s="90"/>
      <c r="O47" s="90"/>
      <c r="P47" s="90"/>
      <c r="Q47" s="90"/>
      <c r="R47" s="86"/>
      <c r="S47" s="86"/>
      <c r="T47" s="86"/>
    </row>
    <row r="48" spans="1:35" s="53" customFormat="1" ht="24.95" hidden="1" customHeight="1" x14ac:dyDescent="0.25">
      <c r="A48" s="480"/>
      <c r="B48" s="484"/>
      <c r="C48" s="485"/>
      <c r="D48" s="485"/>
      <c r="E48" s="485"/>
      <c r="F48" s="485"/>
      <c r="G48" s="486"/>
      <c r="H48" s="87" t="s">
        <v>91</v>
      </c>
      <c r="I48" s="88"/>
      <c r="J48" s="89"/>
      <c r="K48" s="89"/>
      <c r="L48" s="89"/>
      <c r="M48" s="89"/>
      <c r="N48" s="89"/>
      <c r="O48" s="89"/>
      <c r="P48" s="89"/>
      <c r="Q48" s="89"/>
      <c r="R48" s="89"/>
      <c r="S48" s="89"/>
      <c r="T48" s="89"/>
    </row>
    <row r="49" spans="1:27" s="53" customFormat="1" ht="24.95" hidden="1" customHeight="1" x14ac:dyDescent="0.25">
      <c r="A49" s="479" t="e">
        <f>'[4]SEPG-F-007'!#REF!</f>
        <v>#REF!</v>
      </c>
      <c r="B49" s="481" t="e">
        <f>IF(COUNTA('[4]SEPG-F-007'!#REF!)&gt;0,'[4]SEPG-F-007'!#REF!,"")</f>
        <v>#REF!</v>
      </c>
      <c r="C49" s="482"/>
      <c r="D49" s="482"/>
      <c r="E49" s="482"/>
      <c r="F49" s="482"/>
      <c r="G49" s="483"/>
      <c r="H49" s="84" t="s">
        <v>89</v>
      </c>
      <c r="I49" s="90"/>
      <c r="J49" s="90"/>
      <c r="K49" s="90"/>
      <c r="L49" s="90"/>
      <c r="M49" s="90"/>
      <c r="N49" s="90"/>
      <c r="O49" s="90"/>
      <c r="P49" s="90"/>
      <c r="Q49" s="90"/>
      <c r="R49" s="90"/>
      <c r="S49" s="90"/>
      <c r="T49" s="90"/>
    </row>
    <row r="50" spans="1:27" s="53" customFormat="1" ht="24.95" hidden="1" customHeight="1" x14ac:dyDescent="0.25">
      <c r="A50" s="480"/>
      <c r="B50" s="484"/>
      <c r="C50" s="485"/>
      <c r="D50" s="485"/>
      <c r="E50" s="485"/>
      <c r="F50" s="485"/>
      <c r="G50" s="486"/>
      <c r="H50" s="87" t="s">
        <v>91</v>
      </c>
      <c r="I50" s="91"/>
      <c r="J50" s="91"/>
      <c r="K50" s="91"/>
      <c r="L50" s="91"/>
      <c r="M50" s="91"/>
      <c r="N50" s="91"/>
      <c r="O50" s="91"/>
      <c r="P50" s="91"/>
      <c r="Q50" s="91"/>
      <c r="R50" s="91"/>
      <c r="S50" s="91"/>
      <c r="T50" s="91"/>
    </row>
    <row r="51" spans="1:27" s="53" customFormat="1" ht="24.95" hidden="1" customHeight="1" x14ac:dyDescent="0.25">
      <c r="A51" s="479" t="e">
        <f>'[4]SEPG-F-007'!#REF!</f>
        <v>#REF!</v>
      </c>
      <c r="B51" s="481" t="e">
        <f>IF(COUNTA('[4]SEPG-F-007'!#REF!)&gt;0,'[4]SEPG-F-007'!#REF!,"")</f>
        <v>#REF!</v>
      </c>
      <c r="C51" s="482"/>
      <c r="D51" s="482"/>
      <c r="E51" s="482"/>
      <c r="F51" s="482"/>
      <c r="G51" s="483"/>
      <c r="H51" s="84" t="s">
        <v>89</v>
      </c>
      <c r="I51" s="85"/>
      <c r="J51" s="86"/>
      <c r="K51" s="86"/>
      <c r="L51" s="86"/>
      <c r="M51" s="86"/>
      <c r="N51" s="86"/>
      <c r="O51" s="86"/>
      <c r="P51" s="86"/>
      <c r="Q51" s="86"/>
      <c r="R51" s="86"/>
      <c r="S51" s="86"/>
      <c r="T51" s="86"/>
    </row>
    <row r="52" spans="1:27" s="53" customFormat="1" ht="24.95" hidden="1" customHeight="1" x14ac:dyDescent="0.25">
      <c r="A52" s="480"/>
      <c r="B52" s="484"/>
      <c r="C52" s="485"/>
      <c r="D52" s="485"/>
      <c r="E52" s="485"/>
      <c r="F52" s="485"/>
      <c r="G52" s="486"/>
      <c r="H52" s="87" t="s">
        <v>91</v>
      </c>
      <c r="I52" s="88"/>
      <c r="J52" s="89"/>
      <c r="K52" s="89"/>
      <c r="L52" s="89"/>
      <c r="M52" s="89"/>
      <c r="N52" s="89"/>
      <c r="O52" s="89"/>
      <c r="P52" s="89"/>
      <c r="Q52" s="89"/>
      <c r="R52" s="89"/>
      <c r="S52" s="89"/>
      <c r="T52" s="89"/>
    </row>
    <row r="53" spans="1:27" s="53" customFormat="1" ht="24.95" hidden="1" customHeight="1" x14ac:dyDescent="0.25">
      <c r="A53" s="479" t="e">
        <f>'[4]SEPG-F-007'!#REF!</f>
        <v>#REF!</v>
      </c>
      <c r="B53" s="481" t="e">
        <f>IF(COUNTA('[4]SEPG-F-007'!#REF!)&gt;0,'[4]SEPG-F-007'!#REF!,"")</f>
        <v>#REF!</v>
      </c>
      <c r="C53" s="482"/>
      <c r="D53" s="482"/>
      <c r="E53" s="482"/>
      <c r="F53" s="482"/>
      <c r="G53" s="483"/>
      <c r="H53" s="84" t="s">
        <v>89</v>
      </c>
      <c r="I53" s="92"/>
      <c r="J53" s="90"/>
      <c r="K53" s="90"/>
      <c r="L53" s="90"/>
      <c r="M53" s="90"/>
      <c r="N53" s="90"/>
      <c r="O53" s="90"/>
      <c r="P53" s="90"/>
      <c r="Q53" s="90"/>
      <c r="R53" s="90"/>
      <c r="S53" s="90"/>
      <c r="T53" s="90"/>
    </row>
    <row r="54" spans="1:27" s="53" customFormat="1" ht="24.95" hidden="1" customHeight="1" x14ac:dyDescent="0.25">
      <c r="A54" s="480"/>
      <c r="B54" s="484"/>
      <c r="C54" s="485"/>
      <c r="D54" s="485"/>
      <c r="E54" s="485"/>
      <c r="F54" s="485"/>
      <c r="G54" s="486"/>
      <c r="H54" s="87" t="s">
        <v>91</v>
      </c>
      <c r="I54" s="88"/>
      <c r="J54" s="89"/>
      <c r="K54" s="89"/>
      <c r="L54" s="89"/>
      <c r="M54" s="89"/>
      <c r="N54" s="89"/>
      <c r="O54" s="89"/>
      <c r="P54" s="89"/>
      <c r="Q54" s="89"/>
      <c r="R54" s="89"/>
      <c r="S54" s="89"/>
      <c r="T54" s="89"/>
    </row>
    <row r="55" spans="1:27" s="53" customFormat="1" ht="24.95" hidden="1" customHeight="1" x14ac:dyDescent="0.25">
      <c r="A55" s="479" t="e">
        <f>'[4]SEPG-F-007'!#REF!</f>
        <v>#REF!</v>
      </c>
      <c r="B55" s="481" t="e">
        <f>IF(COUNTA('[4]SEPG-F-007'!#REF!)&gt;0,'[4]SEPG-F-007'!#REF!,"")</f>
        <v>#REF!</v>
      </c>
      <c r="C55" s="482"/>
      <c r="D55" s="482"/>
      <c r="E55" s="482"/>
      <c r="F55" s="482"/>
      <c r="G55" s="483"/>
      <c r="H55" s="84" t="s">
        <v>89</v>
      </c>
      <c r="I55" s="85"/>
      <c r="J55" s="86"/>
      <c r="K55" s="86"/>
      <c r="L55" s="86"/>
      <c r="M55" s="86"/>
      <c r="N55" s="86"/>
      <c r="O55" s="86"/>
      <c r="P55" s="86"/>
      <c r="Q55" s="86"/>
      <c r="R55" s="86"/>
      <c r="S55" s="86"/>
      <c r="T55" s="86"/>
      <c r="U55" s="86"/>
      <c r="V55" s="86"/>
      <c r="W55" s="93"/>
      <c r="X55" s="94" t="str">
        <f t="shared" ref="X55:X76" si="6">IFERROR(MAX(_xlfn.MODE.MULT(I47:W47)),"")</f>
        <v/>
      </c>
      <c r="Y55" s="95" t="str">
        <f>IFERROR(IF(H47="P",IF(COUNT(J47:W47)&gt;1,VLOOKUP(X55,$A$14:$J$18,6,0),""),IF(COUNT(J47:W47)&gt;1,VLOOKUP(X55,$K$14:$T$18,5,0),"")),"")</f>
        <v/>
      </c>
      <c r="Z55" s="487" t="str">
        <f>IFERROR(X55*X56,"")</f>
        <v/>
      </c>
      <c r="AA55" s="489" t="str">
        <f>IFERROR(VLOOKUP(Z55,[4]DB!$B$37:$D$61,2,FALSE),"")</f>
        <v/>
      </c>
    </row>
    <row r="56" spans="1:27" s="53" customFormat="1" ht="24.95" hidden="1" customHeight="1" x14ac:dyDescent="0.25">
      <c r="A56" s="480"/>
      <c r="B56" s="484"/>
      <c r="C56" s="485"/>
      <c r="D56" s="485"/>
      <c r="E56" s="485"/>
      <c r="F56" s="485"/>
      <c r="G56" s="486"/>
      <c r="H56" s="87" t="s">
        <v>91</v>
      </c>
      <c r="I56" s="88"/>
      <c r="J56" s="89"/>
      <c r="K56" s="89"/>
      <c r="L56" s="89"/>
      <c r="M56" s="89"/>
      <c r="N56" s="89"/>
      <c r="O56" s="89"/>
      <c r="P56" s="89"/>
      <c r="Q56" s="89"/>
      <c r="R56" s="89"/>
      <c r="S56" s="89"/>
      <c r="T56" s="89"/>
      <c r="U56" s="89"/>
      <c r="V56" s="89"/>
      <c r="W56" s="96"/>
      <c r="X56" s="97" t="str">
        <f t="shared" si="6"/>
        <v/>
      </c>
      <c r="Y56" s="98" t="str">
        <f>IFERROR(IF(H48="P",IF(COUNT(I48:W48)&gt;1,VLOOKUP(X56,$A$14:$J$18,6,0),""),IF(COUNT(I48:W48)&gt;1,VLOOKUP(X56,$K$14:$T$18,5,0),"")),"")</f>
        <v/>
      </c>
      <c r="Z56" s="488"/>
      <c r="AA56" s="490"/>
    </row>
    <row r="57" spans="1:27" s="53" customFormat="1" ht="24.95" hidden="1" customHeight="1" x14ac:dyDescent="0.25">
      <c r="A57" s="479" t="e">
        <f>'[4]SEPG-F-007'!#REF!</f>
        <v>#REF!</v>
      </c>
      <c r="B57" s="481" t="e">
        <f>IF(COUNTA('[4]SEPG-F-007'!#REF!)&gt;0,'[4]SEPG-F-007'!#REF!,"")</f>
        <v>#REF!</v>
      </c>
      <c r="C57" s="482"/>
      <c r="D57" s="482"/>
      <c r="E57" s="482"/>
      <c r="F57" s="482"/>
      <c r="G57" s="483"/>
      <c r="H57" s="84" t="s">
        <v>89</v>
      </c>
      <c r="I57" s="85"/>
      <c r="J57" s="86"/>
      <c r="K57" s="86"/>
      <c r="L57" s="86"/>
      <c r="M57" s="86"/>
      <c r="N57" s="86"/>
      <c r="O57" s="86"/>
      <c r="P57" s="86"/>
      <c r="Q57" s="86"/>
      <c r="R57" s="86"/>
      <c r="S57" s="86"/>
      <c r="T57" s="86"/>
      <c r="U57" s="90"/>
      <c r="V57" s="90"/>
      <c r="W57" s="90"/>
      <c r="X57" s="94" t="str">
        <f t="shared" si="6"/>
        <v/>
      </c>
      <c r="Y57" s="95" t="str">
        <f>IFERROR(IF(H49="P",IF(COUNT(J49:W49)&gt;1,VLOOKUP(X57,$A$14:$J$18,6,0),""),IF(COUNT(J49:W49)&gt;1,VLOOKUP(X57,$K$14:$T$18,5,0),"")),"")</f>
        <v/>
      </c>
      <c r="Z57" s="487" t="str">
        <f>IFERROR(X57*X58,"")</f>
        <v/>
      </c>
      <c r="AA57" s="489" t="str">
        <f>IFERROR(VLOOKUP(Z57,[4]DB!$B$37:$D$61,2,FALSE),"")</f>
        <v/>
      </c>
    </row>
    <row r="58" spans="1:27" s="53" customFormat="1" ht="24.95" hidden="1" customHeight="1" x14ac:dyDescent="0.25">
      <c r="A58" s="480"/>
      <c r="B58" s="484"/>
      <c r="C58" s="485"/>
      <c r="D58" s="485"/>
      <c r="E58" s="485"/>
      <c r="F58" s="485"/>
      <c r="G58" s="486"/>
      <c r="H58" s="87" t="s">
        <v>91</v>
      </c>
      <c r="I58" s="88"/>
      <c r="J58" s="89"/>
      <c r="K58" s="89"/>
      <c r="L58" s="89"/>
      <c r="M58" s="89"/>
      <c r="N58" s="89"/>
      <c r="O58" s="89"/>
      <c r="P58" s="89"/>
      <c r="Q58" s="89"/>
      <c r="R58" s="89"/>
      <c r="S58" s="89"/>
      <c r="T58" s="89"/>
      <c r="U58" s="91"/>
      <c r="V58" s="91"/>
      <c r="W58" s="91"/>
      <c r="X58" s="97" t="str">
        <f t="shared" si="6"/>
        <v/>
      </c>
      <c r="Y58" s="98" t="str">
        <f>IFERROR(IF(H50="P",IF(COUNT(I50:W50)&gt;1,VLOOKUP(X58,$A$14:$J$18,6,0),""),IF(COUNT(I50:W50)&gt;1,VLOOKUP(X58,$K$14:$T$18,5,0),"")),"")</f>
        <v/>
      </c>
      <c r="Z58" s="488"/>
      <c r="AA58" s="490"/>
    </row>
    <row r="59" spans="1:27" s="53" customFormat="1" ht="24.95" hidden="1" customHeight="1" x14ac:dyDescent="0.25">
      <c r="A59" s="479" t="e">
        <f>'[4]SEPG-F-007'!#REF!</f>
        <v>#REF!</v>
      </c>
      <c r="B59" s="481" t="e">
        <f>IF(COUNTA('[4]SEPG-F-007'!#REF!)&gt;0,'[4]SEPG-F-007'!#REF!,"")</f>
        <v>#REF!</v>
      </c>
      <c r="C59" s="482"/>
      <c r="D59" s="482"/>
      <c r="E59" s="482"/>
      <c r="F59" s="482"/>
      <c r="G59" s="483"/>
      <c r="H59" s="84" t="s">
        <v>89</v>
      </c>
      <c r="I59" s="85"/>
      <c r="J59" s="86"/>
      <c r="K59" s="86"/>
      <c r="L59" s="86"/>
      <c r="M59" s="86"/>
      <c r="N59" s="86"/>
      <c r="O59" s="86"/>
      <c r="P59" s="86"/>
      <c r="Q59" s="86"/>
      <c r="R59" s="86"/>
      <c r="S59" s="86"/>
      <c r="T59" s="86"/>
      <c r="U59" s="86"/>
      <c r="V59" s="86"/>
      <c r="W59" s="93"/>
      <c r="X59" s="94" t="str">
        <f t="shared" si="6"/>
        <v/>
      </c>
      <c r="Y59" s="95" t="str">
        <f>IFERROR(IF(H51="P",IF(COUNT(J51:W51)&gt;1,VLOOKUP(X59,$A$14:$J$18,6,0),""),IF(COUNT(J51:W51)&gt;1,VLOOKUP(X59,$K$14:$T$18,5,0),"")),"")</f>
        <v/>
      </c>
      <c r="Z59" s="487" t="str">
        <f>IFERROR(X59*X60,"")</f>
        <v/>
      </c>
      <c r="AA59" s="489" t="str">
        <f>IFERROR(VLOOKUP(Z59,[4]DB!$B$37:$D$61,2,FALSE),"")</f>
        <v/>
      </c>
    </row>
    <row r="60" spans="1:27" s="53" customFormat="1" ht="24.95" hidden="1" customHeight="1" x14ac:dyDescent="0.25">
      <c r="A60" s="480"/>
      <c r="B60" s="484"/>
      <c r="C60" s="485"/>
      <c r="D60" s="485"/>
      <c r="E60" s="485"/>
      <c r="F60" s="485"/>
      <c r="G60" s="486"/>
      <c r="H60" s="87" t="s">
        <v>91</v>
      </c>
      <c r="I60" s="88"/>
      <c r="J60" s="89"/>
      <c r="K60" s="89"/>
      <c r="L60" s="89"/>
      <c r="M60" s="89"/>
      <c r="N60" s="89"/>
      <c r="O60" s="89"/>
      <c r="P60" s="89"/>
      <c r="Q60" s="89"/>
      <c r="R60" s="89"/>
      <c r="S60" s="89"/>
      <c r="T60" s="89"/>
      <c r="U60" s="89"/>
      <c r="V60" s="89"/>
      <c r="W60" s="96"/>
      <c r="X60" s="97" t="str">
        <f t="shared" si="6"/>
        <v/>
      </c>
      <c r="Y60" s="98" t="str">
        <f>IFERROR(IF(H52="P",IF(COUNT(I52:W52)&gt;1,VLOOKUP(X60,$A$14:$J$18,6,0),""),IF(COUNT(I52:W52)&gt;1,VLOOKUP(X60,$K$14:$T$18,5,0),"")),"")</f>
        <v/>
      </c>
      <c r="Z60" s="488"/>
      <c r="AA60" s="490"/>
    </row>
    <row r="61" spans="1:27" s="53" customFormat="1" ht="24.95" hidden="1" customHeight="1" x14ac:dyDescent="0.25">
      <c r="A61" s="479" t="e">
        <f>'[4]SEPG-F-007'!#REF!</f>
        <v>#REF!</v>
      </c>
      <c r="B61" s="481" t="e">
        <f>IF(COUNTA('[4]SEPG-F-007'!#REF!)&gt;0,'[4]SEPG-F-007'!#REF!,"")</f>
        <v>#REF!</v>
      </c>
      <c r="C61" s="482"/>
      <c r="D61" s="482"/>
      <c r="E61" s="482"/>
      <c r="F61" s="482"/>
      <c r="G61" s="483"/>
      <c r="H61" s="84" t="s">
        <v>89</v>
      </c>
      <c r="I61" s="85"/>
      <c r="J61" s="86"/>
      <c r="K61" s="86"/>
      <c r="L61" s="86"/>
      <c r="M61" s="86"/>
      <c r="N61" s="86"/>
      <c r="O61" s="86"/>
      <c r="P61" s="86"/>
      <c r="Q61" s="86"/>
      <c r="R61" s="86"/>
      <c r="S61" s="86"/>
      <c r="T61" s="86"/>
      <c r="U61" s="90"/>
      <c r="V61" s="90"/>
      <c r="W61" s="101"/>
      <c r="X61" s="94" t="str">
        <f t="shared" si="6"/>
        <v/>
      </c>
      <c r="Y61" s="95" t="str">
        <f>IFERROR(IF(H53="P",IF(COUNT(J53:W53)&gt;1,VLOOKUP(X61,$A$14:$J$18,6,0),""),IF(COUNT(J53:W53)&gt;1,VLOOKUP(X61,$K$14:$T$18,5,0),"")),"")</f>
        <v/>
      </c>
      <c r="Z61" s="487" t="str">
        <f>IFERROR(X61*X62,"")</f>
        <v/>
      </c>
      <c r="AA61" s="489" t="str">
        <f>IFERROR(VLOOKUP(Z61,[4]DB!$B$37:$D$61,2,FALSE),"")</f>
        <v/>
      </c>
    </row>
    <row r="62" spans="1:27" s="53" customFormat="1" ht="24.95" hidden="1" customHeight="1" x14ac:dyDescent="0.25">
      <c r="A62" s="495"/>
      <c r="B62" s="496"/>
      <c r="C62" s="497"/>
      <c r="D62" s="497"/>
      <c r="E62" s="497"/>
      <c r="F62" s="497"/>
      <c r="G62" s="498"/>
      <c r="H62" s="99" t="s">
        <v>91</v>
      </c>
      <c r="I62" s="100"/>
      <c r="J62" s="91"/>
      <c r="K62" s="91"/>
      <c r="L62" s="91"/>
      <c r="M62" s="91"/>
      <c r="N62" s="91"/>
      <c r="O62" s="91"/>
      <c r="P62" s="91"/>
      <c r="Q62" s="91"/>
      <c r="R62" s="91"/>
      <c r="S62" s="91"/>
      <c r="T62" s="91"/>
      <c r="U62" s="89"/>
      <c r="V62" s="89"/>
      <c r="W62" s="102"/>
      <c r="X62" s="97" t="str">
        <f t="shared" si="6"/>
        <v/>
      </c>
      <c r="Y62" s="98" t="str">
        <f>IFERROR(IF(H54="P",IF(COUNT(I54:W54)&gt;1,VLOOKUP(X62,$A$14:$J$18,6,0),""),IF(COUNT(I54:W54)&gt;1,VLOOKUP(X62,$K$14:$T$18,5,0),"")),"")</f>
        <v/>
      </c>
      <c r="Z62" s="488"/>
      <c r="AA62" s="490"/>
    </row>
    <row r="63" spans="1:27" s="53" customFormat="1" ht="24.95" hidden="1" customHeight="1" x14ac:dyDescent="0.25">
      <c r="A63" s="479" t="e">
        <f>'[4]SEPG-F-007'!#REF!</f>
        <v>#REF!</v>
      </c>
      <c r="B63" s="481" t="e">
        <f>IF(COUNTA('[4]SEPG-F-007'!#REF!)&gt;0,'[4]SEPG-F-007'!#REF!,"")</f>
        <v>#REF!</v>
      </c>
      <c r="C63" s="482"/>
      <c r="D63" s="482"/>
      <c r="E63" s="482"/>
      <c r="F63" s="482"/>
      <c r="G63" s="483"/>
      <c r="H63" s="84" t="s">
        <v>89</v>
      </c>
      <c r="I63" s="85"/>
      <c r="J63" s="86"/>
      <c r="K63" s="86"/>
      <c r="L63" s="86"/>
      <c r="M63" s="86"/>
      <c r="N63" s="86"/>
      <c r="O63" s="86"/>
      <c r="P63" s="86"/>
      <c r="Q63" s="86"/>
      <c r="R63" s="86"/>
      <c r="S63" s="86"/>
      <c r="T63" s="86"/>
      <c r="U63" s="86"/>
      <c r="V63" s="86"/>
      <c r="W63" s="103"/>
      <c r="X63" s="94" t="str">
        <f t="shared" si="6"/>
        <v/>
      </c>
      <c r="Y63" s="95" t="str">
        <f>IFERROR(IF(H55="P",IF(COUNT(J55:W55)&gt;1,VLOOKUP(X63,$A$14:$J$18,6,0),""),IF(COUNT(J55:W55)&gt;1,VLOOKUP(X63,$K$14:$T$18,5,0),"")),"")</f>
        <v/>
      </c>
      <c r="Z63" s="487" t="str">
        <f>IFERROR(X63*X64,"")</f>
        <v/>
      </c>
      <c r="AA63" s="489" t="str">
        <f>IFERROR(VLOOKUP(Z63,[4]DB!$B$37:$D$61,2,FALSE),"")</f>
        <v/>
      </c>
    </row>
    <row r="64" spans="1:27" s="53" customFormat="1" ht="24.95" hidden="1" customHeight="1" x14ac:dyDescent="0.25">
      <c r="A64" s="480"/>
      <c r="B64" s="484"/>
      <c r="C64" s="485"/>
      <c r="D64" s="485"/>
      <c r="E64" s="485"/>
      <c r="F64" s="485"/>
      <c r="G64" s="486"/>
      <c r="H64" s="87" t="s">
        <v>91</v>
      </c>
      <c r="I64" s="88"/>
      <c r="J64" s="89"/>
      <c r="K64" s="89"/>
      <c r="L64" s="89"/>
      <c r="M64" s="89"/>
      <c r="N64" s="89"/>
      <c r="O64" s="89"/>
      <c r="P64" s="89"/>
      <c r="Q64" s="89"/>
      <c r="R64" s="89"/>
      <c r="S64" s="89"/>
      <c r="T64" s="89"/>
      <c r="U64" s="89"/>
      <c r="V64" s="89"/>
      <c r="W64" s="102"/>
      <c r="X64" s="97" t="str">
        <f t="shared" si="6"/>
        <v/>
      </c>
      <c r="Y64" s="98" t="str">
        <f>IFERROR(IF(H56="P",IF(COUNT(I56:W56)&gt;1,VLOOKUP(X64,$A$14:$J$18,6,0),""),IF(COUNT(I56:W56)&gt;1,VLOOKUP(X64,$K$14:$T$18,5,0),"")),"")</f>
        <v/>
      </c>
      <c r="Z64" s="488"/>
      <c r="AA64" s="490"/>
    </row>
    <row r="65" spans="1:35" s="53" customFormat="1" ht="24.95" hidden="1" customHeight="1" x14ac:dyDescent="0.25">
      <c r="A65" s="479" t="e">
        <f>'[4]SEPG-F-007'!#REF!</f>
        <v>#REF!</v>
      </c>
      <c r="B65" s="481" t="e">
        <f>IF(COUNTA('[4]SEPG-F-007'!#REF!)&gt;0,'[4]SEPG-F-007'!#REF!,"")</f>
        <v>#REF!</v>
      </c>
      <c r="C65" s="482"/>
      <c r="D65" s="482"/>
      <c r="E65" s="482"/>
      <c r="F65" s="482"/>
      <c r="G65" s="483"/>
      <c r="H65" s="84" t="s">
        <v>89</v>
      </c>
      <c r="I65" s="85"/>
      <c r="J65" s="86"/>
      <c r="K65" s="86"/>
      <c r="L65" s="86"/>
      <c r="M65" s="86"/>
      <c r="N65" s="86"/>
      <c r="O65" s="86"/>
      <c r="P65" s="86"/>
      <c r="Q65" s="86"/>
      <c r="R65" s="86"/>
      <c r="S65" s="86"/>
      <c r="T65" s="86"/>
      <c r="U65" s="86"/>
      <c r="V65" s="86"/>
      <c r="W65" s="103"/>
      <c r="X65" s="94" t="str">
        <f t="shared" si="6"/>
        <v/>
      </c>
      <c r="Y65" s="95" t="str">
        <f>IFERROR(IF(H57="P",IF(COUNT(J57:W57)&gt;1,VLOOKUP(X65,$A$14:$J$18,6,0),""),IF(COUNT(J57:W57)&gt;1,VLOOKUP(X65,$K$14:$T$18,5,0),"")),"")</f>
        <v/>
      </c>
      <c r="Z65" s="487" t="str">
        <f>IFERROR(X65*X66,"")</f>
        <v/>
      </c>
      <c r="AA65" s="489" t="str">
        <f>IFERROR(VLOOKUP(Z65,[4]DB!$B$37:$D$61,2,FALSE),"")</f>
        <v/>
      </c>
    </row>
    <row r="66" spans="1:35" s="53" customFormat="1" ht="24.95" hidden="1" customHeight="1" x14ac:dyDescent="0.25">
      <c r="A66" s="480"/>
      <c r="B66" s="484"/>
      <c r="C66" s="485"/>
      <c r="D66" s="485"/>
      <c r="E66" s="485"/>
      <c r="F66" s="485"/>
      <c r="G66" s="486"/>
      <c r="H66" s="87" t="s">
        <v>91</v>
      </c>
      <c r="I66" s="88"/>
      <c r="J66" s="89"/>
      <c r="K66" s="89"/>
      <c r="L66" s="89"/>
      <c r="M66" s="89"/>
      <c r="N66" s="89"/>
      <c r="O66" s="89"/>
      <c r="P66" s="89"/>
      <c r="Q66" s="89"/>
      <c r="R66" s="89"/>
      <c r="S66" s="89"/>
      <c r="T66" s="89"/>
      <c r="U66" s="89"/>
      <c r="V66" s="89"/>
      <c r="W66" s="102"/>
      <c r="X66" s="97" t="str">
        <f t="shared" si="6"/>
        <v/>
      </c>
      <c r="Y66" s="98" t="str">
        <f>IFERROR(IF(H58="P",IF(COUNT(I58:W58)&gt;1,VLOOKUP(X66,$A$14:$J$18,6,0),""),IF(COUNT(I58:W58)&gt;1,VLOOKUP(X66,$K$14:$T$18,5,0),"")),"")</f>
        <v/>
      </c>
      <c r="Z66" s="488"/>
      <c r="AA66" s="490"/>
    </row>
    <row r="67" spans="1:35" s="53" customFormat="1" ht="24.95" hidden="1" customHeight="1" x14ac:dyDescent="0.25">
      <c r="A67" s="479" t="e">
        <f>'[4]SEPG-F-007'!#REF!</f>
        <v>#REF!</v>
      </c>
      <c r="B67" s="481" t="e">
        <f>IF(COUNTA('[4]SEPG-F-007'!#REF!)&gt;0,'[4]SEPG-F-007'!#REF!,"")</f>
        <v>#REF!</v>
      </c>
      <c r="C67" s="482"/>
      <c r="D67" s="482"/>
      <c r="E67" s="482"/>
      <c r="F67" s="482"/>
      <c r="G67" s="483"/>
      <c r="H67" s="84" t="s">
        <v>89</v>
      </c>
      <c r="I67" s="85"/>
      <c r="J67" s="86"/>
      <c r="K67" s="86"/>
      <c r="L67" s="86"/>
      <c r="M67" s="86"/>
      <c r="N67" s="86"/>
      <c r="O67" s="86"/>
      <c r="P67" s="86"/>
      <c r="Q67" s="86"/>
      <c r="R67" s="86"/>
      <c r="S67" s="86"/>
      <c r="T67" s="86"/>
      <c r="U67" s="86"/>
      <c r="V67" s="86"/>
      <c r="W67" s="103"/>
      <c r="X67" s="94" t="str">
        <f t="shared" si="6"/>
        <v/>
      </c>
      <c r="Y67" s="95" t="str">
        <f>IFERROR(IF(H59="P",IF(COUNT(J59:W59)&gt;1,VLOOKUP(X67,$A$14:$J$18,6,0),""),IF(COUNT(J59:W59)&gt;1,VLOOKUP(X67,$K$14:$T$18,5,0),"")),"")</f>
        <v/>
      </c>
      <c r="Z67" s="487" t="str">
        <f>IFERROR(X67*X68,"")</f>
        <v/>
      </c>
      <c r="AA67" s="489" t="str">
        <f>IFERROR(VLOOKUP(Z67,[4]DB!$B$37:$D$61,2,FALSE),"")</f>
        <v/>
      </c>
    </row>
    <row r="68" spans="1:35" s="53" customFormat="1" ht="24.95" hidden="1" customHeight="1" x14ac:dyDescent="0.25">
      <c r="A68" s="480"/>
      <c r="B68" s="484"/>
      <c r="C68" s="485"/>
      <c r="D68" s="485"/>
      <c r="E68" s="485"/>
      <c r="F68" s="485"/>
      <c r="G68" s="486"/>
      <c r="H68" s="87" t="s">
        <v>91</v>
      </c>
      <c r="I68" s="88"/>
      <c r="J68" s="89"/>
      <c r="K68" s="89"/>
      <c r="L68" s="89"/>
      <c r="M68" s="89"/>
      <c r="N68" s="89"/>
      <c r="O68" s="89"/>
      <c r="P68" s="89"/>
      <c r="Q68" s="89"/>
      <c r="R68" s="89"/>
      <c r="S68" s="89"/>
      <c r="T68" s="89"/>
      <c r="U68" s="89"/>
      <c r="V68" s="89"/>
      <c r="W68" s="102"/>
      <c r="X68" s="97" t="str">
        <f t="shared" si="6"/>
        <v/>
      </c>
      <c r="Y68" s="98" t="str">
        <f>IFERROR(IF(H60="P",IF(COUNT(I60:W60)&gt;1,VLOOKUP(X68,$A$14:$J$18,6,0),""),IF(COUNT(I60:W60)&gt;1,VLOOKUP(X68,$K$14:$T$18,5,0),"")),"")</f>
        <v/>
      </c>
      <c r="Z68" s="488"/>
      <c r="AA68" s="490"/>
    </row>
    <row r="69" spans="1:35" s="53" customFormat="1" ht="24.95" hidden="1" customHeight="1" x14ac:dyDescent="0.25">
      <c r="A69" s="479" t="e">
        <f>'[4]SEPG-F-007'!#REF!</f>
        <v>#REF!</v>
      </c>
      <c r="B69" s="481" t="e">
        <f>IF(COUNTA('[4]SEPG-F-007'!#REF!)&gt;0,'[4]SEPG-F-007'!#REF!,"")</f>
        <v>#REF!</v>
      </c>
      <c r="C69" s="482"/>
      <c r="D69" s="482"/>
      <c r="E69" s="482"/>
      <c r="F69" s="482"/>
      <c r="G69" s="483"/>
      <c r="H69" s="84" t="s">
        <v>89</v>
      </c>
      <c r="I69" s="85"/>
      <c r="J69" s="86"/>
      <c r="K69" s="86"/>
      <c r="L69" s="86"/>
      <c r="M69" s="86"/>
      <c r="N69" s="86"/>
      <c r="O69" s="86"/>
      <c r="P69" s="86"/>
      <c r="Q69" s="86"/>
      <c r="R69" s="86"/>
      <c r="S69" s="86"/>
      <c r="T69" s="86"/>
      <c r="U69" s="86"/>
      <c r="V69" s="86"/>
      <c r="W69" s="103"/>
      <c r="X69" s="94" t="str">
        <f t="shared" si="6"/>
        <v/>
      </c>
      <c r="Y69" s="95" t="str">
        <f>IFERROR(IF(H61="P",IF(COUNT(J61:W61)&gt;1,VLOOKUP(X69,$A$14:$J$18,6,0),""),IF(COUNT(J61:W61)&gt;1,VLOOKUP(X69,$K$14:$T$18,5,0),"")),"")</f>
        <v/>
      </c>
      <c r="Z69" s="487" t="str">
        <f>IFERROR(X69*X70,"")</f>
        <v/>
      </c>
      <c r="AA69" s="489" t="str">
        <f>IFERROR(VLOOKUP(Z69,[4]DB!$B$37:$D$61,2,FALSE),"")</f>
        <v/>
      </c>
    </row>
    <row r="70" spans="1:35" s="53" customFormat="1" ht="24.95" hidden="1" customHeight="1" x14ac:dyDescent="0.25">
      <c r="A70" s="480"/>
      <c r="B70" s="484"/>
      <c r="C70" s="485"/>
      <c r="D70" s="485"/>
      <c r="E70" s="485"/>
      <c r="F70" s="485"/>
      <c r="G70" s="486"/>
      <c r="H70" s="87" t="s">
        <v>91</v>
      </c>
      <c r="I70" s="88"/>
      <c r="J70" s="89"/>
      <c r="K70" s="89"/>
      <c r="L70" s="89"/>
      <c r="M70" s="89"/>
      <c r="N70" s="89"/>
      <c r="O70" s="89"/>
      <c r="P70" s="89"/>
      <c r="Q70" s="89"/>
      <c r="R70" s="89"/>
      <c r="S70" s="89"/>
      <c r="T70" s="89"/>
      <c r="U70" s="91"/>
      <c r="V70" s="91"/>
      <c r="W70" s="104"/>
      <c r="X70" s="97" t="str">
        <f t="shared" si="6"/>
        <v/>
      </c>
      <c r="Y70" s="98" t="str">
        <f>IFERROR(IF(H62="P",IF(COUNT(I62:W62)&gt;1,VLOOKUP(X70,$A$14:$J$18,6,0),""),IF(COUNT(I62:W62)&gt;1,VLOOKUP(X70,$K$14:$T$18,5,0),"")),"")</f>
        <v/>
      </c>
      <c r="Z70" s="488"/>
      <c r="AA70" s="490"/>
    </row>
    <row r="71" spans="1:35" s="53" customFormat="1" ht="24.95" hidden="1" customHeight="1" x14ac:dyDescent="0.25">
      <c r="A71" s="479" t="e">
        <f>'[4]SEPG-F-007'!#REF!</f>
        <v>#REF!</v>
      </c>
      <c r="B71" s="481" t="e">
        <f>IF(COUNTA('[4]SEPG-F-007'!#REF!)&gt;0,'[4]SEPG-F-007'!#REF!,"")</f>
        <v>#REF!</v>
      </c>
      <c r="C71" s="482"/>
      <c r="D71" s="482"/>
      <c r="E71" s="482"/>
      <c r="F71" s="482"/>
      <c r="G71" s="483"/>
      <c r="H71" s="84" t="s">
        <v>89</v>
      </c>
      <c r="I71" s="85"/>
      <c r="J71" s="86"/>
      <c r="K71" s="86"/>
      <c r="L71" s="86"/>
      <c r="M71" s="86"/>
      <c r="N71" s="86"/>
      <c r="O71" s="86"/>
      <c r="P71" s="86"/>
      <c r="Q71" s="86"/>
      <c r="R71" s="86"/>
      <c r="S71" s="86"/>
      <c r="T71" s="86"/>
      <c r="U71" s="86"/>
      <c r="V71" s="86"/>
      <c r="W71" s="103"/>
      <c r="X71" s="94" t="str">
        <f t="shared" si="6"/>
        <v/>
      </c>
      <c r="Y71" s="95" t="str">
        <f>IFERROR(IF(H63="P",IF(COUNT(J63:W63)&gt;1,VLOOKUP(X71,$A$14:$J$18,6,0),""),IF(COUNT(J63:W63)&gt;1,VLOOKUP(X71,$K$14:$T$18,5,0),"")),"")</f>
        <v/>
      </c>
      <c r="Z71" s="487" t="str">
        <f>IFERROR(X71*X72,"")</f>
        <v/>
      </c>
      <c r="AA71" s="489" t="str">
        <f>IFERROR(VLOOKUP(Z71,[4]DB!$B$37:$D$61,2,FALSE),"")</f>
        <v/>
      </c>
    </row>
    <row r="72" spans="1:35" s="53" customFormat="1" ht="24.95" hidden="1" customHeight="1" x14ac:dyDescent="0.25">
      <c r="A72" s="480"/>
      <c r="B72" s="484"/>
      <c r="C72" s="485"/>
      <c r="D72" s="485"/>
      <c r="E72" s="485"/>
      <c r="F72" s="485"/>
      <c r="G72" s="486"/>
      <c r="H72" s="87" t="s">
        <v>91</v>
      </c>
      <c r="I72" s="88"/>
      <c r="J72" s="89"/>
      <c r="K72" s="89"/>
      <c r="L72" s="89"/>
      <c r="M72" s="89"/>
      <c r="N72" s="89"/>
      <c r="O72" s="89"/>
      <c r="P72" s="89"/>
      <c r="Q72" s="89"/>
      <c r="R72" s="89"/>
      <c r="S72" s="89"/>
      <c r="T72" s="89"/>
      <c r="U72" s="89"/>
      <c r="V72" s="89"/>
      <c r="W72" s="102"/>
      <c r="X72" s="97" t="str">
        <f t="shared" si="6"/>
        <v/>
      </c>
      <c r="Y72" s="98" t="str">
        <f>IFERROR(IF(H64="P",IF(COUNT(I64:W64)&gt;1,VLOOKUP(X72,$A$14:$J$18,6,0),""),IF(COUNT(I64:W64)&gt;1,VLOOKUP(X72,$K$14:$T$18,5,0),"")),"")</f>
        <v/>
      </c>
      <c r="Z72" s="488"/>
      <c r="AA72" s="490"/>
    </row>
    <row r="73" spans="1:35" s="53" customFormat="1" ht="24.95" hidden="1" customHeight="1" x14ac:dyDescent="0.25">
      <c r="A73" s="479" t="e">
        <f>'[4]SEPG-F-007'!#REF!</f>
        <v>#REF!</v>
      </c>
      <c r="B73" s="481" t="e">
        <f>IF(COUNTA('[4]SEPG-F-007'!#REF!)&gt;0,'[4]SEPG-F-007'!#REF!,"")</f>
        <v>#REF!</v>
      </c>
      <c r="C73" s="482"/>
      <c r="D73" s="482"/>
      <c r="E73" s="482"/>
      <c r="F73" s="482"/>
      <c r="G73" s="483"/>
      <c r="H73" s="84" t="s">
        <v>89</v>
      </c>
      <c r="I73" s="85"/>
      <c r="J73" s="86"/>
      <c r="K73" s="86"/>
      <c r="L73" s="86"/>
      <c r="M73" s="86"/>
      <c r="N73" s="86"/>
      <c r="O73" s="86"/>
      <c r="P73" s="86"/>
      <c r="Q73" s="86"/>
      <c r="R73" s="86"/>
      <c r="S73" s="86"/>
      <c r="T73" s="86"/>
      <c r="U73" s="86"/>
      <c r="V73" s="86"/>
      <c r="W73" s="103"/>
      <c r="X73" s="94" t="str">
        <f t="shared" si="6"/>
        <v/>
      </c>
      <c r="Y73" s="95" t="str">
        <f>IFERROR(IF(H65="P",IF(COUNT(J65:W65)&gt;1,VLOOKUP(X73,$A$14:$J$18,6,0),""),IF(COUNT(J65:W65)&gt;1,VLOOKUP(X73,$K$14:$T$18,5,0),"")),"")</f>
        <v/>
      </c>
      <c r="Z73" s="487" t="str">
        <f>IFERROR(X73*X74,"")</f>
        <v/>
      </c>
      <c r="AA73" s="489" t="str">
        <f>IFERROR(VLOOKUP(Z73,[4]DB!$B$37:$D$61,2,FALSE),"")</f>
        <v/>
      </c>
    </row>
    <row r="74" spans="1:35" s="53" customFormat="1" ht="24.95" hidden="1" customHeight="1" x14ac:dyDescent="0.25">
      <c r="A74" s="480"/>
      <c r="B74" s="484"/>
      <c r="C74" s="485"/>
      <c r="D74" s="485"/>
      <c r="E74" s="485"/>
      <c r="F74" s="485"/>
      <c r="G74" s="486"/>
      <c r="H74" s="87" t="s">
        <v>91</v>
      </c>
      <c r="I74" s="88"/>
      <c r="J74" s="89"/>
      <c r="K74" s="89"/>
      <c r="L74" s="89"/>
      <c r="M74" s="89"/>
      <c r="N74" s="89"/>
      <c r="O74" s="89"/>
      <c r="P74" s="89"/>
      <c r="Q74" s="89"/>
      <c r="R74" s="89"/>
      <c r="S74" s="89"/>
      <c r="T74" s="89"/>
      <c r="U74" s="89"/>
      <c r="V74" s="89"/>
      <c r="W74" s="102"/>
      <c r="X74" s="97" t="str">
        <f t="shared" si="6"/>
        <v/>
      </c>
      <c r="Y74" s="98" t="str">
        <f>IFERROR(IF(H66="P",IF(COUNT(I66:W66)&gt;1,VLOOKUP(X74,$A$14:$J$18,6,0),""),IF(COUNT(I66:W66)&gt;1,VLOOKUP(X74,$K$14:$T$18,5,0),"")),"")</f>
        <v/>
      </c>
      <c r="Z74" s="488"/>
      <c r="AA74" s="490"/>
    </row>
    <row r="75" spans="1:35" s="53" customFormat="1" ht="24.95" hidden="1" customHeight="1" x14ac:dyDescent="0.25">
      <c r="A75" s="479" t="e">
        <f>'[4]SEPG-F-007'!#REF!</f>
        <v>#REF!</v>
      </c>
      <c r="B75" s="481" t="e">
        <f>IF(COUNTA('[4]SEPG-F-007'!#REF!)&gt;0,'[4]SEPG-F-007'!#REF!,"")</f>
        <v>#REF!</v>
      </c>
      <c r="C75" s="482"/>
      <c r="D75" s="482"/>
      <c r="E75" s="482"/>
      <c r="F75" s="482"/>
      <c r="G75" s="483"/>
      <c r="H75" s="84" t="s">
        <v>89</v>
      </c>
      <c r="I75" s="85"/>
      <c r="J75" s="86"/>
      <c r="K75" s="86"/>
      <c r="L75" s="86"/>
      <c r="M75" s="86"/>
      <c r="N75" s="86"/>
      <c r="O75" s="86"/>
      <c r="P75" s="86"/>
      <c r="Q75" s="86"/>
      <c r="R75" s="86"/>
      <c r="S75" s="86"/>
      <c r="T75" s="86"/>
      <c r="U75" s="86"/>
      <c r="V75" s="86"/>
      <c r="W75" s="103"/>
      <c r="X75" s="94" t="str">
        <f t="shared" si="6"/>
        <v/>
      </c>
      <c r="Y75" s="95" t="str">
        <f>IFERROR(IF(H67="P",IF(COUNT(J67:W67)&gt;1,VLOOKUP(X75,$A$14:$J$18,6,0),""),IF(COUNT(J67:W67)&gt;1,VLOOKUP(X75,$K$14:$T$18,5,0),"")),"")</f>
        <v/>
      </c>
      <c r="Z75" s="487" t="str">
        <f>IFERROR(X75*X76,"")</f>
        <v/>
      </c>
      <c r="AA75" s="489" t="str">
        <f>IFERROR(VLOOKUP(Z75,[4]DB!$B$37:$D$61,2,FALSE),"")</f>
        <v/>
      </c>
    </row>
    <row r="76" spans="1:35" s="53" customFormat="1" ht="24.95" hidden="1" customHeight="1" x14ac:dyDescent="0.25">
      <c r="A76" s="480"/>
      <c r="B76" s="484"/>
      <c r="C76" s="485"/>
      <c r="D76" s="485"/>
      <c r="E76" s="485"/>
      <c r="F76" s="485"/>
      <c r="G76" s="486"/>
      <c r="H76" s="87" t="s">
        <v>91</v>
      </c>
      <c r="I76" s="88"/>
      <c r="J76" s="89"/>
      <c r="K76" s="89"/>
      <c r="L76" s="89"/>
      <c r="M76" s="89"/>
      <c r="N76" s="89"/>
      <c r="O76" s="89"/>
      <c r="P76" s="89"/>
      <c r="Q76" s="89"/>
      <c r="R76" s="89"/>
      <c r="S76" s="89"/>
      <c r="T76" s="89"/>
      <c r="U76" s="89"/>
      <c r="V76" s="89"/>
      <c r="W76" s="102"/>
      <c r="X76" s="97" t="str">
        <f t="shared" si="6"/>
        <v/>
      </c>
      <c r="Y76" s="98" t="str">
        <f>IFERROR(IF(H68="P",IF(COUNT(I68:W68)&gt;1,VLOOKUP(X76,$A$14:$J$18,6,0),""),IF(COUNT(I68:W68)&gt;1,VLOOKUP(X76,$K$14:$T$18,5,0),"")),"")</f>
        <v/>
      </c>
      <c r="Z76" s="488"/>
      <c r="AA76" s="490"/>
    </row>
    <row r="77" spans="1:35" s="53" customFormat="1" ht="24.95" hidden="1" customHeight="1" x14ac:dyDescent="0.25">
      <c r="A77" s="491" t="e">
        <f>'[4]SEPG-F-007'!#REF!</f>
        <v>#REF!</v>
      </c>
      <c r="B77" s="492" t="e">
        <f>IF(COUNTA('[4]SEPG-F-007'!#REF!)&gt;0,'[4]SEPG-F-007'!#REF!,"")</f>
        <v>#REF!</v>
      </c>
      <c r="C77" s="493"/>
      <c r="D77" s="493"/>
      <c r="E77" s="493"/>
      <c r="F77" s="493"/>
      <c r="G77" s="494"/>
      <c r="H77" s="105" t="s">
        <v>89</v>
      </c>
      <c r="I77" s="92"/>
      <c r="J77" s="90"/>
      <c r="K77" s="90"/>
      <c r="L77" s="90"/>
      <c r="M77" s="90"/>
      <c r="N77" s="90"/>
      <c r="O77" s="90"/>
      <c r="P77" s="90"/>
      <c r="Q77" s="90"/>
      <c r="R77" s="90"/>
      <c r="S77" s="90"/>
      <c r="T77" s="90"/>
    </row>
    <row r="78" spans="1:35" s="53" customFormat="1" ht="24.95" hidden="1" customHeight="1" x14ac:dyDescent="0.25">
      <c r="A78" s="480"/>
      <c r="B78" s="484"/>
      <c r="C78" s="485"/>
      <c r="D78" s="485"/>
      <c r="E78" s="485"/>
      <c r="F78" s="485"/>
      <c r="G78" s="486"/>
      <c r="H78" s="87" t="s">
        <v>91</v>
      </c>
      <c r="I78" s="88"/>
      <c r="J78" s="89"/>
      <c r="K78" s="89"/>
      <c r="L78" s="89"/>
      <c r="M78" s="89"/>
      <c r="N78" s="89"/>
      <c r="O78" s="89"/>
      <c r="P78" s="89"/>
      <c r="Q78" s="89"/>
      <c r="R78" s="89"/>
      <c r="S78" s="89"/>
      <c r="T78" s="89"/>
      <c r="U78" s="110"/>
      <c r="V78" s="110"/>
      <c r="W78" s="110"/>
      <c r="X78" s="110"/>
      <c r="Y78" s="110"/>
      <c r="Z78" s="110"/>
      <c r="AA78" s="110"/>
      <c r="AC78" s="110"/>
      <c r="AD78" s="110"/>
      <c r="AE78" s="110"/>
      <c r="AF78" s="110"/>
      <c r="AG78" s="110"/>
      <c r="AH78" s="110"/>
      <c r="AI78" s="110"/>
    </row>
    <row r="79" spans="1:35" s="53" customFormat="1" ht="24.95" customHeight="1" x14ac:dyDescent="0.25">
      <c r="A79" s="106"/>
      <c r="B79" s="107"/>
      <c r="C79" s="107"/>
      <c r="D79" s="107"/>
      <c r="E79" s="107"/>
      <c r="F79" s="107"/>
      <c r="G79" s="107"/>
      <c r="H79" s="106"/>
      <c r="I79" s="108"/>
      <c r="J79" s="108"/>
      <c r="K79" s="108"/>
      <c r="L79" s="108"/>
      <c r="M79" s="108"/>
      <c r="N79" s="108"/>
      <c r="O79" s="108"/>
      <c r="P79" s="108"/>
      <c r="Q79" s="108"/>
      <c r="R79" s="108"/>
      <c r="S79" s="108"/>
      <c r="T79" s="108"/>
      <c r="U79" s="110"/>
      <c r="V79" s="110"/>
      <c r="W79" s="110"/>
      <c r="X79" s="110"/>
      <c r="Y79" s="110"/>
      <c r="Z79" s="110"/>
      <c r="AA79" s="110"/>
      <c r="AC79" s="110"/>
      <c r="AD79" s="110"/>
      <c r="AE79" s="110"/>
      <c r="AF79" s="110"/>
      <c r="AG79" s="110"/>
      <c r="AH79" s="110"/>
      <c r="AI79" s="110"/>
    </row>
    <row r="80" spans="1:35" s="110" customFormat="1" ht="19.5" thickBot="1" x14ac:dyDescent="0.3">
      <c r="A80" s="109"/>
      <c r="C80" s="111"/>
      <c r="D80" s="111"/>
      <c r="E80" s="111"/>
      <c r="F80" s="112"/>
      <c r="AB80" s="53"/>
    </row>
    <row r="81" spans="1:35" ht="40.5" customHeight="1" x14ac:dyDescent="0.25">
      <c r="A81" s="473" t="s">
        <v>93</v>
      </c>
      <c r="B81" s="474"/>
      <c r="C81" s="474"/>
      <c r="D81" s="474"/>
      <c r="E81" s="474"/>
      <c r="F81" s="474"/>
      <c r="G81" s="474"/>
      <c r="H81" s="474"/>
      <c r="I81" s="474"/>
      <c r="J81" s="474"/>
      <c r="K81" s="474"/>
      <c r="L81" s="474"/>
      <c r="M81" s="474"/>
      <c r="N81" s="474"/>
      <c r="O81" s="258" t="s">
        <v>12</v>
      </c>
      <c r="P81" s="258"/>
      <c r="Q81" s="258"/>
      <c r="R81" s="258"/>
      <c r="S81" s="258"/>
      <c r="T81" s="258"/>
      <c r="U81" s="258"/>
      <c r="V81" s="258"/>
      <c r="W81" s="258"/>
      <c r="X81" s="258"/>
      <c r="Y81" s="474" t="s">
        <v>40</v>
      </c>
      <c r="Z81" s="474"/>
      <c r="AA81" s="474"/>
      <c r="AB81" s="474"/>
      <c r="AC81" s="474"/>
      <c r="AD81" s="474"/>
      <c r="AE81" s="474"/>
      <c r="AF81" s="474"/>
      <c r="AG81" s="474"/>
      <c r="AH81" s="474"/>
      <c r="AI81" s="475"/>
    </row>
    <row r="82" spans="1:35" ht="40.5" customHeight="1" thickBot="1" x14ac:dyDescent="0.3">
      <c r="A82" s="476" t="s">
        <v>17</v>
      </c>
      <c r="B82" s="477"/>
      <c r="C82" s="477"/>
      <c r="D82" s="477"/>
      <c r="E82" s="477"/>
      <c r="F82" s="477"/>
      <c r="G82" s="477"/>
      <c r="H82" s="477" t="s">
        <v>19</v>
      </c>
      <c r="I82" s="477"/>
      <c r="J82" s="477"/>
      <c r="K82" s="477"/>
      <c r="L82" s="477"/>
      <c r="M82" s="477"/>
      <c r="N82" s="113" t="s">
        <v>37</v>
      </c>
      <c r="O82" s="477" t="s">
        <v>17</v>
      </c>
      <c r="P82" s="477"/>
      <c r="Q82" s="477"/>
      <c r="R82" s="477"/>
      <c r="S82" s="477"/>
      <c r="T82" s="477"/>
      <c r="U82" s="477" t="s">
        <v>19</v>
      </c>
      <c r="V82" s="477"/>
      <c r="W82" s="477" t="s">
        <v>37</v>
      </c>
      <c r="X82" s="477"/>
      <c r="Y82" s="477" t="s">
        <v>17</v>
      </c>
      <c r="Z82" s="477"/>
      <c r="AA82" s="477"/>
      <c r="AB82" s="477" t="s">
        <v>19</v>
      </c>
      <c r="AC82" s="477"/>
      <c r="AD82" s="477"/>
      <c r="AE82" s="477"/>
      <c r="AF82" s="477" t="s">
        <v>37</v>
      </c>
      <c r="AG82" s="477"/>
      <c r="AH82" s="477"/>
      <c r="AI82" s="478"/>
    </row>
    <row r="83" spans="1:35" ht="26.25" customHeight="1" thickTop="1" x14ac:dyDescent="0.25">
      <c r="A83" s="467" t="str">
        <f>'SEPG-F-007'!A30:B30</f>
        <v>Adriana Hidalgo</v>
      </c>
      <c r="B83" s="468"/>
      <c r="C83" s="468"/>
      <c r="D83" s="468"/>
      <c r="E83" s="468"/>
      <c r="F83" s="468"/>
      <c r="G83" s="468"/>
      <c r="H83" s="468" t="s">
        <v>409</v>
      </c>
      <c r="I83" s="468"/>
      <c r="J83" s="468"/>
      <c r="K83" s="468"/>
      <c r="L83" s="468"/>
      <c r="M83" s="468"/>
      <c r="N83" s="234">
        <v>43125</v>
      </c>
      <c r="O83" s="468" t="s">
        <v>231</v>
      </c>
      <c r="P83" s="468"/>
      <c r="Q83" s="468"/>
      <c r="R83" s="468"/>
      <c r="S83" s="468"/>
      <c r="T83" s="468"/>
      <c r="U83" s="469" t="s">
        <v>392</v>
      </c>
      <c r="V83" s="470"/>
      <c r="W83" s="468"/>
      <c r="X83" s="468"/>
      <c r="Y83" s="468" t="s">
        <v>416</v>
      </c>
      <c r="Z83" s="468"/>
      <c r="AA83" s="468"/>
      <c r="AB83" s="471" t="s">
        <v>285</v>
      </c>
      <c r="AC83" s="471"/>
      <c r="AD83" s="471"/>
      <c r="AE83" s="471"/>
      <c r="AF83" s="468"/>
      <c r="AG83" s="468"/>
      <c r="AH83" s="468"/>
      <c r="AI83" s="472"/>
    </row>
    <row r="84" spans="1:35" ht="26.25" customHeight="1" x14ac:dyDescent="0.25">
      <c r="A84" s="457" t="str">
        <f>'SEPG-F-007'!A31:B31</f>
        <v>Nathalia Ximena Arismendy</v>
      </c>
      <c r="B84" s="458"/>
      <c r="C84" s="458"/>
      <c r="D84" s="458"/>
      <c r="E84" s="458"/>
      <c r="F84" s="458"/>
      <c r="G84" s="458"/>
      <c r="H84" s="458" t="s">
        <v>355</v>
      </c>
      <c r="I84" s="458"/>
      <c r="J84" s="458"/>
      <c r="K84" s="458"/>
      <c r="L84" s="458"/>
      <c r="M84" s="458"/>
      <c r="N84" s="235">
        <v>43125</v>
      </c>
      <c r="O84" s="458" t="s">
        <v>232</v>
      </c>
      <c r="P84" s="458"/>
      <c r="Q84" s="458"/>
      <c r="R84" s="458"/>
      <c r="S84" s="458"/>
      <c r="T84" s="458"/>
      <c r="U84" s="459" t="s">
        <v>375</v>
      </c>
      <c r="V84" s="460"/>
      <c r="W84" s="458"/>
      <c r="X84" s="458"/>
      <c r="Y84" s="458"/>
      <c r="Z84" s="458"/>
      <c r="AA84" s="458"/>
      <c r="AB84" s="458"/>
      <c r="AC84" s="458"/>
      <c r="AD84" s="458"/>
      <c r="AE84" s="458"/>
      <c r="AF84" s="458"/>
      <c r="AG84" s="458"/>
      <c r="AH84" s="458"/>
      <c r="AI84" s="461"/>
    </row>
    <row r="85" spans="1:35" ht="26.25" customHeight="1" x14ac:dyDescent="0.25">
      <c r="A85" s="457" t="str">
        <f>'SEPG-F-007'!A32:B32</f>
        <v>Johanna Gil</v>
      </c>
      <c r="B85" s="458"/>
      <c r="C85" s="458"/>
      <c r="D85" s="458"/>
      <c r="E85" s="458"/>
      <c r="F85" s="458"/>
      <c r="G85" s="458"/>
      <c r="H85" s="458" t="s">
        <v>414</v>
      </c>
      <c r="I85" s="458"/>
      <c r="J85" s="458"/>
      <c r="K85" s="458"/>
      <c r="L85" s="458"/>
      <c r="M85" s="458"/>
      <c r="N85" s="235">
        <v>43125</v>
      </c>
      <c r="O85" s="458" t="s">
        <v>234</v>
      </c>
      <c r="P85" s="458"/>
      <c r="Q85" s="458"/>
      <c r="R85" s="458"/>
      <c r="S85" s="458"/>
      <c r="T85" s="458"/>
      <c r="U85" s="459" t="s">
        <v>356</v>
      </c>
      <c r="V85" s="460"/>
      <c r="W85" s="458"/>
      <c r="X85" s="458"/>
      <c r="Y85" s="458"/>
      <c r="Z85" s="458"/>
      <c r="AA85" s="458"/>
      <c r="AB85" s="458"/>
      <c r="AC85" s="458"/>
      <c r="AD85" s="458"/>
      <c r="AE85" s="458"/>
      <c r="AF85" s="458"/>
      <c r="AG85" s="458"/>
      <c r="AH85" s="458"/>
      <c r="AI85" s="461"/>
    </row>
    <row r="86" spans="1:35" ht="26.25" customHeight="1" x14ac:dyDescent="0.25">
      <c r="A86" s="457" t="str">
        <f>'SEPG-F-007'!A33:B33</f>
        <v>Omaira Daza</v>
      </c>
      <c r="B86" s="458"/>
      <c r="C86" s="458"/>
      <c r="D86" s="458"/>
      <c r="E86" s="458"/>
      <c r="F86" s="458"/>
      <c r="G86" s="458"/>
      <c r="H86" s="458" t="s">
        <v>389</v>
      </c>
      <c r="I86" s="458"/>
      <c r="J86" s="458"/>
      <c r="K86" s="458"/>
      <c r="L86" s="458"/>
      <c r="M86" s="458"/>
      <c r="N86" s="235">
        <v>43125</v>
      </c>
      <c r="O86" s="458" t="s">
        <v>377</v>
      </c>
      <c r="P86" s="458"/>
      <c r="Q86" s="458"/>
      <c r="R86" s="458"/>
      <c r="S86" s="458"/>
      <c r="T86" s="458"/>
      <c r="U86" s="459" t="s">
        <v>388</v>
      </c>
      <c r="V86" s="460"/>
      <c r="W86" s="458"/>
      <c r="X86" s="458"/>
      <c r="Y86" s="458"/>
      <c r="Z86" s="458"/>
      <c r="AA86" s="458"/>
      <c r="AB86" s="458"/>
      <c r="AC86" s="458"/>
      <c r="AD86" s="458"/>
      <c r="AE86" s="458"/>
      <c r="AF86" s="458"/>
      <c r="AG86" s="458"/>
      <c r="AH86" s="458"/>
      <c r="AI86" s="461"/>
    </row>
    <row r="87" spans="1:35" ht="26.25" customHeight="1" x14ac:dyDescent="0.25">
      <c r="A87" s="457" t="str">
        <f>'SEPG-F-007'!A34:B34</f>
        <v>Adriana Mayorga</v>
      </c>
      <c r="B87" s="458"/>
      <c r="C87" s="458"/>
      <c r="D87" s="458"/>
      <c r="E87" s="458"/>
      <c r="F87" s="458"/>
      <c r="G87" s="458"/>
      <c r="H87" s="458" t="s">
        <v>412</v>
      </c>
      <c r="I87" s="458"/>
      <c r="J87" s="458"/>
      <c r="K87" s="458"/>
      <c r="L87" s="458"/>
      <c r="M87" s="458"/>
      <c r="N87" s="235">
        <v>43125</v>
      </c>
      <c r="O87" s="458" t="s">
        <v>238</v>
      </c>
      <c r="P87" s="458"/>
      <c r="Q87" s="458"/>
      <c r="R87" s="458"/>
      <c r="S87" s="458"/>
      <c r="T87" s="458"/>
      <c r="U87" s="459" t="s">
        <v>393</v>
      </c>
      <c r="V87" s="460"/>
      <c r="W87" s="458"/>
      <c r="X87" s="458"/>
      <c r="Y87" s="458"/>
      <c r="Z87" s="458"/>
      <c r="AA87" s="458"/>
      <c r="AB87" s="458"/>
      <c r="AC87" s="458"/>
      <c r="AD87" s="458"/>
      <c r="AE87" s="458"/>
      <c r="AF87" s="458"/>
      <c r="AG87" s="458"/>
      <c r="AH87" s="458"/>
      <c r="AI87" s="461"/>
    </row>
    <row r="88" spans="1:35" ht="26.25" customHeight="1" x14ac:dyDescent="0.25">
      <c r="A88" s="457" t="str">
        <f>'SEPG-F-007'!A35:B35</f>
        <v>David Ricardo Lopez</v>
      </c>
      <c r="B88" s="458"/>
      <c r="C88" s="458"/>
      <c r="D88" s="458"/>
      <c r="E88" s="458"/>
      <c r="F88" s="458"/>
      <c r="G88" s="458"/>
      <c r="H88" s="458" t="s">
        <v>410</v>
      </c>
      <c r="I88" s="458"/>
      <c r="J88" s="458"/>
      <c r="K88" s="458"/>
      <c r="L88" s="458"/>
      <c r="M88" s="458"/>
      <c r="N88" s="235">
        <v>43125</v>
      </c>
      <c r="O88" s="458" t="s">
        <v>240</v>
      </c>
      <c r="P88" s="458"/>
      <c r="Q88" s="458"/>
      <c r="R88" s="458"/>
      <c r="S88" s="458"/>
      <c r="T88" s="458"/>
      <c r="U88" s="459" t="s">
        <v>394</v>
      </c>
      <c r="V88" s="460"/>
      <c r="W88" s="458"/>
      <c r="X88" s="458"/>
      <c r="Y88" s="458"/>
      <c r="Z88" s="458"/>
      <c r="AA88" s="458"/>
      <c r="AB88" s="458"/>
      <c r="AC88" s="458"/>
      <c r="AD88" s="458"/>
      <c r="AE88" s="458"/>
      <c r="AF88" s="458"/>
      <c r="AG88" s="458"/>
      <c r="AH88" s="458"/>
      <c r="AI88" s="461"/>
    </row>
    <row r="89" spans="1:35" ht="26.25" customHeight="1" x14ac:dyDescent="0.25">
      <c r="A89" s="457"/>
      <c r="B89" s="458"/>
      <c r="C89" s="458"/>
      <c r="D89" s="458"/>
      <c r="E89" s="458"/>
      <c r="F89" s="458"/>
      <c r="G89" s="458"/>
      <c r="H89" s="458"/>
      <c r="I89" s="458"/>
      <c r="J89" s="458"/>
      <c r="K89" s="458"/>
      <c r="L89" s="458"/>
      <c r="M89" s="458"/>
      <c r="N89" s="114"/>
      <c r="O89" s="458" t="s">
        <v>241</v>
      </c>
      <c r="P89" s="458"/>
      <c r="Q89" s="458"/>
      <c r="R89" s="458"/>
      <c r="S89" s="458"/>
      <c r="T89" s="458"/>
      <c r="U89" s="459" t="s">
        <v>411</v>
      </c>
      <c r="V89" s="460"/>
      <c r="W89" s="458"/>
      <c r="X89" s="458"/>
      <c r="Y89" s="458"/>
      <c r="Z89" s="458"/>
      <c r="AA89" s="458"/>
      <c r="AB89" s="458"/>
      <c r="AC89" s="458"/>
      <c r="AD89" s="458"/>
      <c r="AE89" s="458"/>
      <c r="AF89" s="458"/>
      <c r="AG89" s="458"/>
      <c r="AH89" s="458"/>
      <c r="AI89" s="461"/>
    </row>
    <row r="90" spans="1:35" ht="26.25" customHeight="1" x14ac:dyDescent="0.25">
      <c r="A90" s="457"/>
      <c r="B90" s="458"/>
      <c r="C90" s="458"/>
      <c r="D90" s="458"/>
      <c r="E90" s="458"/>
      <c r="F90" s="458"/>
      <c r="G90" s="458"/>
      <c r="H90" s="458"/>
      <c r="I90" s="458"/>
      <c r="J90" s="458"/>
      <c r="K90" s="458"/>
      <c r="L90" s="458"/>
      <c r="M90" s="458"/>
      <c r="N90" s="114"/>
      <c r="O90" s="458" t="s">
        <v>242</v>
      </c>
      <c r="P90" s="458"/>
      <c r="Q90" s="458"/>
      <c r="R90" s="458"/>
      <c r="S90" s="458"/>
      <c r="T90" s="458"/>
      <c r="U90" s="459" t="s">
        <v>395</v>
      </c>
      <c r="V90" s="460"/>
      <c r="W90" s="458"/>
      <c r="X90" s="458"/>
      <c r="Y90" s="458"/>
      <c r="Z90" s="458"/>
      <c r="AA90" s="458"/>
      <c r="AB90" s="458"/>
      <c r="AC90" s="458"/>
      <c r="AD90" s="458"/>
      <c r="AE90" s="458"/>
      <c r="AF90" s="458"/>
      <c r="AG90" s="458"/>
      <c r="AH90" s="458"/>
      <c r="AI90" s="461"/>
    </row>
    <row r="91" spans="1:35" ht="26.25" customHeight="1" thickBot="1" x14ac:dyDescent="0.3">
      <c r="A91" s="462"/>
      <c r="B91" s="463"/>
      <c r="C91" s="463"/>
      <c r="D91" s="463"/>
      <c r="E91" s="463"/>
      <c r="F91" s="463"/>
      <c r="G91" s="463"/>
      <c r="H91" s="463"/>
      <c r="I91" s="463"/>
      <c r="J91" s="463"/>
      <c r="K91" s="463"/>
      <c r="L91" s="463"/>
      <c r="M91" s="463"/>
      <c r="N91" s="115"/>
      <c r="O91" s="463" t="s">
        <v>244</v>
      </c>
      <c r="P91" s="463"/>
      <c r="Q91" s="463"/>
      <c r="R91" s="463"/>
      <c r="S91" s="463"/>
      <c r="T91" s="463"/>
      <c r="U91" s="464" t="s">
        <v>286</v>
      </c>
      <c r="V91" s="465"/>
      <c r="W91" s="463"/>
      <c r="X91" s="463"/>
      <c r="Y91" s="463"/>
      <c r="Z91" s="463"/>
      <c r="AA91" s="463"/>
      <c r="AB91" s="463"/>
      <c r="AC91" s="463"/>
      <c r="AD91" s="463"/>
      <c r="AE91" s="463"/>
      <c r="AF91" s="463"/>
      <c r="AG91" s="463"/>
      <c r="AH91" s="463"/>
      <c r="AI91" s="466"/>
    </row>
  </sheetData>
  <mergeCells count="286">
    <mergeCell ref="A7:AI7"/>
    <mergeCell ref="A8:E8"/>
    <mergeCell ref="F8:AI8"/>
    <mergeCell ref="A10:T10"/>
    <mergeCell ref="V10:AI10"/>
    <mergeCell ref="A11:T11"/>
    <mergeCell ref="V11:AI11"/>
    <mergeCell ref="AC3:AF3"/>
    <mergeCell ref="AG3:AI3"/>
    <mergeCell ref="R5:T5"/>
    <mergeCell ref="AC5:AI5"/>
    <mergeCell ref="A6:E6"/>
    <mergeCell ref="F6:AA6"/>
    <mergeCell ref="A1:D3"/>
    <mergeCell ref="E1:AB1"/>
    <mergeCell ref="AC1:AF1"/>
    <mergeCell ref="AG1:AI1"/>
    <mergeCell ref="E2:H2"/>
    <mergeCell ref="I2:AB2"/>
    <mergeCell ref="AC2:AF2"/>
    <mergeCell ref="AG2:AI2"/>
    <mergeCell ref="E3:H3"/>
    <mergeCell ref="I3:AB3"/>
    <mergeCell ref="A12:J12"/>
    <mergeCell ref="K12:T12"/>
    <mergeCell ref="V12:AA12"/>
    <mergeCell ref="AB12:AI12"/>
    <mergeCell ref="A13:E13"/>
    <mergeCell ref="F13:J13"/>
    <mergeCell ref="K13:N13"/>
    <mergeCell ref="O13:T13"/>
    <mergeCell ref="V13:X13"/>
    <mergeCell ref="Y13:AA13"/>
    <mergeCell ref="AB13:AC13"/>
    <mergeCell ref="AD13:AI13"/>
    <mergeCell ref="A14:E14"/>
    <mergeCell ref="F14:J14"/>
    <mergeCell ref="K14:N14"/>
    <mergeCell ref="O14:T14"/>
    <mergeCell ref="V14:X14"/>
    <mergeCell ref="Y14:AA14"/>
    <mergeCell ref="AB14:AC14"/>
    <mergeCell ref="AD14:AI14"/>
    <mergeCell ref="AB15:AC15"/>
    <mergeCell ref="AD15:AI15"/>
    <mergeCell ref="A16:E16"/>
    <mergeCell ref="F16:J16"/>
    <mergeCell ref="K16:N16"/>
    <mergeCell ref="O16:T16"/>
    <mergeCell ref="V16:X16"/>
    <mergeCell ref="Y16:AA16"/>
    <mergeCell ref="AB16:AC16"/>
    <mergeCell ref="AD16:AI16"/>
    <mergeCell ref="A15:E15"/>
    <mergeCell ref="F15:J15"/>
    <mergeCell ref="K15:N15"/>
    <mergeCell ref="O15:T15"/>
    <mergeCell ref="V15:X15"/>
    <mergeCell ref="Y15:AA15"/>
    <mergeCell ref="AB17:AC17"/>
    <mergeCell ref="AD17:AI17"/>
    <mergeCell ref="A18:E18"/>
    <mergeCell ref="F18:J18"/>
    <mergeCell ref="K18:N18"/>
    <mergeCell ref="O18:T18"/>
    <mergeCell ref="V18:X18"/>
    <mergeCell ref="Y18:AA18"/>
    <mergeCell ref="AB18:AC18"/>
    <mergeCell ref="AD18:AI18"/>
    <mergeCell ref="A17:E17"/>
    <mergeCell ref="F17:J17"/>
    <mergeCell ref="K17:N17"/>
    <mergeCell ref="O17:T17"/>
    <mergeCell ref="V17:X17"/>
    <mergeCell ref="Y17:AA17"/>
    <mergeCell ref="AH20:AH22"/>
    <mergeCell ref="AI20:AI22"/>
    <mergeCell ref="A23:A24"/>
    <mergeCell ref="B23:G24"/>
    <mergeCell ref="P23:P24"/>
    <mergeCell ref="Q23:Q24"/>
    <mergeCell ref="S23:S24"/>
    <mergeCell ref="P20:P22"/>
    <mergeCell ref="Q20:Q22"/>
    <mergeCell ref="U20:U22"/>
    <mergeCell ref="V20:AA22"/>
    <mergeCell ref="AB20:AB22"/>
    <mergeCell ref="AC20:AG21"/>
    <mergeCell ref="A20:A22"/>
    <mergeCell ref="B20:G22"/>
    <mergeCell ref="H20:H22"/>
    <mergeCell ref="I20:M21"/>
    <mergeCell ref="N20:N22"/>
    <mergeCell ref="O20:O22"/>
    <mergeCell ref="AI23:AI27"/>
    <mergeCell ref="A25:A26"/>
    <mergeCell ref="B25:G26"/>
    <mergeCell ref="P25:P26"/>
    <mergeCell ref="Q25:Q26"/>
    <mergeCell ref="U23:U27"/>
    <mergeCell ref="V23:AA27"/>
    <mergeCell ref="A27:A28"/>
    <mergeCell ref="B27:G28"/>
    <mergeCell ref="P27:P28"/>
    <mergeCell ref="Q27:Q28"/>
    <mergeCell ref="AI28:AI32"/>
    <mergeCell ref="A31:A32"/>
    <mergeCell ref="B31:G32"/>
    <mergeCell ref="P31:P32"/>
    <mergeCell ref="Q31:Q32"/>
    <mergeCell ref="U28:U32"/>
    <mergeCell ref="V28:AA32"/>
    <mergeCell ref="A29:A30"/>
    <mergeCell ref="B29:G30"/>
    <mergeCell ref="P29:P30"/>
    <mergeCell ref="Q29:Q30"/>
    <mergeCell ref="A33:A34"/>
    <mergeCell ref="B33:G34"/>
    <mergeCell ref="P33:P34"/>
    <mergeCell ref="V33:AA37"/>
    <mergeCell ref="AI33:AI37"/>
    <mergeCell ref="A37:A38"/>
    <mergeCell ref="B37:G38"/>
    <mergeCell ref="P37:P38"/>
    <mergeCell ref="Q37:Q38"/>
    <mergeCell ref="Q33:Q34"/>
    <mergeCell ref="A35:A36"/>
    <mergeCell ref="B35:G36"/>
    <mergeCell ref="P35:P36"/>
    <mergeCell ref="Q35:Q36"/>
    <mergeCell ref="U33:U37"/>
    <mergeCell ref="A39:A40"/>
    <mergeCell ref="B39:G40"/>
    <mergeCell ref="P39:P40"/>
    <mergeCell ref="Q39:Q40"/>
    <mergeCell ref="U38:U42"/>
    <mergeCell ref="V38:AA42"/>
    <mergeCell ref="AI38:AI42"/>
    <mergeCell ref="A41:A42"/>
    <mergeCell ref="B41:G42"/>
    <mergeCell ref="P41:P42"/>
    <mergeCell ref="Q41:Q42"/>
    <mergeCell ref="Q43:Q44"/>
    <mergeCell ref="A45:A46"/>
    <mergeCell ref="B45:G46"/>
    <mergeCell ref="P45:P46"/>
    <mergeCell ref="Q45:Q46"/>
    <mergeCell ref="A47:A48"/>
    <mergeCell ref="B47:G48"/>
    <mergeCell ref="A59:A60"/>
    <mergeCell ref="B59:G60"/>
    <mergeCell ref="A43:A44"/>
    <mergeCell ref="B43:G44"/>
    <mergeCell ref="P43:P44"/>
    <mergeCell ref="A49:A50"/>
    <mergeCell ref="B49:G50"/>
    <mergeCell ref="A51:A52"/>
    <mergeCell ref="B51:G52"/>
    <mergeCell ref="A53:A54"/>
    <mergeCell ref="B53:G54"/>
    <mergeCell ref="Z57:Z58"/>
    <mergeCell ref="AA57:AA58"/>
    <mergeCell ref="A61:A62"/>
    <mergeCell ref="B61:G62"/>
    <mergeCell ref="Z59:Z60"/>
    <mergeCell ref="AA59:AA60"/>
    <mergeCell ref="A55:A56"/>
    <mergeCell ref="B55:G56"/>
    <mergeCell ref="A57:A58"/>
    <mergeCell ref="B57:G58"/>
    <mergeCell ref="Z55:Z56"/>
    <mergeCell ref="AA55:AA56"/>
    <mergeCell ref="Z61:Z62"/>
    <mergeCell ref="AA61:AA62"/>
    <mergeCell ref="A67:A68"/>
    <mergeCell ref="B67:G68"/>
    <mergeCell ref="Z65:Z66"/>
    <mergeCell ref="AA65:AA66"/>
    <mergeCell ref="A69:A70"/>
    <mergeCell ref="B69:G70"/>
    <mergeCell ref="Z67:Z68"/>
    <mergeCell ref="AA67:AA68"/>
    <mergeCell ref="A63:A64"/>
    <mergeCell ref="B63:G64"/>
    <mergeCell ref="A65:A66"/>
    <mergeCell ref="B65:G66"/>
    <mergeCell ref="Z63:Z64"/>
    <mergeCell ref="AA63:AA64"/>
    <mergeCell ref="Z69:Z70"/>
    <mergeCell ref="AA69:AA70"/>
    <mergeCell ref="A75:A76"/>
    <mergeCell ref="B75:G76"/>
    <mergeCell ref="Z73:Z74"/>
    <mergeCell ref="AA73:AA74"/>
    <mergeCell ref="A77:A78"/>
    <mergeCell ref="B77:G78"/>
    <mergeCell ref="Z75:Z76"/>
    <mergeCell ref="AA75:AA76"/>
    <mergeCell ref="A71:A72"/>
    <mergeCell ref="B71:G72"/>
    <mergeCell ref="A73:A74"/>
    <mergeCell ref="B73:G74"/>
    <mergeCell ref="Z71:Z72"/>
    <mergeCell ref="AA71:AA72"/>
    <mergeCell ref="A81:N81"/>
    <mergeCell ref="Y81:AI81"/>
    <mergeCell ref="A82:G82"/>
    <mergeCell ref="H82:M82"/>
    <mergeCell ref="O82:T82"/>
    <mergeCell ref="U82:V82"/>
    <mergeCell ref="W82:X82"/>
    <mergeCell ref="Y82:AA82"/>
    <mergeCell ref="AB82:AE82"/>
    <mergeCell ref="AF82:AI82"/>
    <mergeCell ref="A83:G83"/>
    <mergeCell ref="H83:M83"/>
    <mergeCell ref="O83:T83"/>
    <mergeCell ref="U83:V83"/>
    <mergeCell ref="W83:X83"/>
    <mergeCell ref="Y83:AA83"/>
    <mergeCell ref="AB83:AE83"/>
    <mergeCell ref="AF83:AI83"/>
    <mergeCell ref="AB84:AE84"/>
    <mergeCell ref="AF84:AI84"/>
    <mergeCell ref="A85:G85"/>
    <mergeCell ref="H85:M85"/>
    <mergeCell ref="O85:T85"/>
    <mergeCell ref="U85:V85"/>
    <mergeCell ref="W85:X85"/>
    <mergeCell ref="Y85:AA85"/>
    <mergeCell ref="AB85:AE85"/>
    <mergeCell ref="AF85:AI85"/>
    <mergeCell ref="A84:G84"/>
    <mergeCell ref="H84:M84"/>
    <mergeCell ref="O84:T84"/>
    <mergeCell ref="U84:V84"/>
    <mergeCell ref="W84:X84"/>
    <mergeCell ref="Y84:AA84"/>
    <mergeCell ref="AB86:AE86"/>
    <mergeCell ref="AF86:AI86"/>
    <mergeCell ref="A91:G91"/>
    <mergeCell ref="H91:M91"/>
    <mergeCell ref="O91:T91"/>
    <mergeCell ref="U91:V91"/>
    <mergeCell ref="W91:X91"/>
    <mergeCell ref="Y91:AA91"/>
    <mergeCell ref="AB91:AE91"/>
    <mergeCell ref="AF91:AI91"/>
    <mergeCell ref="A86:G86"/>
    <mergeCell ref="H86:M86"/>
    <mergeCell ref="O86:T86"/>
    <mergeCell ref="U86:V86"/>
    <mergeCell ref="W86:X86"/>
    <mergeCell ref="Y86:AA86"/>
    <mergeCell ref="Y87:AA87"/>
    <mergeCell ref="AB87:AE87"/>
    <mergeCell ref="AF87:AI87"/>
    <mergeCell ref="A88:G88"/>
    <mergeCell ref="H88:M88"/>
    <mergeCell ref="O88:T88"/>
    <mergeCell ref="U88:V88"/>
    <mergeCell ref="W88:X88"/>
    <mergeCell ref="Y88:AA88"/>
    <mergeCell ref="AB88:AE88"/>
    <mergeCell ref="A87:G87"/>
    <mergeCell ref="H87:M87"/>
    <mergeCell ref="O87:T87"/>
    <mergeCell ref="U87:V87"/>
    <mergeCell ref="W87:X87"/>
    <mergeCell ref="AF89:AI89"/>
    <mergeCell ref="H89:M89"/>
    <mergeCell ref="O89:T89"/>
    <mergeCell ref="U89:V89"/>
    <mergeCell ref="W89:X89"/>
    <mergeCell ref="Y89:AA89"/>
    <mergeCell ref="AB89:AE89"/>
    <mergeCell ref="AF88:AI88"/>
    <mergeCell ref="A90:G90"/>
    <mergeCell ref="H90:M90"/>
    <mergeCell ref="O90:T90"/>
    <mergeCell ref="U90:V90"/>
    <mergeCell ref="W90:X90"/>
    <mergeCell ref="Y90:AA90"/>
    <mergeCell ref="AB90:AE90"/>
    <mergeCell ref="AF90:AI90"/>
    <mergeCell ref="A89:G89"/>
  </mergeCells>
  <conditionalFormatting sqref="S22:S23">
    <cfRule type="containsText" dxfId="414" priority="127" stopIfTrue="1" operator="containsText" text="riesgo extrema">
      <formula>NOT(ISERROR(SEARCH("riesgo extrema",S22)))</formula>
    </cfRule>
    <cfRule type="containsText" dxfId="413" priority="128" stopIfTrue="1" operator="containsText" text="riesgo extrema">
      <formula>NOT(ISERROR(SEARCH("riesgo extrema",S22)))</formula>
    </cfRule>
    <cfRule type="containsText" dxfId="412" priority="129" stopIfTrue="1" operator="containsText" text="riesgo moderada">
      <formula>NOT(ISERROR(SEARCH("riesgo moderada",S22)))</formula>
    </cfRule>
    <cfRule type="containsText" dxfId="411" priority="130" stopIfTrue="1" operator="containsText" text="Riesgo alta">
      <formula>NOT(ISERROR(SEARCH("Riesgo alta",S22)))</formula>
    </cfRule>
    <cfRule type="containsText" dxfId="410" priority="131" stopIfTrue="1" operator="containsText" text="Riesgo baja">
      <formula>NOT(ISERROR(SEARCH("Riesgo baja",S22)))</formula>
    </cfRule>
  </conditionalFormatting>
  <conditionalFormatting sqref="Q22 AA54 AA56 AA58 AA60 AA62 AA64 AA66 AA68 AA70 AA72 AA74">
    <cfRule type="containsText" dxfId="409" priority="122" stopIfTrue="1" operator="containsText" text="Riesgo Alto">
      <formula>NOT(ISERROR(SEARCH("Riesgo Alto",Q22)))</formula>
    </cfRule>
    <cfRule type="containsText" dxfId="408" priority="123" stopIfTrue="1" operator="containsText" text="Riesgo Moderado">
      <formula>NOT(ISERROR(SEARCH("Riesgo Moderado",Q22)))</formula>
    </cfRule>
    <cfRule type="containsText" dxfId="407" priority="124" stopIfTrue="1" operator="containsText" text="Riesgo Bajo">
      <formula>NOT(ISERROR(SEARCH("Riesgo Bajo",Q22)))</formula>
    </cfRule>
    <cfRule type="containsText" dxfId="406" priority="125" stopIfTrue="1" operator="containsText" text="Riesgo Alto">
      <formula>NOT(ISERROR(SEARCH("Riesgo Alto",Q22)))</formula>
    </cfRule>
    <cfRule type="containsText" dxfId="405" priority="126" stopIfTrue="1" operator="containsText" text="Riesgo Extremo">
      <formula>NOT(ISERROR(SEARCH("Riesgo Extremo",Q22)))</formula>
    </cfRule>
  </conditionalFormatting>
  <conditionalFormatting sqref="Q22 AA54 AA56 AA58 AA60 AA62 AA64 AA66 AA68 AA70 AA72 AA74">
    <cfRule type="containsText" dxfId="404" priority="121" stopIfTrue="1" operator="containsText" text="Riesgo Extremo">
      <formula>NOT(ISERROR(SEARCH("Riesgo Extremo",Q22)))</formula>
    </cfRule>
  </conditionalFormatting>
  <conditionalFormatting sqref="Q31">
    <cfRule type="containsText" dxfId="403" priority="56" stopIfTrue="1" operator="containsText" text="Riesgo Alto">
      <formula>NOT(ISERROR(SEARCH("Riesgo Alto",Q31)))</formula>
    </cfRule>
    <cfRule type="containsText" dxfId="402" priority="57" stopIfTrue="1" operator="containsText" text="Riesgo Moderado">
      <formula>NOT(ISERROR(SEARCH("Riesgo Moderado",Q31)))</formula>
    </cfRule>
    <cfRule type="containsText" dxfId="401" priority="58" stopIfTrue="1" operator="containsText" text="Riesgo Bajo">
      <formula>NOT(ISERROR(SEARCH("Riesgo Bajo",Q31)))</formula>
    </cfRule>
    <cfRule type="containsText" dxfId="400" priority="59" stopIfTrue="1" operator="containsText" text="Riesgo Alto">
      <formula>NOT(ISERROR(SEARCH("Riesgo Alto",Q31)))</formula>
    </cfRule>
    <cfRule type="containsText" dxfId="399" priority="60" stopIfTrue="1" operator="containsText" text="Riesgo Extremo">
      <formula>NOT(ISERROR(SEARCH("Riesgo Extremo",Q31)))</formula>
    </cfRule>
  </conditionalFormatting>
  <conditionalFormatting sqref="Q31">
    <cfRule type="containsText" dxfId="398" priority="55" stopIfTrue="1" operator="containsText" text="Riesgo Extremo">
      <formula>NOT(ISERROR(SEARCH("Riesgo Extremo",Q31)))</formula>
    </cfRule>
  </conditionalFormatting>
  <conditionalFormatting sqref="Q23 Q27 Q29">
    <cfRule type="containsText" dxfId="397" priority="62" stopIfTrue="1" operator="containsText" text="Riesgo Alto">
      <formula>NOT(ISERROR(SEARCH("Riesgo Alto",Q23)))</formula>
    </cfRule>
    <cfRule type="containsText" dxfId="396" priority="63" stopIfTrue="1" operator="containsText" text="Riesgo Moderado">
      <formula>NOT(ISERROR(SEARCH("Riesgo Moderado",Q23)))</formula>
    </cfRule>
    <cfRule type="containsText" dxfId="395" priority="64" stopIfTrue="1" operator="containsText" text="Riesgo Bajo">
      <formula>NOT(ISERROR(SEARCH("Riesgo Bajo",Q23)))</formula>
    </cfRule>
    <cfRule type="containsText" dxfId="394" priority="65" stopIfTrue="1" operator="containsText" text="Riesgo Alto">
      <formula>NOT(ISERROR(SEARCH("Riesgo Alto",Q23)))</formula>
    </cfRule>
    <cfRule type="containsText" dxfId="393" priority="66" stopIfTrue="1" operator="containsText" text="Riesgo Extremo">
      <formula>NOT(ISERROR(SEARCH("Riesgo Extremo",Q23)))</formula>
    </cfRule>
  </conditionalFormatting>
  <conditionalFormatting sqref="Q23 Q27 Q29">
    <cfRule type="containsText" dxfId="392" priority="61" stopIfTrue="1" operator="containsText" text="Riesgo Extremo">
      <formula>NOT(ISERROR(SEARCH("Riesgo Extremo",Q23)))</formula>
    </cfRule>
  </conditionalFormatting>
  <conditionalFormatting sqref="Q33">
    <cfRule type="containsText" dxfId="391" priority="50" stopIfTrue="1" operator="containsText" text="Riesgo Alto">
      <formula>NOT(ISERROR(SEARCH("Riesgo Alto",Q33)))</formula>
    </cfRule>
    <cfRule type="containsText" dxfId="390" priority="51" stopIfTrue="1" operator="containsText" text="Riesgo Moderado">
      <formula>NOT(ISERROR(SEARCH("Riesgo Moderado",Q33)))</formula>
    </cfRule>
    <cfRule type="containsText" dxfId="389" priority="52" stopIfTrue="1" operator="containsText" text="Riesgo Bajo">
      <formula>NOT(ISERROR(SEARCH("Riesgo Bajo",Q33)))</formula>
    </cfRule>
    <cfRule type="containsText" dxfId="388" priority="53" stopIfTrue="1" operator="containsText" text="Riesgo Alto">
      <formula>NOT(ISERROR(SEARCH("Riesgo Alto",Q33)))</formula>
    </cfRule>
    <cfRule type="containsText" dxfId="387" priority="54" stopIfTrue="1" operator="containsText" text="Riesgo Extremo">
      <formula>NOT(ISERROR(SEARCH("Riesgo Extremo",Q33)))</formula>
    </cfRule>
  </conditionalFormatting>
  <conditionalFormatting sqref="Q33">
    <cfRule type="containsText" dxfId="386" priority="49" stopIfTrue="1" operator="containsText" text="Riesgo Extremo">
      <formula>NOT(ISERROR(SEARCH("Riesgo Extremo",Q33)))</formula>
    </cfRule>
  </conditionalFormatting>
  <conditionalFormatting sqref="Q35">
    <cfRule type="containsText" dxfId="385" priority="44" stopIfTrue="1" operator="containsText" text="Riesgo Alto">
      <formula>NOT(ISERROR(SEARCH("Riesgo Alto",Q35)))</formula>
    </cfRule>
    <cfRule type="containsText" dxfId="384" priority="45" stopIfTrue="1" operator="containsText" text="Riesgo Moderado">
      <formula>NOT(ISERROR(SEARCH("Riesgo Moderado",Q35)))</formula>
    </cfRule>
    <cfRule type="containsText" dxfId="383" priority="46" stopIfTrue="1" operator="containsText" text="Riesgo Bajo">
      <formula>NOT(ISERROR(SEARCH("Riesgo Bajo",Q35)))</formula>
    </cfRule>
    <cfRule type="containsText" dxfId="382" priority="47" stopIfTrue="1" operator="containsText" text="Riesgo Alto">
      <formula>NOT(ISERROR(SEARCH("Riesgo Alto",Q35)))</formula>
    </cfRule>
    <cfRule type="containsText" dxfId="381" priority="48" stopIfTrue="1" operator="containsText" text="Riesgo Extremo">
      <formula>NOT(ISERROR(SEARCH("Riesgo Extremo",Q35)))</formula>
    </cfRule>
  </conditionalFormatting>
  <conditionalFormatting sqref="Q35">
    <cfRule type="containsText" dxfId="380" priority="43" stopIfTrue="1" operator="containsText" text="Riesgo Extremo">
      <formula>NOT(ISERROR(SEARCH("Riesgo Extremo",Q35)))</formula>
    </cfRule>
  </conditionalFormatting>
  <conditionalFormatting sqref="Q37">
    <cfRule type="containsText" dxfId="379" priority="38" stopIfTrue="1" operator="containsText" text="Riesgo Alto">
      <formula>NOT(ISERROR(SEARCH("Riesgo Alto",Q37)))</formula>
    </cfRule>
    <cfRule type="containsText" dxfId="378" priority="39" stopIfTrue="1" operator="containsText" text="Riesgo Moderado">
      <formula>NOT(ISERROR(SEARCH("Riesgo Moderado",Q37)))</formula>
    </cfRule>
    <cfRule type="containsText" dxfId="377" priority="40" stopIfTrue="1" operator="containsText" text="Riesgo Bajo">
      <formula>NOT(ISERROR(SEARCH("Riesgo Bajo",Q37)))</formula>
    </cfRule>
    <cfRule type="containsText" dxfId="376" priority="41" stopIfTrue="1" operator="containsText" text="Riesgo Alto">
      <formula>NOT(ISERROR(SEARCH("Riesgo Alto",Q37)))</formula>
    </cfRule>
    <cfRule type="containsText" dxfId="375" priority="42" stopIfTrue="1" operator="containsText" text="Riesgo Extremo">
      <formula>NOT(ISERROR(SEARCH("Riesgo Extremo",Q37)))</formula>
    </cfRule>
  </conditionalFormatting>
  <conditionalFormatting sqref="Q37">
    <cfRule type="containsText" dxfId="374" priority="37" stopIfTrue="1" operator="containsText" text="Riesgo Extremo">
      <formula>NOT(ISERROR(SEARCH("Riesgo Extremo",Q37)))</formula>
    </cfRule>
  </conditionalFormatting>
  <conditionalFormatting sqref="Q39">
    <cfRule type="containsText" dxfId="373" priority="32" stopIfTrue="1" operator="containsText" text="Riesgo Alto">
      <formula>NOT(ISERROR(SEARCH("Riesgo Alto",Q39)))</formula>
    </cfRule>
    <cfRule type="containsText" dxfId="372" priority="33" stopIfTrue="1" operator="containsText" text="Riesgo Moderado">
      <formula>NOT(ISERROR(SEARCH("Riesgo Moderado",Q39)))</formula>
    </cfRule>
    <cfRule type="containsText" dxfId="371" priority="34" stopIfTrue="1" operator="containsText" text="Riesgo Bajo">
      <formula>NOT(ISERROR(SEARCH("Riesgo Bajo",Q39)))</formula>
    </cfRule>
    <cfRule type="containsText" dxfId="370" priority="35" stopIfTrue="1" operator="containsText" text="Riesgo Alto">
      <formula>NOT(ISERROR(SEARCH("Riesgo Alto",Q39)))</formula>
    </cfRule>
    <cfRule type="containsText" dxfId="369" priority="36" stopIfTrue="1" operator="containsText" text="Riesgo Extremo">
      <formula>NOT(ISERROR(SEARCH("Riesgo Extremo",Q39)))</formula>
    </cfRule>
  </conditionalFormatting>
  <conditionalFormatting sqref="Q39">
    <cfRule type="containsText" dxfId="368" priority="31" stopIfTrue="1" operator="containsText" text="Riesgo Extremo">
      <formula>NOT(ISERROR(SEARCH("Riesgo Extremo",Q39)))</formula>
    </cfRule>
  </conditionalFormatting>
  <conditionalFormatting sqref="Q43">
    <cfRule type="containsText" dxfId="367" priority="26" stopIfTrue="1" operator="containsText" text="Riesgo Alto">
      <formula>NOT(ISERROR(SEARCH("Riesgo Alto",Q43)))</formula>
    </cfRule>
    <cfRule type="containsText" dxfId="366" priority="27" stopIfTrue="1" operator="containsText" text="Riesgo Moderado">
      <formula>NOT(ISERROR(SEARCH("Riesgo Moderado",Q43)))</formula>
    </cfRule>
    <cfRule type="containsText" dxfId="365" priority="28" stopIfTrue="1" operator="containsText" text="Riesgo Bajo">
      <formula>NOT(ISERROR(SEARCH("Riesgo Bajo",Q43)))</formula>
    </cfRule>
    <cfRule type="containsText" dxfId="364" priority="29" stopIfTrue="1" operator="containsText" text="Riesgo Alto">
      <formula>NOT(ISERROR(SEARCH("Riesgo Alto",Q43)))</formula>
    </cfRule>
    <cfRule type="containsText" dxfId="363" priority="30" stopIfTrue="1" operator="containsText" text="Riesgo Extremo">
      <formula>NOT(ISERROR(SEARCH("Riesgo Extremo",Q43)))</formula>
    </cfRule>
  </conditionalFormatting>
  <conditionalFormatting sqref="Q43">
    <cfRule type="containsText" dxfId="362" priority="25" stopIfTrue="1" operator="containsText" text="Riesgo Extremo">
      <formula>NOT(ISERROR(SEARCH("Riesgo Extremo",Q43)))</formula>
    </cfRule>
  </conditionalFormatting>
  <conditionalFormatting sqref="AI22 AI28:AI32">
    <cfRule type="cellIs" dxfId="361" priority="70" operator="equal">
      <formula>"viable"</formula>
    </cfRule>
    <cfRule type="cellIs" dxfId="360" priority="71" operator="equal">
      <formula>"factible"</formula>
    </cfRule>
    <cfRule type="cellIs" dxfId="359" priority="72" operator="equal">
      <formula>"inviable"</formula>
    </cfRule>
  </conditionalFormatting>
  <conditionalFormatting sqref="AI37:AI41">
    <cfRule type="cellIs" dxfId="358" priority="67" operator="equal">
      <formula>"viable"</formula>
    </cfRule>
    <cfRule type="cellIs" dxfId="357" priority="68" operator="equal">
      <formula>"factible"</formula>
    </cfRule>
    <cfRule type="cellIs" dxfId="356" priority="69" operator="equal">
      <formula>"inviable"</formula>
    </cfRule>
  </conditionalFormatting>
  <conditionalFormatting sqref="Q41">
    <cfRule type="containsText" dxfId="355" priority="20" stopIfTrue="1" operator="containsText" text="Riesgo Alto">
      <formula>NOT(ISERROR(SEARCH("Riesgo Alto",Q41)))</formula>
    </cfRule>
    <cfRule type="containsText" dxfId="354" priority="21" stopIfTrue="1" operator="containsText" text="Riesgo Moderado">
      <formula>NOT(ISERROR(SEARCH("Riesgo Moderado",Q41)))</formula>
    </cfRule>
    <cfRule type="containsText" dxfId="353" priority="22" stopIfTrue="1" operator="containsText" text="Riesgo Bajo">
      <formula>NOT(ISERROR(SEARCH("Riesgo Bajo",Q41)))</formula>
    </cfRule>
    <cfRule type="containsText" dxfId="352" priority="23" stopIfTrue="1" operator="containsText" text="Riesgo Alto">
      <formula>NOT(ISERROR(SEARCH("Riesgo Alto",Q41)))</formula>
    </cfRule>
    <cfRule type="containsText" dxfId="351" priority="24" stopIfTrue="1" operator="containsText" text="Riesgo Extremo">
      <formula>NOT(ISERROR(SEARCH("Riesgo Extremo",Q41)))</formula>
    </cfRule>
  </conditionalFormatting>
  <conditionalFormatting sqref="Q41">
    <cfRule type="containsText" dxfId="350" priority="19" stopIfTrue="1" operator="containsText" text="Riesgo Extremo">
      <formula>NOT(ISERROR(SEARCH("Riesgo Extremo",Q41)))</formula>
    </cfRule>
  </conditionalFormatting>
  <conditionalFormatting sqref="AI23">
    <cfRule type="cellIs" dxfId="349" priority="16" operator="equal">
      <formula>"viable"</formula>
    </cfRule>
    <cfRule type="cellIs" dxfId="348" priority="17" operator="equal">
      <formula>"factible"</formula>
    </cfRule>
    <cfRule type="cellIs" dxfId="347" priority="18" operator="equal">
      <formula>"inviable"</formula>
    </cfRule>
  </conditionalFormatting>
  <conditionalFormatting sqref="Q25">
    <cfRule type="containsText" dxfId="346" priority="11" stopIfTrue="1" operator="containsText" text="Riesgo Alto">
      <formula>NOT(ISERROR(SEARCH("Riesgo Alto",Q25)))</formula>
    </cfRule>
    <cfRule type="containsText" dxfId="345" priority="12" stopIfTrue="1" operator="containsText" text="Riesgo Moderado">
      <formula>NOT(ISERROR(SEARCH("Riesgo Moderado",Q25)))</formula>
    </cfRule>
    <cfRule type="containsText" dxfId="344" priority="13" stopIfTrue="1" operator="containsText" text="Riesgo Bajo">
      <formula>NOT(ISERROR(SEARCH("Riesgo Bajo",Q25)))</formula>
    </cfRule>
    <cfRule type="containsText" dxfId="343" priority="14" stopIfTrue="1" operator="containsText" text="Riesgo Alto">
      <formula>NOT(ISERROR(SEARCH("Riesgo Alto",Q25)))</formula>
    </cfRule>
    <cfRule type="containsText" dxfId="342" priority="15" stopIfTrue="1" operator="containsText" text="Riesgo Extremo">
      <formula>NOT(ISERROR(SEARCH("Riesgo Extremo",Q25)))</formula>
    </cfRule>
  </conditionalFormatting>
  <conditionalFormatting sqref="Q25">
    <cfRule type="containsText" dxfId="341" priority="10" stopIfTrue="1" operator="containsText" text="Riesgo Extremo">
      <formula>NOT(ISERROR(SEARCH("Riesgo Extremo",Q25)))</formula>
    </cfRule>
  </conditionalFormatting>
  <conditionalFormatting sqref="Q45">
    <cfRule type="containsText" dxfId="340" priority="2" stopIfTrue="1" operator="containsText" text="Riesgo Alto">
      <formula>NOT(ISERROR(SEARCH("Riesgo Alto",Q45)))</formula>
    </cfRule>
    <cfRule type="containsText" dxfId="339" priority="3" stopIfTrue="1" operator="containsText" text="Riesgo Moderado">
      <formula>NOT(ISERROR(SEARCH("Riesgo Moderado",Q45)))</formula>
    </cfRule>
    <cfRule type="containsText" dxfId="338" priority="4" stopIfTrue="1" operator="containsText" text="Riesgo Bajo">
      <formula>NOT(ISERROR(SEARCH("Riesgo Bajo",Q45)))</formula>
    </cfRule>
    <cfRule type="containsText" dxfId="337" priority="5" stopIfTrue="1" operator="containsText" text="Riesgo Alto">
      <formula>NOT(ISERROR(SEARCH("Riesgo Alto",Q45)))</formula>
    </cfRule>
    <cfRule type="containsText" dxfId="336" priority="6" stopIfTrue="1" operator="containsText" text="Riesgo Extremo">
      <formula>NOT(ISERROR(SEARCH("Riesgo Extremo",Q45)))</formula>
    </cfRule>
  </conditionalFormatting>
  <conditionalFormatting sqref="Q45">
    <cfRule type="containsText" dxfId="335" priority="1" stopIfTrue="1" operator="containsText" text="Riesgo Extremo">
      <formula>NOT(ISERROR(SEARCH("Riesgo Extremo",Q45)))</formula>
    </cfRule>
  </conditionalFormatting>
  <dataValidations count="4">
    <dataValidation type="list" allowBlank="1" showInputMessage="1" showErrorMessage="1" sqref="J23:M23 I29:M29 J31:M31 J39:L39 I27:M27 J41:L41 J25:M25 I45:L45" xr:uid="{00000000-0002-0000-0300-000000000000}">
      <formula1>$B$17:$B$21</formula1>
    </dataValidation>
    <dataValidation type="list" allowBlank="1" showInputMessage="1" showErrorMessage="1" sqref="I28:M28 I32:M32 I34:M34 I38:L38 I30:M30 J42:L42 J40:L40 I36:M36 I24:M24 I26:M26 J46:L46" xr:uid="{00000000-0002-0000-0300-000001000000}">
      <formula1>$L$17:$L$21</formula1>
    </dataValidation>
    <dataValidation type="list" allowBlank="1" showInputMessage="1" showErrorMessage="1" sqref="I43:M43 I31 I37:M37 M39 I39 I35:M35 I41 I33:M33 M41 AC23:AG27" xr:uid="{00000000-0002-0000-0300-000002000000}">
      <formula1>$B$15:$B$19</formula1>
    </dataValidation>
    <dataValidation type="list" allowBlank="1" showInputMessage="1" showErrorMessage="1" sqref="I40 M40 M42 M38 I44:M44 I42 I46 M46" xr:uid="{00000000-0002-0000-0300-000003000000}">
      <formula1>$L$15:$L$19</formula1>
    </dataValidation>
  </dataValidations>
  <pageMargins left="0.7" right="0.7" top="0.75" bottom="0.75" header="0.3" footer="0.3"/>
  <pageSetup orientation="portrait" horizontalDpi="4294967293"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4000000}">
          <x14:formula1>
            <xm:f>$A$13:$A$17</xm:f>
          </x14:formula1>
          <xm:sqref>M22 VIG983094:VIU983094 UYK983094:UYY983094 UOO983094:UPC983094 UES983094:UFG983094 TUW983094:TVK983094 TLA983094:TLO983094 TBE983094:TBS983094 SRI983094:SRW983094 SHM983094:SIA983094 RXQ983094:RYE983094 RNU983094:ROI983094 RDY983094:REM983094 QUC983094:QUQ983094 QKG983094:QKU983094 QAK983094:QAY983094 PQO983094:PRC983094 PGS983094:PHG983094 OWW983094:OXK983094 ONA983094:ONO983094 ODE983094:ODS983094 NTI983094:NTW983094 NJM983094:NKA983094 MZQ983094:NAE983094 MPU983094:MQI983094 MFY983094:MGM983094 LWC983094:LWQ983094 LMG983094:LMU983094 LCK983094:LCY983094 KSO983094:KTC983094 KIS983094:KJG983094 JYW983094:JZK983094 JPA983094:JPO983094 JFE983094:JFS983094 IVI983094:IVW983094 ILM983094:IMA983094 IBQ983094:ICE983094 HRU983094:HSI983094 HHY983094:HIM983094 GYC983094:GYQ983094 GOG983094:GOU983094 GEK983094:GEY983094 FUO983094:FVC983094 FKS983094:FLG983094 FAW983094:FBK983094 ERA983094:ERO983094 EHE983094:EHS983094 DXI983094:DXW983094 DNM983094:DOA983094 DDQ983094:DEE983094 CTU983094:CUI983094 CJY983094:CKM983094 CAC983094:CAQ983094 BQG983094:BQU983094 BGK983094:BGY983094 AWO983094:AXC983094 AMS983094:ANG983094 ACW983094:ADK983094 TA983094:TO983094 JE983094:JS983094 WVQ917558:WWE917558 WLU917558:WMI917558 WBY917558:WCM917558 VSC917558:VSQ917558 VIG917558:VIU917558 UYK917558:UYY917558 UOO917558:UPC917558 UES917558:UFG917558 TUW917558:TVK917558 TLA917558:TLO917558 TBE917558:TBS917558 SRI917558:SRW917558 SHM917558:SIA917558 RXQ917558:RYE917558 RNU917558:ROI917558 RDY917558:REM917558 QUC917558:QUQ917558 QKG917558:QKU917558 QAK917558:QAY917558 PQO917558:PRC917558 PGS917558:PHG917558 OWW917558:OXK917558 ONA917558:ONO917558 ODE917558:ODS917558 NTI917558:NTW917558 NJM917558:NKA917558 MZQ917558:NAE917558 MPU917558:MQI917558 MFY917558:MGM917558 LWC917558:LWQ917558 LMG917558:LMU917558 LCK917558:LCY917558 KSO917558:KTC917558 KIS917558:KJG917558 JYW917558:JZK917558 JPA917558:JPO917558 JFE917558:JFS917558 IVI917558:IVW917558 ILM917558:IMA917558 IBQ917558:ICE917558 HRU917558:HSI917558 HHY917558:HIM917558 GYC917558:GYQ917558 GOG917558:GOU917558 GEK917558:GEY917558 FUO917558:FVC917558 FKS917558:FLG917558 FAW917558:FBK917558 ERA917558:ERO917558 EHE917558:EHS917558 DXI917558:DXW917558 DNM917558:DOA917558 DDQ917558:DEE917558 CTU917558:CUI917558 CJY917558:CKM917558 CAC917558:CAQ917558 BQG917558:BQU917558 BGK917558:BGY917558 AWO917558:AXC917558 AMS917558:ANG917558 ACW917558:ADK917558 TA917558:TO917558 JE917558:JS917558 WVQ852022:WWE852022 WLU852022:WMI852022 WBY852022:WCM852022 VSC852022:VSQ852022 VIG852022:VIU852022 UYK852022:UYY852022 UOO852022:UPC852022 UES852022:UFG852022 TUW852022:TVK852022 TLA852022:TLO852022 TBE852022:TBS852022 SRI852022:SRW852022 SHM852022:SIA852022 RXQ852022:RYE852022 RNU852022:ROI852022 RDY852022:REM852022 QUC852022:QUQ852022 QKG852022:QKU852022 QAK852022:QAY852022 PQO852022:PRC852022 PGS852022:PHG852022 OWW852022:OXK852022 ONA852022:ONO852022 ODE852022:ODS852022 NTI852022:NTW852022 NJM852022:NKA852022 MZQ852022:NAE852022 MPU852022:MQI852022 MFY852022:MGM852022 LWC852022:LWQ852022 LMG852022:LMU852022 LCK852022:LCY852022 KSO852022:KTC852022 KIS852022:KJG852022 JYW852022:JZK852022 JPA852022:JPO852022 JFE852022:JFS852022 IVI852022:IVW852022 ILM852022:IMA852022 IBQ852022:ICE852022 HRU852022:HSI852022 HHY852022:HIM852022 GYC852022:GYQ852022 GOG852022:GOU852022 GEK852022:GEY852022 FUO852022:FVC852022 FKS852022:FLG852022 FAW852022:FBK852022 ERA852022:ERO852022 EHE852022:EHS852022 DXI852022:DXW852022 DNM852022:DOA852022 DDQ852022:DEE852022 CTU852022:CUI852022 CJY852022:CKM852022 CAC852022:CAQ852022 BQG852022:BQU852022 BGK852022:BGY852022 AWO852022:AXC852022 AMS852022:ANG852022 ACW852022:ADK852022 TA852022:TO852022 JE852022:JS852022 WVQ786486:WWE786486 WLU786486:WMI786486 WBY786486:WCM786486 VSC786486:VSQ786486 VIG786486:VIU786486 UYK786486:UYY786486 UOO786486:UPC786486 UES786486:UFG786486 TUW786486:TVK786486 TLA786486:TLO786486 TBE786486:TBS786486 SRI786486:SRW786486 SHM786486:SIA786486 RXQ786486:RYE786486 RNU786486:ROI786486 RDY786486:REM786486 QUC786486:QUQ786486 QKG786486:QKU786486 QAK786486:QAY786486 PQO786486:PRC786486 PGS786486:PHG786486 OWW786486:OXK786486 ONA786486:ONO786486 ODE786486:ODS786486 NTI786486:NTW786486 NJM786486:NKA786486 MZQ786486:NAE786486 MPU786486:MQI786486 MFY786486:MGM786486 LWC786486:LWQ786486 LMG786486:LMU786486 LCK786486:LCY786486 KSO786486:KTC786486 KIS786486:KJG786486 JYW786486:JZK786486 JPA786486:JPO786486 JFE786486:JFS786486 IVI786486:IVW786486 ILM786486:IMA786486 IBQ786486:ICE786486 HRU786486:HSI786486 HHY786486:HIM786486 GYC786486:GYQ786486 GOG786486:GOU786486 GEK786486:GEY786486 FUO786486:FVC786486 FKS786486:FLG786486 FAW786486:FBK786486 ERA786486:ERO786486 EHE786486:EHS786486 DXI786486:DXW786486 DNM786486:DOA786486 DDQ786486:DEE786486 CTU786486:CUI786486 CJY786486:CKM786486 CAC786486:CAQ786486 BQG786486:BQU786486 BGK786486:BGY786486 AWO786486:AXC786486 AMS786486:ANG786486 ACW786486:ADK786486 TA786486:TO786486 JE786486:JS786486 WVQ720950:WWE720950 WLU720950:WMI720950 WBY720950:WCM720950 VSC720950:VSQ720950 VIG720950:VIU720950 UYK720950:UYY720950 UOO720950:UPC720950 UES720950:UFG720950 TUW720950:TVK720950 TLA720950:TLO720950 TBE720950:TBS720950 SRI720950:SRW720950 SHM720950:SIA720950 RXQ720950:RYE720950 RNU720950:ROI720950 RDY720950:REM720950 QUC720950:QUQ720950 QKG720950:QKU720950 QAK720950:QAY720950 PQO720950:PRC720950 PGS720950:PHG720950 OWW720950:OXK720950 ONA720950:ONO720950 ODE720950:ODS720950 NTI720950:NTW720950 NJM720950:NKA720950 MZQ720950:NAE720950 MPU720950:MQI720950 MFY720950:MGM720950 LWC720950:LWQ720950 LMG720950:LMU720950 LCK720950:LCY720950 KSO720950:KTC720950 KIS720950:KJG720950 JYW720950:JZK720950 JPA720950:JPO720950 JFE720950:JFS720950 IVI720950:IVW720950 ILM720950:IMA720950 IBQ720950:ICE720950 HRU720950:HSI720950 HHY720950:HIM720950 GYC720950:GYQ720950 GOG720950:GOU720950 GEK720950:GEY720950 FUO720950:FVC720950 FKS720950:FLG720950 FAW720950:FBK720950 ERA720950:ERO720950 EHE720950:EHS720950 DXI720950:DXW720950 DNM720950:DOA720950 DDQ720950:DEE720950 CTU720950:CUI720950 CJY720950:CKM720950 CAC720950:CAQ720950 BQG720950:BQU720950 BGK720950:BGY720950 AWO720950:AXC720950 AMS720950:ANG720950 ACW720950:ADK720950 TA720950:TO720950 JE720950:JS720950 WVQ655414:WWE655414 WLU655414:WMI655414 WBY655414:WCM655414 VSC655414:VSQ655414 VIG655414:VIU655414 UYK655414:UYY655414 UOO655414:UPC655414 UES655414:UFG655414 TUW655414:TVK655414 TLA655414:TLO655414 TBE655414:TBS655414 SRI655414:SRW655414 SHM655414:SIA655414 RXQ655414:RYE655414 RNU655414:ROI655414 RDY655414:REM655414 QUC655414:QUQ655414 QKG655414:QKU655414 QAK655414:QAY655414 PQO655414:PRC655414 PGS655414:PHG655414 OWW655414:OXK655414 ONA655414:ONO655414 ODE655414:ODS655414 NTI655414:NTW655414 NJM655414:NKA655414 MZQ655414:NAE655414 MPU655414:MQI655414 MFY655414:MGM655414 LWC655414:LWQ655414 LMG655414:LMU655414 LCK655414:LCY655414 KSO655414:KTC655414 KIS655414:KJG655414 JYW655414:JZK655414 JPA655414:JPO655414 JFE655414:JFS655414 IVI655414:IVW655414 ILM655414:IMA655414 IBQ655414:ICE655414 HRU655414:HSI655414 HHY655414:HIM655414 GYC655414:GYQ655414 GOG655414:GOU655414 GEK655414:GEY655414 FUO655414:FVC655414 FKS655414:FLG655414 FAW655414:FBK655414 ERA655414:ERO655414 EHE655414:EHS655414 DXI655414:DXW655414 DNM655414:DOA655414 DDQ655414:DEE655414 CTU655414:CUI655414 CJY655414:CKM655414 CAC655414:CAQ655414 BQG655414:BQU655414 BGK655414:BGY655414 AWO655414:AXC655414 AMS655414:ANG655414 ACW655414:ADK655414 TA655414:TO655414 JE655414:JS655414 WVQ589878:WWE589878 WLU589878:WMI589878 WBY589878:WCM589878 VSC589878:VSQ589878 VIG589878:VIU589878 UYK589878:UYY589878 UOO589878:UPC589878 UES589878:UFG589878 TUW589878:TVK589878 TLA589878:TLO589878 TBE589878:TBS589878 SRI589878:SRW589878 SHM589878:SIA589878 RXQ589878:RYE589878 RNU589878:ROI589878 RDY589878:REM589878 QUC589878:QUQ589878 QKG589878:QKU589878 QAK589878:QAY589878 PQO589878:PRC589878 PGS589878:PHG589878 OWW589878:OXK589878 ONA589878:ONO589878 ODE589878:ODS589878 NTI589878:NTW589878 NJM589878:NKA589878 MZQ589878:NAE589878 MPU589878:MQI589878 MFY589878:MGM589878 LWC589878:LWQ589878 LMG589878:LMU589878 LCK589878:LCY589878 KSO589878:KTC589878 KIS589878:KJG589878 JYW589878:JZK589878 JPA589878:JPO589878 JFE589878:JFS589878 IVI589878:IVW589878 ILM589878:IMA589878 IBQ589878:ICE589878 HRU589878:HSI589878 HHY589878:HIM589878 GYC589878:GYQ589878 GOG589878:GOU589878 GEK589878:GEY589878 FUO589878:FVC589878 FKS589878:FLG589878 FAW589878:FBK589878 ERA589878:ERO589878 EHE589878:EHS589878 DXI589878:DXW589878 DNM589878:DOA589878 DDQ589878:DEE589878 CTU589878:CUI589878 CJY589878:CKM589878 CAC589878:CAQ589878 BQG589878:BQU589878 BGK589878:BGY589878 AWO589878:AXC589878 AMS589878:ANG589878 ACW589878:ADK589878 TA589878:TO589878 JE589878:JS589878 WVQ524342:WWE524342 WLU524342:WMI524342 WBY524342:WCM524342 VSC524342:VSQ524342 VIG524342:VIU524342 UYK524342:UYY524342 UOO524342:UPC524342 UES524342:UFG524342 TUW524342:TVK524342 TLA524342:TLO524342 TBE524342:TBS524342 SRI524342:SRW524342 SHM524342:SIA524342 RXQ524342:RYE524342 RNU524342:ROI524342 RDY524342:REM524342 QUC524342:QUQ524342 QKG524342:QKU524342 QAK524342:QAY524342 PQO524342:PRC524342 PGS524342:PHG524342 OWW524342:OXK524342 ONA524342:ONO524342 ODE524342:ODS524342 NTI524342:NTW524342 NJM524342:NKA524342 MZQ524342:NAE524342 MPU524342:MQI524342 MFY524342:MGM524342 LWC524342:LWQ524342 LMG524342:LMU524342 LCK524342:LCY524342 KSO524342:KTC524342 KIS524342:KJG524342 JYW524342:JZK524342 JPA524342:JPO524342 JFE524342:JFS524342 IVI524342:IVW524342 ILM524342:IMA524342 IBQ524342:ICE524342 HRU524342:HSI524342 HHY524342:HIM524342 GYC524342:GYQ524342 GOG524342:GOU524342 GEK524342:GEY524342 FUO524342:FVC524342 FKS524342:FLG524342 FAW524342:FBK524342 ERA524342:ERO524342 EHE524342:EHS524342 DXI524342:DXW524342 DNM524342:DOA524342 DDQ524342:DEE524342 CTU524342:CUI524342 CJY524342:CKM524342 CAC524342:CAQ524342 BQG524342:BQU524342 BGK524342:BGY524342 AWO524342:AXC524342 AMS524342:ANG524342 ACW524342:ADK524342 TA524342:TO524342 JE524342:JS524342 WVQ458806:WWE458806 WLU458806:WMI458806 WBY458806:WCM458806 VSC458806:VSQ458806 VIG458806:VIU458806 UYK458806:UYY458806 UOO458806:UPC458806 UES458806:UFG458806 TUW458806:TVK458806 TLA458806:TLO458806 TBE458806:TBS458806 SRI458806:SRW458806 SHM458806:SIA458806 RXQ458806:RYE458806 RNU458806:ROI458806 RDY458806:REM458806 QUC458806:QUQ458806 QKG458806:QKU458806 QAK458806:QAY458806 PQO458806:PRC458806 PGS458806:PHG458806 OWW458806:OXK458806 ONA458806:ONO458806 ODE458806:ODS458806 NTI458806:NTW458806 NJM458806:NKA458806 MZQ458806:NAE458806 MPU458806:MQI458806 MFY458806:MGM458806 LWC458806:LWQ458806 LMG458806:LMU458806 LCK458806:LCY458806 KSO458806:KTC458806 KIS458806:KJG458806 JYW458806:JZK458806 JPA458806:JPO458806 JFE458806:JFS458806 IVI458806:IVW458806 ILM458806:IMA458806 IBQ458806:ICE458806 HRU458806:HSI458806 HHY458806:HIM458806 GYC458806:GYQ458806 GOG458806:GOU458806 GEK458806:GEY458806 FUO458806:FVC458806 FKS458806:FLG458806 FAW458806:FBK458806 ERA458806:ERO458806 EHE458806:EHS458806 DXI458806:DXW458806 DNM458806:DOA458806 DDQ458806:DEE458806 CTU458806:CUI458806 CJY458806:CKM458806 CAC458806:CAQ458806 BQG458806:BQU458806 BGK458806:BGY458806 AWO458806:AXC458806 AMS458806:ANG458806 ACW458806:ADK458806 TA458806:TO458806 JE458806:JS458806 WVQ393270:WWE393270 WLU393270:WMI393270 WBY393270:WCM393270 VSC393270:VSQ393270 VIG393270:VIU393270 UYK393270:UYY393270 UOO393270:UPC393270 UES393270:UFG393270 TUW393270:TVK393270 TLA393270:TLO393270 TBE393270:TBS393270 SRI393270:SRW393270 SHM393270:SIA393270 RXQ393270:RYE393270 RNU393270:ROI393270 RDY393270:REM393270 QUC393270:QUQ393270 QKG393270:QKU393270 QAK393270:QAY393270 PQO393270:PRC393270 PGS393270:PHG393270 OWW393270:OXK393270 ONA393270:ONO393270 ODE393270:ODS393270 NTI393270:NTW393270 NJM393270:NKA393270 MZQ393270:NAE393270 MPU393270:MQI393270 MFY393270:MGM393270 LWC393270:LWQ393270 LMG393270:LMU393270 LCK393270:LCY393270 KSO393270:KTC393270 KIS393270:KJG393270 JYW393270:JZK393270 JPA393270:JPO393270 JFE393270:JFS393270 IVI393270:IVW393270 ILM393270:IMA393270 IBQ393270:ICE393270 HRU393270:HSI393270 HHY393270:HIM393270 GYC393270:GYQ393270 GOG393270:GOU393270 GEK393270:GEY393270 FUO393270:FVC393270 FKS393270:FLG393270 FAW393270:FBK393270 ERA393270:ERO393270 EHE393270:EHS393270 DXI393270:DXW393270 DNM393270:DOA393270 DDQ393270:DEE393270 CTU393270:CUI393270 CJY393270:CKM393270 CAC393270:CAQ393270 BQG393270:BQU393270 BGK393270:BGY393270 AWO393270:AXC393270 AMS393270:ANG393270 ACW393270:ADK393270 TA393270:TO393270 JE393270:JS393270 WVQ327734:WWE327734 WLU327734:WMI327734 WBY327734:WCM327734 VSC327734:VSQ327734 VIG327734:VIU327734 UYK327734:UYY327734 UOO327734:UPC327734 UES327734:UFG327734 TUW327734:TVK327734 TLA327734:TLO327734 TBE327734:TBS327734 SRI327734:SRW327734 SHM327734:SIA327734 RXQ327734:RYE327734 RNU327734:ROI327734 RDY327734:REM327734 QUC327734:QUQ327734 QKG327734:QKU327734 QAK327734:QAY327734 PQO327734:PRC327734 PGS327734:PHG327734 OWW327734:OXK327734 ONA327734:ONO327734 ODE327734:ODS327734 NTI327734:NTW327734 NJM327734:NKA327734 MZQ327734:NAE327734 MPU327734:MQI327734 MFY327734:MGM327734 LWC327734:LWQ327734 LMG327734:LMU327734 LCK327734:LCY327734 KSO327734:KTC327734 KIS327734:KJG327734 JYW327734:JZK327734 JPA327734:JPO327734 JFE327734:JFS327734 IVI327734:IVW327734 ILM327734:IMA327734 IBQ327734:ICE327734 HRU327734:HSI327734 HHY327734:HIM327734 GYC327734:GYQ327734 GOG327734:GOU327734 GEK327734:GEY327734 FUO327734:FVC327734 FKS327734:FLG327734 FAW327734:FBK327734 ERA327734:ERO327734 EHE327734:EHS327734 DXI327734:DXW327734 DNM327734:DOA327734 DDQ327734:DEE327734 CTU327734:CUI327734 CJY327734:CKM327734 CAC327734:CAQ327734 BQG327734:BQU327734 BGK327734:BGY327734 AWO327734:AXC327734 AMS327734:ANG327734 ACW327734:ADK327734 TA327734:TO327734 JE327734:JS327734 WVQ262198:WWE262198 WLU262198:WMI262198 WBY262198:WCM262198 VSC262198:VSQ262198 VIG262198:VIU262198 UYK262198:UYY262198 UOO262198:UPC262198 UES262198:UFG262198 TUW262198:TVK262198 TLA262198:TLO262198 TBE262198:TBS262198 SRI262198:SRW262198 SHM262198:SIA262198 RXQ262198:RYE262198 RNU262198:ROI262198 RDY262198:REM262198 QUC262198:QUQ262198 QKG262198:QKU262198 QAK262198:QAY262198 PQO262198:PRC262198 PGS262198:PHG262198 OWW262198:OXK262198 ONA262198:ONO262198 ODE262198:ODS262198 NTI262198:NTW262198 NJM262198:NKA262198 MZQ262198:NAE262198 MPU262198:MQI262198 MFY262198:MGM262198 LWC262198:LWQ262198 LMG262198:LMU262198 LCK262198:LCY262198 KSO262198:KTC262198 KIS262198:KJG262198 JYW262198:JZK262198 JPA262198:JPO262198 JFE262198:JFS262198 IVI262198:IVW262198 ILM262198:IMA262198 IBQ262198:ICE262198 HRU262198:HSI262198 HHY262198:HIM262198 GYC262198:GYQ262198 GOG262198:GOU262198 GEK262198:GEY262198 FUO262198:FVC262198 FKS262198:FLG262198 FAW262198:FBK262198 ERA262198:ERO262198 EHE262198:EHS262198 DXI262198:DXW262198 DNM262198:DOA262198 DDQ262198:DEE262198 CTU262198:CUI262198 CJY262198:CKM262198 CAC262198:CAQ262198 BQG262198:BQU262198 BGK262198:BGY262198 AWO262198:AXC262198 AMS262198:ANG262198 ACW262198:ADK262198 TA262198:TO262198 JE262198:JS262198 WVQ196662:WWE196662 WLU196662:WMI196662 WBY196662:WCM196662 VSC196662:VSQ196662 VIG196662:VIU196662 UYK196662:UYY196662 UOO196662:UPC196662 UES196662:UFG196662 TUW196662:TVK196662 TLA196662:TLO196662 TBE196662:TBS196662 SRI196662:SRW196662 SHM196662:SIA196662 RXQ196662:RYE196662 RNU196662:ROI196662 RDY196662:REM196662 QUC196662:QUQ196662 QKG196662:QKU196662 QAK196662:QAY196662 PQO196662:PRC196662 PGS196662:PHG196662 OWW196662:OXK196662 ONA196662:ONO196662 ODE196662:ODS196662 NTI196662:NTW196662 NJM196662:NKA196662 MZQ196662:NAE196662 MPU196662:MQI196662 MFY196662:MGM196662 LWC196662:LWQ196662 LMG196662:LMU196662 LCK196662:LCY196662 KSO196662:KTC196662 KIS196662:KJG196662 JYW196662:JZK196662 JPA196662:JPO196662 JFE196662:JFS196662 IVI196662:IVW196662 ILM196662:IMA196662 IBQ196662:ICE196662 HRU196662:HSI196662 HHY196662:HIM196662 GYC196662:GYQ196662 GOG196662:GOU196662 GEK196662:GEY196662 FUO196662:FVC196662 FKS196662:FLG196662 FAW196662:FBK196662 ERA196662:ERO196662 EHE196662:EHS196662 DXI196662:DXW196662 DNM196662:DOA196662 DDQ196662:DEE196662 CTU196662:CUI196662 CJY196662:CKM196662 CAC196662:CAQ196662 BQG196662:BQU196662 BGK196662:BGY196662 AWO196662:AXC196662 AMS196662:ANG196662 ACW196662:ADK196662 TA196662:TO196662 JE196662:JS196662 WVQ131126:WWE131126 WLU131126:WMI131126 WBY131126:WCM131126 VSC131126:VSQ131126 VIG131126:VIU131126 UYK131126:UYY131126 UOO131126:UPC131126 UES131126:UFG131126 TUW131126:TVK131126 TLA131126:TLO131126 TBE131126:TBS131126 SRI131126:SRW131126 SHM131126:SIA131126 RXQ131126:RYE131126 RNU131126:ROI131126 RDY131126:REM131126 QUC131126:QUQ131126 QKG131126:QKU131126 QAK131126:QAY131126 PQO131126:PRC131126 PGS131126:PHG131126 OWW131126:OXK131126 ONA131126:ONO131126 ODE131126:ODS131126 NTI131126:NTW131126 NJM131126:NKA131126 MZQ131126:NAE131126 MPU131126:MQI131126 MFY131126:MGM131126 LWC131126:LWQ131126 LMG131126:LMU131126 LCK131126:LCY131126 KSO131126:KTC131126 KIS131126:KJG131126 JYW131126:JZK131126 JPA131126:JPO131126 JFE131126:JFS131126 IVI131126:IVW131126 ILM131126:IMA131126 IBQ131126:ICE131126 HRU131126:HSI131126 HHY131126:HIM131126 GYC131126:GYQ131126 GOG131126:GOU131126 GEK131126:GEY131126 FUO131126:FVC131126 FKS131126:FLG131126 FAW131126:FBK131126 ERA131126:ERO131126 EHE131126:EHS131126 DXI131126:DXW131126 DNM131126:DOA131126 DDQ131126:DEE131126 CTU131126:CUI131126 CJY131126:CKM131126 CAC131126:CAQ131126 BQG131126:BQU131126 BGK131126:BGY131126 AWO131126:AXC131126 AMS131126:ANG131126 ACW131126:ADK131126 TA131126:TO131126 JE131126:JS131126 WVQ65590:WWE65590 WLU65590:WMI65590 WBY65590:WCM65590 VSC65590:VSQ65590 VIG65590:VIU65590 UYK65590:UYY65590 UOO65590:UPC65590 UES65590:UFG65590 TUW65590:TVK65590 TLA65590:TLO65590 TBE65590:TBS65590 SRI65590:SRW65590 SHM65590:SIA65590 RXQ65590:RYE65590 RNU65590:ROI65590 RDY65590:REM65590 QUC65590:QUQ65590 QKG65590:QKU65590 QAK65590:QAY65590 PQO65590:PRC65590 PGS65590:PHG65590 OWW65590:OXK65590 ONA65590:ONO65590 ODE65590:ODS65590 NTI65590:NTW65590 NJM65590:NKA65590 MZQ65590:NAE65590 MPU65590:MQI65590 MFY65590:MGM65590 LWC65590:LWQ65590 LMG65590:LMU65590 LCK65590:LCY65590 KSO65590:KTC65590 KIS65590:KJG65590 JYW65590:JZK65590 JPA65590:JPO65590 JFE65590:JFS65590 IVI65590:IVW65590 ILM65590:IMA65590 IBQ65590:ICE65590 HRU65590:HSI65590 HHY65590:HIM65590 GYC65590:GYQ65590 GOG65590:GOU65590 GEK65590:GEY65590 FUO65590:FVC65590 FKS65590:FLG65590 FAW65590:FBK65590 ERA65590:ERO65590 EHE65590:EHS65590 DXI65590:DXW65590 DNM65590:DOA65590 DDQ65590:DEE65590 CTU65590:CUI65590 CJY65590:CKM65590 CAC65590:CAQ65590 BQG65590:BQU65590 BGK65590:BGY65590 AWO65590:AXC65590 AMS65590:ANG65590 ACW65590:ADK65590 TA65590:TO65590 JE65590:JS65590 WVQ66:WWE66 WLU66:WMI66 WBY66:WCM66 VSC66:VSQ66 VIG66:VIU66 UYK66:UYY66 UOO66:UPC66 UES66:UFG66 TUW66:TVK66 TLA66:TLO66 TBE66:TBS66 SRI66:SRW66 SHM66:SIA66 RXQ66:RYE66 RNU66:ROI66 RDY66:REM66 QUC66:QUQ66 QKG66:QKU66 QAK66:QAY66 PQO66:PRC66 PGS66:PHG66 OWW66:OXK66 ONA66:ONO66 ODE66:ODS66 NTI66:NTW66 NJM66:NKA66 MZQ66:NAE66 MPU66:MQI66 MFY66:MGM66 LWC66:LWQ66 LMG66:LMU66 LCK66:LCY66 KSO66:KTC66 KIS66:KJG66 JYW66:JZK66 JPA66:JPO66 JFE66:JFS66 IVI66:IVW66 ILM66:IMA66 IBQ66:ICE66 HRU66:HSI66 HHY66:HIM66 GYC66:GYQ66 GOG66:GOU66 GEK66:GEY66 FUO66:FVC66 FKS66:FLG66 FAW66:FBK66 ERA66:ERO66 EHE66:EHS66 DXI66:DXW66 DNM66:DOA66 DDQ66:DEE66 CTU66:CUI66 CJY66:CKM66 CAC66:CAQ66 BQG66:BQU66 BGK66:BGY66 AWO66:AXC66 AMS66:ANG66 ACW66:ADK66 TA66:TO66 JE66:JS66 WVQ983102:WWE983102 WLU983102:WMI983102 WBY983102:WCM983102 VSC983102:VSQ983102 VIG983102:VIU983102 UYK983102:UYY983102 UOO983102:UPC983102 UES983102:UFG983102 TUW983102:TVK983102 TLA983102:TLO983102 TBE983102:TBS983102 SRI983102:SRW983102 SHM983102:SIA983102 RXQ983102:RYE983102 RNU983102:ROI983102 RDY983102:REM983102 QUC983102:QUQ983102 QKG983102:QKU983102 QAK983102:QAY983102 PQO983102:PRC983102 PGS983102:PHG983102 OWW983102:OXK983102 ONA983102:ONO983102 ODE983102:ODS983102 NTI983102:NTW983102 NJM983102:NKA983102 MZQ983102:NAE983102 MPU983102:MQI983102 MFY983102:MGM983102 LWC983102:LWQ983102 LMG983102:LMU983102 LCK983102:LCY983102 KSO983102:KTC983102 KIS983102:KJG983102 JYW983102:JZK983102 JPA983102:JPO983102 JFE983102:JFS983102 IVI983102:IVW983102 ILM983102:IMA983102 IBQ983102:ICE983102 HRU983102:HSI983102 HHY983102:HIM983102 GYC983102:GYQ983102 GOG983102:GOU983102 GEK983102:GEY983102 FUO983102:FVC983102 FKS983102:FLG983102 FAW983102:FBK983102 ERA983102:ERO983102 EHE983102:EHS983102 DXI983102:DXW983102 DNM983102:DOA983102 DDQ983102:DEE983102 CTU983102:CUI983102 CJY983102:CKM983102 CAC983102:CAQ983102 BQG983102:BQU983102 BGK983102:BGY983102 AWO983102:AXC983102 AMS983102:ANG983102 ACW983102:ADK983102 TA983102:TO983102 JE983102:JS983102 WVQ917566:WWE917566 WLU917566:WMI917566 WBY917566:WCM917566 VSC917566:VSQ917566 VIG917566:VIU917566 UYK917566:UYY917566 UOO917566:UPC917566 UES917566:UFG917566 TUW917566:TVK917566 TLA917566:TLO917566 TBE917566:TBS917566 SRI917566:SRW917566 SHM917566:SIA917566 RXQ917566:RYE917566 RNU917566:ROI917566 RDY917566:REM917566 QUC917566:QUQ917566 QKG917566:QKU917566 QAK917566:QAY917566 PQO917566:PRC917566 PGS917566:PHG917566 OWW917566:OXK917566 ONA917566:ONO917566 ODE917566:ODS917566 NTI917566:NTW917566 NJM917566:NKA917566 MZQ917566:NAE917566 MPU917566:MQI917566 MFY917566:MGM917566 LWC917566:LWQ917566 LMG917566:LMU917566 LCK917566:LCY917566 KSO917566:KTC917566 KIS917566:KJG917566 JYW917566:JZK917566 JPA917566:JPO917566 JFE917566:JFS917566 IVI917566:IVW917566 ILM917566:IMA917566 IBQ917566:ICE917566 HRU917566:HSI917566 HHY917566:HIM917566 GYC917566:GYQ917566 GOG917566:GOU917566 GEK917566:GEY917566 FUO917566:FVC917566 FKS917566:FLG917566 FAW917566:FBK917566 ERA917566:ERO917566 EHE917566:EHS917566 DXI917566:DXW917566 DNM917566:DOA917566 DDQ917566:DEE917566 CTU917566:CUI917566 CJY917566:CKM917566 CAC917566:CAQ917566 BQG917566:BQU917566 BGK917566:BGY917566 AWO917566:AXC917566 AMS917566:ANG917566 ACW917566:ADK917566 TA917566:TO917566 JE917566:JS917566 WVQ852030:WWE852030 WLU852030:WMI852030 WBY852030:WCM852030 VSC852030:VSQ852030 VIG852030:VIU852030 UYK852030:UYY852030 UOO852030:UPC852030 UES852030:UFG852030 TUW852030:TVK852030 TLA852030:TLO852030 TBE852030:TBS852030 SRI852030:SRW852030 SHM852030:SIA852030 RXQ852030:RYE852030 RNU852030:ROI852030 RDY852030:REM852030 QUC852030:QUQ852030 QKG852030:QKU852030 QAK852030:QAY852030 PQO852030:PRC852030 PGS852030:PHG852030 OWW852030:OXK852030 ONA852030:ONO852030 ODE852030:ODS852030 NTI852030:NTW852030 NJM852030:NKA852030 MZQ852030:NAE852030 MPU852030:MQI852030 MFY852030:MGM852030 LWC852030:LWQ852030 LMG852030:LMU852030 LCK852030:LCY852030 KSO852030:KTC852030 KIS852030:KJG852030 JYW852030:JZK852030 JPA852030:JPO852030 JFE852030:JFS852030 IVI852030:IVW852030 ILM852030:IMA852030 IBQ852030:ICE852030 HRU852030:HSI852030 HHY852030:HIM852030 GYC852030:GYQ852030 GOG852030:GOU852030 GEK852030:GEY852030 FUO852030:FVC852030 FKS852030:FLG852030 FAW852030:FBK852030 ERA852030:ERO852030 EHE852030:EHS852030 DXI852030:DXW852030 DNM852030:DOA852030 DDQ852030:DEE852030 CTU852030:CUI852030 CJY852030:CKM852030 CAC852030:CAQ852030 BQG852030:BQU852030 BGK852030:BGY852030 AWO852030:AXC852030 AMS852030:ANG852030 ACW852030:ADK852030 TA852030:TO852030 JE852030:JS852030 WVQ786494:WWE786494 WLU786494:WMI786494 WBY786494:WCM786494 VSC786494:VSQ786494 VIG786494:VIU786494 UYK786494:UYY786494 UOO786494:UPC786494 UES786494:UFG786494 TUW786494:TVK786494 TLA786494:TLO786494 TBE786494:TBS786494 SRI786494:SRW786494 SHM786494:SIA786494 RXQ786494:RYE786494 RNU786494:ROI786494 RDY786494:REM786494 QUC786494:QUQ786494 QKG786494:QKU786494 QAK786494:QAY786494 PQO786494:PRC786494 PGS786494:PHG786494 OWW786494:OXK786494 ONA786494:ONO786494 ODE786494:ODS786494 NTI786494:NTW786494 NJM786494:NKA786494 MZQ786494:NAE786494 MPU786494:MQI786494 MFY786494:MGM786494 LWC786494:LWQ786494 LMG786494:LMU786494 LCK786494:LCY786494 KSO786494:KTC786494 KIS786494:KJG786494 JYW786494:JZK786494 JPA786494:JPO786494 JFE786494:JFS786494 IVI786494:IVW786494 ILM786494:IMA786494 IBQ786494:ICE786494 HRU786494:HSI786494 HHY786494:HIM786494 GYC786494:GYQ786494 GOG786494:GOU786494 GEK786494:GEY786494 FUO786494:FVC786494 FKS786494:FLG786494 FAW786494:FBK786494 ERA786494:ERO786494 EHE786494:EHS786494 DXI786494:DXW786494 DNM786494:DOA786494 DDQ786494:DEE786494 CTU786494:CUI786494 CJY786494:CKM786494 CAC786494:CAQ786494 BQG786494:BQU786494 BGK786494:BGY786494 AWO786494:AXC786494 AMS786494:ANG786494 ACW786494:ADK786494 TA786494:TO786494 JE786494:JS786494 WVQ720958:WWE720958 WLU720958:WMI720958 WBY720958:WCM720958 VSC720958:VSQ720958 VIG720958:VIU720958 UYK720958:UYY720958 UOO720958:UPC720958 UES720958:UFG720958 TUW720958:TVK720958 TLA720958:TLO720958 TBE720958:TBS720958 SRI720958:SRW720958 SHM720958:SIA720958 RXQ720958:RYE720958 RNU720958:ROI720958 RDY720958:REM720958 QUC720958:QUQ720958 QKG720958:QKU720958 QAK720958:QAY720958 PQO720958:PRC720958 PGS720958:PHG720958 OWW720958:OXK720958 ONA720958:ONO720958 ODE720958:ODS720958 NTI720958:NTW720958 NJM720958:NKA720958 MZQ720958:NAE720958 MPU720958:MQI720958 MFY720958:MGM720958 LWC720958:LWQ720958 LMG720958:LMU720958 LCK720958:LCY720958 KSO720958:KTC720958 KIS720958:KJG720958 JYW720958:JZK720958 JPA720958:JPO720958 JFE720958:JFS720958 IVI720958:IVW720958 ILM720958:IMA720958 IBQ720958:ICE720958 HRU720958:HSI720958 HHY720958:HIM720958 GYC720958:GYQ720958 GOG720958:GOU720958 GEK720958:GEY720958 FUO720958:FVC720958 FKS720958:FLG720958 FAW720958:FBK720958 ERA720958:ERO720958 EHE720958:EHS720958 DXI720958:DXW720958 DNM720958:DOA720958 DDQ720958:DEE720958 CTU720958:CUI720958 CJY720958:CKM720958 CAC720958:CAQ720958 BQG720958:BQU720958 BGK720958:BGY720958 AWO720958:AXC720958 AMS720958:ANG720958 ACW720958:ADK720958 TA720958:TO720958 JE720958:JS720958 WVQ655422:WWE655422 WLU655422:WMI655422 WBY655422:WCM655422 VSC655422:VSQ655422 VIG655422:VIU655422 UYK655422:UYY655422 UOO655422:UPC655422 UES655422:UFG655422 TUW655422:TVK655422 TLA655422:TLO655422 TBE655422:TBS655422 SRI655422:SRW655422 SHM655422:SIA655422 RXQ655422:RYE655422 RNU655422:ROI655422 RDY655422:REM655422 QUC655422:QUQ655422 QKG655422:QKU655422 QAK655422:QAY655422 PQO655422:PRC655422 PGS655422:PHG655422 OWW655422:OXK655422 ONA655422:ONO655422 ODE655422:ODS655422 NTI655422:NTW655422 NJM655422:NKA655422 MZQ655422:NAE655422 MPU655422:MQI655422 MFY655422:MGM655422 LWC655422:LWQ655422 LMG655422:LMU655422 LCK655422:LCY655422 KSO655422:KTC655422 KIS655422:KJG655422 JYW655422:JZK655422 JPA655422:JPO655422 JFE655422:JFS655422 IVI655422:IVW655422 ILM655422:IMA655422 IBQ655422:ICE655422 HRU655422:HSI655422 HHY655422:HIM655422 GYC655422:GYQ655422 GOG655422:GOU655422 GEK655422:GEY655422 FUO655422:FVC655422 FKS655422:FLG655422 FAW655422:FBK655422 ERA655422:ERO655422 EHE655422:EHS655422 DXI655422:DXW655422 DNM655422:DOA655422 DDQ655422:DEE655422 CTU655422:CUI655422 CJY655422:CKM655422 CAC655422:CAQ655422 BQG655422:BQU655422 BGK655422:BGY655422 AWO655422:AXC655422 AMS655422:ANG655422 ACW655422:ADK655422 TA655422:TO655422 JE655422:JS655422 WVQ589886:WWE589886 WLU589886:WMI589886 WBY589886:WCM589886 VSC589886:VSQ589886 VIG589886:VIU589886 UYK589886:UYY589886 UOO589886:UPC589886 UES589886:UFG589886 TUW589886:TVK589886 TLA589886:TLO589886 TBE589886:TBS589886 SRI589886:SRW589886 SHM589886:SIA589886 RXQ589886:RYE589886 RNU589886:ROI589886 RDY589886:REM589886 QUC589886:QUQ589886 QKG589886:QKU589886 QAK589886:QAY589886 PQO589886:PRC589886 PGS589886:PHG589886 OWW589886:OXK589886 ONA589886:ONO589886 ODE589886:ODS589886 NTI589886:NTW589886 NJM589886:NKA589886 MZQ589886:NAE589886 MPU589886:MQI589886 MFY589886:MGM589886 LWC589886:LWQ589886 LMG589886:LMU589886 LCK589886:LCY589886 KSO589886:KTC589886 KIS589886:KJG589886 JYW589886:JZK589886 JPA589886:JPO589886 JFE589886:JFS589886 IVI589886:IVW589886 ILM589886:IMA589886 IBQ589886:ICE589886 HRU589886:HSI589886 HHY589886:HIM589886 GYC589886:GYQ589886 GOG589886:GOU589886 GEK589886:GEY589886 FUO589886:FVC589886 FKS589886:FLG589886 FAW589886:FBK589886 ERA589886:ERO589886 EHE589886:EHS589886 DXI589886:DXW589886 DNM589886:DOA589886 DDQ589886:DEE589886 CTU589886:CUI589886 CJY589886:CKM589886 CAC589886:CAQ589886 BQG589886:BQU589886 BGK589886:BGY589886 AWO589886:AXC589886 AMS589886:ANG589886 ACW589886:ADK589886 TA589886:TO589886 JE589886:JS589886 WVQ524350:WWE524350 WLU524350:WMI524350 WBY524350:WCM524350 VSC524350:VSQ524350 VIG524350:VIU524350 UYK524350:UYY524350 UOO524350:UPC524350 UES524350:UFG524350 TUW524350:TVK524350 TLA524350:TLO524350 TBE524350:TBS524350 SRI524350:SRW524350 SHM524350:SIA524350 RXQ524350:RYE524350 RNU524350:ROI524350 RDY524350:REM524350 QUC524350:QUQ524350 QKG524350:QKU524350 QAK524350:QAY524350 PQO524350:PRC524350 PGS524350:PHG524350 OWW524350:OXK524350 ONA524350:ONO524350 ODE524350:ODS524350 NTI524350:NTW524350 NJM524350:NKA524350 MZQ524350:NAE524350 MPU524350:MQI524350 MFY524350:MGM524350 LWC524350:LWQ524350 LMG524350:LMU524350 LCK524350:LCY524350 KSO524350:KTC524350 KIS524350:KJG524350 JYW524350:JZK524350 JPA524350:JPO524350 JFE524350:JFS524350 IVI524350:IVW524350 ILM524350:IMA524350 IBQ524350:ICE524350 HRU524350:HSI524350 HHY524350:HIM524350 GYC524350:GYQ524350 GOG524350:GOU524350 GEK524350:GEY524350 FUO524350:FVC524350 FKS524350:FLG524350 FAW524350:FBK524350 ERA524350:ERO524350 EHE524350:EHS524350 DXI524350:DXW524350 DNM524350:DOA524350 DDQ524350:DEE524350 CTU524350:CUI524350 CJY524350:CKM524350 CAC524350:CAQ524350 BQG524350:BQU524350 BGK524350:BGY524350 AWO524350:AXC524350 AMS524350:ANG524350 ACW524350:ADK524350 TA524350:TO524350 JE524350:JS524350 WVQ458814:WWE458814 WLU458814:WMI458814 WBY458814:WCM458814 VSC458814:VSQ458814 VIG458814:VIU458814 UYK458814:UYY458814 UOO458814:UPC458814 UES458814:UFG458814 TUW458814:TVK458814 TLA458814:TLO458814 TBE458814:TBS458814 SRI458814:SRW458814 SHM458814:SIA458814 RXQ458814:RYE458814 RNU458814:ROI458814 RDY458814:REM458814 QUC458814:QUQ458814 QKG458814:QKU458814 QAK458814:QAY458814 PQO458814:PRC458814 PGS458814:PHG458814 OWW458814:OXK458814 ONA458814:ONO458814 ODE458814:ODS458814 NTI458814:NTW458814 NJM458814:NKA458814 MZQ458814:NAE458814 MPU458814:MQI458814 MFY458814:MGM458814 LWC458814:LWQ458814 LMG458814:LMU458814 LCK458814:LCY458814 KSO458814:KTC458814 KIS458814:KJG458814 JYW458814:JZK458814 JPA458814:JPO458814 JFE458814:JFS458814 IVI458814:IVW458814 ILM458814:IMA458814 IBQ458814:ICE458814 HRU458814:HSI458814 HHY458814:HIM458814 GYC458814:GYQ458814 GOG458814:GOU458814 GEK458814:GEY458814 FUO458814:FVC458814 FKS458814:FLG458814 FAW458814:FBK458814 ERA458814:ERO458814 EHE458814:EHS458814 DXI458814:DXW458814 DNM458814:DOA458814 DDQ458814:DEE458814 CTU458814:CUI458814 CJY458814:CKM458814 CAC458814:CAQ458814 BQG458814:BQU458814 BGK458814:BGY458814 AWO458814:AXC458814 AMS458814:ANG458814 ACW458814:ADK458814 TA458814:TO458814 JE458814:JS458814 WVQ393278:WWE393278 WLU393278:WMI393278 WBY393278:WCM393278 VSC393278:VSQ393278 VIG393278:VIU393278 UYK393278:UYY393278 UOO393278:UPC393278 UES393278:UFG393278 TUW393278:TVK393278 TLA393278:TLO393278 TBE393278:TBS393278 SRI393278:SRW393278 SHM393278:SIA393278 RXQ393278:RYE393278 RNU393278:ROI393278 RDY393278:REM393278 QUC393278:QUQ393278 QKG393278:QKU393278 QAK393278:QAY393278 PQO393278:PRC393278 PGS393278:PHG393278 OWW393278:OXK393278 ONA393278:ONO393278 ODE393278:ODS393278 NTI393278:NTW393278 NJM393278:NKA393278 MZQ393278:NAE393278 MPU393278:MQI393278 MFY393278:MGM393278 LWC393278:LWQ393278 LMG393278:LMU393278 LCK393278:LCY393278 KSO393278:KTC393278 KIS393278:KJG393278 JYW393278:JZK393278 JPA393278:JPO393278 JFE393278:JFS393278 IVI393278:IVW393278 ILM393278:IMA393278 IBQ393278:ICE393278 HRU393278:HSI393278 HHY393278:HIM393278 GYC393278:GYQ393278 GOG393278:GOU393278 GEK393278:GEY393278 FUO393278:FVC393278 FKS393278:FLG393278 FAW393278:FBK393278 ERA393278:ERO393278 EHE393278:EHS393278 DXI393278:DXW393278 DNM393278:DOA393278 DDQ393278:DEE393278 CTU393278:CUI393278 CJY393278:CKM393278 CAC393278:CAQ393278 BQG393278:BQU393278 BGK393278:BGY393278 AWO393278:AXC393278 AMS393278:ANG393278 ACW393278:ADK393278 TA393278:TO393278 JE393278:JS393278 WVQ327742:WWE327742 WLU327742:WMI327742 WBY327742:WCM327742 VSC327742:VSQ327742 VIG327742:VIU327742 UYK327742:UYY327742 UOO327742:UPC327742 UES327742:UFG327742 TUW327742:TVK327742 TLA327742:TLO327742 TBE327742:TBS327742 SRI327742:SRW327742 SHM327742:SIA327742 RXQ327742:RYE327742 RNU327742:ROI327742 RDY327742:REM327742 QUC327742:QUQ327742 QKG327742:QKU327742 QAK327742:QAY327742 PQO327742:PRC327742 PGS327742:PHG327742 OWW327742:OXK327742 ONA327742:ONO327742 ODE327742:ODS327742 NTI327742:NTW327742 NJM327742:NKA327742 MZQ327742:NAE327742 MPU327742:MQI327742 MFY327742:MGM327742 LWC327742:LWQ327742 LMG327742:LMU327742 LCK327742:LCY327742 KSO327742:KTC327742 KIS327742:KJG327742 JYW327742:JZK327742 JPA327742:JPO327742 JFE327742:JFS327742 IVI327742:IVW327742 ILM327742:IMA327742 IBQ327742:ICE327742 HRU327742:HSI327742 HHY327742:HIM327742 GYC327742:GYQ327742 GOG327742:GOU327742 GEK327742:GEY327742 FUO327742:FVC327742 FKS327742:FLG327742 FAW327742:FBK327742 ERA327742:ERO327742 EHE327742:EHS327742 DXI327742:DXW327742 DNM327742:DOA327742 DDQ327742:DEE327742 CTU327742:CUI327742 CJY327742:CKM327742 CAC327742:CAQ327742 BQG327742:BQU327742 BGK327742:BGY327742 AWO327742:AXC327742 AMS327742:ANG327742 ACW327742:ADK327742 TA327742:TO327742 JE327742:JS327742 WVQ262206:WWE262206 WLU262206:WMI262206 WBY262206:WCM262206 VSC262206:VSQ262206 VIG262206:VIU262206 UYK262206:UYY262206 UOO262206:UPC262206 UES262206:UFG262206 TUW262206:TVK262206 TLA262206:TLO262206 TBE262206:TBS262206 SRI262206:SRW262206 SHM262206:SIA262206 RXQ262206:RYE262206 RNU262206:ROI262206 RDY262206:REM262206 QUC262206:QUQ262206 QKG262206:QKU262206 QAK262206:QAY262206 PQO262206:PRC262206 PGS262206:PHG262206 OWW262206:OXK262206 ONA262206:ONO262206 ODE262206:ODS262206 NTI262206:NTW262206 NJM262206:NKA262206 MZQ262206:NAE262206 MPU262206:MQI262206 MFY262206:MGM262206 LWC262206:LWQ262206 LMG262206:LMU262206 LCK262206:LCY262206 KSO262206:KTC262206 KIS262206:KJG262206 JYW262206:JZK262206 JPA262206:JPO262206 JFE262206:JFS262206 IVI262206:IVW262206 ILM262206:IMA262206 IBQ262206:ICE262206 HRU262206:HSI262206 HHY262206:HIM262206 GYC262206:GYQ262206 GOG262206:GOU262206 GEK262206:GEY262206 FUO262206:FVC262206 FKS262206:FLG262206 FAW262206:FBK262206 ERA262206:ERO262206 EHE262206:EHS262206 DXI262206:DXW262206 DNM262206:DOA262206 DDQ262206:DEE262206 CTU262206:CUI262206 CJY262206:CKM262206 CAC262206:CAQ262206 BQG262206:BQU262206 BGK262206:BGY262206 AWO262206:AXC262206 AMS262206:ANG262206 ACW262206:ADK262206 TA262206:TO262206 JE262206:JS262206 WVQ196670:WWE196670 WLU196670:WMI196670 WBY196670:WCM196670 VSC196670:VSQ196670 VIG196670:VIU196670 UYK196670:UYY196670 UOO196670:UPC196670 UES196670:UFG196670 TUW196670:TVK196670 TLA196670:TLO196670 TBE196670:TBS196670 SRI196670:SRW196670 SHM196670:SIA196670 RXQ196670:RYE196670 RNU196670:ROI196670 RDY196670:REM196670 QUC196670:QUQ196670 QKG196670:QKU196670 QAK196670:QAY196670 PQO196670:PRC196670 PGS196670:PHG196670 OWW196670:OXK196670 ONA196670:ONO196670 ODE196670:ODS196670 NTI196670:NTW196670 NJM196670:NKA196670 MZQ196670:NAE196670 MPU196670:MQI196670 MFY196670:MGM196670 LWC196670:LWQ196670 LMG196670:LMU196670 LCK196670:LCY196670 KSO196670:KTC196670 KIS196670:KJG196670 JYW196670:JZK196670 JPA196670:JPO196670 JFE196670:JFS196670 IVI196670:IVW196670 ILM196670:IMA196670 IBQ196670:ICE196670 HRU196670:HSI196670 HHY196670:HIM196670 GYC196670:GYQ196670 GOG196670:GOU196670 GEK196670:GEY196670 FUO196670:FVC196670 FKS196670:FLG196670 FAW196670:FBK196670 ERA196670:ERO196670 EHE196670:EHS196670 DXI196670:DXW196670 DNM196670:DOA196670 DDQ196670:DEE196670 CTU196670:CUI196670 CJY196670:CKM196670 CAC196670:CAQ196670 BQG196670:BQU196670 BGK196670:BGY196670 AWO196670:AXC196670 AMS196670:ANG196670 ACW196670:ADK196670 TA196670:TO196670 JE196670:JS196670 WVQ131134:WWE131134 WLU131134:WMI131134 WBY131134:WCM131134 VSC131134:VSQ131134 VIG131134:VIU131134 UYK131134:UYY131134 UOO131134:UPC131134 UES131134:UFG131134 TUW131134:TVK131134 TLA131134:TLO131134 TBE131134:TBS131134 SRI131134:SRW131134 SHM131134:SIA131134 RXQ131134:RYE131134 RNU131134:ROI131134 RDY131134:REM131134 QUC131134:QUQ131134 QKG131134:QKU131134 QAK131134:QAY131134 PQO131134:PRC131134 PGS131134:PHG131134 OWW131134:OXK131134 ONA131134:ONO131134 ODE131134:ODS131134 NTI131134:NTW131134 NJM131134:NKA131134 MZQ131134:NAE131134 MPU131134:MQI131134 MFY131134:MGM131134 LWC131134:LWQ131134 LMG131134:LMU131134 LCK131134:LCY131134 KSO131134:KTC131134 KIS131134:KJG131134 JYW131134:JZK131134 JPA131134:JPO131134 JFE131134:JFS131134 IVI131134:IVW131134 ILM131134:IMA131134 IBQ131134:ICE131134 HRU131134:HSI131134 HHY131134:HIM131134 GYC131134:GYQ131134 GOG131134:GOU131134 GEK131134:GEY131134 FUO131134:FVC131134 FKS131134:FLG131134 FAW131134:FBK131134 ERA131134:ERO131134 EHE131134:EHS131134 DXI131134:DXW131134 DNM131134:DOA131134 DDQ131134:DEE131134 CTU131134:CUI131134 CJY131134:CKM131134 CAC131134:CAQ131134 BQG131134:BQU131134 BGK131134:BGY131134 AWO131134:AXC131134 AMS131134:ANG131134 ACW131134:ADK131134 TA131134:TO131134 JE131134:JS131134 WVQ65598:WWE65598 WLU65598:WMI65598 WBY65598:WCM65598 VSC65598:VSQ65598 VIG65598:VIU65598 UYK65598:UYY65598 UOO65598:UPC65598 UES65598:UFG65598 TUW65598:TVK65598 TLA65598:TLO65598 TBE65598:TBS65598 SRI65598:SRW65598 SHM65598:SIA65598 RXQ65598:RYE65598 RNU65598:ROI65598 RDY65598:REM65598 QUC65598:QUQ65598 QKG65598:QKU65598 QAK65598:QAY65598 PQO65598:PRC65598 PGS65598:PHG65598 OWW65598:OXK65598 ONA65598:ONO65598 ODE65598:ODS65598 NTI65598:NTW65598 NJM65598:NKA65598 MZQ65598:NAE65598 MPU65598:MQI65598 MFY65598:MGM65598 LWC65598:LWQ65598 LMG65598:LMU65598 LCK65598:LCY65598 KSO65598:KTC65598 KIS65598:KJG65598 JYW65598:JZK65598 JPA65598:JPO65598 JFE65598:JFS65598 IVI65598:IVW65598 ILM65598:IMA65598 IBQ65598:ICE65598 HRU65598:HSI65598 HHY65598:HIM65598 GYC65598:GYQ65598 GOG65598:GOU65598 GEK65598:GEY65598 FUO65598:FVC65598 FKS65598:FLG65598 FAW65598:FBK65598 ERA65598:ERO65598 EHE65598:EHS65598 DXI65598:DXW65598 DNM65598:DOA65598 DDQ65598:DEE65598 CTU65598:CUI65598 CJY65598:CKM65598 CAC65598:CAQ65598 BQG65598:BQU65598 BGK65598:BGY65598 AWO65598:AXC65598 AMS65598:ANG65598 ACW65598:ADK65598 TA65598:TO65598 JE65598:JS65598 WVQ74:WWE74 WLU74:WMI74 WBY74:WCM74 VSC74:VSQ74 VIG74:VIU74 UYK74:UYY74 UOO74:UPC74 UES74:UFG74 TUW74:TVK74 TLA74:TLO74 TBE74:TBS74 SRI74:SRW74 SHM74:SIA74 RXQ74:RYE74 RNU74:ROI74 RDY74:REM74 QUC74:QUQ74 QKG74:QKU74 QAK74:QAY74 PQO74:PRC74 PGS74:PHG74 OWW74:OXK74 ONA74:ONO74 ODE74:ODS74 NTI74:NTW74 NJM74:NKA74 MZQ74:NAE74 MPU74:MQI74 MFY74:MGM74 LWC74:LWQ74 LMG74:LMU74 LCK74:LCY74 KSO74:KTC74 KIS74:KJG74 JYW74:JZK74 JPA74:JPO74 JFE74:JFS74 IVI74:IVW74 ILM74:IMA74 IBQ74:ICE74 HRU74:HSI74 HHY74:HIM74 GYC74:GYQ74 GOG74:GOU74 GEK74:GEY74 FUO74:FVC74 FKS74:FLG74 FAW74:FBK74 ERA74:ERO74 EHE74:EHS74 DXI74:DXW74 DNM74:DOA74 DDQ74:DEE74 CTU74:CUI74 CJY74:CKM74 CAC74:CAQ74 BQG74:BQU74 BGK74:BGY74 AWO74:AXC74 AMS74:ANG74 ACW74:ADK74 TA74:TO74 JE74:JS74 WVQ983092:WWE983092 WLU983092:WMI983092 WBY983092:WCM983092 VSC983092:VSQ983092 VIG983092:VIU983092 UYK983092:UYY983092 UOO983092:UPC983092 UES983092:UFG983092 TUW983092:TVK983092 TLA983092:TLO983092 TBE983092:TBS983092 SRI983092:SRW983092 SHM983092:SIA983092 RXQ983092:RYE983092 RNU983092:ROI983092 RDY983092:REM983092 QUC983092:QUQ983092 QKG983092:QKU983092 QAK983092:QAY983092 PQO983092:PRC983092 PGS983092:PHG983092 OWW983092:OXK983092 ONA983092:ONO983092 ODE983092:ODS983092 NTI983092:NTW983092 NJM983092:NKA983092 MZQ983092:NAE983092 MPU983092:MQI983092 MFY983092:MGM983092 LWC983092:LWQ983092 LMG983092:LMU983092 LCK983092:LCY983092 KSO983092:KTC983092 KIS983092:KJG983092 JYW983092:JZK983092 JPA983092:JPO983092 JFE983092:JFS983092 IVI983092:IVW983092 ILM983092:IMA983092 IBQ983092:ICE983092 HRU983092:HSI983092 HHY983092:HIM983092 GYC983092:GYQ983092 GOG983092:GOU983092 GEK983092:GEY983092 FUO983092:FVC983092 FKS983092:FLG983092 FAW983092:FBK983092 ERA983092:ERO983092 EHE983092:EHS983092 DXI983092:DXW983092 DNM983092:DOA983092 DDQ983092:DEE983092 CTU983092:CUI983092 CJY983092:CKM983092 CAC983092:CAQ983092 BQG983092:BQU983092 BGK983092:BGY983092 AWO983092:AXC983092 AMS983092:ANG983092 ACW983092:ADK983092 TA983092:TO983092 JE983092:JS983092 WVQ917556:WWE917556 WLU917556:WMI917556 WBY917556:WCM917556 VSC917556:VSQ917556 VIG917556:VIU917556 UYK917556:UYY917556 UOO917556:UPC917556 UES917556:UFG917556 TUW917556:TVK917556 TLA917556:TLO917556 TBE917556:TBS917556 SRI917556:SRW917556 SHM917556:SIA917556 RXQ917556:RYE917556 RNU917556:ROI917556 RDY917556:REM917556 QUC917556:QUQ917556 QKG917556:QKU917556 QAK917556:QAY917556 PQO917556:PRC917556 PGS917556:PHG917556 OWW917556:OXK917556 ONA917556:ONO917556 ODE917556:ODS917556 NTI917556:NTW917556 NJM917556:NKA917556 MZQ917556:NAE917556 MPU917556:MQI917556 MFY917556:MGM917556 LWC917556:LWQ917556 LMG917556:LMU917556 LCK917556:LCY917556 KSO917556:KTC917556 KIS917556:KJG917556 JYW917556:JZK917556 JPA917556:JPO917556 JFE917556:JFS917556 IVI917556:IVW917556 ILM917556:IMA917556 IBQ917556:ICE917556 HRU917556:HSI917556 HHY917556:HIM917556 GYC917556:GYQ917556 GOG917556:GOU917556 GEK917556:GEY917556 FUO917556:FVC917556 FKS917556:FLG917556 FAW917556:FBK917556 ERA917556:ERO917556 EHE917556:EHS917556 DXI917556:DXW917556 DNM917556:DOA917556 DDQ917556:DEE917556 CTU917556:CUI917556 CJY917556:CKM917556 CAC917556:CAQ917556 BQG917556:BQU917556 BGK917556:BGY917556 AWO917556:AXC917556 AMS917556:ANG917556 ACW917556:ADK917556 TA917556:TO917556 JE917556:JS917556 WVQ852020:WWE852020 WLU852020:WMI852020 WBY852020:WCM852020 VSC852020:VSQ852020 VIG852020:VIU852020 UYK852020:UYY852020 UOO852020:UPC852020 UES852020:UFG852020 TUW852020:TVK852020 TLA852020:TLO852020 TBE852020:TBS852020 SRI852020:SRW852020 SHM852020:SIA852020 RXQ852020:RYE852020 RNU852020:ROI852020 RDY852020:REM852020 QUC852020:QUQ852020 QKG852020:QKU852020 QAK852020:QAY852020 PQO852020:PRC852020 PGS852020:PHG852020 OWW852020:OXK852020 ONA852020:ONO852020 ODE852020:ODS852020 NTI852020:NTW852020 NJM852020:NKA852020 MZQ852020:NAE852020 MPU852020:MQI852020 MFY852020:MGM852020 LWC852020:LWQ852020 LMG852020:LMU852020 LCK852020:LCY852020 KSO852020:KTC852020 KIS852020:KJG852020 JYW852020:JZK852020 JPA852020:JPO852020 JFE852020:JFS852020 IVI852020:IVW852020 ILM852020:IMA852020 IBQ852020:ICE852020 HRU852020:HSI852020 HHY852020:HIM852020 GYC852020:GYQ852020 GOG852020:GOU852020 GEK852020:GEY852020 FUO852020:FVC852020 FKS852020:FLG852020 FAW852020:FBK852020 ERA852020:ERO852020 EHE852020:EHS852020 DXI852020:DXW852020 DNM852020:DOA852020 DDQ852020:DEE852020 CTU852020:CUI852020 CJY852020:CKM852020 CAC852020:CAQ852020 BQG852020:BQU852020 BGK852020:BGY852020 AWO852020:AXC852020 AMS852020:ANG852020 ACW852020:ADK852020 TA852020:TO852020 JE852020:JS852020 WVQ786484:WWE786484 WLU786484:WMI786484 WBY786484:WCM786484 VSC786484:VSQ786484 VIG786484:VIU786484 UYK786484:UYY786484 UOO786484:UPC786484 UES786484:UFG786484 TUW786484:TVK786484 TLA786484:TLO786484 TBE786484:TBS786484 SRI786484:SRW786484 SHM786484:SIA786484 RXQ786484:RYE786484 RNU786484:ROI786484 RDY786484:REM786484 QUC786484:QUQ786484 QKG786484:QKU786484 QAK786484:QAY786484 PQO786484:PRC786484 PGS786484:PHG786484 OWW786484:OXK786484 ONA786484:ONO786484 ODE786484:ODS786484 NTI786484:NTW786484 NJM786484:NKA786484 MZQ786484:NAE786484 MPU786484:MQI786484 MFY786484:MGM786484 LWC786484:LWQ786484 LMG786484:LMU786484 LCK786484:LCY786484 KSO786484:KTC786484 KIS786484:KJG786484 JYW786484:JZK786484 JPA786484:JPO786484 JFE786484:JFS786484 IVI786484:IVW786484 ILM786484:IMA786484 IBQ786484:ICE786484 HRU786484:HSI786484 HHY786484:HIM786484 GYC786484:GYQ786484 GOG786484:GOU786484 GEK786484:GEY786484 FUO786484:FVC786484 FKS786484:FLG786484 FAW786484:FBK786484 ERA786484:ERO786484 EHE786484:EHS786484 DXI786484:DXW786484 DNM786484:DOA786484 DDQ786484:DEE786484 CTU786484:CUI786484 CJY786484:CKM786484 CAC786484:CAQ786484 BQG786484:BQU786484 BGK786484:BGY786484 AWO786484:AXC786484 AMS786484:ANG786484 ACW786484:ADK786484 TA786484:TO786484 JE786484:JS786484 WVQ720948:WWE720948 WLU720948:WMI720948 WBY720948:WCM720948 VSC720948:VSQ720948 VIG720948:VIU720948 UYK720948:UYY720948 UOO720948:UPC720948 UES720948:UFG720948 TUW720948:TVK720948 TLA720948:TLO720948 TBE720948:TBS720948 SRI720948:SRW720948 SHM720948:SIA720948 RXQ720948:RYE720948 RNU720948:ROI720948 RDY720948:REM720948 QUC720948:QUQ720948 QKG720948:QKU720948 QAK720948:QAY720948 PQO720948:PRC720948 PGS720948:PHG720948 OWW720948:OXK720948 ONA720948:ONO720948 ODE720948:ODS720948 NTI720948:NTW720948 NJM720948:NKA720948 MZQ720948:NAE720948 MPU720948:MQI720948 MFY720948:MGM720948 LWC720948:LWQ720948 LMG720948:LMU720948 LCK720948:LCY720948 KSO720948:KTC720948 KIS720948:KJG720948 JYW720948:JZK720948 JPA720948:JPO720948 JFE720948:JFS720948 IVI720948:IVW720948 ILM720948:IMA720948 IBQ720948:ICE720948 HRU720948:HSI720948 HHY720948:HIM720948 GYC720948:GYQ720948 GOG720948:GOU720948 GEK720948:GEY720948 FUO720948:FVC720948 FKS720948:FLG720948 FAW720948:FBK720948 ERA720948:ERO720948 EHE720948:EHS720948 DXI720948:DXW720948 DNM720948:DOA720948 DDQ720948:DEE720948 CTU720948:CUI720948 CJY720948:CKM720948 CAC720948:CAQ720948 BQG720948:BQU720948 BGK720948:BGY720948 AWO720948:AXC720948 AMS720948:ANG720948 ACW720948:ADK720948 TA720948:TO720948 JE720948:JS720948 WVQ655412:WWE655412 WLU655412:WMI655412 WBY655412:WCM655412 VSC655412:VSQ655412 VIG655412:VIU655412 UYK655412:UYY655412 UOO655412:UPC655412 UES655412:UFG655412 TUW655412:TVK655412 TLA655412:TLO655412 TBE655412:TBS655412 SRI655412:SRW655412 SHM655412:SIA655412 RXQ655412:RYE655412 RNU655412:ROI655412 RDY655412:REM655412 QUC655412:QUQ655412 QKG655412:QKU655412 QAK655412:QAY655412 PQO655412:PRC655412 PGS655412:PHG655412 OWW655412:OXK655412 ONA655412:ONO655412 ODE655412:ODS655412 NTI655412:NTW655412 NJM655412:NKA655412 MZQ655412:NAE655412 MPU655412:MQI655412 MFY655412:MGM655412 LWC655412:LWQ655412 LMG655412:LMU655412 LCK655412:LCY655412 KSO655412:KTC655412 KIS655412:KJG655412 JYW655412:JZK655412 JPA655412:JPO655412 JFE655412:JFS655412 IVI655412:IVW655412 ILM655412:IMA655412 IBQ655412:ICE655412 HRU655412:HSI655412 HHY655412:HIM655412 GYC655412:GYQ655412 GOG655412:GOU655412 GEK655412:GEY655412 FUO655412:FVC655412 FKS655412:FLG655412 FAW655412:FBK655412 ERA655412:ERO655412 EHE655412:EHS655412 DXI655412:DXW655412 DNM655412:DOA655412 DDQ655412:DEE655412 CTU655412:CUI655412 CJY655412:CKM655412 CAC655412:CAQ655412 BQG655412:BQU655412 BGK655412:BGY655412 AWO655412:AXC655412 AMS655412:ANG655412 ACW655412:ADK655412 TA655412:TO655412 JE655412:JS655412 WVQ589876:WWE589876 WLU589876:WMI589876 WBY589876:WCM589876 VSC589876:VSQ589876 VIG589876:VIU589876 UYK589876:UYY589876 UOO589876:UPC589876 UES589876:UFG589876 TUW589876:TVK589876 TLA589876:TLO589876 TBE589876:TBS589876 SRI589876:SRW589876 SHM589876:SIA589876 RXQ589876:RYE589876 RNU589876:ROI589876 RDY589876:REM589876 QUC589876:QUQ589876 QKG589876:QKU589876 QAK589876:QAY589876 PQO589876:PRC589876 PGS589876:PHG589876 OWW589876:OXK589876 ONA589876:ONO589876 ODE589876:ODS589876 NTI589876:NTW589876 NJM589876:NKA589876 MZQ589876:NAE589876 MPU589876:MQI589876 MFY589876:MGM589876 LWC589876:LWQ589876 LMG589876:LMU589876 LCK589876:LCY589876 KSO589876:KTC589876 KIS589876:KJG589876 JYW589876:JZK589876 JPA589876:JPO589876 JFE589876:JFS589876 IVI589876:IVW589876 ILM589876:IMA589876 IBQ589876:ICE589876 HRU589876:HSI589876 HHY589876:HIM589876 GYC589876:GYQ589876 GOG589876:GOU589876 GEK589876:GEY589876 FUO589876:FVC589876 FKS589876:FLG589876 FAW589876:FBK589876 ERA589876:ERO589876 EHE589876:EHS589876 DXI589876:DXW589876 DNM589876:DOA589876 DDQ589876:DEE589876 CTU589876:CUI589876 CJY589876:CKM589876 CAC589876:CAQ589876 BQG589876:BQU589876 BGK589876:BGY589876 AWO589876:AXC589876 AMS589876:ANG589876 ACW589876:ADK589876 TA589876:TO589876 JE589876:JS589876 WVQ524340:WWE524340 WLU524340:WMI524340 WBY524340:WCM524340 VSC524340:VSQ524340 VIG524340:VIU524340 UYK524340:UYY524340 UOO524340:UPC524340 UES524340:UFG524340 TUW524340:TVK524340 TLA524340:TLO524340 TBE524340:TBS524340 SRI524340:SRW524340 SHM524340:SIA524340 RXQ524340:RYE524340 RNU524340:ROI524340 RDY524340:REM524340 QUC524340:QUQ524340 QKG524340:QKU524340 QAK524340:QAY524340 PQO524340:PRC524340 PGS524340:PHG524340 OWW524340:OXK524340 ONA524340:ONO524340 ODE524340:ODS524340 NTI524340:NTW524340 NJM524340:NKA524340 MZQ524340:NAE524340 MPU524340:MQI524340 MFY524340:MGM524340 LWC524340:LWQ524340 LMG524340:LMU524340 LCK524340:LCY524340 KSO524340:KTC524340 KIS524340:KJG524340 JYW524340:JZK524340 JPA524340:JPO524340 JFE524340:JFS524340 IVI524340:IVW524340 ILM524340:IMA524340 IBQ524340:ICE524340 HRU524340:HSI524340 HHY524340:HIM524340 GYC524340:GYQ524340 GOG524340:GOU524340 GEK524340:GEY524340 FUO524340:FVC524340 FKS524340:FLG524340 FAW524340:FBK524340 ERA524340:ERO524340 EHE524340:EHS524340 DXI524340:DXW524340 DNM524340:DOA524340 DDQ524340:DEE524340 CTU524340:CUI524340 CJY524340:CKM524340 CAC524340:CAQ524340 BQG524340:BQU524340 BGK524340:BGY524340 AWO524340:AXC524340 AMS524340:ANG524340 ACW524340:ADK524340 TA524340:TO524340 JE524340:JS524340 WVQ458804:WWE458804 WLU458804:WMI458804 WBY458804:WCM458804 VSC458804:VSQ458804 VIG458804:VIU458804 UYK458804:UYY458804 UOO458804:UPC458804 UES458804:UFG458804 TUW458804:TVK458804 TLA458804:TLO458804 TBE458804:TBS458804 SRI458804:SRW458804 SHM458804:SIA458804 RXQ458804:RYE458804 RNU458804:ROI458804 RDY458804:REM458804 QUC458804:QUQ458804 QKG458804:QKU458804 QAK458804:QAY458804 PQO458804:PRC458804 PGS458804:PHG458804 OWW458804:OXK458804 ONA458804:ONO458804 ODE458804:ODS458804 NTI458804:NTW458804 NJM458804:NKA458804 MZQ458804:NAE458804 MPU458804:MQI458804 MFY458804:MGM458804 LWC458804:LWQ458804 LMG458804:LMU458804 LCK458804:LCY458804 KSO458804:KTC458804 KIS458804:KJG458804 JYW458804:JZK458804 JPA458804:JPO458804 JFE458804:JFS458804 IVI458804:IVW458804 ILM458804:IMA458804 IBQ458804:ICE458804 HRU458804:HSI458804 HHY458804:HIM458804 GYC458804:GYQ458804 GOG458804:GOU458804 GEK458804:GEY458804 FUO458804:FVC458804 FKS458804:FLG458804 FAW458804:FBK458804 ERA458804:ERO458804 EHE458804:EHS458804 DXI458804:DXW458804 DNM458804:DOA458804 DDQ458804:DEE458804 CTU458804:CUI458804 CJY458804:CKM458804 CAC458804:CAQ458804 BQG458804:BQU458804 BGK458804:BGY458804 AWO458804:AXC458804 AMS458804:ANG458804 ACW458804:ADK458804 TA458804:TO458804 JE458804:JS458804 WVQ393268:WWE393268 WLU393268:WMI393268 WBY393268:WCM393268 VSC393268:VSQ393268 VIG393268:VIU393268 UYK393268:UYY393268 UOO393268:UPC393268 UES393268:UFG393268 TUW393268:TVK393268 TLA393268:TLO393268 TBE393268:TBS393268 SRI393268:SRW393268 SHM393268:SIA393268 RXQ393268:RYE393268 RNU393268:ROI393268 RDY393268:REM393268 QUC393268:QUQ393268 QKG393268:QKU393268 QAK393268:QAY393268 PQO393268:PRC393268 PGS393268:PHG393268 OWW393268:OXK393268 ONA393268:ONO393268 ODE393268:ODS393268 NTI393268:NTW393268 NJM393268:NKA393268 MZQ393268:NAE393268 MPU393268:MQI393268 MFY393268:MGM393268 LWC393268:LWQ393268 LMG393268:LMU393268 LCK393268:LCY393268 KSO393268:KTC393268 KIS393268:KJG393268 JYW393268:JZK393268 JPA393268:JPO393268 JFE393268:JFS393268 IVI393268:IVW393268 ILM393268:IMA393268 IBQ393268:ICE393268 HRU393268:HSI393268 HHY393268:HIM393268 GYC393268:GYQ393268 GOG393268:GOU393268 GEK393268:GEY393268 FUO393268:FVC393268 FKS393268:FLG393268 FAW393268:FBK393268 ERA393268:ERO393268 EHE393268:EHS393268 DXI393268:DXW393268 DNM393268:DOA393268 DDQ393268:DEE393268 CTU393268:CUI393268 CJY393268:CKM393268 CAC393268:CAQ393268 BQG393268:BQU393268 BGK393268:BGY393268 AWO393268:AXC393268 AMS393268:ANG393268 ACW393268:ADK393268 TA393268:TO393268 JE393268:JS393268 WVQ327732:WWE327732 WLU327732:WMI327732 WBY327732:WCM327732 VSC327732:VSQ327732 VIG327732:VIU327732 UYK327732:UYY327732 UOO327732:UPC327732 UES327732:UFG327732 TUW327732:TVK327732 TLA327732:TLO327732 TBE327732:TBS327732 SRI327732:SRW327732 SHM327732:SIA327732 RXQ327732:RYE327732 RNU327732:ROI327732 RDY327732:REM327732 QUC327732:QUQ327732 QKG327732:QKU327732 QAK327732:QAY327732 PQO327732:PRC327732 PGS327732:PHG327732 OWW327732:OXK327732 ONA327732:ONO327732 ODE327732:ODS327732 NTI327732:NTW327732 NJM327732:NKA327732 MZQ327732:NAE327732 MPU327732:MQI327732 MFY327732:MGM327732 LWC327732:LWQ327732 LMG327732:LMU327732 LCK327732:LCY327732 KSO327732:KTC327732 KIS327732:KJG327732 JYW327732:JZK327732 JPA327732:JPO327732 JFE327732:JFS327732 IVI327732:IVW327732 ILM327732:IMA327732 IBQ327732:ICE327732 HRU327732:HSI327732 HHY327732:HIM327732 GYC327732:GYQ327732 GOG327732:GOU327732 GEK327732:GEY327732 FUO327732:FVC327732 FKS327732:FLG327732 FAW327732:FBK327732 ERA327732:ERO327732 EHE327732:EHS327732 DXI327732:DXW327732 DNM327732:DOA327732 DDQ327732:DEE327732 CTU327732:CUI327732 CJY327732:CKM327732 CAC327732:CAQ327732 BQG327732:BQU327732 BGK327732:BGY327732 AWO327732:AXC327732 AMS327732:ANG327732 ACW327732:ADK327732 TA327732:TO327732 JE327732:JS327732 WVQ262196:WWE262196 WLU262196:WMI262196 WBY262196:WCM262196 VSC262196:VSQ262196 VIG262196:VIU262196 UYK262196:UYY262196 UOO262196:UPC262196 UES262196:UFG262196 TUW262196:TVK262196 TLA262196:TLO262196 TBE262196:TBS262196 SRI262196:SRW262196 SHM262196:SIA262196 RXQ262196:RYE262196 RNU262196:ROI262196 RDY262196:REM262196 QUC262196:QUQ262196 QKG262196:QKU262196 QAK262196:QAY262196 PQO262196:PRC262196 PGS262196:PHG262196 OWW262196:OXK262196 ONA262196:ONO262196 ODE262196:ODS262196 NTI262196:NTW262196 NJM262196:NKA262196 MZQ262196:NAE262196 MPU262196:MQI262196 MFY262196:MGM262196 LWC262196:LWQ262196 LMG262196:LMU262196 LCK262196:LCY262196 KSO262196:KTC262196 KIS262196:KJG262196 JYW262196:JZK262196 JPA262196:JPO262196 JFE262196:JFS262196 IVI262196:IVW262196 ILM262196:IMA262196 IBQ262196:ICE262196 HRU262196:HSI262196 HHY262196:HIM262196 GYC262196:GYQ262196 GOG262196:GOU262196 GEK262196:GEY262196 FUO262196:FVC262196 FKS262196:FLG262196 FAW262196:FBK262196 ERA262196:ERO262196 EHE262196:EHS262196 DXI262196:DXW262196 DNM262196:DOA262196 DDQ262196:DEE262196 CTU262196:CUI262196 CJY262196:CKM262196 CAC262196:CAQ262196 BQG262196:BQU262196 BGK262196:BGY262196 AWO262196:AXC262196 AMS262196:ANG262196 ACW262196:ADK262196 TA262196:TO262196 JE262196:JS262196 WVQ196660:WWE196660 WLU196660:WMI196660 WBY196660:WCM196660 VSC196660:VSQ196660 VIG196660:VIU196660 UYK196660:UYY196660 UOO196660:UPC196660 UES196660:UFG196660 TUW196660:TVK196660 TLA196660:TLO196660 TBE196660:TBS196660 SRI196660:SRW196660 SHM196660:SIA196660 RXQ196660:RYE196660 RNU196660:ROI196660 RDY196660:REM196660 QUC196660:QUQ196660 QKG196660:QKU196660 QAK196660:QAY196660 PQO196660:PRC196660 PGS196660:PHG196660 OWW196660:OXK196660 ONA196660:ONO196660 ODE196660:ODS196660 NTI196660:NTW196660 NJM196660:NKA196660 MZQ196660:NAE196660 MPU196660:MQI196660 MFY196660:MGM196660 LWC196660:LWQ196660 LMG196660:LMU196660 LCK196660:LCY196660 KSO196660:KTC196660 KIS196660:KJG196660 JYW196660:JZK196660 JPA196660:JPO196660 JFE196660:JFS196660 IVI196660:IVW196660 ILM196660:IMA196660 IBQ196660:ICE196660 HRU196660:HSI196660 HHY196660:HIM196660 GYC196660:GYQ196660 GOG196660:GOU196660 GEK196660:GEY196660 FUO196660:FVC196660 FKS196660:FLG196660 FAW196660:FBK196660 ERA196660:ERO196660 EHE196660:EHS196660 DXI196660:DXW196660 DNM196660:DOA196660 DDQ196660:DEE196660 CTU196660:CUI196660 CJY196660:CKM196660 CAC196660:CAQ196660 BQG196660:BQU196660 BGK196660:BGY196660 AWO196660:AXC196660 AMS196660:ANG196660 ACW196660:ADK196660 TA196660:TO196660 JE196660:JS196660 WVQ131124:WWE131124 WLU131124:WMI131124 WBY131124:WCM131124 VSC131124:VSQ131124 VIG131124:VIU131124 UYK131124:UYY131124 UOO131124:UPC131124 UES131124:UFG131124 TUW131124:TVK131124 TLA131124:TLO131124 TBE131124:TBS131124 SRI131124:SRW131124 SHM131124:SIA131124 RXQ131124:RYE131124 RNU131124:ROI131124 RDY131124:REM131124 QUC131124:QUQ131124 QKG131124:QKU131124 QAK131124:QAY131124 PQO131124:PRC131124 PGS131124:PHG131124 OWW131124:OXK131124 ONA131124:ONO131124 ODE131124:ODS131124 NTI131124:NTW131124 NJM131124:NKA131124 MZQ131124:NAE131124 MPU131124:MQI131124 MFY131124:MGM131124 LWC131124:LWQ131124 LMG131124:LMU131124 LCK131124:LCY131124 KSO131124:KTC131124 KIS131124:KJG131124 JYW131124:JZK131124 JPA131124:JPO131124 JFE131124:JFS131124 IVI131124:IVW131124 ILM131124:IMA131124 IBQ131124:ICE131124 HRU131124:HSI131124 HHY131124:HIM131124 GYC131124:GYQ131124 GOG131124:GOU131124 GEK131124:GEY131124 FUO131124:FVC131124 FKS131124:FLG131124 FAW131124:FBK131124 ERA131124:ERO131124 EHE131124:EHS131124 DXI131124:DXW131124 DNM131124:DOA131124 DDQ131124:DEE131124 CTU131124:CUI131124 CJY131124:CKM131124 CAC131124:CAQ131124 BQG131124:BQU131124 BGK131124:BGY131124 AWO131124:AXC131124 AMS131124:ANG131124 ACW131124:ADK131124 TA131124:TO131124 JE131124:JS131124 WVQ65588:WWE65588 WLU65588:WMI65588 WBY65588:WCM65588 VSC65588:VSQ65588 VIG65588:VIU65588 UYK65588:UYY65588 UOO65588:UPC65588 UES65588:UFG65588 TUW65588:TVK65588 TLA65588:TLO65588 TBE65588:TBS65588 SRI65588:SRW65588 SHM65588:SIA65588 RXQ65588:RYE65588 RNU65588:ROI65588 RDY65588:REM65588 QUC65588:QUQ65588 QKG65588:QKU65588 QAK65588:QAY65588 PQO65588:PRC65588 PGS65588:PHG65588 OWW65588:OXK65588 ONA65588:ONO65588 ODE65588:ODS65588 NTI65588:NTW65588 NJM65588:NKA65588 MZQ65588:NAE65588 MPU65588:MQI65588 MFY65588:MGM65588 LWC65588:LWQ65588 LMG65588:LMU65588 LCK65588:LCY65588 KSO65588:KTC65588 KIS65588:KJG65588 JYW65588:JZK65588 JPA65588:JPO65588 JFE65588:JFS65588 IVI65588:IVW65588 ILM65588:IMA65588 IBQ65588:ICE65588 HRU65588:HSI65588 HHY65588:HIM65588 GYC65588:GYQ65588 GOG65588:GOU65588 GEK65588:GEY65588 FUO65588:FVC65588 FKS65588:FLG65588 FAW65588:FBK65588 ERA65588:ERO65588 EHE65588:EHS65588 DXI65588:DXW65588 DNM65588:DOA65588 DDQ65588:DEE65588 CTU65588:CUI65588 CJY65588:CKM65588 CAC65588:CAQ65588 BQG65588:BQU65588 BGK65588:BGY65588 AWO65588:AXC65588 AMS65588:ANG65588 ACW65588:ADK65588 TA65588:TO65588 JE65588:JS65588 WVQ64:WWE64 WLU64:WMI64 WBY64:WCM64 VSC64:VSQ64 VIG64:VIU64 UYK64:UYY64 UOO64:UPC64 UES64:UFG64 TUW64:TVK64 TLA64:TLO64 TBE64:TBS64 SRI64:SRW64 SHM64:SIA64 RXQ64:RYE64 RNU64:ROI64 RDY64:REM64 QUC64:QUQ64 QKG64:QKU64 QAK64:QAY64 PQO64:PRC64 PGS64:PHG64 OWW64:OXK64 ONA64:ONO64 ODE64:ODS64 NTI64:NTW64 NJM64:NKA64 MZQ64:NAE64 MPU64:MQI64 MFY64:MGM64 LWC64:LWQ64 LMG64:LMU64 LCK64:LCY64 KSO64:KTC64 KIS64:KJG64 JYW64:JZK64 JPA64:JPO64 JFE64:JFS64 IVI64:IVW64 ILM64:IMA64 IBQ64:ICE64 HRU64:HSI64 HHY64:HIM64 GYC64:GYQ64 GOG64:GOU64 GEK64:GEY64 FUO64:FVC64 FKS64:FLG64 FAW64:FBK64 ERA64:ERO64 EHE64:EHS64 DXI64:DXW64 DNM64:DOA64 DDQ64:DEE64 CTU64:CUI64 CJY64:CKM64 CAC64:CAQ64 BQG64:BQU64 BGK64:BGY64 AWO64:AXC64 AMS64:ANG64 ACW64:ADK64 TA64:TO64 JE64:JS64 WVQ983090:WWE983090 WLU983090:WMI983090 WBY983090:WCM983090 VSC983090:VSQ983090 VIG983090:VIU983090 UYK983090:UYY983090 UOO983090:UPC983090 UES983090:UFG983090 TUW983090:TVK983090 TLA983090:TLO983090 TBE983090:TBS983090 SRI983090:SRW983090 SHM983090:SIA983090 RXQ983090:RYE983090 RNU983090:ROI983090 RDY983090:REM983090 QUC983090:QUQ983090 QKG983090:QKU983090 QAK983090:QAY983090 PQO983090:PRC983090 PGS983090:PHG983090 OWW983090:OXK983090 ONA983090:ONO983090 ODE983090:ODS983090 NTI983090:NTW983090 NJM983090:NKA983090 MZQ983090:NAE983090 MPU983090:MQI983090 MFY983090:MGM983090 LWC983090:LWQ983090 LMG983090:LMU983090 LCK983090:LCY983090 KSO983090:KTC983090 KIS983090:KJG983090 JYW983090:JZK983090 JPA983090:JPO983090 JFE983090:JFS983090 IVI983090:IVW983090 ILM983090:IMA983090 IBQ983090:ICE983090 HRU983090:HSI983090 HHY983090:HIM983090 GYC983090:GYQ983090 GOG983090:GOU983090 GEK983090:GEY983090 FUO983090:FVC983090 FKS983090:FLG983090 FAW983090:FBK983090 ERA983090:ERO983090 EHE983090:EHS983090 DXI983090:DXW983090 DNM983090:DOA983090 DDQ983090:DEE983090 CTU983090:CUI983090 CJY983090:CKM983090 CAC983090:CAQ983090 BQG983090:BQU983090 BGK983090:BGY983090 AWO983090:AXC983090 AMS983090:ANG983090 ACW983090:ADK983090 TA983090:TO983090 JE983090:JS983090 WVQ917554:WWE917554 WLU917554:WMI917554 WBY917554:WCM917554 VSC917554:VSQ917554 VIG917554:VIU917554 UYK917554:UYY917554 UOO917554:UPC917554 UES917554:UFG917554 TUW917554:TVK917554 TLA917554:TLO917554 TBE917554:TBS917554 SRI917554:SRW917554 SHM917554:SIA917554 RXQ917554:RYE917554 RNU917554:ROI917554 RDY917554:REM917554 QUC917554:QUQ917554 QKG917554:QKU917554 QAK917554:QAY917554 PQO917554:PRC917554 PGS917554:PHG917554 OWW917554:OXK917554 ONA917554:ONO917554 ODE917554:ODS917554 NTI917554:NTW917554 NJM917554:NKA917554 MZQ917554:NAE917554 MPU917554:MQI917554 MFY917554:MGM917554 LWC917554:LWQ917554 LMG917554:LMU917554 LCK917554:LCY917554 KSO917554:KTC917554 KIS917554:KJG917554 JYW917554:JZK917554 JPA917554:JPO917554 JFE917554:JFS917554 IVI917554:IVW917554 ILM917554:IMA917554 IBQ917554:ICE917554 HRU917554:HSI917554 HHY917554:HIM917554 GYC917554:GYQ917554 GOG917554:GOU917554 GEK917554:GEY917554 FUO917554:FVC917554 FKS917554:FLG917554 FAW917554:FBK917554 ERA917554:ERO917554 EHE917554:EHS917554 DXI917554:DXW917554 DNM917554:DOA917554 DDQ917554:DEE917554 CTU917554:CUI917554 CJY917554:CKM917554 CAC917554:CAQ917554 BQG917554:BQU917554 BGK917554:BGY917554 AWO917554:AXC917554 AMS917554:ANG917554 ACW917554:ADK917554 TA917554:TO917554 JE917554:JS917554 WVQ852018:WWE852018 WLU852018:WMI852018 WBY852018:WCM852018 VSC852018:VSQ852018 VIG852018:VIU852018 UYK852018:UYY852018 UOO852018:UPC852018 UES852018:UFG852018 TUW852018:TVK852018 TLA852018:TLO852018 TBE852018:TBS852018 SRI852018:SRW852018 SHM852018:SIA852018 RXQ852018:RYE852018 RNU852018:ROI852018 RDY852018:REM852018 QUC852018:QUQ852018 QKG852018:QKU852018 QAK852018:QAY852018 PQO852018:PRC852018 PGS852018:PHG852018 OWW852018:OXK852018 ONA852018:ONO852018 ODE852018:ODS852018 NTI852018:NTW852018 NJM852018:NKA852018 MZQ852018:NAE852018 MPU852018:MQI852018 MFY852018:MGM852018 LWC852018:LWQ852018 LMG852018:LMU852018 LCK852018:LCY852018 KSO852018:KTC852018 KIS852018:KJG852018 JYW852018:JZK852018 JPA852018:JPO852018 JFE852018:JFS852018 IVI852018:IVW852018 ILM852018:IMA852018 IBQ852018:ICE852018 HRU852018:HSI852018 HHY852018:HIM852018 GYC852018:GYQ852018 GOG852018:GOU852018 GEK852018:GEY852018 FUO852018:FVC852018 FKS852018:FLG852018 FAW852018:FBK852018 ERA852018:ERO852018 EHE852018:EHS852018 DXI852018:DXW852018 DNM852018:DOA852018 DDQ852018:DEE852018 CTU852018:CUI852018 CJY852018:CKM852018 CAC852018:CAQ852018 BQG852018:BQU852018 BGK852018:BGY852018 AWO852018:AXC852018 AMS852018:ANG852018 ACW852018:ADK852018 TA852018:TO852018 JE852018:JS852018 WVQ786482:WWE786482 WLU786482:WMI786482 WBY786482:WCM786482 VSC786482:VSQ786482 VIG786482:VIU786482 UYK786482:UYY786482 UOO786482:UPC786482 UES786482:UFG786482 TUW786482:TVK786482 TLA786482:TLO786482 TBE786482:TBS786482 SRI786482:SRW786482 SHM786482:SIA786482 RXQ786482:RYE786482 RNU786482:ROI786482 RDY786482:REM786482 QUC786482:QUQ786482 QKG786482:QKU786482 QAK786482:QAY786482 PQO786482:PRC786482 PGS786482:PHG786482 OWW786482:OXK786482 ONA786482:ONO786482 ODE786482:ODS786482 NTI786482:NTW786482 NJM786482:NKA786482 MZQ786482:NAE786482 MPU786482:MQI786482 MFY786482:MGM786482 LWC786482:LWQ786482 LMG786482:LMU786482 LCK786482:LCY786482 KSO786482:KTC786482 KIS786482:KJG786482 JYW786482:JZK786482 JPA786482:JPO786482 JFE786482:JFS786482 IVI786482:IVW786482 ILM786482:IMA786482 IBQ786482:ICE786482 HRU786482:HSI786482 HHY786482:HIM786482 GYC786482:GYQ786482 GOG786482:GOU786482 GEK786482:GEY786482 FUO786482:FVC786482 FKS786482:FLG786482 FAW786482:FBK786482 ERA786482:ERO786482 EHE786482:EHS786482 DXI786482:DXW786482 DNM786482:DOA786482 DDQ786482:DEE786482 CTU786482:CUI786482 CJY786482:CKM786482 CAC786482:CAQ786482 BQG786482:BQU786482 BGK786482:BGY786482 AWO786482:AXC786482 AMS786482:ANG786482 ACW786482:ADK786482 TA786482:TO786482 JE786482:JS786482 WVQ720946:WWE720946 WLU720946:WMI720946 WBY720946:WCM720946 VSC720946:VSQ720946 VIG720946:VIU720946 UYK720946:UYY720946 UOO720946:UPC720946 UES720946:UFG720946 TUW720946:TVK720946 TLA720946:TLO720946 TBE720946:TBS720946 SRI720946:SRW720946 SHM720946:SIA720946 RXQ720946:RYE720946 RNU720946:ROI720946 RDY720946:REM720946 QUC720946:QUQ720946 QKG720946:QKU720946 QAK720946:QAY720946 PQO720946:PRC720946 PGS720946:PHG720946 OWW720946:OXK720946 ONA720946:ONO720946 ODE720946:ODS720946 NTI720946:NTW720946 NJM720946:NKA720946 MZQ720946:NAE720946 MPU720946:MQI720946 MFY720946:MGM720946 LWC720946:LWQ720946 LMG720946:LMU720946 LCK720946:LCY720946 KSO720946:KTC720946 KIS720946:KJG720946 JYW720946:JZK720946 JPA720946:JPO720946 JFE720946:JFS720946 IVI720946:IVW720946 ILM720946:IMA720946 IBQ720946:ICE720946 HRU720946:HSI720946 HHY720946:HIM720946 GYC720946:GYQ720946 GOG720946:GOU720946 GEK720946:GEY720946 FUO720946:FVC720946 FKS720946:FLG720946 FAW720946:FBK720946 ERA720946:ERO720946 EHE720946:EHS720946 DXI720946:DXW720946 DNM720946:DOA720946 DDQ720946:DEE720946 CTU720946:CUI720946 CJY720946:CKM720946 CAC720946:CAQ720946 BQG720946:BQU720946 BGK720946:BGY720946 AWO720946:AXC720946 AMS720946:ANG720946 ACW720946:ADK720946 TA720946:TO720946 JE720946:JS720946 WVQ655410:WWE655410 WLU655410:WMI655410 WBY655410:WCM655410 VSC655410:VSQ655410 VIG655410:VIU655410 UYK655410:UYY655410 UOO655410:UPC655410 UES655410:UFG655410 TUW655410:TVK655410 TLA655410:TLO655410 TBE655410:TBS655410 SRI655410:SRW655410 SHM655410:SIA655410 RXQ655410:RYE655410 RNU655410:ROI655410 RDY655410:REM655410 QUC655410:QUQ655410 QKG655410:QKU655410 QAK655410:QAY655410 PQO655410:PRC655410 PGS655410:PHG655410 OWW655410:OXK655410 ONA655410:ONO655410 ODE655410:ODS655410 NTI655410:NTW655410 NJM655410:NKA655410 MZQ655410:NAE655410 MPU655410:MQI655410 MFY655410:MGM655410 LWC655410:LWQ655410 LMG655410:LMU655410 LCK655410:LCY655410 KSO655410:KTC655410 KIS655410:KJG655410 JYW655410:JZK655410 JPA655410:JPO655410 JFE655410:JFS655410 IVI655410:IVW655410 ILM655410:IMA655410 IBQ655410:ICE655410 HRU655410:HSI655410 HHY655410:HIM655410 GYC655410:GYQ655410 GOG655410:GOU655410 GEK655410:GEY655410 FUO655410:FVC655410 FKS655410:FLG655410 FAW655410:FBK655410 ERA655410:ERO655410 EHE655410:EHS655410 DXI655410:DXW655410 DNM655410:DOA655410 DDQ655410:DEE655410 CTU655410:CUI655410 CJY655410:CKM655410 CAC655410:CAQ655410 BQG655410:BQU655410 BGK655410:BGY655410 AWO655410:AXC655410 AMS655410:ANG655410 ACW655410:ADK655410 TA655410:TO655410 JE655410:JS655410 WVQ589874:WWE589874 WLU589874:WMI589874 WBY589874:WCM589874 VSC589874:VSQ589874 VIG589874:VIU589874 UYK589874:UYY589874 UOO589874:UPC589874 UES589874:UFG589874 TUW589874:TVK589874 TLA589874:TLO589874 TBE589874:TBS589874 SRI589874:SRW589874 SHM589874:SIA589874 RXQ589874:RYE589874 RNU589874:ROI589874 RDY589874:REM589874 QUC589874:QUQ589874 QKG589874:QKU589874 QAK589874:QAY589874 PQO589874:PRC589874 PGS589874:PHG589874 OWW589874:OXK589874 ONA589874:ONO589874 ODE589874:ODS589874 NTI589874:NTW589874 NJM589874:NKA589874 MZQ589874:NAE589874 MPU589874:MQI589874 MFY589874:MGM589874 LWC589874:LWQ589874 LMG589874:LMU589874 LCK589874:LCY589874 KSO589874:KTC589874 KIS589874:KJG589874 JYW589874:JZK589874 JPA589874:JPO589874 JFE589874:JFS589874 IVI589874:IVW589874 ILM589874:IMA589874 IBQ589874:ICE589874 HRU589874:HSI589874 HHY589874:HIM589874 GYC589874:GYQ589874 GOG589874:GOU589874 GEK589874:GEY589874 FUO589874:FVC589874 FKS589874:FLG589874 FAW589874:FBK589874 ERA589874:ERO589874 EHE589874:EHS589874 DXI589874:DXW589874 DNM589874:DOA589874 DDQ589874:DEE589874 CTU589874:CUI589874 CJY589874:CKM589874 CAC589874:CAQ589874 BQG589874:BQU589874 BGK589874:BGY589874 AWO589874:AXC589874 AMS589874:ANG589874 ACW589874:ADK589874 TA589874:TO589874 JE589874:JS589874 WVQ524338:WWE524338 WLU524338:WMI524338 WBY524338:WCM524338 VSC524338:VSQ524338 VIG524338:VIU524338 UYK524338:UYY524338 UOO524338:UPC524338 UES524338:UFG524338 TUW524338:TVK524338 TLA524338:TLO524338 TBE524338:TBS524338 SRI524338:SRW524338 SHM524338:SIA524338 RXQ524338:RYE524338 RNU524338:ROI524338 RDY524338:REM524338 QUC524338:QUQ524338 QKG524338:QKU524338 QAK524338:QAY524338 PQO524338:PRC524338 PGS524338:PHG524338 OWW524338:OXK524338 ONA524338:ONO524338 ODE524338:ODS524338 NTI524338:NTW524338 NJM524338:NKA524338 MZQ524338:NAE524338 MPU524338:MQI524338 MFY524338:MGM524338 LWC524338:LWQ524338 LMG524338:LMU524338 LCK524338:LCY524338 KSO524338:KTC524338 KIS524338:KJG524338 JYW524338:JZK524338 JPA524338:JPO524338 JFE524338:JFS524338 IVI524338:IVW524338 ILM524338:IMA524338 IBQ524338:ICE524338 HRU524338:HSI524338 HHY524338:HIM524338 GYC524338:GYQ524338 GOG524338:GOU524338 GEK524338:GEY524338 FUO524338:FVC524338 FKS524338:FLG524338 FAW524338:FBK524338 ERA524338:ERO524338 EHE524338:EHS524338 DXI524338:DXW524338 DNM524338:DOA524338 DDQ524338:DEE524338 CTU524338:CUI524338 CJY524338:CKM524338 CAC524338:CAQ524338 BQG524338:BQU524338 BGK524338:BGY524338 AWO524338:AXC524338 AMS524338:ANG524338 ACW524338:ADK524338 TA524338:TO524338 JE524338:JS524338 WVQ458802:WWE458802 WLU458802:WMI458802 WBY458802:WCM458802 VSC458802:VSQ458802 VIG458802:VIU458802 UYK458802:UYY458802 UOO458802:UPC458802 UES458802:UFG458802 TUW458802:TVK458802 TLA458802:TLO458802 TBE458802:TBS458802 SRI458802:SRW458802 SHM458802:SIA458802 RXQ458802:RYE458802 RNU458802:ROI458802 RDY458802:REM458802 QUC458802:QUQ458802 QKG458802:QKU458802 QAK458802:QAY458802 PQO458802:PRC458802 PGS458802:PHG458802 OWW458802:OXK458802 ONA458802:ONO458802 ODE458802:ODS458802 NTI458802:NTW458802 NJM458802:NKA458802 MZQ458802:NAE458802 MPU458802:MQI458802 MFY458802:MGM458802 LWC458802:LWQ458802 LMG458802:LMU458802 LCK458802:LCY458802 KSO458802:KTC458802 KIS458802:KJG458802 JYW458802:JZK458802 JPA458802:JPO458802 JFE458802:JFS458802 IVI458802:IVW458802 ILM458802:IMA458802 IBQ458802:ICE458802 HRU458802:HSI458802 HHY458802:HIM458802 GYC458802:GYQ458802 GOG458802:GOU458802 GEK458802:GEY458802 FUO458802:FVC458802 FKS458802:FLG458802 FAW458802:FBK458802 ERA458802:ERO458802 EHE458802:EHS458802 DXI458802:DXW458802 DNM458802:DOA458802 DDQ458802:DEE458802 CTU458802:CUI458802 CJY458802:CKM458802 CAC458802:CAQ458802 BQG458802:BQU458802 BGK458802:BGY458802 AWO458802:AXC458802 AMS458802:ANG458802 ACW458802:ADK458802 TA458802:TO458802 JE458802:JS458802 WVQ393266:WWE393266 WLU393266:WMI393266 WBY393266:WCM393266 VSC393266:VSQ393266 VIG393266:VIU393266 UYK393266:UYY393266 UOO393266:UPC393266 UES393266:UFG393266 TUW393266:TVK393266 TLA393266:TLO393266 TBE393266:TBS393266 SRI393266:SRW393266 SHM393266:SIA393266 RXQ393266:RYE393266 RNU393266:ROI393266 RDY393266:REM393266 QUC393266:QUQ393266 QKG393266:QKU393266 QAK393266:QAY393266 PQO393266:PRC393266 PGS393266:PHG393266 OWW393266:OXK393266 ONA393266:ONO393266 ODE393266:ODS393266 NTI393266:NTW393266 NJM393266:NKA393266 MZQ393266:NAE393266 MPU393266:MQI393266 MFY393266:MGM393266 LWC393266:LWQ393266 LMG393266:LMU393266 LCK393266:LCY393266 KSO393266:KTC393266 KIS393266:KJG393266 JYW393266:JZK393266 JPA393266:JPO393266 JFE393266:JFS393266 IVI393266:IVW393266 ILM393266:IMA393266 IBQ393266:ICE393266 HRU393266:HSI393266 HHY393266:HIM393266 GYC393266:GYQ393266 GOG393266:GOU393266 GEK393266:GEY393266 FUO393266:FVC393266 FKS393266:FLG393266 FAW393266:FBK393266 ERA393266:ERO393266 EHE393266:EHS393266 DXI393266:DXW393266 DNM393266:DOA393266 DDQ393266:DEE393266 CTU393266:CUI393266 CJY393266:CKM393266 CAC393266:CAQ393266 BQG393266:BQU393266 BGK393266:BGY393266 AWO393266:AXC393266 AMS393266:ANG393266 ACW393266:ADK393266 TA393266:TO393266 JE393266:JS393266 WVQ327730:WWE327730 WLU327730:WMI327730 WBY327730:WCM327730 VSC327730:VSQ327730 VIG327730:VIU327730 UYK327730:UYY327730 UOO327730:UPC327730 UES327730:UFG327730 TUW327730:TVK327730 TLA327730:TLO327730 TBE327730:TBS327730 SRI327730:SRW327730 SHM327730:SIA327730 RXQ327730:RYE327730 RNU327730:ROI327730 RDY327730:REM327730 QUC327730:QUQ327730 QKG327730:QKU327730 QAK327730:QAY327730 PQO327730:PRC327730 PGS327730:PHG327730 OWW327730:OXK327730 ONA327730:ONO327730 ODE327730:ODS327730 NTI327730:NTW327730 NJM327730:NKA327730 MZQ327730:NAE327730 MPU327730:MQI327730 MFY327730:MGM327730 LWC327730:LWQ327730 LMG327730:LMU327730 LCK327730:LCY327730 KSO327730:KTC327730 KIS327730:KJG327730 JYW327730:JZK327730 JPA327730:JPO327730 JFE327730:JFS327730 IVI327730:IVW327730 ILM327730:IMA327730 IBQ327730:ICE327730 HRU327730:HSI327730 HHY327730:HIM327730 GYC327730:GYQ327730 GOG327730:GOU327730 GEK327730:GEY327730 FUO327730:FVC327730 FKS327730:FLG327730 FAW327730:FBK327730 ERA327730:ERO327730 EHE327730:EHS327730 DXI327730:DXW327730 DNM327730:DOA327730 DDQ327730:DEE327730 CTU327730:CUI327730 CJY327730:CKM327730 CAC327730:CAQ327730 BQG327730:BQU327730 BGK327730:BGY327730 AWO327730:AXC327730 AMS327730:ANG327730 ACW327730:ADK327730 TA327730:TO327730 JE327730:JS327730 WVQ262194:WWE262194 WLU262194:WMI262194 WBY262194:WCM262194 VSC262194:VSQ262194 VIG262194:VIU262194 UYK262194:UYY262194 UOO262194:UPC262194 UES262194:UFG262194 TUW262194:TVK262194 TLA262194:TLO262194 TBE262194:TBS262194 SRI262194:SRW262194 SHM262194:SIA262194 RXQ262194:RYE262194 RNU262194:ROI262194 RDY262194:REM262194 QUC262194:QUQ262194 QKG262194:QKU262194 QAK262194:QAY262194 PQO262194:PRC262194 PGS262194:PHG262194 OWW262194:OXK262194 ONA262194:ONO262194 ODE262194:ODS262194 NTI262194:NTW262194 NJM262194:NKA262194 MZQ262194:NAE262194 MPU262194:MQI262194 MFY262194:MGM262194 LWC262194:LWQ262194 LMG262194:LMU262194 LCK262194:LCY262194 KSO262194:KTC262194 KIS262194:KJG262194 JYW262194:JZK262194 JPA262194:JPO262194 JFE262194:JFS262194 IVI262194:IVW262194 ILM262194:IMA262194 IBQ262194:ICE262194 HRU262194:HSI262194 HHY262194:HIM262194 GYC262194:GYQ262194 GOG262194:GOU262194 GEK262194:GEY262194 FUO262194:FVC262194 FKS262194:FLG262194 FAW262194:FBK262194 ERA262194:ERO262194 EHE262194:EHS262194 DXI262194:DXW262194 DNM262194:DOA262194 DDQ262194:DEE262194 CTU262194:CUI262194 CJY262194:CKM262194 CAC262194:CAQ262194 BQG262194:BQU262194 BGK262194:BGY262194 AWO262194:AXC262194 AMS262194:ANG262194 ACW262194:ADK262194 TA262194:TO262194 JE262194:JS262194 WVQ196658:WWE196658 WLU196658:WMI196658 WBY196658:WCM196658 VSC196658:VSQ196658 VIG196658:VIU196658 UYK196658:UYY196658 UOO196658:UPC196658 UES196658:UFG196658 TUW196658:TVK196658 TLA196658:TLO196658 TBE196658:TBS196658 SRI196658:SRW196658 SHM196658:SIA196658 RXQ196658:RYE196658 RNU196658:ROI196658 RDY196658:REM196658 QUC196658:QUQ196658 QKG196658:QKU196658 QAK196658:QAY196658 PQO196658:PRC196658 PGS196658:PHG196658 OWW196658:OXK196658 ONA196658:ONO196658 ODE196658:ODS196658 NTI196658:NTW196658 NJM196658:NKA196658 MZQ196658:NAE196658 MPU196658:MQI196658 MFY196658:MGM196658 LWC196658:LWQ196658 LMG196658:LMU196658 LCK196658:LCY196658 KSO196658:KTC196658 KIS196658:KJG196658 JYW196658:JZK196658 JPA196658:JPO196658 JFE196658:JFS196658 IVI196658:IVW196658 ILM196658:IMA196658 IBQ196658:ICE196658 HRU196658:HSI196658 HHY196658:HIM196658 GYC196658:GYQ196658 GOG196658:GOU196658 GEK196658:GEY196658 FUO196658:FVC196658 FKS196658:FLG196658 FAW196658:FBK196658 ERA196658:ERO196658 EHE196658:EHS196658 DXI196658:DXW196658 DNM196658:DOA196658 DDQ196658:DEE196658 CTU196658:CUI196658 CJY196658:CKM196658 CAC196658:CAQ196658 BQG196658:BQU196658 BGK196658:BGY196658 AWO196658:AXC196658 AMS196658:ANG196658 ACW196658:ADK196658 TA196658:TO196658 JE196658:JS196658 WVQ131122:WWE131122 WLU131122:WMI131122 WBY131122:WCM131122 VSC131122:VSQ131122 VIG131122:VIU131122 UYK131122:UYY131122 UOO131122:UPC131122 UES131122:UFG131122 TUW131122:TVK131122 TLA131122:TLO131122 TBE131122:TBS131122 SRI131122:SRW131122 SHM131122:SIA131122 RXQ131122:RYE131122 RNU131122:ROI131122 RDY131122:REM131122 QUC131122:QUQ131122 QKG131122:QKU131122 QAK131122:QAY131122 PQO131122:PRC131122 PGS131122:PHG131122 OWW131122:OXK131122 ONA131122:ONO131122 ODE131122:ODS131122 NTI131122:NTW131122 NJM131122:NKA131122 MZQ131122:NAE131122 MPU131122:MQI131122 MFY131122:MGM131122 LWC131122:LWQ131122 LMG131122:LMU131122 LCK131122:LCY131122 KSO131122:KTC131122 KIS131122:KJG131122 JYW131122:JZK131122 JPA131122:JPO131122 JFE131122:JFS131122 IVI131122:IVW131122 ILM131122:IMA131122 IBQ131122:ICE131122 HRU131122:HSI131122 HHY131122:HIM131122 GYC131122:GYQ131122 GOG131122:GOU131122 GEK131122:GEY131122 FUO131122:FVC131122 FKS131122:FLG131122 FAW131122:FBK131122 ERA131122:ERO131122 EHE131122:EHS131122 DXI131122:DXW131122 DNM131122:DOA131122 DDQ131122:DEE131122 CTU131122:CUI131122 CJY131122:CKM131122 CAC131122:CAQ131122 BQG131122:BQU131122 BGK131122:BGY131122 AWO131122:AXC131122 AMS131122:ANG131122 ACW131122:ADK131122 TA131122:TO131122 JE131122:JS131122 WVQ65586:WWE65586 WLU65586:WMI65586 WBY65586:WCM65586 VSC65586:VSQ65586 VIG65586:VIU65586 UYK65586:UYY65586 UOO65586:UPC65586 UES65586:UFG65586 TUW65586:TVK65586 TLA65586:TLO65586 TBE65586:TBS65586 SRI65586:SRW65586 SHM65586:SIA65586 RXQ65586:RYE65586 RNU65586:ROI65586 RDY65586:REM65586 QUC65586:QUQ65586 QKG65586:QKU65586 QAK65586:QAY65586 PQO65586:PRC65586 PGS65586:PHG65586 OWW65586:OXK65586 ONA65586:ONO65586 ODE65586:ODS65586 NTI65586:NTW65586 NJM65586:NKA65586 MZQ65586:NAE65586 MPU65586:MQI65586 MFY65586:MGM65586 LWC65586:LWQ65586 LMG65586:LMU65586 LCK65586:LCY65586 KSO65586:KTC65586 KIS65586:KJG65586 JYW65586:JZK65586 JPA65586:JPO65586 JFE65586:JFS65586 IVI65586:IVW65586 ILM65586:IMA65586 IBQ65586:ICE65586 HRU65586:HSI65586 HHY65586:HIM65586 GYC65586:GYQ65586 GOG65586:GOU65586 GEK65586:GEY65586 FUO65586:FVC65586 FKS65586:FLG65586 FAW65586:FBK65586 ERA65586:ERO65586 EHE65586:EHS65586 DXI65586:DXW65586 DNM65586:DOA65586 DDQ65586:DEE65586 CTU65586:CUI65586 CJY65586:CKM65586 CAC65586:CAQ65586 BQG65586:BQU65586 BGK65586:BGY65586 AWO65586:AXC65586 AMS65586:ANG65586 ACW65586:ADK65586 TA65586:TO65586 JE65586:JS65586 WVQ62:WWE62 WLU62:WMI62 WBY62:WCM62 VSC62:VSQ62 VIG62:VIU62 UYK62:UYY62 UOO62:UPC62 UES62:UFG62 TUW62:TVK62 TLA62:TLO62 TBE62:TBS62 SRI62:SRW62 SHM62:SIA62 RXQ62:RYE62 RNU62:ROI62 RDY62:REM62 QUC62:QUQ62 QKG62:QKU62 QAK62:QAY62 PQO62:PRC62 PGS62:PHG62 OWW62:OXK62 ONA62:ONO62 ODE62:ODS62 NTI62:NTW62 NJM62:NKA62 MZQ62:NAE62 MPU62:MQI62 MFY62:MGM62 LWC62:LWQ62 LMG62:LMU62 LCK62:LCY62 KSO62:KTC62 KIS62:KJG62 JYW62:JZK62 JPA62:JPO62 JFE62:JFS62 IVI62:IVW62 ILM62:IMA62 IBQ62:ICE62 HRU62:HSI62 HHY62:HIM62 GYC62:GYQ62 GOG62:GOU62 GEK62:GEY62 FUO62:FVC62 FKS62:FLG62 FAW62:FBK62 ERA62:ERO62 EHE62:EHS62 DXI62:DXW62 DNM62:DOA62 DDQ62:DEE62 CTU62:CUI62 CJY62:CKM62 CAC62:CAQ62 BQG62:BQU62 BGK62:BGY62 AWO62:AXC62 AMS62:ANG62 ACW62:ADK62 TA62:TO62 JE62:JS62 WVQ983088:WWE983088 WLU983088:WMI983088 WBY983088:WCM983088 VSC983088:VSQ983088 VIG983088:VIU983088 UYK983088:UYY983088 UOO983088:UPC983088 UES983088:UFG983088 TUW983088:TVK983088 TLA983088:TLO983088 TBE983088:TBS983088 SRI983088:SRW983088 SHM983088:SIA983088 RXQ983088:RYE983088 RNU983088:ROI983088 RDY983088:REM983088 QUC983088:QUQ983088 QKG983088:QKU983088 QAK983088:QAY983088 PQO983088:PRC983088 PGS983088:PHG983088 OWW983088:OXK983088 ONA983088:ONO983088 ODE983088:ODS983088 NTI983088:NTW983088 NJM983088:NKA983088 MZQ983088:NAE983088 MPU983088:MQI983088 MFY983088:MGM983088 LWC983088:LWQ983088 LMG983088:LMU983088 LCK983088:LCY983088 KSO983088:KTC983088 KIS983088:KJG983088 JYW983088:JZK983088 JPA983088:JPO983088 JFE983088:JFS983088 IVI983088:IVW983088 ILM983088:IMA983088 IBQ983088:ICE983088 HRU983088:HSI983088 HHY983088:HIM983088 GYC983088:GYQ983088 GOG983088:GOU983088 GEK983088:GEY983088 FUO983088:FVC983088 FKS983088:FLG983088 FAW983088:FBK983088 ERA983088:ERO983088 EHE983088:EHS983088 DXI983088:DXW983088 DNM983088:DOA983088 DDQ983088:DEE983088 CTU983088:CUI983088 CJY983088:CKM983088 CAC983088:CAQ983088 BQG983088:BQU983088 BGK983088:BGY983088 AWO983088:AXC983088 AMS983088:ANG983088 ACW983088:ADK983088 TA983088:TO983088 JE983088:JS983088 WVQ917552:WWE917552 WLU917552:WMI917552 WBY917552:WCM917552 VSC917552:VSQ917552 VIG917552:VIU917552 UYK917552:UYY917552 UOO917552:UPC917552 UES917552:UFG917552 TUW917552:TVK917552 TLA917552:TLO917552 TBE917552:TBS917552 SRI917552:SRW917552 SHM917552:SIA917552 RXQ917552:RYE917552 RNU917552:ROI917552 RDY917552:REM917552 QUC917552:QUQ917552 QKG917552:QKU917552 QAK917552:QAY917552 PQO917552:PRC917552 PGS917552:PHG917552 OWW917552:OXK917552 ONA917552:ONO917552 ODE917552:ODS917552 NTI917552:NTW917552 NJM917552:NKA917552 MZQ917552:NAE917552 MPU917552:MQI917552 MFY917552:MGM917552 LWC917552:LWQ917552 LMG917552:LMU917552 LCK917552:LCY917552 KSO917552:KTC917552 KIS917552:KJG917552 JYW917552:JZK917552 JPA917552:JPO917552 JFE917552:JFS917552 IVI917552:IVW917552 ILM917552:IMA917552 IBQ917552:ICE917552 HRU917552:HSI917552 HHY917552:HIM917552 GYC917552:GYQ917552 GOG917552:GOU917552 GEK917552:GEY917552 FUO917552:FVC917552 FKS917552:FLG917552 FAW917552:FBK917552 ERA917552:ERO917552 EHE917552:EHS917552 DXI917552:DXW917552 DNM917552:DOA917552 DDQ917552:DEE917552 CTU917552:CUI917552 CJY917552:CKM917552 CAC917552:CAQ917552 BQG917552:BQU917552 BGK917552:BGY917552 AWO917552:AXC917552 AMS917552:ANG917552 ACW917552:ADK917552 TA917552:TO917552 JE917552:JS917552 WVQ852016:WWE852016 WLU852016:WMI852016 WBY852016:WCM852016 VSC852016:VSQ852016 VIG852016:VIU852016 UYK852016:UYY852016 UOO852016:UPC852016 UES852016:UFG852016 TUW852016:TVK852016 TLA852016:TLO852016 TBE852016:TBS852016 SRI852016:SRW852016 SHM852016:SIA852016 RXQ852016:RYE852016 RNU852016:ROI852016 RDY852016:REM852016 QUC852016:QUQ852016 QKG852016:QKU852016 QAK852016:QAY852016 PQO852016:PRC852016 PGS852016:PHG852016 OWW852016:OXK852016 ONA852016:ONO852016 ODE852016:ODS852016 NTI852016:NTW852016 NJM852016:NKA852016 MZQ852016:NAE852016 MPU852016:MQI852016 MFY852016:MGM852016 LWC852016:LWQ852016 LMG852016:LMU852016 LCK852016:LCY852016 KSO852016:KTC852016 KIS852016:KJG852016 JYW852016:JZK852016 JPA852016:JPO852016 JFE852016:JFS852016 IVI852016:IVW852016 ILM852016:IMA852016 IBQ852016:ICE852016 HRU852016:HSI852016 HHY852016:HIM852016 GYC852016:GYQ852016 GOG852016:GOU852016 GEK852016:GEY852016 FUO852016:FVC852016 FKS852016:FLG852016 FAW852016:FBK852016 ERA852016:ERO852016 EHE852016:EHS852016 DXI852016:DXW852016 DNM852016:DOA852016 DDQ852016:DEE852016 CTU852016:CUI852016 CJY852016:CKM852016 CAC852016:CAQ852016 BQG852016:BQU852016 BGK852016:BGY852016 AWO852016:AXC852016 AMS852016:ANG852016 ACW852016:ADK852016 TA852016:TO852016 JE852016:JS852016 WVQ786480:WWE786480 WLU786480:WMI786480 WBY786480:WCM786480 VSC786480:VSQ786480 VIG786480:VIU786480 UYK786480:UYY786480 UOO786480:UPC786480 UES786480:UFG786480 TUW786480:TVK786480 TLA786480:TLO786480 TBE786480:TBS786480 SRI786480:SRW786480 SHM786480:SIA786480 RXQ786480:RYE786480 RNU786480:ROI786480 RDY786480:REM786480 QUC786480:QUQ786480 QKG786480:QKU786480 QAK786480:QAY786480 PQO786480:PRC786480 PGS786480:PHG786480 OWW786480:OXK786480 ONA786480:ONO786480 ODE786480:ODS786480 NTI786480:NTW786480 NJM786480:NKA786480 MZQ786480:NAE786480 MPU786480:MQI786480 MFY786480:MGM786480 LWC786480:LWQ786480 LMG786480:LMU786480 LCK786480:LCY786480 KSO786480:KTC786480 KIS786480:KJG786480 JYW786480:JZK786480 JPA786480:JPO786480 JFE786480:JFS786480 IVI786480:IVW786480 ILM786480:IMA786480 IBQ786480:ICE786480 HRU786480:HSI786480 HHY786480:HIM786480 GYC786480:GYQ786480 GOG786480:GOU786480 GEK786480:GEY786480 FUO786480:FVC786480 FKS786480:FLG786480 FAW786480:FBK786480 ERA786480:ERO786480 EHE786480:EHS786480 DXI786480:DXW786480 DNM786480:DOA786480 DDQ786480:DEE786480 CTU786480:CUI786480 CJY786480:CKM786480 CAC786480:CAQ786480 BQG786480:BQU786480 BGK786480:BGY786480 AWO786480:AXC786480 AMS786480:ANG786480 ACW786480:ADK786480 TA786480:TO786480 JE786480:JS786480 WVQ720944:WWE720944 WLU720944:WMI720944 WBY720944:WCM720944 VSC720944:VSQ720944 VIG720944:VIU720944 UYK720944:UYY720944 UOO720944:UPC720944 UES720944:UFG720944 TUW720944:TVK720944 TLA720944:TLO720944 TBE720944:TBS720944 SRI720944:SRW720944 SHM720944:SIA720944 RXQ720944:RYE720944 RNU720944:ROI720944 RDY720944:REM720944 QUC720944:QUQ720944 QKG720944:QKU720944 QAK720944:QAY720944 PQO720944:PRC720944 PGS720944:PHG720944 OWW720944:OXK720944 ONA720944:ONO720944 ODE720944:ODS720944 NTI720944:NTW720944 NJM720944:NKA720944 MZQ720944:NAE720944 MPU720944:MQI720944 MFY720944:MGM720944 LWC720944:LWQ720944 LMG720944:LMU720944 LCK720944:LCY720944 KSO720944:KTC720944 KIS720944:KJG720944 JYW720944:JZK720944 JPA720944:JPO720944 JFE720944:JFS720944 IVI720944:IVW720944 ILM720944:IMA720944 IBQ720944:ICE720944 HRU720944:HSI720944 HHY720944:HIM720944 GYC720944:GYQ720944 GOG720944:GOU720944 GEK720944:GEY720944 FUO720944:FVC720944 FKS720944:FLG720944 FAW720944:FBK720944 ERA720944:ERO720944 EHE720944:EHS720944 DXI720944:DXW720944 DNM720944:DOA720944 DDQ720944:DEE720944 CTU720944:CUI720944 CJY720944:CKM720944 CAC720944:CAQ720944 BQG720944:BQU720944 BGK720944:BGY720944 AWO720944:AXC720944 AMS720944:ANG720944 ACW720944:ADK720944 TA720944:TO720944 JE720944:JS720944 WVQ655408:WWE655408 WLU655408:WMI655408 WBY655408:WCM655408 VSC655408:VSQ655408 VIG655408:VIU655408 UYK655408:UYY655408 UOO655408:UPC655408 UES655408:UFG655408 TUW655408:TVK655408 TLA655408:TLO655408 TBE655408:TBS655408 SRI655408:SRW655408 SHM655408:SIA655408 RXQ655408:RYE655408 RNU655408:ROI655408 RDY655408:REM655408 QUC655408:QUQ655408 QKG655408:QKU655408 QAK655408:QAY655408 PQO655408:PRC655408 PGS655408:PHG655408 OWW655408:OXK655408 ONA655408:ONO655408 ODE655408:ODS655408 NTI655408:NTW655408 NJM655408:NKA655408 MZQ655408:NAE655408 MPU655408:MQI655408 MFY655408:MGM655408 LWC655408:LWQ655408 LMG655408:LMU655408 LCK655408:LCY655408 KSO655408:KTC655408 KIS655408:KJG655408 JYW655408:JZK655408 JPA655408:JPO655408 JFE655408:JFS655408 IVI655408:IVW655408 ILM655408:IMA655408 IBQ655408:ICE655408 HRU655408:HSI655408 HHY655408:HIM655408 GYC655408:GYQ655408 GOG655408:GOU655408 GEK655408:GEY655408 FUO655408:FVC655408 FKS655408:FLG655408 FAW655408:FBK655408 ERA655408:ERO655408 EHE655408:EHS655408 DXI655408:DXW655408 DNM655408:DOA655408 DDQ655408:DEE655408 CTU655408:CUI655408 CJY655408:CKM655408 CAC655408:CAQ655408 BQG655408:BQU655408 BGK655408:BGY655408 AWO655408:AXC655408 AMS655408:ANG655408 ACW655408:ADK655408 TA655408:TO655408 JE655408:JS655408 WVQ589872:WWE589872 WLU589872:WMI589872 WBY589872:WCM589872 VSC589872:VSQ589872 VIG589872:VIU589872 UYK589872:UYY589872 UOO589872:UPC589872 UES589872:UFG589872 TUW589872:TVK589872 TLA589872:TLO589872 TBE589872:TBS589872 SRI589872:SRW589872 SHM589872:SIA589872 RXQ589872:RYE589872 RNU589872:ROI589872 RDY589872:REM589872 QUC589872:QUQ589872 QKG589872:QKU589872 QAK589872:QAY589872 PQO589872:PRC589872 PGS589872:PHG589872 OWW589872:OXK589872 ONA589872:ONO589872 ODE589872:ODS589872 NTI589872:NTW589872 NJM589872:NKA589872 MZQ589872:NAE589872 MPU589872:MQI589872 MFY589872:MGM589872 LWC589872:LWQ589872 LMG589872:LMU589872 LCK589872:LCY589872 KSO589872:KTC589872 KIS589872:KJG589872 JYW589872:JZK589872 JPA589872:JPO589872 JFE589872:JFS589872 IVI589872:IVW589872 ILM589872:IMA589872 IBQ589872:ICE589872 HRU589872:HSI589872 HHY589872:HIM589872 GYC589872:GYQ589872 GOG589872:GOU589872 GEK589872:GEY589872 FUO589872:FVC589872 FKS589872:FLG589872 FAW589872:FBK589872 ERA589872:ERO589872 EHE589872:EHS589872 DXI589872:DXW589872 DNM589872:DOA589872 DDQ589872:DEE589872 CTU589872:CUI589872 CJY589872:CKM589872 CAC589872:CAQ589872 BQG589872:BQU589872 BGK589872:BGY589872 AWO589872:AXC589872 AMS589872:ANG589872 ACW589872:ADK589872 TA589872:TO589872 JE589872:JS589872 WVQ524336:WWE524336 WLU524336:WMI524336 WBY524336:WCM524336 VSC524336:VSQ524336 VIG524336:VIU524336 UYK524336:UYY524336 UOO524336:UPC524336 UES524336:UFG524336 TUW524336:TVK524336 TLA524336:TLO524336 TBE524336:TBS524336 SRI524336:SRW524336 SHM524336:SIA524336 RXQ524336:RYE524336 RNU524336:ROI524336 RDY524336:REM524336 QUC524336:QUQ524336 QKG524336:QKU524336 QAK524336:QAY524336 PQO524336:PRC524336 PGS524336:PHG524336 OWW524336:OXK524336 ONA524336:ONO524336 ODE524336:ODS524336 NTI524336:NTW524336 NJM524336:NKA524336 MZQ524336:NAE524336 MPU524336:MQI524336 MFY524336:MGM524336 LWC524336:LWQ524336 LMG524336:LMU524336 LCK524336:LCY524336 KSO524336:KTC524336 KIS524336:KJG524336 JYW524336:JZK524336 JPA524336:JPO524336 JFE524336:JFS524336 IVI524336:IVW524336 ILM524336:IMA524336 IBQ524336:ICE524336 HRU524336:HSI524336 HHY524336:HIM524336 GYC524336:GYQ524336 GOG524336:GOU524336 GEK524336:GEY524336 FUO524336:FVC524336 FKS524336:FLG524336 FAW524336:FBK524336 ERA524336:ERO524336 EHE524336:EHS524336 DXI524336:DXW524336 DNM524336:DOA524336 DDQ524336:DEE524336 CTU524336:CUI524336 CJY524336:CKM524336 CAC524336:CAQ524336 BQG524336:BQU524336 BGK524336:BGY524336 AWO524336:AXC524336 AMS524336:ANG524336 ACW524336:ADK524336 TA524336:TO524336 JE524336:JS524336 WVQ458800:WWE458800 WLU458800:WMI458800 WBY458800:WCM458800 VSC458800:VSQ458800 VIG458800:VIU458800 UYK458800:UYY458800 UOO458800:UPC458800 UES458800:UFG458800 TUW458800:TVK458800 TLA458800:TLO458800 TBE458800:TBS458800 SRI458800:SRW458800 SHM458800:SIA458800 RXQ458800:RYE458800 RNU458800:ROI458800 RDY458800:REM458800 QUC458800:QUQ458800 QKG458800:QKU458800 QAK458800:QAY458800 PQO458800:PRC458800 PGS458800:PHG458800 OWW458800:OXK458800 ONA458800:ONO458800 ODE458800:ODS458800 NTI458800:NTW458800 NJM458800:NKA458800 MZQ458800:NAE458800 MPU458800:MQI458800 MFY458800:MGM458800 LWC458800:LWQ458800 LMG458800:LMU458800 LCK458800:LCY458800 KSO458800:KTC458800 KIS458800:KJG458800 JYW458800:JZK458800 JPA458800:JPO458800 JFE458800:JFS458800 IVI458800:IVW458800 ILM458800:IMA458800 IBQ458800:ICE458800 HRU458800:HSI458800 HHY458800:HIM458800 GYC458800:GYQ458800 GOG458800:GOU458800 GEK458800:GEY458800 FUO458800:FVC458800 FKS458800:FLG458800 FAW458800:FBK458800 ERA458800:ERO458800 EHE458800:EHS458800 DXI458800:DXW458800 DNM458800:DOA458800 DDQ458800:DEE458800 CTU458800:CUI458800 CJY458800:CKM458800 CAC458800:CAQ458800 BQG458800:BQU458800 BGK458800:BGY458800 AWO458800:AXC458800 AMS458800:ANG458800 ACW458800:ADK458800 TA458800:TO458800 JE458800:JS458800 WVQ393264:WWE393264 WLU393264:WMI393264 WBY393264:WCM393264 VSC393264:VSQ393264 VIG393264:VIU393264 UYK393264:UYY393264 UOO393264:UPC393264 UES393264:UFG393264 TUW393264:TVK393264 TLA393264:TLO393264 TBE393264:TBS393264 SRI393264:SRW393264 SHM393264:SIA393264 RXQ393264:RYE393264 RNU393264:ROI393264 RDY393264:REM393264 QUC393264:QUQ393264 QKG393264:QKU393264 QAK393264:QAY393264 PQO393264:PRC393264 PGS393264:PHG393264 OWW393264:OXK393264 ONA393264:ONO393264 ODE393264:ODS393264 NTI393264:NTW393264 NJM393264:NKA393264 MZQ393264:NAE393264 MPU393264:MQI393264 MFY393264:MGM393264 LWC393264:LWQ393264 LMG393264:LMU393264 LCK393264:LCY393264 KSO393264:KTC393264 KIS393264:KJG393264 JYW393264:JZK393264 JPA393264:JPO393264 JFE393264:JFS393264 IVI393264:IVW393264 ILM393264:IMA393264 IBQ393264:ICE393264 HRU393264:HSI393264 HHY393264:HIM393264 GYC393264:GYQ393264 GOG393264:GOU393264 GEK393264:GEY393264 FUO393264:FVC393264 FKS393264:FLG393264 FAW393264:FBK393264 ERA393264:ERO393264 EHE393264:EHS393264 DXI393264:DXW393264 DNM393264:DOA393264 DDQ393264:DEE393264 CTU393264:CUI393264 CJY393264:CKM393264 CAC393264:CAQ393264 BQG393264:BQU393264 BGK393264:BGY393264 AWO393264:AXC393264 AMS393264:ANG393264 ACW393264:ADK393264 TA393264:TO393264 JE393264:JS393264 WVQ327728:WWE327728 WLU327728:WMI327728 WBY327728:WCM327728 VSC327728:VSQ327728 VIG327728:VIU327728 UYK327728:UYY327728 UOO327728:UPC327728 UES327728:UFG327728 TUW327728:TVK327728 TLA327728:TLO327728 TBE327728:TBS327728 SRI327728:SRW327728 SHM327728:SIA327728 RXQ327728:RYE327728 RNU327728:ROI327728 RDY327728:REM327728 QUC327728:QUQ327728 QKG327728:QKU327728 QAK327728:QAY327728 PQO327728:PRC327728 PGS327728:PHG327728 OWW327728:OXK327728 ONA327728:ONO327728 ODE327728:ODS327728 NTI327728:NTW327728 NJM327728:NKA327728 MZQ327728:NAE327728 MPU327728:MQI327728 MFY327728:MGM327728 LWC327728:LWQ327728 LMG327728:LMU327728 LCK327728:LCY327728 KSO327728:KTC327728 KIS327728:KJG327728 JYW327728:JZK327728 JPA327728:JPO327728 JFE327728:JFS327728 IVI327728:IVW327728 ILM327728:IMA327728 IBQ327728:ICE327728 HRU327728:HSI327728 HHY327728:HIM327728 GYC327728:GYQ327728 GOG327728:GOU327728 GEK327728:GEY327728 FUO327728:FVC327728 FKS327728:FLG327728 FAW327728:FBK327728 ERA327728:ERO327728 EHE327728:EHS327728 DXI327728:DXW327728 DNM327728:DOA327728 DDQ327728:DEE327728 CTU327728:CUI327728 CJY327728:CKM327728 CAC327728:CAQ327728 BQG327728:BQU327728 BGK327728:BGY327728 AWO327728:AXC327728 AMS327728:ANG327728 ACW327728:ADK327728 TA327728:TO327728 JE327728:JS327728 WVQ262192:WWE262192 WLU262192:WMI262192 WBY262192:WCM262192 VSC262192:VSQ262192 VIG262192:VIU262192 UYK262192:UYY262192 UOO262192:UPC262192 UES262192:UFG262192 TUW262192:TVK262192 TLA262192:TLO262192 TBE262192:TBS262192 SRI262192:SRW262192 SHM262192:SIA262192 RXQ262192:RYE262192 RNU262192:ROI262192 RDY262192:REM262192 QUC262192:QUQ262192 QKG262192:QKU262192 QAK262192:QAY262192 PQO262192:PRC262192 PGS262192:PHG262192 OWW262192:OXK262192 ONA262192:ONO262192 ODE262192:ODS262192 NTI262192:NTW262192 NJM262192:NKA262192 MZQ262192:NAE262192 MPU262192:MQI262192 MFY262192:MGM262192 LWC262192:LWQ262192 LMG262192:LMU262192 LCK262192:LCY262192 KSO262192:KTC262192 KIS262192:KJG262192 JYW262192:JZK262192 JPA262192:JPO262192 JFE262192:JFS262192 IVI262192:IVW262192 ILM262192:IMA262192 IBQ262192:ICE262192 HRU262192:HSI262192 HHY262192:HIM262192 GYC262192:GYQ262192 GOG262192:GOU262192 GEK262192:GEY262192 FUO262192:FVC262192 FKS262192:FLG262192 FAW262192:FBK262192 ERA262192:ERO262192 EHE262192:EHS262192 DXI262192:DXW262192 DNM262192:DOA262192 DDQ262192:DEE262192 CTU262192:CUI262192 CJY262192:CKM262192 CAC262192:CAQ262192 BQG262192:BQU262192 BGK262192:BGY262192 AWO262192:AXC262192 AMS262192:ANG262192 ACW262192:ADK262192 TA262192:TO262192 JE262192:JS262192 WVQ196656:WWE196656 WLU196656:WMI196656 WBY196656:WCM196656 VSC196656:VSQ196656 VIG196656:VIU196656 UYK196656:UYY196656 UOO196656:UPC196656 UES196656:UFG196656 TUW196656:TVK196656 TLA196656:TLO196656 TBE196656:TBS196656 SRI196656:SRW196656 SHM196656:SIA196656 RXQ196656:RYE196656 RNU196656:ROI196656 RDY196656:REM196656 QUC196656:QUQ196656 QKG196656:QKU196656 QAK196656:QAY196656 PQO196656:PRC196656 PGS196656:PHG196656 OWW196656:OXK196656 ONA196656:ONO196656 ODE196656:ODS196656 NTI196656:NTW196656 NJM196656:NKA196656 MZQ196656:NAE196656 MPU196656:MQI196656 MFY196656:MGM196656 LWC196656:LWQ196656 LMG196656:LMU196656 LCK196656:LCY196656 KSO196656:KTC196656 KIS196656:KJG196656 JYW196656:JZK196656 JPA196656:JPO196656 JFE196656:JFS196656 IVI196656:IVW196656 ILM196656:IMA196656 IBQ196656:ICE196656 HRU196656:HSI196656 HHY196656:HIM196656 GYC196656:GYQ196656 GOG196656:GOU196656 GEK196656:GEY196656 FUO196656:FVC196656 FKS196656:FLG196656 FAW196656:FBK196656 ERA196656:ERO196656 EHE196656:EHS196656 DXI196656:DXW196656 DNM196656:DOA196656 DDQ196656:DEE196656 CTU196656:CUI196656 CJY196656:CKM196656 CAC196656:CAQ196656 BQG196656:BQU196656 BGK196656:BGY196656 AWO196656:AXC196656 AMS196656:ANG196656 ACW196656:ADK196656 TA196656:TO196656 JE196656:JS196656 WVQ131120:WWE131120 WLU131120:WMI131120 WBY131120:WCM131120 VSC131120:VSQ131120 VIG131120:VIU131120 UYK131120:UYY131120 UOO131120:UPC131120 UES131120:UFG131120 TUW131120:TVK131120 TLA131120:TLO131120 TBE131120:TBS131120 SRI131120:SRW131120 SHM131120:SIA131120 RXQ131120:RYE131120 RNU131120:ROI131120 RDY131120:REM131120 QUC131120:QUQ131120 QKG131120:QKU131120 QAK131120:QAY131120 PQO131120:PRC131120 PGS131120:PHG131120 OWW131120:OXK131120 ONA131120:ONO131120 ODE131120:ODS131120 NTI131120:NTW131120 NJM131120:NKA131120 MZQ131120:NAE131120 MPU131120:MQI131120 MFY131120:MGM131120 LWC131120:LWQ131120 LMG131120:LMU131120 LCK131120:LCY131120 KSO131120:KTC131120 KIS131120:KJG131120 JYW131120:JZK131120 JPA131120:JPO131120 JFE131120:JFS131120 IVI131120:IVW131120 ILM131120:IMA131120 IBQ131120:ICE131120 HRU131120:HSI131120 HHY131120:HIM131120 GYC131120:GYQ131120 GOG131120:GOU131120 GEK131120:GEY131120 FUO131120:FVC131120 FKS131120:FLG131120 FAW131120:FBK131120 ERA131120:ERO131120 EHE131120:EHS131120 DXI131120:DXW131120 DNM131120:DOA131120 DDQ131120:DEE131120 CTU131120:CUI131120 CJY131120:CKM131120 CAC131120:CAQ131120 BQG131120:BQU131120 BGK131120:BGY131120 AWO131120:AXC131120 AMS131120:ANG131120 ACW131120:ADK131120 TA131120:TO131120 JE131120:JS131120 WVQ65584:WWE65584 WLU65584:WMI65584 WBY65584:WCM65584 VSC65584:VSQ65584 VIG65584:VIU65584 UYK65584:UYY65584 UOO65584:UPC65584 UES65584:UFG65584 TUW65584:TVK65584 TLA65584:TLO65584 TBE65584:TBS65584 SRI65584:SRW65584 SHM65584:SIA65584 RXQ65584:RYE65584 RNU65584:ROI65584 RDY65584:REM65584 QUC65584:QUQ65584 QKG65584:QKU65584 QAK65584:QAY65584 PQO65584:PRC65584 PGS65584:PHG65584 OWW65584:OXK65584 ONA65584:ONO65584 ODE65584:ODS65584 NTI65584:NTW65584 NJM65584:NKA65584 MZQ65584:NAE65584 MPU65584:MQI65584 MFY65584:MGM65584 LWC65584:LWQ65584 LMG65584:LMU65584 LCK65584:LCY65584 KSO65584:KTC65584 KIS65584:KJG65584 JYW65584:JZK65584 JPA65584:JPO65584 JFE65584:JFS65584 IVI65584:IVW65584 ILM65584:IMA65584 IBQ65584:ICE65584 HRU65584:HSI65584 HHY65584:HIM65584 GYC65584:GYQ65584 GOG65584:GOU65584 GEK65584:GEY65584 FUO65584:FVC65584 FKS65584:FLG65584 FAW65584:FBK65584 ERA65584:ERO65584 EHE65584:EHS65584 DXI65584:DXW65584 DNM65584:DOA65584 DDQ65584:DEE65584 CTU65584:CUI65584 CJY65584:CKM65584 CAC65584:CAQ65584 BQG65584:BQU65584 BGK65584:BGY65584 AWO65584:AXC65584 AMS65584:ANG65584 ACW65584:ADK65584 TA65584:TO65584 JE65584:JS65584 WVQ60:WWE60 WLU60:WMI60 WBY60:WCM60 VSC60:VSQ60 VIG60:VIU60 UYK60:UYY60 UOO60:UPC60 UES60:UFG60 TUW60:TVK60 TLA60:TLO60 TBE60:TBS60 SRI60:SRW60 SHM60:SIA60 RXQ60:RYE60 RNU60:ROI60 RDY60:REM60 QUC60:QUQ60 QKG60:QKU60 QAK60:QAY60 PQO60:PRC60 PGS60:PHG60 OWW60:OXK60 ONA60:ONO60 ODE60:ODS60 NTI60:NTW60 NJM60:NKA60 MZQ60:NAE60 MPU60:MQI60 MFY60:MGM60 LWC60:LWQ60 LMG60:LMU60 LCK60:LCY60 KSO60:KTC60 KIS60:KJG60 JYW60:JZK60 JPA60:JPO60 JFE60:JFS60 IVI60:IVW60 ILM60:IMA60 IBQ60:ICE60 HRU60:HSI60 HHY60:HIM60 GYC60:GYQ60 GOG60:GOU60 GEK60:GEY60 FUO60:FVC60 FKS60:FLG60 FAW60:FBK60 ERA60:ERO60 EHE60:EHS60 DXI60:DXW60 DNM60:DOA60 DDQ60:DEE60 CTU60:CUI60 CJY60:CKM60 CAC60:CAQ60 BQG60:BQU60 BGK60:BGY60 AWO60:AXC60 AMS60:ANG60 ACW60:ADK60 TA60:TO60 JE60:JS60 WVQ983086:WWE983086 WLU983086:WMI983086 WBY983086:WCM983086 VSC983086:VSQ983086 VIG983086:VIU983086 UYK983086:UYY983086 UOO983086:UPC983086 UES983086:UFG983086 TUW983086:TVK983086 TLA983086:TLO983086 TBE983086:TBS983086 SRI983086:SRW983086 SHM983086:SIA983086 RXQ983086:RYE983086 RNU983086:ROI983086 RDY983086:REM983086 QUC983086:QUQ983086 QKG983086:QKU983086 QAK983086:QAY983086 PQO983086:PRC983086 PGS983086:PHG983086 OWW983086:OXK983086 ONA983086:ONO983086 ODE983086:ODS983086 NTI983086:NTW983086 NJM983086:NKA983086 MZQ983086:NAE983086 MPU983086:MQI983086 MFY983086:MGM983086 LWC983086:LWQ983086 LMG983086:LMU983086 LCK983086:LCY983086 KSO983086:KTC983086 KIS983086:KJG983086 JYW983086:JZK983086 JPA983086:JPO983086 JFE983086:JFS983086 IVI983086:IVW983086 ILM983086:IMA983086 IBQ983086:ICE983086 HRU983086:HSI983086 HHY983086:HIM983086 GYC983086:GYQ983086 GOG983086:GOU983086 GEK983086:GEY983086 FUO983086:FVC983086 FKS983086:FLG983086 FAW983086:FBK983086 ERA983086:ERO983086 EHE983086:EHS983086 DXI983086:DXW983086 DNM983086:DOA983086 DDQ983086:DEE983086 CTU983086:CUI983086 CJY983086:CKM983086 CAC983086:CAQ983086 BQG983086:BQU983086 BGK983086:BGY983086 AWO983086:AXC983086 AMS983086:ANG983086 ACW983086:ADK983086 TA983086:TO983086 JE983086:JS983086 WVQ917550:WWE917550 WLU917550:WMI917550 WBY917550:WCM917550 VSC917550:VSQ917550 VIG917550:VIU917550 UYK917550:UYY917550 UOO917550:UPC917550 UES917550:UFG917550 TUW917550:TVK917550 TLA917550:TLO917550 TBE917550:TBS917550 SRI917550:SRW917550 SHM917550:SIA917550 RXQ917550:RYE917550 RNU917550:ROI917550 RDY917550:REM917550 QUC917550:QUQ917550 QKG917550:QKU917550 QAK917550:QAY917550 PQO917550:PRC917550 PGS917550:PHG917550 OWW917550:OXK917550 ONA917550:ONO917550 ODE917550:ODS917550 NTI917550:NTW917550 NJM917550:NKA917550 MZQ917550:NAE917550 MPU917550:MQI917550 MFY917550:MGM917550 LWC917550:LWQ917550 LMG917550:LMU917550 LCK917550:LCY917550 KSO917550:KTC917550 KIS917550:KJG917550 JYW917550:JZK917550 JPA917550:JPO917550 JFE917550:JFS917550 IVI917550:IVW917550 ILM917550:IMA917550 IBQ917550:ICE917550 HRU917550:HSI917550 HHY917550:HIM917550 GYC917550:GYQ917550 GOG917550:GOU917550 GEK917550:GEY917550 FUO917550:FVC917550 FKS917550:FLG917550 FAW917550:FBK917550 ERA917550:ERO917550 EHE917550:EHS917550 DXI917550:DXW917550 DNM917550:DOA917550 DDQ917550:DEE917550 CTU917550:CUI917550 CJY917550:CKM917550 CAC917550:CAQ917550 BQG917550:BQU917550 BGK917550:BGY917550 AWO917550:AXC917550 AMS917550:ANG917550 ACW917550:ADK917550 TA917550:TO917550 JE917550:JS917550 WVQ852014:WWE852014 WLU852014:WMI852014 WBY852014:WCM852014 VSC852014:VSQ852014 VIG852014:VIU852014 UYK852014:UYY852014 UOO852014:UPC852014 UES852014:UFG852014 TUW852014:TVK852014 TLA852014:TLO852014 TBE852014:TBS852014 SRI852014:SRW852014 SHM852014:SIA852014 RXQ852014:RYE852014 RNU852014:ROI852014 RDY852014:REM852014 QUC852014:QUQ852014 QKG852014:QKU852014 QAK852014:QAY852014 PQO852014:PRC852014 PGS852014:PHG852014 OWW852014:OXK852014 ONA852014:ONO852014 ODE852014:ODS852014 NTI852014:NTW852014 NJM852014:NKA852014 MZQ852014:NAE852014 MPU852014:MQI852014 MFY852014:MGM852014 LWC852014:LWQ852014 LMG852014:LMU852014 LCK852014:LCY852014 KSO852014:KTC852014 KIS852014:KJG852014 JYW852014:JZK852014 JPA852014:JPO852014 JFE852014:JFS852014 IVI852014:IVW852014 ILM852014:IMA852014 IBQ852014:ICE852014 HRU852014:HSI852014 HHY852014:HIM852014 GYC852014:GYQ852014 GOG852014:GOU852014 GEK852014:GEY852014 FUO852014:FVC852014 FKS852014:FLG852014 FAW852014:FBK852014 ERA852014:ERO852014 EHE852014:EHS852014 DXI852014:DXW852014 DNM852014:DOA852014 DDQ852014:DEE852014 CTU852014:CUI852014 CJY852014:CKM852014 CAC852014:CAQ852014 BQG852014:BQU852014 BGK852014:BGY852014 AWO852014:AXC852014 AMS852014:ANG852014 ACW852014:ADK852014 TA852014:TO852014 JE852014:JS852014 WVQ786478:WWE786478 WLU786478:WMI786478 WBY786478:WCM786478 VSC786478:VSQ786478 VIG786478:VIU786478 UYK786478:UYY786478 UOO786478:UPC786478 UES786478:UFG786478 TUW786478:TVK786478 TLA786478:TLO786478 TBE786478:TBS786478 SRI786478:SRW786478 SHM786478:SIA786478 RXQ786478:RYE786478 RNU786478:ROI786478 RDY786478:REM786478 QUC786478:QUQ786478 QKG786478:QKU786478 QAK786478:QAY786478 PQO786478:PRC786478 PGS786478:PHG786478 OWW786478:OXK786478 ONA786478:ONO786478 ODE786478:ODS786478 NTI786478:NTW786478 NJM786478:NKA786478 MZQ786478:NAE786478 MPU786478:MQI786478 MFY786478:MGM786478 LWC786478:LWQ786478 LMG786478:LMU786478 LCK786478:LCY786478 KSO786478:KTC786478 KIS786478:KJG786478 JYW786478:JZK786478 JPA786478:JPO786478 JFE786478:JFS786478 IVI786478:IVW786478 ILM786478:IMA786478 IBQ786478:ICE786478 HRU786478:HSI786478 HHY786478:HIM786478 GYC786478:GYQ786478 GOG786478:GOU786478 GEK786478:GEY786478 FUO786478:FVC786478 FKS786478:FLG786478 FAW786478:FBK786478 ERA786478:ERO786478 EHE786478:EHS786478 DXI786478:DXW786478 DNM786478:DOA786478 DDQ786478:DEE786478 CTU786478:CUI786478 CJY786478:CKM786478 CAC786478:CAQ786478 BQG786478:BQU786478 BGK786478:BGY786478 AWO786478:AXC786478 AMS786478:ANG786478 ACW786478:ADK786478 TA786478:TO786478 JE786478:JS786478 WVQ720942:WWE720942 WLU720942:WMI720942 WBY720942:WCM720942 VSC720942:VSQ720942 VIG720942:VIU720942 UYK720942:UYY720942 UOO720942:UPC720942 UES720942:UFG720942 TUW720942:TVK720942 TLA720942:TLO720942 TBE720942:TBS720942 SRI720942:SRW720942 SHM720942:SIA720942 RXQ720942:RYE720942 RNU720942:ROI720942 RDY720942:REM720942 QUC720942:QUQ720942 QKG720942:QKU720942 QAK720942:QAY720942 PQO720942:PRC720942 PGS720942:PHG720942 OWW720942:OXK720942 ONA720942:ONO720942 ODE720942:ODS720942 NTI720942:NTW720942 NJM720942:NKA720942 MZQ720942:NAE720942 MPU720942:MQI720942 MFY720942:MGM720942 LWC720942:LWQ720942 LMG720942:LMU720942 LCK720942:LCY720942 KSO720942:KTC720942 KIS720942:KJG720942 JYW720942:JZK720942 JPA720942:JPO720942 JFE720942:JFS720942 IVI720942:IVW720942 ILM720942:IMA720942 IBQ720942:ICE720942 HRU720942:HSI720942 HHY720942:HIM720942 GYC720942:GYQ720942 GOG720942:GOU720942 GEK720942:GEY720942 FUO720942:FVC720942 FKS720942:FLG720942 FAW720942:FBK720942 ERA720942:ERO720942 EHE720942:EHS720942 DXI720942:DXW720942 DNM720942:DOA720942 DDQ720942:DEE720942 CTU720942:CUI720942 CJY720942:CKM720942 CAC720942:CAQ720942 BQG720942:BQU720942 BGK720942:BGY720942 AWO720942:AXC720942 AMS720942:ANG720942 ACW720942:ADK720942 TA720942:TO720942 JE720942:JS720942 WVQ655406:WWE655406 WLU655406:WMI655406 WBY655406:WCM655406 VSC655406:VSQ655406 VIG655406:VIU655406 UYK655406:UYY655406 UOO655406:UPC655406 UES655406:UFG655406 TUW655406:TVK655406 TLA655406:TLO655406 TBE655406:TBS655406 SRI655406:SRW655406 SHM655406:SIA655406 RXQ655406:RYE655406 RNU655406:ROI655406 RDY655406:REM655406 QUC655406:QUQ655406 QKG655406:QKU655406 QAK655406:QAY655406 PQO655406:PRC655406 PGS655406:PHG655406 OWW655406:OXK655406 ONA655406:ONO655406 ODE655406:ODS655406 NTI655406:NTW655406 NJM655406:NKA655406 MZQ655406:NAE655406 MPU655406:MQI655406 MFY655406:MGM655406 LWC655406:LWQ655406 LMG655406:LMU655406 LCK655406:LCY655406 KSO655406:KTC655406 KIS655406:KJG655406 JYW655406:JZK655406 JPA655406:JPO655406 JFE655406:JFS655406 IVI655406:IVW655406 ILM655406:IMA655406 IBQ655406:ICE655406 HRU655406:HSI655406 HHY655406:HIM655406 GYC655406:GYQ655406 GOG655406:GOU655406 GEK655406:GEY655406 FUO655406:FVC655406 FKS655406:FLG655406 FAW655406:FBK655406 ERA655406:ERO655406 EHE655406:EHS655406 DXI655406:DXW655406 DNM655406:DOA655406 DDQ655406:DEE655406 CTU655406:CUI655406 CJY655406:CKM655406 CAC655406:CAQ655406 BQG655406:BQU655406 BGK655406:BGY655406 AWO655406:AXC655406 AMS655406:ANG655406 ACW655406:ADK655406 TA655406:TO655406 JE655406:JS655406 WVQ589870:WWE589870 WLU589870:WMI589870 WBY589870:WCM589870 VSC589870:VSQ589870 VIG589870:VIU589870 UYK589870:UYY589870 UOO589870:UPC589870 UES589870:UFG589870 TUW589870:TVK589870 TLA589870:TLO589870 TBE589870:TBS589870 SRI589870:SRW589870 SHM589870:SIA589870 RXQ589870:RYE589870 RNU589870:ROI589870 RDY589870:REM589870 QUC589870:QUQ589870 QKG589870:QKU589870 QAK589870:QAY589870 PQO589870:PRC589870 PGS589870:PHG589870 OWW589870:OXK589870 ONA589870:ONO589870 ODE589870:ODS589870 NTI589870:NTW589870 NJM589870:NKA589870 MZQ589870:NAE589870 MPU589870:MQI589870 MFY589870:MGM589870 LWC589870:LWQ589870 LMG589870:LMU589870 LCK589870:LCY589870 KSO589870:KTC589870 KIS589870:KJG589870 JYW589870:JZK589870 JPA589870:JPO589870 JFE589870:JFS589870 IVI589870:IVW589870 ILM589870:IMA589870 IBQ589870:ICE589870 HRU589870:HSI589870 HHY589870:HIM589870 GYC589870:GYQ589870 GOG589870:GOU589870 GEK589870:GEY589870 FUO589870:FVC589870 FKS589870:FLG589870 FAW589870:FBK589870 ERA589870:ERO589870 EHE589870:EHS589870 DXI589870:DXW589870 DNM589870:DOA589870 DDQ589870:DEE589870 CTU589870:CUI589870 CJY589870:CKM589870 CAC589870:CAQ589870 BQG589870:BQU589870 BGK589870:BGY589870 AWO589870:AXC589870 AMS589870:ANG589870 ACW589870:ADK589870 TA589870:TO589870 JE589870:JS589870 WVQ524334:WWE524334 WLU524334:WMI524334 WBY524334:WCM524334 VSC524334:VSQ524334 VIG524334:VIU524334 UYK524334:UYY524334 UOO524334:UPC524334 UES524334:UFG524334 TUW524334:TVK524334 TLA524334:TLO524334 TBE524334:TBS524334 SRI524334:SRW524334 SHM524334:SIA524334 RXQ524334:RYE524334 RNU524334:ROI524334 RDY524334:REM524334 QUC524334:QUQ524334 QKG524334:QKU524334 QAK524334:QAY524334 PQO524334:PRC524334 PGS524334:PHG524334 OWW524334:OXK524334 ONA524334:ONO524334 ODE524334:ODS524334 NTI524334:NTW524334 NJM524334:NKA524334 MZQ524334:NAE524334 MPU524334:MQI524334 MFY524334:MGM524334 LWC524334:LWQ524334 LMG524334:LMU524334 LCK524334:LCY524334 KSO524334:KTC524334 KIS524334:KJG524334 JYW524334:JZK524334 JPA524334:JPO524334 JFE524334:JFS524334 IVI524334:IVW524334 ILM524334:IMA524334 IBQ524334:ICE524334 HRU524334:HSI524334 HHY524334:HIM524334 GYC524334:GYQ524334 GOG524334:GOU524334 GEK524334:GEY524334 FUO524334:FVC524334 FKS524334:FLG524334 FAW524334:FBK524334 ERA524334:ERO524334 EHE524334:EHS524334 DXI524334:DXW524334 DNM524334:DOA524334 DDQ524334:DEE524334 CTU524334:CUI524334 CJY524334:CKM524334 CAC524334:CAQ524334 BQG524334:BQU524334 BGK524334:BGY524334 AWO524334:AXC524334 AMS524334:ANG524334 ACW524334:ADK524334 TA524334:TO524334 JE524334:JS524334 WVQ458798:WWE458798 WLU458798:WMI458798 WBY458798:WCM458798 VSC458798:VSQ458798 VIG458798:VIU458798 UYK458798:UYY458798 UOO458798:UPC458798 UES458798:UFG458798 TUW458798:TVK458798 TLA458798:TLO458798 TBE458798:TBS458798 SRI458798:SRW458798 SHM458798:SIA458798 RXQ458798:RYE458798 RNU458798:ROI458798 RDY458798:REM458798 QUC458798:QUQ458798 QKG458798:QKU458798 QAK458798:QAY458798 PQO458798:PRC458798 PGS458798:PHG458798 OWW458798:OXK458798 ONA458798:ONO458798 ODE458798:ODS458798 NTI458798:NTW458798 NJM458798:NKA458798 MZQ458798:NAE458798 MPU458798:MQI458798 MFY458798:MGM458798 LWC458798:LWQ458798 LMG458798:LMU458798 LCK458798:LCY458798 KSO458798:KTC458798 KIS458798:KJG458798 JYW458798:JZK458798 JPA458798:JPO458798 JFE458798:JFS458798 IVI458798:IVW458798 ILM458798:IMA458798 IBQ458798:ICE458798 HRU458798:HSI458798 HHY458798:HIM458798 GYC458798:GYQ458798 GOG458798:GOU458798 GEK458798:GEY458798 FUO458798:FVC458798 FKS458798:FLG458798 FAW458798:FBK458798 ERA458798:ERO458798 EHE458798:EHS458798 DXI458798:DXW458798 DNM458798:DOA458798 DDQ458798:DEE458798 CTU458798:CUI458798 CJY458798:CKM458798 CAC458798:CAQ458798 BQG458798:BQU458798 BGK458798:BGY458798 AWO458798:AXC458798 AMS458798:ANG458798 ACW458798:ADK458798 TA458798:TO458798 JE458798:JS458798 WVQ393262:WWE393262 WLU393262:WMI393262 WBY393262:WCM393262 VSC393262:VSQ393262 VIG393262:VIU393262 UYK393262:UYY393262 UOO393262:UPC393262 UES393262:UFG393262 TUW393262:TVK393262 TLA393262:TLO393262 TBE393262:TBS393262 SRI393262:SRW393262 SHM393262:SIA393262 RXQ393262:RYE393262 RNU393262:ROI393262 RDY393262:REM393262 QUC393262:QUQ393262 QKG393262:QKU393262 QAK393262:QAY393262 PQO393262:PRC393262 PGS393262:PHG393262 OWW393262:OXK393262 ONA393262:ONO393262 ODE393262:ODS393262 NTI393262:NTW393262 NJM393262:NKA393262 MZQ393262:NAE393262 MPU393262:MQI393262 MFY393262:MGM393262 LWC393262:LWQ393262 LMG393262:LMU393262 LCK393262:LCY393262 KSO393262:KTC393262 KIS393262:KJG393262 JYW393262:JZK393262 JPA393262:JPO393262 JFE393262:JFS393262 IVI393262:IVW393262 ILM393262:IMA393262 IBQ393262:ICE393262 HRU393262:HSI393262 HHY393262:HIM393262 GYC393262:GYQ393262 GOG393262:GOU393262 GEK393262:GEY393262 FUO393262:FVC393262 FKS393262:FLG393262 FAW393262:FBK393262 ERA393262:ERO393262 EHE393262:EHS393262 DXI393262:DXW393262 DNM393262:DOA393262 DDQ393262:DEE393262 CTU393262:CUI393262 CJY393262:CKM393262 CAC393262:CAQ393262 BQG393262:BQU393262 BGK393262:BGY393262 AWO393262:AXC393262 AMS393262:ANG393262 ACW393262:ADK393262 TA393262:TO393262 JE393262:JS393262 WVQ327726:WWE327726 WLU327726:WMI327726 WBY327726:WCM327726 VSC327726:VSQ327726 VIG327726:VIU327726 UYK327726:UYY327726 UOO327726:UPC327726 UES327726:UFG327726 TUW327726:TVK327726 TLA327726:TLO327726 TBE327726:TBS327726 SRI327726:SRW327726 SHM327726:SIA327726 RXQ327726:RYE327726 RNU327726:ROI327726 RDY327726:REM327726 QUC327726:QUQ327726 QKG327726:QKU327726 QAK327726:QAY327726 PQO327726:PRC327726 PGS327726:PHG327726 OWW327726:OXK327726 ONA327726:ONO327726 ODE327726:ODS327726 NTI327726:NTW327726 NJM327726:NKA327726 MZQ327726:NAE327726 MPU327726:MQI327726 MFY327726:MGM327726 LWC327726:LWQ327726 LMG327726:LMU327726 LCK327726:LCY327726 KSO327726:KTC327726 KIS327726:KJG327726 JYW327726:JZK327726 JPA327726:JPO327726 JFE327726:JFS327726 IVI327726:IVW327726 ILM327726:IMA327726 IBQ327726:ICE327726 HRU327726:HSI327726 HHY327726:HIM327726 GYC327726:GYQ327726 GOG327726:GOU327726 GEK327726:GEY327726 FUO327726:FVC327726 FKS327726:FLG327726 FAW327726:FBK327726 ERA327726:ERO327726 EHE327726:EHS327726 DXI327726:DXW327726 DNM327726:DOA327726 DDQ327726:DEE327726 CTU327726:CUI327726 CJY327726:CKM327726 CAC327726:CAQ327726 BQG327726:BQU327726 BGK327726:BGY327726 AWO327726:AXC327726 AMS327726:ANG327726 ACW327726:ADK327726 TA327726:TO327726 JE327726:JS327726 WVQ262190:WWE262190 WLU262190:WMI262190 WBY262190:WCM262190 VSC262190:VSQ262190 VIG262190:VIU262190 UYK262190:UYY262190 UOO262190:UPC262190 UES262190:UFG262190 TUW262190:TVK262190 TLA262190:TLO262190 TBE262190:TBS262190 SRI262190:SRW262190 SHM262190:SIA262190 RXQ262190:RYE262190 RNU262190:ROI262190 RDY262190:REM262190 QUC262190:QUQ262190 QKG262190:QKU262190 QAK262190:QAY262190 PQO262190:PRC262190 PGS262190:PHG262190 OWW262190:OXK262190 ONA262190:ONO262190 ODE262190:ODS262190 NTI262190:NTW262190 NJM262190:NKA262190 MZQ262190:NAE262190 MPU262190:MQI262190 MFY262190:MGM262190 LWC262190:LWQ262190 LMG262190:LMU262190 LCK262190:LCY262190 KSO262190:KTC262190 KIS262190:KJG262190 JYW262190:JZK262190 JPA262190:JPO262190 JFE262190:JFS262190 IVI262190:IVW262190 ILM262190:IMA262190 IBQ262190:ICE262190 HRU262190:HSI262190 HHY262190:HIM262190 GYC262190:GYQ262190 GOG262190:GOU262190 GEK262190:GEY262190 FUO262190:FVC262190 FKS262190:FLG262190 FAW262190:FBK262190 ERA262190:ERO262190 EHE262190:EHS262190 DXI262190:DXW262190 DNM262190:DOA262190 DDQ262190:DEE262190 CTU262190:CUI262190 CJY262190:CKM262190 CAC262190:CAQ262190 BQG262190:BQU262190 BGK262190:BGY262190 AWO262190:AXC262190 AMS262190:ANG262190 ACW262190:ADK262190 TA262190:TO262190 JE262190:JS262190 WVQ196654:WWE196654 WLU196654:WMI196654 WBY196654:WCM196654 VSC196654:VSQ196654 VIG196654:VIU196654 UYK196654:UYY196654 UOO196654:UPC196654 UES196654:UFG196654 TUW196654:TVK196654 TLA196654:TLO196654 TBE196654:TBS196654 SRI196654:SRW196654 SHM196654:SIA196654 RXQ196654:RYE196654 RNU196654:ROI196654 RDY196654:REM196654 QUC196654:QUQ196654 QKG196654:QKU196654 QAK196654:QAY196654 PQO196654:PRC196654 PGS196654:PHG196654 OWW196654:OXK196654 ONA196654:ONO196654 ODE196654:ODS196654 NTI196654:NTW196654 NJM196654:NKA196654 MZQ196654:NAE196654 MPU196654:MQI196654 MFY196654:MGM196654 LWC196654:LWQ196654 LMG196654:LMU196654 LCK196654:LCY196654 KSO196654:KTC196654 KIS196654:KJG196654 JYW196654:JZK196654 JPA196654:JPO196654 JFE196654:JFS196654 IVI196654:IVW196654 ILM196654:IMA196654 IBQ196654:ICE196654 HRU196654:HSI196654 HHY196654:HIM196654 GYC196654:GYQ196654 GOG196654:GOU196654 GEK196654:GEY196654 FUO196654:FVC196654 FKS196654:FLG196654 FAW196654:FBK196654 ERA196654:ERO196654 EHE196654:EHS196654 DXI196654:DXW196654 DNM196654:DOA196654 DDQ196654:DEE196654 CTU196654:CUI196654 CJY196654:CKM196654 CAC196654:CAQ196654 BQG196654:BQU196654 BGK196654:BGY196654 AWO196654:AXC196654 AMS196654:ANG196654 ACW196654:ADK196654 TA196654:TO196654 JE196654:JS196654 WVQ131118:WWE131118 WLU131118:WMI131118 WBY131118:WCM131118 VSC131118:VSQ131118 VIG131118:VIU131118 UYK131118:UYY131118 UOO131118:UPC131118 UES131118:UFG131118 TUW131118:TVK131118 TLA131118:TLO131118 TBE131118:TBS131118 SRI131118:SRW131118 SHM131118:SIA131118 RXQ131118:RYE131118 RNU131118:ROI131118 RDY131118:REM131118 QUC131118:QUQ131118 QKG131118:QKU131118 QAK131118:QAY131118 PQO131118:PRC131118 PGS131118:PHG131118 OWW131118:OXK131118 ONA131118:ONO131118 ODE131118:ODS131118 NTI131118:NTW131118 NJM131118:NKA131118 MZQ131118:NAE131118 MPU131118:MQI131118 MFY131118:MGM131118 LWC131118:LWQ131118 LMG131118:LMU131118 LCK131118:LCY131118 KSO131118:KTC131118 KIS131118:KJG131118 JYW131118:JZK131118 JPA131118:JPO131118 JFE131118:JFS131118 IVI131118:IVW131118 ILM131118:IMA131118 IBQ131118:ICE131118 HRU131118:HSI131118 HHY131118:HIM131118 GYC131118:GYQ131118 GOG131118:GOU131118 GEK131118:GEY131118 FUO131118:FVC131118 FKS131118:FLG131118 FAW131118:FBK131118 ERA131118:ERO131118 EHE131118:EHS131118 DXI131118:DXW131118 DNM131118:DOA131118 DDQ131118:DEE131118 CTU131118:CUI131118 CJY131118:CKM131118 CAC131118:CAQ131118 BQG131118:BQU131118 BGK131118:BGY131118 AWO131118:AXC131118 AMS131118:ANG131118 ACW131118:ADK131118 TA131118:TO131118 JE131118:JS131118 WVQ65582:WWE65582 WLU65582:WMI65582 WBY65582:WCM65582 VSC65582:VSQ65582 VIG65582:VIU65582 UYK65582:UYY65582 UOO65582:UPC65582 UES65582:UFG65582 TUW65582:TVK65582 TLA65582:TLO65582 TBE65582:TBS65582 SRI65582:SRW65582 SHM65582:SIA65582 RXQ65582:RYE65582 RNU65582:ROI65582 RDY65582:REM65582 QUC65582:QUQ65582 QKG65582:QKU65582 QAK65582:QAY65582 PQO65582:PRC65582 PGS65582:PHG65582 OWW65582:OXK65582 ONA65582:ONO65582 ODE65582:ODS65582 NTI65582:NTW65582 NJM65582:NKA65582 MZQ65582:NAE65582 MPU65582:MQI65582 MFY65582:MGM65582 LWC65582:LWQ65582 LMG65582:LMU65582 LCK65582:LCY65582 KSO65582:KTC65582 KIS65582:KJG65582 JYW65582:JZK65582 JPA65582:JPO65582 JFE65582:JFS65582 IVI65582:IVW65582 ILM65582:IMA65582 IBQ65582:ICE65582 HRU65582:HSI65582 HHY65582:HIM65582 GYC65582:GYQ65582 GOG65582:GOU65582 GEK65582:GEY65582 FUO65582:FVC65582 FKS65582:FLG65582 FAW65582:FBK65582 ERA65582:ERO65582 EHE65582:EHS65582 DXI65582:DXW65582 DNM65582:DOA65582 DDQ65582:DEE65582 CTU65582:CUI65582 CJY65582:CKM65582 CAC65582:CAQ65582 BQG65582:BQU65582 BGK65582:BGY65582 AWO65582:AXC65582 AMS65582:ANG65582 ACW65582:ADK65582 TA65582:TO65582 JE65582:JS65582 WVQ58:WWE58 WLU58:WMI58 WBY58:WCM58 VSC58:VSQ58 VIG58:VIU58 UYK58:UYY58 UOO58:UPC58 UES58:UFG58 TUW58:TVK58 TLA58:TLO58 TBE58:TBS58 SRI58:SRW58 SHM58:SIA58 RXQ58:RYE58 RNU58:ROI58 RDY58:REM58 QUC58:QUQ58 QKG58:QKU58 QAK58:QAY58 PQO58:PRC58 PGS58:PHG58 OWW58:OXK58 ONA58:ONO58 ODE58:ODS58 NTI58:NTW58 NJM58:NKA58 MZQ58:NAE58 MPU58:MQI58 MFY58:MGM58 LWC58:LWQ58 LMG58:LMU58 LCK58:LCY58 KSO58:KTC58 KIS58:KJG58 JYW58:JZK58 JPA58:JPO58 JFE58:JFS58 IVI58:IVW58 ILM58:IMA58 IBQ58:ICE58 HRU58:HSI58 HHY58:HIM58 GYC58:GYQ58 GOG58:GOU58 GEK58:GEY58 FUO58:FVC58 FKS58:FLG58 FAW58:FBK58 ERA58:ERO58 EHE58:EHS58 DXI58:DXW58 DNM58:DOA58 DDQ58:DEE58 CTU58:CUI58 CJY58:CKM58 CAC58:CAQ58 BQG58:BQU58 BGK58:BGY58 AWO58:AXC58 AMS58:ANG58 ACW58:ADK58 TA58:TO58 JE58:JS58 WVQ983084:WWE983084 WLU983084:WMI983084 WBY983084:WCM983084 VSC983084:VSQ983084 VIG983084:VIU983084 UYK983084:UYY983084 UOO983084:UPC983084 UES983084:UFG983084 TUW983084:TVK983084 TLA983084:TLO983084 TBE983084:TBS983084 SRI983084:SRW983084 SHM983084:SIA983084 RXQ983084:RYE983084 RNU983084:ROI983084 RDY983084:REM983084 QUC983084:QUQ983084 QKG983084:QKU983084 QAK983084:QAY983084 PQO983084:PRC983084 PGS983084:PHG983084 OWW983084:OXK983084 ONA983084:ONO983084 ODE983084:ODS983084 NTI983084:NTW983084 NJM983084:NKA983084 MZQ983084:NAE983084 MPU983084:MQI983084 MFY983084:MGM983084 LWC983084:LWQ983084 LMG983084:LMU983084 LCK983084:LCY983084 KSO983084:KTC983084 KIS983084:KJG983084 JYW983084:JZK983084 JPA983084:JPO983084 JFE983084:JFS983084 IVI983084:IVW983084 ILM983084:IMA983084 IBQ983084:ICE983084 HRU983084:HSI983084 HHY983084:HIM983084 GYC983084:GYQ983084 GOG983084:GOU983084 GEK983084:GEY983084 FUO983084:FVC983084 FKS983084:FLG983084 FAW983084:FBK983084 ERA983084:ERO983084 EHE983084:EHS983084 DXI983084:DXW983084 DNM983084:DOA983084 DDQ983084:DEE983084 CTU983084:CUI983084 CJY983084:CKM983084 CAC983084:CAQ983084 BQG983084:BQU983084 BGK983084:BGY983084 AWO983084:AXC983084 AMS983084:ANG983084 ACW983084:ADK983084 TA983084:TO983084 JE983084:JS983084 WVQ917548:WWE917548 WLU917548:WMI917548 WBY917548:WCM917548 VSC917548:VSQ917548 VIG917548:VIU917548 UYK917548:UYY917548 UOO917548:UPC917548 UES917548:UFG917548 TUW917548:TVK917548 TLA917548:TLO917548 TBE917548:TBS917548 SRI917548:SRW917548 SHM917548:SIA917548 RXQ917548:RYE917548 RNU917548:ROI917548 RDY917548:REM917548 QUC917548:QUQ917548 QKG917548:QKU917548 QAK917548:QAY917548 PQO917548:PRC917548 PGS917548:PHG917548 OWW917548:OXK917548 ONA917548:ONO917548 ODE917548:ODS917548 NTI917548:NTW917548 NJM917548:NKA917548 MZQ917548:NAE917548 MPU917548:MQI917548 MFY917548:MGM917548 LWC917548:LWQ917548 LMG917548:LMU917548 LCK917548:LCY917548 KSO917548:KTC917548 KIS917548:KJG917548 JYW917548:JZK917548 JPA917548:JPO917548 JFE917548:JFS917548 IVI917548:IVW917548 ILM917548:IMA917548 IBQ917548:ICE917548 HRU917548:HSI917548 HHY917548:HIM917548 GYC917548:GYQ917548 GOG917548:GOU917548 GEK917548:GEY917548 FUO917548:FVC917548 FKS917548:FLG917548 FAW917548:FBK917548 ERA917548:ERO917548 EHE917548:EHS917548 DXI917548:DXW917548 DNM917548:DOA917548 DDQ917548:DEE917548 CTU917548:CUI917548 CJY917548:CKM917548 CAC917548:CAQ917548 BQG917548:BQU917548 BGK917548:BGY917548 AWO917548:AXC917548 AMS917548:ANG917548 ACW917548:ADK917548 TA917548:TO917548 JE917548:JS917548 WVQ852012:WWE852012 WLU852012:WMI852012 WBY852012:WCM852012 VSC852012:VSQ852012 VIG852012:VIU852012 UYK852012:UYY852012 UOO852012:UPC852012 UES852012:UFG852012 TUW852012:TVK852012 TLA852012:TLO852012 TBE852012:TBS852012 SRI852012:SRW852012 SHM852012:SIA852012 RXQ852012:RYE852012 RNU852012:ROI852012 RDY852012:REM852012 QUC852012:QUQ852012 QKG852012:QKU852012 QAK852012:QAY852012 PQO852012:PRC852012 PGS852012:PHG852012 OWW852012:OXK852012 ONA852012:ONO852012 ODE852012:ODS852012 NTI852012:NTW852012 NJM852012:NKA852012 MZQ852012:NAE852012 MPU852012:MQI852012 MFY852012:MGM852012 LWC852012:LWQ852012 LMG852012:LMU852012 LCK852012:LCY852012 KSO852012:KTC852012 KIS852012:KJG852012 JYW852012:JZK852012 JPA852012:JPO852012 JFE852012:JFS852012 IVI852012:IVW852012 ILM852012:IMA852012 IBQ852012:ICE852012 HRU852012:HSI852012 HHY852012:HIM852012 GYC852012:GYQ852012 GOG852012:GOU852012 GEK852012:GEY852012 FUO852012:FVC852012 FKS852012:FLG852012 FAW852012:FBK852012 ERA852012:ERO852012 EHE852012:EHS852012 DXI852012:DXW852012 DNM852012:DOA852012 DDQ852012:DEE852012 CTU852012:CUI852012 CJY852012:CKM852012 CAC852012:CAQ852012 BQG852012:BQU852012 BGK852012:BGY852012 AWO852012:AXC852012 AMS852012:ANG852012 ACW852012:ADK852012 TA852012:TO852012 JE852012:JS852012 WVQ786476:WWE786476 WLU786476:WMI786476 WBY786476:WCM786476 VSC786476:VSQ786476 VIG786476:VIU786476 UYK786476:UYY786476 UOO786476:UPC786476 UES786476:UFG786476 TUW786476:TVK786476 TLA786476:TLO786476 TBE786476:TBS786476 SRI786476:SRW786476 SHM786476:SIA786476 RXQ786476:RYE786476 RNU786476:ROI786476 RDY786476:REM786476 QUC786476:QUQ786476 QKG786476:QKU786476 QAK786476:QAY786476 PQO786476:PRC786476 PGS786476:PHG786476 OWW786476:OXK786476 ONA786476:ONO786476 ODE786476:ODS786476 NTI786476:NTW786476 NJM786476:NKA786476 MZQ786476:NAE786476 MPU786476:MQI786476 MFY786476:MGM786476 LWC786476:LWQ786476 LMG786476:LMU786476 LCK786476:LCY786476 KSO786476:KTC786476 KIS786476:KJG786476 JYW786476:JZK786476 JPA786476:JPO786476 JFE786476:JFS786476 IVI786476:IVW786476 ILM786476:IMA786476 IBQ786476:ICE786476 HRU786476:HSI786476 HHY786476:HIM786476 GYC786476:GYQ786476 GOG786476:GOU786476 GEK786476:GEY786476 FUO786476:FVC786476 FKS786476:FLG786476 FAW786476:FBK786476 ERA786476:ERO786476 EHE786476:EHS786476 DXI786476:DXW786476 DNM786476:DOA786476 DDQ786476:DEE786476 CTU786476:CUI786476 CJY786476:CKM786476 CAC786476:CAQ786476 BQG786476:BQU786476 BGK786476:BGY786476 AWO786476:AXC786476 AMS786476:ANG786476 ACW786476:ADK786476 TA786476:TO786476 JE786476:JS786476 WVQ720940:WWE720940 WLU720940:WMI720940 WBY720940:WCM720940 VSC720940:VSQ720940 VIG720940:VIU720940 UYK720940:UYY720940 UOO720940:UPC720940 UES720940:UFG720940 TUW720940:TVK720940 TLA720940:TLO720940 TBE720940:TBS720940 SRI720940:SRW720940 SHM720940:SIA720940 RXQ720940:RYE720940 RNU720940:ROI720940 RDY720940:REM720940 QUC720940:QUQ720940 QKG720940:QKU720940 QAK720940:QAY720940 PQO720940:PRC720940 PGS720940:PHG720940 OWW720940:OXK720940 ONA720940:ONO720940 ODE720940:ODS720940 NTI720940:NTW720940 NJM720940:NKA720940 MZQ720940:NAE720940 MPU720940:MQI720940 MFY720940:MGM720940 LWC720940:LWQ720940 LMG720940:LMU720940 LCK720940:LCY720940 KSO720940:KTC720940 KIS720940:KJG720940 JYW720940:JZK720940 JPA720940:JPO720940 JFE720940:JFS720940 IVI720940:IVW720940 ILM720940:IMA720940 IBQ720940:ICE720940 HRU720940:HSI720940 HHY720940:HIM720940 GYC720940:GYQ720940 GOG720940:GOU720940 GEK720940:GEY720940 FUO720940:FVC720940 FKS720940:FLG720940 FAW720940:FBK720940 ERA720940:ERO720940 EHE720940:EHS720940 DXI720940:DXW720940 DNM720940:DOA720940 DDQ720940:DEE720940 CTU720940:CUI720940 CJY720940:CKM720940 CAC720940:CAQ720940 BQG720940:BQU720940 BGK720940:BGY720940 AWO720940:AXC720940 AMS720940:ANG720940 ACW720940:ADK720940 TA720940:TO720940 JE720940:JS720940 WVQ655404:WWE655404 WLU655404:WMI655404 WBY655404:WCM655404 VSC655404:VSQ655404 VIG655404:VIU655404 UYK655404:UYY655404 UOO655404:UPC655404 UES655404:UFG655404 TUW655404:TVK655404 TLA655404:TLO655404 TBE655404:TBS655404 SRI655404:SRW655404 SHM655404:SIA655404 RXQ655404:RYE655404 RNU655404:ROI655404 RDY655404:REM655404 QUC655404:QUQ655404 QKG655404:QKU655404 QAK655404:QAY655404 PQO655404:PRC655404 PGS655404:PHG655404 OWW655404:OXK655404 ONA655404:ONO655404 ODE655404:ODS655404 NTI655404:NTW655404 NJM655404:NKA655404 MZQ655404:NAE655404 MPU655404:MQI655404 MFY655404:MGM655404 LWC655404:LWQ655404 LMG655404:LMU655404 LCK655404:LCY655404 KSO655404:KTC655404 KIS655404:KJG655404 JYW655404:JZK655404 JPA655404:JPO655404 JFE655404:JFS655404 IVI655404:IVW655404 ILM655404:IMA655404 IBQ655404:ICE655404 HRU655404:HSI655404 HHY655404:HIM655404 GYC655404:GYQ655404 GOG655404:GOU655404 GEK655404:GEY655404 FUO655404:FVC655404 FKS655404:FLG655404 FAW655404:FBK655404 ERA655404:ERO655404 EHE655404:EHS655404 DXI655404:DXW655404 DNM655404:DOA655404 DDQ655404:DEE655404 CTU655404:CUI655404 CJY655404:CKM655404 CAC655404:CAQ655404 BQG655404:BQU655404 BGK655404:BGY655404 AWO655404:AXC655404 AMS655404:ANG655404 ACW655404:ADK655404 TA655404:TO655404 JE655404:JS655404 WVQ589868:WWE589868 WLU589868:WMI589868 WBY589868:WCM589868 VSC589868:VSQ589868 VIG589868:VIU589868 UYK589868:UYY589868 UOO589868:UPC589868 UES589868:UFG589868 TUW589868:TVK589868 TLA589868:TLO589868 TBE589868:TBS589868 SRI589868:SRW589868 SHM589868:SIA589868 RXQ589868:RYE589868 RNU589868:ROI589868 RDY589868:REM589868 QUC589868:QUQ589868 QKG589868:QKU589868 QAK589868:QAY589868 PQO589868:PRC589868 PGS589868:PHG589868 OWW589868:OXK589868 ONA589868:ONO589868 ODE589868:ODS589868 NTI589868:NTW589868 NJM589868:NKA589868 MZQ589868:NAE589868 MPU589868:MQI589868 MFY589868:MGM589868 LWC589868:LWQ589868 LMG589868:LMU589868 LCK589868:LCY589868 KSO589868:KTC589868 KIS589868:KJG589868 JYW589868:JZK589868 JPA589868:JPO589868 JFE589868:JFS589868 IVI589868:IVW589868 ILM589868:IMA589868 IBQ589868:ICE589868 HRU589868:HSI589868 HHY589868:HIM589868 GYC589868:GYQ589868 GOG589868:GOU589868 GEK589868:GEY589868 FUO589868:FVC589868 FKS589868:FLG589868 FAW589868:FBK589868 ERA589868:ERO589868 EHE589868:EHS589868 DXI589868:DXW589868 DNM589868:DOA589868 DDQ589868:DEE589868 CTU589868:CUI589868 CJY589868:CKM589868 CAC589868:CAQ589868 BQG589868:BQU589868 BGK589868:BGY589868 AWO589868:AXC589868 AMS589868:ANG589868 ACW589868:ADK589868 TA589868:TO589868 JE589868:JS589868 WVQ524332:WWE524332 WLU524332:WMI524332 WBY524332:WCM524332 VSC524332:VSQ524332 VIG524332:VIU524332 UYK524332:UYY524332 UOO524332:UPC524332 UES524332:UFG524332 TUW524332:TVK524332 TLA524332:TLO524332 TBE524332:TBS524332 SRI524332:SRW524332 SHM524332:SIA524332 RXQ524332:RYE524332 RNU524332:ROI524332 RDY524332:REM524332 QUC524332:QUQ524332 QKG524332:QKU524332 QAK524332:QAY524332 PQO524332:PRC524332 PGS524332:PHG524332 OWW524332:OXK524332 ONA524332:ONO524332 ODE524332:ODS524332 NTI524332:NTW524332 NJM524332:NKA524332 MZQ524332:NAE524332 MPU524332:MQI524332 MFY524332:MGM524332 LWC524332:LWQ524332 LMG524332:LMU524332 LCK524332:LCY524332 KSO524332:KTC524332 KIS524332:KJG524332 JYW524332:JZK524332 JPA524332:JPO524332 JFE524332:JFS524332 IVI524332:IVW524332 ILM524332:IMA524332 IBQ524332:ICE524332 HRU524332:HSI524332 HHY524332:HIM524332 GYC524332:GYQ524332 GOG524332:GOU524332 GEK524332:GEY524332 FUO524332:FVC524332 FKS524332:FLG524332 FAW524332:FBK524332 ERA524332:ERO524332 EHE524332:EHS524332 DXI524332:DXW524332 DNM524332:DOA524332 DDQ524332:DEE524332 CTU524332:CUI524332 CJY524332:CKM524332 CAC524332:CAQ524332 BQG524332:BQU524332 BGK524332:BGY524332 AWO524332:AXC524332 AMS524332:ANG524332 ACW524332:ADK524332 TA524332:TO524332 JE524332:JS524332 WVQ458796:WWE458796 WLU458796:WMI458796 WBY458796:WCM458796 VSC458796:VSQ458796 VIG458796:VIU458796 UYK458796:UYY458796 UOO458796:UPC458796 UES458796:UFG458796 TUW458796:TVK458796 TLA458796:TLO458796 TBE458796:TBS458796 SRI458796:SRW458796 SHM458796:SIA458796 RXQ458796:RYE458796 RNU458796:ROI458796 RDY458796:REM458796 QUC458796:QUQ458796 QKG458796:QKU458796 QAK458796:QAY458796 PQO458796:PRC458796 PGS458796:PHG458796 OWW458796:OXK458796 ONA458796:ONO458796 ODE458796:ODS458796 NTI458796:NTW458796 NJM458796:NKA458796 MZQ458796:NAE458796 MPU458796:MQI458796 MFY458796:MGM458796 LWC458796:LWQ458796 LMG458796:LMU458796 LCK458796:LCY458796 KSO458796:KTC458796 KIS458796:KJG458796 JYW458796:JZK458796 JPA458796:JPO458796 JFE458796:JFS458796 IVI458796:IVW458796 ILM458796:IMA458796 IBQ458796:ICE458796 HRU458796:HSI458796 HHY458796:HIM458796 GYC458796:GYQ458796 GOG458796:GOU458796 GEK458796:GEY458796 FUO458796:FVC458796 FKS458796:FLG458796 FAW458796:FBK458796 ERA458796:ERO458796 EHE458796:EHS458796 DXI458796:DXW458796 DNM458796:DOA458796 DDQ458796:DEE458796 CTU458796:CUI458796 CJY458796:CKM458796 CAC458796:CAQ458796 BQG458796:BQU458796 BGK458796:BGY458796 AWO458796:AXC458796 AMS458796:ANG458796 ACW458796:ADK458796 TA458796:TO458796 JE458796:JS458796 WVQ393260:WWE393260 WLU393260:WMI393260 WBY393260:WCM393260 VSC393260:VSQ393260 VIG393260:VIU393260 UYK393260:UYY393260 UOO393260:UPC393260 UES393260:UFG393260 TUW393260:TVK393260 TLA393260:TLO393260 TBE393260:TBS393260 SRI393260:SRW393260 SHM393260:SIA393260 RXQ393260:RYE393260 RNU393260:ROI393260 RDY393260:REM393260 QUC393260:QUQ393260 QKG393260:QKU393260 QAK393260:QAY393260 PQO393260:PRC393260 PGS393260:PHG393260 OWW393260:OXK393260 ONA393260:ONO393260 ODE393260:ODS393260 NTI393260:NTW393260 NJM393260:NKA393260 MZQ393260:NAE393260 MPU393260:MQI393260 MFY393260:MGM393260 LWC393260:LWQ393260 LMG393260:LMU393260 LCK393260:LCY393260 KSO393260:KTC393260 KIS393260:KJG393260 JYW393260:JZK393260 JPA393260:JPO393260 JFE393260:JFS393260 IVI393260:IVW393260 ILM393260:IMA393260 IBQ393260:ICE393260 HRU393260:HSI393260 HHY393260:HIM393260 GYC393260:GYQ393260 GOG393260:GOU393260 GEK393260:GEY393260 FUO393260:FVC393260 FKS393260:FLG393260 FAW393260:FBK393260 ERA393260:ERO393260 EHE393260:EHS393260 DXI393260:DXW393260 DNM393260:DOA393260 DDQ393260:DEE393260 CTU393260:CUI393260 CJY393260:CKM393260 CAC393260:CAQ393260 BQG393260:BQU393260 BGK393260:BGY393260 AWO393260:AXC393260 AMS393260:ANG393260 ACW393260:ADK393260 TA393260:TO393260 JE393260:JS393260 WVQ327724:WWE327724 WLU327724:WMI327724 WBY327724:WCM327724 VSC327724:VSQ327724 VIG327724:VIU327724 UYK327724:UYY327724 UOO327724:UPC327724 UES327724:UFG327724 TUW327724:TVK327724 TLA327724:TLO327724 TBE327724:TBS327724 SRI327724:SRW327724 SHM327724:SIA327724 RXQ327724:RYE327724 RNU327724:ROI327724 RDY327724:REM327724 QUC327724:QUQ327724 QKG327724:QKU327724 QAK327724:QAY327724 PQO327724:PRC327724 PGS327724:PHG327724 OWW327724:OXK327724 ONA327724:ONO327724 ODE327724:ODS327724 NTI327724:NTW327724 NJM327724:NKA327724 MZQ327724:NAE327724 MPU327724:MQI327724 MFY327724:MGM327724 LWC327724:LWQ327724 LMG327724:LMU327724 LCK327724:LCY327724 KSO327724:KTC327724 KIS327724:KJG327724 JYW327724:JZK327724 JPA327724:JPO327724 JFE327724:JFS327724 IVI327724:IVW327724 ILM327724:IMA327724 IBQ327724:ICE327724 HRU327724:HSI327724 HHY327724:HIM327724 GYC327724:GYQ327724 GOG327724:GOU327724 GEK327724:GEY327724 FUO327724:FVC327724 FKS327724:FLG327724 FAW327724:FBK327724 ERA327724:ERO327724 EHE327724:EHS327724 DXI327724:DXW327724 DNM327724:DOA327724 DDQ327724:DEE327724 CTU327724:CUI327724 CJY327724:CKM327724 CAC327724:CAQ327724 BQG327724:BQU327724 BGK327724:BGY327724 AWO327724:AXC327724 AMS327724:ANG327724 ACW327724:ADK327724 TA327724:TO327724 JE327724:JS327724 WVQ262188:WWE262188 WLU262188:WMI262188 WBY262188:WCM262188 VSC262188:VSQ262188 VIG262188:VIU262188 UYK262188:UYY262188 UOO262188:UPC262188 UES262188:UFG262188 TUW262188:TVK262188 TLA262188:TLO262188 TBE262188:TBS262188 SRI262188:SRW262188 SHM262188:SIA262188 RXQ262188:RYE262188 RNU262188:ROI262188 RDY262188:REM262188 QUC262188:QUQ262188 QKG262188:QKU262188 QAK262188:QAY262188 PQO262188:PRC262188 PGS262188:PHG262188 OWW262188:OXK262188 ONA262188:ONO262188 ODE262188:ODS262188 NTI262188:NTW262188 NJM262188:NKA262188 MZQ262188:NAE262188 MPU262188:MQI262188 MFY262188:MGM262188 LWC262188:LWQ262188 LMG262188:LMU262188 LCK262188:LCY262188 KSO262188:KTC262188 KIS262188:KJG262188 JYW262188:JZK262188 JPA262188:JPO262188 JFE262188:JFS262188 IVI262188:IVW262188 ILM262188:IMA262188 IBQ262188:ICE262188 HRU262188:HSI262188 HHY262188:HIM262188 GYC262188:GYQ262188 GOG262188:GOU262188 GEK262188:GEY262188 FUO262188:FVC262188 FKS262188:FLG262188 FAW262188:FBK262188 ERA262188:ERO262188 EHE262188:EHS262188 DXI262188:DXW262188 DNM262188:DOA262188 DDQ262188:DEE262188 CTU262188:CUI262188 CJY262188:CKM262188 CAC262188:CAQ262188 BQG262188:BQU262188 BGK262188:BGY262188 AWO262188:AXC262188 AMS262188:ANG262188 ACW262188:ADK262188 TA262188:TO262188 JE262188:JS262188 WVQ196652:WWE196652 WLU196652:WMI196652 WBY196652:WCM196652 VSC196652:VSQ196652 VIG196652:VIU196652 UYK196652:UYY196652 UOO196652:UPC196652 UES196652:UFG196652 TUW196652:TVK196652 TLA196652:TLO196652 TBE196652:TBS196652 SRI196652:SRW196652 SHM196652:SIA196652 RXQ196652:RYE196652 RNU196652:ROI196652 RDY196652:REM196652 QUC196652:QUQ196652 QKG196652:QKU196652 QAK196652:QAY196652 PQO196652:PRC196652 PGS196652:PHG196652 OWW196652:OXK196652 ONA196652:ONO196652 ODE196652:ODS196652 NTI196652:NTW196652 NJM196652:NKA196652 MZQ196652:NAE196652 MPU196652:MQI196652 MFY196652:MGM196652 LWC196652:LWQ196652 LMG196652:LMU196652 LCK196652:LCY196652 KSO196652:KTC196652 KIS196652:KJG196652 JYW196652:JZK196652 JPA196652:JPO196652 JFE196652:JFS196652 IVI196652:IVW196652 ILM196652:IMA196652 IBQ196652:ICE196652 HRU196652:HSI196652 HHY196652:HIM196652 GYC196652:GYQ196652 GOG196652:GOU196652 GEK196652:GEY196652 FUO196652:FVC196652 FKS196652:FLG196652 FAW196652:FBK196652 ERA196652:ERO196652 EHE196652:EHS196652 DXI196652:DXW196652 DNM196652:DOA196652 DDQ196652:DEE196652 CTU196652:CUI196652 CJY196652:CKM196652 CAC196652:CAQ196652 BQG196652:BQU196652 BGK196652:BGY196652 AWO196652:AXC196652 AMS196652:ANG196652 ACW196652:ADK196652 TA196652:TO196652 JE196652:JS196652 WVQ131116:WWE131116 WLU131116:WMI131116 WBY131116:WCM131116 VSC131116:VSQ131116 VIG131116:VIU131116 UYK131116:UYY131116 UOO131116:UPC131116 UES131116:UFG131116 TUW131116:TVK131116 TLA131116:TLO131116 TBE131116:TBS131116 SRI131116:SRW131116 SHM131116:SIA131116 RXQ131116:RYE131116 RNU131116:ROI131116 RDY131116:REM131116 QUC131116:QUQ131116 QKG131116:QKU131116 QAK131116:QAY131116 PQO131116:PRC131116 PGS131116:PHG131116 OWW131116:OXK131116 ONA131116:ONO131116 ODE131116:ODS131116 NTI131116:NTW131116 NJM131116:NKA131116 MZQ131116:NAE131116 MPU131116:MQI131116 MFY131116:MGM131116 LWC131116:LWQ131116 LMG131116:LMU131116 LCK131116:LCY131116 KSO131116:KTC131116 KIS131116:KJG131116 JYW131116:JZK131116 JPA131116:JPO131116 JFE131116:JFS131116 IVI131116:IVW131116 ILM131116:IMA131116 IBQ131116:ICE131116 HRU131116:HSI131116 HHY131116:HIM131116 GYC131116:GYQ131116 GOG131116:GOU131116 GEK131116:GEY131116 FUO131116:FVC131116 FKS131116:FLG131116 FAW131116:FBK131116 ERA131116:ERO131116 EHE131116:EHS131116 DXI131116:DXW131116 DNM131116:DOA131116 DDQ131116:DEE131116 CTU131116:CUI131116 CJY131116:CKM131116 CAC131116:CAQ131116 BQG131116:BQU131116 BGK131116:BGY131116 AWO131116:AXC131116 AMS131116:ANG131116 ACW131116:ADK131116 TA131116:TO131116 JE131116:JS131116 WVQ65580:WWE65580 WLU65580:WMI65580 WBY65580:WCM65580 VSC65580:VSQ65580 VIG65580:VIU65580 UYK65580:UYY65580 UOO65580:UPC65580 UES65580:UFG65580 TUW65580:TVK65580 TLA65580:TLO65580 TBE65580:TBS65580 SRI65580:SRW65580 SHM65580:SIA65580 RXQ65580:RYE65580 RNU65580:ROI65580 RDY65580:REM65580 QUC65580:QUQ65580 QKG65580:QKU65580 QAK65580:QAY65580 PQO65580:PRC65580 PGS65580:PHG65580 OWW65580:OXK65580 ONA65580:ONO65580 ODE65580:ODS65580 NTI65580:NTW65580 NJM65580:NKA65580 MZQ65580:NAE65580 MPU65580:MQI65580 MFY65580:MGM65580 LWC65580:LWQ65580 LMG65580:LMU65580 LCK65580:LCY65580 KSO65580:KTC65580 KIS65580:KJG65580 JYW65580:JZK65580 JPA65580:JPO65580 JFE65580:JFS65580 IVI65580:IVW65580 ILM65580:IMA65580 IBQ65580:ICE65580 HRU65580:HSI65580 HHY65580:HIM65580 GYC65580:GYQ65580 GOG65580:GOU65580 GEK65580:GEY65580 FUO65580:FVC65580 FKS65580:FLG65580 FAW65580:FBK65580 ERA65580:ERO65580 EHE65580:EHS65580 DXI65580:DXW65580 DNM65580:DOA65580 DDQ65580:DEE65580 CTU65580:CUI65580 CJY65580:CKM65580 CAC65580:CAQ65580 BQG65580:BQU65580 BGK65580:BGY65580 AWO65580:AXC65580 AMS65580:ANG65580 ACW65580:ADK65580 TA65580:TO65580 JE65580:JS65580 WVQ56:WWE56 WLU56:WMI56 WBY56:WCM56 VSC56:VSQ56 VIG56:VIU56 UYK56:UYY56 UOO56:UPC56 UES56:UFG56 TUW56:TVK56 TLA56:TLO56 TBE56:TBS56 SRI56:SRW56 SHM56:SIA56 RXQ56:RYE56 RNU56:ROI56 RDY56:REM56 QUC56:QUQ56 QKG56:QKU56 QAK56:QAY56 PQO56:PRC56 PGS56:PHG56 OWW56:OXK56 ONA56:ONO56 ODE56:ODS56 NTI56:NTW56 NJM56:NKA56 MZQ56:NAE56 MPU56:MQI56 MFY56:MGM56 LWC56:LWQ56 LMG56:LMU56 LCK56:LCY56 KSO56:KTC56 KIS56:KJG56 JYW56:JZK56 JPA56:JPO56 JFE56:JFS56 IVI56:IVW56 ILM56:IMA56 IBQ56:ICE56 HRU56:HSI56 HHY56:HIM56 GYC56:GYQ56 GOG56:GOU56 GEK56:GEY56 FUO56:FVC56 FKS56:FLG56 FAW56:FBK56 ERA56:ERO56 EHE56:EHS56 DXI56:DXW56 DNM56:DOA56 DDQ56:DEE56 CTU56:CUI56 CJY56:CKM56 CAC56:CAQ56 BQG56:BQU56 BGK56:BGY56 AWO56:AXC56 AMS56:ANG56 ACW56:ADK56 TA56:TO56 JE56:JS56 WVQ983082:WWB983082 WLU983082:WMF983082 WBY983082:WCJ983082 VSC983082:VSN983082 VIG983082:VIR983082 UYK983082:UYV983082 UOO983082:UOZ983082 UES983082:UFD983082 TUW983082:TVH983082 TLA983082:TLL983082 TBE983082:TBP983082 SRI983082:SRT983082 SHM983082:SHX983082 RXQ983082:RYB983082 RNU983082:ROF983082 RDY983082:REJ983082 QUC983082:QUN983082 QKG983082:QKR983082 QAK983082:QAV983082 PQO983082:PQZ983082 PGS983082:PHD983082 OWW983082:OXH983082 ONA983082:ONL983082 ODE983082:ODP983082 NTI983082:NTT983082 NJM983082:NJX983082 MZQ983082:NAB983082 MPU983082:MQF983082 MFY983082:MGJ983082 LWC983082:LWN983082 LMG983082:LMR983082 LCK983082:LCV983082 KSO983082:KSZ983082 KIS983082:KJD983082 JYW983082:JZH983082 JPA983082:JPL983082 JFE983082:JFP983082 IVI983082:IVT983082 ILM983082:ILX983082 IBQ983082:ICB983082 HRU983082:HSF983082 HHY983082:HIJ983082 GYC983082:GYN983082 GOG983082:GOR983082 GEK983082:GEV983082 FUO983082:FUZ983082 FKS983082:FLD983082 FAW983082:FBH983082 ERA983082:ERL983082 EHE983082:EHP983082 DXI983082:DXT983082 DNM983082:DNX983082 DDQ983082:DEB983082 CTU983082:CUF983082 CJY983082:CKJ983082 CAC983082:CAN983082 BQG983082:BQR983082 BGK983082:BGV983082 AWO983082:AWZ983082 AMS983082:AND983082 ACW983082:ADH983082 TA983082:TL983082 JE983082:JP983082 WVQ917546:WWB917546 WLU917546:WMF917546 WBY917546:WCJ917546 VSC917546:VSN917546 VIG917546:VIR917546 UYK917546:UYV917546 UOO917546:UOZ917546 UES917546:UFD917546 TUW917546:TVH917546 TLA917546:TLL917546 TBE917546:TBP917546 SRI917546:SRT917546 SHM917546:SHX917546 RXQ917546:RYB917546 RNU917546:ROF917546 RDY917546:REJ917546 QUC917546:QUN917546 QKG917546:QKR917546 QAK917546:QAV917546 PQO917546:PQZ917546 PGS917546:PHD917546 OWW917546:OXH917546 ONA917546:ONL917546 ODE917546:ODP917546 NTI917546:NTT917546 NJM917546:NJX917546 MZQ917546:NAB917546 MPU917546:MQF917546 MFY917546:MGJ917546 LWC917546:LWN917546 LMG917546:LMR917546 LCK917546:LCV917546 KSO917546:KSZ917546 KIS917546:KJD917546 JYW917546:JZH917546 JPA917546:JPL917546 JFE917546:JFP917546 IVI917546:IVT917546 ILM917546:ILX917546 IBQ917546:ICB917546 HRU917546:HSF917546 HHY917546:HIJ917546 GYC917546:GYN917546 GOG917546:GOR917546 GEK917546:GEV917546 FUO917546:FUZ917546 FKS917546:FLD917546 FAW917546:FBH917546 ERA917546:ERL917546 EHE917546:EHP917546 DXI917546:DXT917546 DNM917546:DNX917546 DDQ917546:DEB917546 CTU917546:CUF917546 CJY917546:CKJ917546 CAC917546:CAN917546 BQG917546:BQR917546 BGK917546:BGV917546 AWO917546:AWZ917546 AMS917546:AND917546 ACW917546:ADH917546 TA917546:TL917546 JE917546:JP917546 WVQ852010:WWB852010 WLU852010:WMF852010 WBY852010:WCJ852010 VSC852010:VSN852010 VIG852010:VIR852010 UYK852010:UYV852010 UOO852010:UOZ852010 UES852010:UFD852010 TUW852010:TVH852010 TLA852010:TLL852010 TBE852010:TBP852010 SRI852010:SRT852010 SHM852010:SHX852010 RXQ852010:RYB852010 RNU852010:ROF852010 RDY852010:REJ852010 QUC852010:QUN852010 QKG852010:QKR852010 QAK852010:QAV852010 PQO852010:PQZ852010 PGS852010:PHD852010 OWW852010:OXH852010 ONA852010:ONL852010 ODE852010:ODP852010 NTI852010:NTT852010 NJM852010:NJX852010 MZQ852010:NAB852010 MPU852010:MQF852010 MFY852010:MGJ852010 LWC852010:LWN852010 LMG852010:LMR852010 LCK852010:LCV852010 KSO852010:KSZ852010 KIS852010:KJD852010 JYW852010:JZH852010 JPA852010:JPL852010 JFE852010:JFP852010 IVI852010:IVT852010 ILM852010:ILX852010 IBQ852010:ICB852010 HRU852010:HSF852010 HHY852010:HIJ852010 GYC852010:GYN852010 GOG852010:GOR852010 GEK852010:GEV852010 FUO852010:FUZ852010 FKS852010:FLD852010 FAW852010:FBH852010 ERA852010:ERL852010 EHE852010:EHP852010 DXI852010:DXT852010 DNM852010:DNX852010 DDQ852010:DEB852010 CTU852010:CUF852010 CJY852010:CKJ852010 CAC852010:CAN852010 BQG852010:BQR852010 BGK852010:BGV852010 AWO852010:AWZ852010 AMS852010:AND852010 ACW852010:ADH852010 TA852010:TL852010 JE852010:JP852010 WVQ786474:WWB786474 WLU786474:WMF786474 WBY786474:WCJ786474 VSC786474:VSN786474 VIG786474:VIR786474 UYK786474:UYV786474 UOO786474:UOZ786474 UES786474:UFD786474 TUW786474:TVH786474 TLA786474:TLL786474 TBE786474:TBP786474 SRI786474:SRT786474 SHM786474:SHX786474 RXQ786474:RYB786474 RNU786474:ROF786474 RDY786474:REJ786474 QUC786474:QUN786474 QKG786474:QKR786474 QAK786474:QAV786474 PQO786474:PQZ786474 PGS786474:PHD786474 OWW786474:OXH786474 ONA786474:ONL786474 ODE786474:ODP786474 NTI786474:NTT786474 NJM786474:NJX786474 MZQ786474:NAB786474 MPU786474:MQF786474 MFY786474:MGJ786474 LWC786474:LWN786474 LMG786474:LMR786474 LCK786474:LCV786474 KSO786474:KSZ786474 KIS786474:KJD786474 JYW786474:JZH786474 JPA786474:JPL786474 JFE786474:JFP786474 IVI786474:IVT786474 ILM786474:ILX786474 IBQ786474:ICB786474 HRU786474:HSF786474 HHY786474:HIJ786474 GYC786474:GYN786474 GOG786474:GOR786474 GEK786474:GEV786474 FUO786474:FUZ786474 FKS786474:FLD786474 FAW786474:FBH786474 ERA786474:ERL786474 EHE786474:EHP786474 DXI786474:DXT786474 DNM786474:DNX786474 DDQ786474:DEB786474 CTU786474:CUF786474 CJY786474:CKJ786474 CAC786474:CAN786474 BQG786474:BQR786474 BGK786474:BGV786474 AWO786474:AWZ786474 AMS786474:AND786474 ACW786474:ADH786474 TA786474:TL786474 JE786474:JP786474 WVQ720938:WWB720938 WLU720938:WMF720938 WBY720938:WCJ720938 VSC720938:VSN720938 VIG720938:VIR720938 UYK720938:UYV720938 UOO720938:UOZ720938 UES720938:UFD720938 TUW720938:TVH720938 TLA720938:TLL720938 TBE720938:TBP720938 SRI720938:SRT720938 SHM720938:SHX720938 RXQ720938:RYB720938 RNU720938:ROF720938 RDY720938:REJ720938 QUC720938:QUN720938 QKG720938:QKR720938 QAK720938:QAV720938 PQO720938:PQZ720938 PGS720938:PHD720938 OWW720938:OXH720938 ONA720938:ONL720938 ODE720938:ODP720938 NTI720938:NTT720938 NJM720938:NJX720938 MZQ720938:NAB720938 MPU720938:MQF720938 MFY720938:MGJ720938 LWC720938:LWN720938 LMG720938:LMR720938 LCK720938:LCV720938 KSO720938:KSZ720938 KIS720938:KJD720938 JYW720938:JZH720938 JPA720938:JPL720938 JFE720938:JFP720938 IVI720938:IVT720938 ILM720938:ILX720938 IBQ720938:ICB720938 HRU720938:HSF720938 HHY720938:HIJ720938 GYC720938:GYN720938 GOG720938:GOR720938 GEK720938:GEV720938 FUO720938:FUZ720938 FKS720938:FLD720938 FAW720938:FBH720938 ERA720938:ERL720938 EHE720938:EHP720938 DXI720938:DXT720938 DNM720938:DNX720938 DDQ720938:DEB720938 CTU720938:CUF720938 CJY720938:CKJ720938 CAC720938:CAN720938 BQG720938:BQR720938 BGK720938:BGV720938 AWO720938:AWZ720938 AMS720938:AND720938 ACW720938:ADH720938 TA720938:TL720938 JE720938:JP720938 WVQ655402:WWB655402 WLU655402:WMF655402 WBY655402:WCJ655402 VSC655402:VSN655402 VIG655402:VIR655402 UYK655402:UYV655402 UOO655402:UOZ655402 UES655402:UFD655402 TUW655402:TVH655402 TLA655402:TLL655402 TBE655402:TBP655402 SRI655402:SRT655402 SHM655402:SHX655402 RXQ655402:RYB655402 RNU655402:ROF655402 RDY655402:REJ655402 QUC655402:QUN655402 QKG655402:QKR655402 QAK655402:QAV655402 PQO655402:PQZ655402 PGS655402:PHD655402 OWW655402:OXH655402 ONA655402:ONL655402 ODE655402:ODP655402 NTI655402:NTT655402 NJM655402:NJX655402 MZQ655402:NAB655402 MPU655402:MQF655402 MFY655402:MGJ655402 LWC655402:LWN655402 LMG655402:LMR655402 LCK655402:LCV655402 KSO655402:KSZ655402 KIS655402:KJD655402 JYW655402:JZH655402 JPA655402:JPL655402 JFE655402:JFP655402 IVI655402:IVT655402 ILM655402:ILX655402 IBQ655402:ICB655402 HRU655402:HSF655402 HHY655402:HIJ655402 GYC655402:GYN655402 GOG655402:GOR655402 GEK655402:GEV655402 FUO655402:FUZ655402 FKS655402:FLD655402 FAW655402:FBH655402 ERA655402:ERL655402 EHE655402:EHP655402 DXI655402:DXT655402 DNM655402:DNX655402 DDQ655402:DEB655402 CTU655402:CUF655402 CJY655402:CKJ655402 CAC655402:CAN655402 BQG655402:BQR655402 BGK655402:BGV655402 AWO655402:AWZ655402 AMS655402:AND655402 ACW655402:ADH655402 TA655402:TL655402 JE655402:JP655402 WVQ589866:WWB589866 WLU589866:WMF589866 WBY589866:WCJ589866 VSC589866:VSN589866 VIG589866:VIR589866 UYK589866:UYV589866 UOO589866:UOZ589866 UES589866:UFD589866 TUW589866:TVH589866 TLA589866:TLL589866 TBE589866:TBP589866 SRI589866:SRT589866 SHM589866:SHX589866 RXQ589866:RYB589866 RNU589866:ROF589866 RDY589866:REJ589866 QUC589866:QUN589866 QKG589866:QKR589866 QAK589866:QAV589866 PQO589866:PQZ589866 PGS589866:PHD589866 OWW589866:OXH589866 ONA589866:ONL589866 ODE589866:ODP589866 NTI589866:NTT589866 NJM589866:NJX589866 MZQ589866:NAB589866 MPU589866:MQF589866 MFY589866:MGJ589866 LWC589866:LWN589866 LMG589866:LMR589866 LCK589866:LCV589866 KSO589866:KSZ589866 KIS589866:KJD589866 JYW589866:JZH589866 JPA589866:JPL589866 JFE589866:JFP589866 IVI589866:IVT589866 ILM589866:ILX589866 IBQ589866:ICB589866 HRU589866:HSF589866 HHY589866:HIJ589866 GYC589866:GYN589866 GOG589866:GOR589866 GEK589866:GEV589866 FUO589866:FUZ589866 FKS589866:FLD589866 FAW589866:FBH589866 ERA589866:ERL589866 EHE589866:EHP589866 DXI589866:DXT589866 DNM589866:DNX589866 DDQ589866:DEB589866 CTU589866:CUF589866 CJY589866:CKJ589866 CAC589866:CAN589866 BQG589866:BQR589866 BGK589866:BGV589866 AWO589866:AWZ589866 AMS589866:AND589866 ACW589866:ADH589866 TA589866:TL589866 JE589866:JP589866 WVQ524330:WWB524330 WLU524330:WMF524330 WBY524330:WCJ524330 VSC524330:VSN524330 VIG524330:VIR524330 UYK524330:UYV524330 UOO524330:UOZ524330 UES524330:UFD524330 TUW524330:TVH524330 TLA524330:TLL524330 TBE524330:TBP524330 SRI524330:SRT524330 SHM524330:SHX524330 RXQ524330:RYB524330 RNU524330:ROF524330 RDY524330:REJ524330 QUC524330:QUN524330 QKG524330:QKR524330 QAK524330:QAV524330 PQO524330:PQZ524330 PGS524330:PHD524330 OWW524330:OXH524330 ONA524330:ONL524330 ODE524330:ODP524330 NTI524330:NTT524330 NJM524330:NJX524330 MZQ524330:NAB524330 MPU524330:MQF524330 MFY524330:MGJ524330 LWC524330:LWN524330 LMG524330:LMR524330 LCK524330:LCV524330 KSO524330:KSZ524330 KIS524330:KJD524330 JYW524330:JZH524330 JPA524330:JPL524330 JFE524330:JFP524330 IVI524330:IVT524330 ILM524330:ILX524330 IBQ524330:ICB524330 HRU524330:HSF524330 HHY524330:HIJ524330 GYC524330:GYN524330 GOG524330:GOR524330 GEK524330:GEV524330 FUO524330:FUZ524330 FKS524330:FLD524330 FAW524330:FBH524330 ERA524330:ERL524330 EHE524330:EHP524330 DXI524330:DXT524330 DNM524330:DNX524330 DDQ524330:DEB524330 CTU524330:CUF524330 CJY524330:CKJ524330 CAC524330:CAN524330 BQG524330:BQR524330 BGK524330:BGV524330 AWO524330:AWZ524330 AMS524330:AND524330 ACW524330:ADH524330 TA524330:TL524330 JE524330:JP524330 WVQ458794:WWB458794 WLU458794:WMF458794 WBY458794:WCJ458794 VSC458794:VSN458794 VIG458794:VIR458794 UYK458794:UYV458794 UOO458794:UOZ458794 UES458794:UFD458794 TUW458794:TVH458794 TLA458794:TLL458794 TBE458794:TBP458794 SRI458794:SRT458794 SHM458794:SHX458794 RXQ458794:RYB458794 RNU458794:ROF458794 RDY458794:REJ458794 QUC458794:QUN458794 QKG458794:QKR458794 QAK458794:QAV458794 PQO458794:PQZ458794 PGS458794:PHD458794 OWW458794:OXH458794 ONA458794:ONL458794 ODE458794:ODP458794 NTI458794:NTT458794 NJM458794:NJX458794 MZQ458794:NAB458794 MPU458794:MQF458794 MFY458794:MGJ458794 LWC458794:LWN458794 LMG458794:LMR458794 LCK458794:LCV458794 KSO458794:KSZ458794 KIS458794:KJD458794 JYW458794:JZH458794 JPA458794:JPL458794 JFE458794:JFP458794 IVI458794:IVT458794 ILM458794:ILX458794 IBQ458794:ICB458794 HRU458794:HSF458794 HHY458794:HIJ458794 GYC458794:GYN458794 GOG458794:GOR458794 GEK458794:GEV458794 FUO458794:FUZ458794 FKS458794:FLD458794 FAW458794:FBH458794 ERA458794:ERL458794 EHE458794:EHP458794 DXI458794:DXT458794 DNM458794:DNX458794 DDQ458794:DEB458794 CTU458794:CUF458794 CJY458794:CKJ458794 CAC458794:CAN458794 BQG458794:BQR458794 BGK458794:BGV458794 AWO458794:AWZ458794 AMS458794:AND458794 ACW458794:ADH458794 TA458794:TL458794 JE458794:JP458794 WVQ393258:WWB393258 WLU393258:WMF393258 WBY393258:WCJ393258 VSC393258:VSN393258 VIG393258:VIR393258 UYK393258:UYV393258 UOO393258:UOZ393258 UES393258:UFD393258 TUW393258:TVH393258 TLA393258:TLL393258 TBE393258:TBP393258 SRI393258:SRT393258 SHM393258:SHX393258 RXQ393258:RYB393258 RNU393258:ROF393258 RDY393258:REJ393258 QUC393258:QUN393258 QKG393258:QKR393258 QAK393258:QAV393258 PQO393258:PQZ393258 PGS393258:PHD393258 OWW393258:OXH393258 ONA393258:ONL393258 ODE393258:ODP393258 NTI393258:NTT393258 NJM393258:NJX393258 MZQ393258:NAB393258 MPU393258:MQF393258 MFY393258:MGJ393258 LWC393258:LWN393258 LMG393258:LMR393258 LCK393258:LCV393258 KSO393258:KSZ393258 KIS393258:KJD393258 JYW393258:JZH393258 JPA393258:JPL393258 JFE393258:JFP393258 IVI393258:IVT393258 ILM393258:ILX393258 IBQ393258:ICB393258 HRU393258:HSF393258 HHY393258:HIJ393258 GYC393258:GYN393258 GOG393258:GOR393258 GEK393258:GEV393258 FUO393258:FUZ393258 FKS393258:FLD393258 FAW393258:FBH393258 ERA393258:ERL393258 EHE393258:EHP393258 DXI393258:DXT393258 DNM393258:DNX393258 DDQ393258:DEB393258 CTU393258:CUF393258 CJY393258:CKJ393258 CAC393258:CAN393258 BQG393258:BQR393258 BGK393258:BGV393258 AWO393258:AWZ393258 AMS393258:AND393258 ACW393258:ADH393258 TA393258:TL393258 JE393258:JP393258 WVQ327722:WWB327722 WLU327722:WMF327722 WBY327722:WCJ327722 VSC327722:VSN327722 VIG327722:VIR327722 UYK327722:UYV327722 UOO327722:UOZ327722 UES327722:UFD327722 TUW327722:TVH327722 TLA327722:TLL327722 TBE327722:TBP327722 SRI327722:SRT327722 SHM327722:SHX327722 RXQ327722:RYB327722 RNU327722:ROF327722 RDY327722:REJ327722 QUC327722:QUN327722 QKG327722:QKR327722 QAK327722:QAV327722 PQO327722:PQZ327722 PGS327722:PHD327722 OWW327722:OXH327722 ONA327722:ONL327722 ODE327722:ODP327722 NTI327722:NTT327722 NJM327722:NJX327722 MZQ327722:NAB327722 MPU327722:MQF327722 MFY327722:MGJ327722 LWC327722:LWN327722 LMG327722:LMR327722 LCK327722:LCV327722 KSO327722:KSZ327722 KIS327722:KJD327722 JYW327722:JZH327722 JPA327722:JPL327722 JFE327722:JFP327722 IVI327722:IVT327722 ILM327722:ILX327722 IBQ327722:ICB327722 HRU327722:HSF327722 HHY327722:HIJ327722 GYC327722:GYN327722 GOG327722:GOR327722 GEK327722:GEV327722 FUO327722:FUZ327722 FKS327722:FLD327722 FAW327722:FBH327722 ERA327722:ERL327722 EHE327722:EHP327722 DXI327722:DXT327722 DNM327722:DNX327722 DDQ327722:DEB327722 CTU327722:CUF327722 CJY327722:CKJ327722 CAC327722:CAN327722 BQG327722:BQR327722 BGK327722:BGV327722 AWO327722:AWZ327722 AMS327722:AND327722 ACW327722:ADH327722 TA327722:TL327722 JE327722:JP327722 WVQ262186:WWB262186 WLU262186:WMF262186 WBY262186:WCJ262186 VSC262186:VSN262186 VIG262186:VIR262186 UYK262186:UYV262186 UOO262186:UOZ262186 UES262186:UFD262186 TUW262186:TVH262186 TLA262186:TLL262186 TBE262186:TBP262186 SRI262186:SRT262186 SHM262186:SHX262186 RXQ262186:RYB262186 RNU262186:ROF262186 RDY262186:REJ262186 QUC262186:QUN262186 QKG262186:QKR262186 QAK262186:QAV262186 PQO262186:PQZ262186 PGS262186:PHD262186 OWW262186:OXH262186 ONA262186:ONL262186 ODE262186:ODP262186 NTI262186:NTT262186 NJM262186:NJX262186 MZQ262186:NAB262186 MPU262186:MQF262186 MFY262186:MGJ262186 LWC262186:LWN262186 LMG262186:LMR262186 LCK262186:LCV262186 KSO262186:KSZ262186 KIS262186:KJD262186 JYW262186:JZH262186 JPA262186:JPL262186 JFE262186:JFP262186 IVI262186:IVT262186 ILM262186:ILX262186 IBQ262186:ICB262186 HRU262186:HSF262186 HHY262186:HIJ262186 GYC262186:GYN262186 GOG262186:GOR262186 GEK262186:GEV262186 FUO262186:FUZ262186 FKS262186:FLD262186 FAW262186:FBH262186 ERA262186:ERL262186 EHE262186:EHP262186 DXI262186:DXT262186 DNM262186:DNX262186 DDQ262186:DEB262186 CTU262186:CUF262186 CJY262186:CKJ262186 CAC262186:CAN262186 BQG262186:BQR262186 BGK262186:BGV262186 AWO262186:AWZ262186 AMS262186:AND262186 ACW262186:ADH262186 TA262186:TL262186 JE262186:JP262186 WVQ196650:WWB196650 WLU196650:WMF196650 WBY196650:WCJ196650 VSC196650:VSN196650 VIG196650:VIR196650 UYK196650:UYV196650 UOO196650:UOZ196650 UES196650:UFD196650 TUW196650:TVH196650 TLA196650:TLL196650 TBE196650:TBP196650 SRI196650:SRT196650 SHM196650:SHX196650 RXQ196650:RYB196650 RNU196650:ROF196650 RDY196650:REJ196650 QUC196650:QUN196650 QKG196650:QKR196650 QAK196650:QAV196650 PQO196650:PQZ196650 PGS196650:PHD196650 OWW196650:OXH196650 ONA196650:ONL196650 ODE196650:ODP196650 NTI196650:NTT196650 NJM196650:NJX196650 MZQ196650:NAB196650 MPU196650:MQF196650 MFY196650:MGJ196650 LWC196650:LWN196650 LMG196650:LMR196650 LCK196650:LCV196650 KSO196650:KSZ196650 KIS196650:KJD196650 JYW196650:JZH196650 JPA196650:JPL196650 JFE196650:JFP196650 IVI196650:IVT196650 ILM196650:ILX196650 IBQ196650:ICB196650 HRU196650:HSF196650 HHY196650:HIJ196650 GYC196650:GYN196650 GOG196650:GOR196650 GEK196650:GEV196650 FUO196650:FUZ196650 FKS196650:FLD196650 FAW196650:FBH196650 ERA196650:ERL196650 EHE196650:EHP196650 DXI196650:DXT196650 DNM196650:DNX196650 DDQ196650:DEB196650 CTU196650:CUF196650 CJY196650:CKJ196650 CAC196650:CAN196650 BQG196650:BQR196650 BGK196650:BGV196650 AWO196650:AWZ196650 AMS196650:AND196650 ACW196650:ADH196650 TA196650:TL196650 JE196650:JP196650 WVQ131114:WWB131114 WLU131114:WMF131114 WBY131114:WCJ131114 VSC131114:VSN131114 VIG131114:VIR131114 UYK131114:UYV131114 UOO131114:UOZ131114 UES131114:UFD131114 TUW131114:TVH131114 TLA131114:TLL131114 TBE131114:TBP131114 SRI131114:SRT131114 SHM131114:SHX131114 RXQ131114:RYB131114 RNU131114:ROF131114 RDY131114:REJ131114 QUC131114:QUN131114 QKG131114:QKR131114 QAK131114:QAV131114 PQO131114:PQZ131114 PGS131114:PHD131114 OWW131114:OXH131114 ONA131114:ONL131114 ODE131114:ODP131114 NTI131114:NTT131114 NJM131114:NJX131114 MZQ131114:NAB131114 MPU131114:MQF131114 MFY131114:MGJ131114 LWC131114:LWN131114 LMG131114:LMR131114 LCK131114:LCV131114 KSO131114:KSZ131114 KIS131114:KJD131114 JYW131114:JZH131114 JPA131114:JPL131114 JFE131114:JFP131114 IVI131114:IVT131114 ILM131114:ILX131114 IBQ131114:ICB131114 HRU131114:HSF131114 HHY131114:HIJ131114 GYC131114:GYN131114 GOG131114:GOR131114 GEK131114:GEV131114 FUO131114:FUZ131114 FKS131114:FLD131114 FAW131114:FBH131114 ERA131114:ERL131114 EHE131114:EHP131114 DXI131114:DXT131114 DNM131114:DNX131114 DDQ131114:DEB131114 CTU131114:CUF131114 CJY131114:CKJ131114 CAC131114:CAN131114 BQG131114:BQR131114 BGK131114:BGV131114 AWO131114:AWZ131114 AMS131114:AND131114 ACW131114:ADH131114 TA131114:TL131114 JE131114:JP131114 WVQ65578:WWB65578 WLU65578:WMF65578 WBY65578:WCJ65578 VSC65578:VSN65578 VIG65578:VIR65578 UYK65578:UYV65578 UOO65578:UOZ65578 UES65578:UFD65578 TUW65578:TVH65578 TLA65578:TLL65578 TBE65578:TBP65578 SRI65578:SRT65578 SHM65578:SHX65578 RXQ65578:RYB65578 RNU65578:ROF65578 RDY65578:REJ65578 QUC65578:QUN65578 QKG65578:QKR65578 QAK65578:QAV65578 PQO65578:PQZ65578 PGS65578:PHD65578 OWW65578:OXH65578 ONA65578:ONL65578 ODE65578:ODP65578 NTI65578:NTT65578 NJM65578:NJX65578 MZQ65578:NAB65578 MPU65578:MQF65578 MFY65578:MGJ65578 LWC65578:LWN65578 LMG65578:LMR65578 LCK65578:LCV65578 KSO65578:KSZ65578 KIS65578:KJD65578 JYW65578:JZH65578 JPA65578:JPL65578 JFE65578:JFP65578 IVI65578:IVT65578 ILM65578:ILX65578 IBQ65578:ICB65578 HRU65578:HSF65578 HHY65578:HIJ65578 GYC65578:GYN65578 GOG65578:GOR65578 GEK65578:GEV65578 FUO65578:FUZ65578 FKS65578:FLD65578 FAW65578:FBH65578 ERA65578:ERL65578 EHE65578:EHP65578 DXI65578:DXT65578 DNM65578:DNX65578 DDQ65578:DEB65578 CTU65578:CUF65578 CJY65578:CKJ65578 CAC65578:CAN65578 BQG65578:BQR65578 BGK65578:BGV65578 AWO65578:AWZ65578 AMS65578:AND65578 ACW65578:ADH65578 TA65578:TL65578 JE65578:JP65578 WVQ54:WWB54 WLU54:WMF54 WBY54:WCJ54 VSC54:VSN54 VIG54:VIR54 UYK54:UYV54 UOO54:UOZ54 UES54:UFD54 TUW54:TVH54 TLA54:TLL54 TBE54:TBP54 SRI54:SRT54 SHM54:SHX54 RXQ54:RYB54 RNU54:ROF54 RDY54:REJ54 QUC54:QUN54 QKG54:QKR54 QAK54:QAV54 PQO54:PQZ54 PGS54:PHD54 OWW54:OXH54 ONA54:ONL54 ODE54:ODP54 NTI54:NTT54 NJM54:NJX54 MZQ54:NAB54 MPU54:MQF54 MFY54:MGJ54 LWC54:LWN54 LMG54:LMR54 LCK54:LCV54 KSO54:KSZ54 KIS54:KJD54 JYW54:JZH54 JPA54:JPL54 JFE54:JFP54 IVI54:IVT54 ILM54:ILX54 IBQ54:ICB54 HRU54:HSF54 HHY54:HIJ54 GYC54:GYN54 GOG54:GOR54 GEK54:GEV54 FUO54:FUZ54 FKS54:FLD54 FAW54:FBH54 ERA54:ERL54 EHE54:EHP54 DXI54:DXT54 DNM54:DNX54 DDQ54:DEB54 CTU54:CUF54 CJY54:CKJ54 CAC54:CAN54 BQG54:BQR54 BGK54:BGV54 AWO54:AWZ54 AMS54:AND54 ACW54:ADH54 TA54:TL54 JE54:JP54 WVQ983080:WWB983080 WLU983080:WMF983080 WBY983080:WCJ983080 VSC983080:VSN983080 VIG983080:VIR983080 UYK983080:UYV983080 UOO983080:UOZ983080 UES983080:UFD983080 TUW983080:TVH983080 TLA983080:TLL983080 TBE983080:TBP983080 SRI983080:SRT983080 SHM983080:SHX983080 RXQ983080:RYB983080 RNU983080:ROF983080 RDY983080:REJ983080 QUC983080:QUN983080 QKG983080:QKR983080 QAK983080:QAV983080 PQO983080:PQZ983080 PGS983080:PHD983080 OWW983080:OXH983080 ONA983080:ONL983080 ODE983080:ODP983080 NTI983080:NTT983080 NJM983080:NJX983080 MZQ983080:NAB983080 MPU983080:MQF983080 MFY983080:MGJ983080 LWC983080:LWN983080 LMG983080:LMR983080 LCK983080:LCV983080 KSO983080:KSZ983080 KIS983080:KJD983080 JYW983080:JZH983080 JPA983080:JPL983080 JFE983080:JFP983080 IVI983080:IVT983080 ILM983080:ILX983080 IBQ983080:ICB983080 HRU983080:HSF983080 HHY983080:HIJ983080 GYC983080:GYN983080 GOG983080:GOR983080 GEK983080:GEV983080 FUO983080:FUZ983080 FKS983080:FLD983080 FAW983080:FBH983080 ERA983080:ERL983080 EHE983080:EHP983080 DXI983080:DXT983080 DNM983080:DNX983080 DDQ983080:DEB983080 CTU983080:CUF983080 CJY983080:CKJ983080 CAC983080:CAN983080 BQG983080:BQR983080 BGK983080:BGV983080 AWO983080:AWZ983080 AMS983080:AND983080 ACW983080:ADH983080 TA983080:TL983080 JE983080:JP983080 I983080:T983080 WVQ917544:WWB917544 WLU917544:WMF917544 WBY917544:WCJ917544 VSC917544:VSN917544 VIG917544:VIR917544 UYK917544:UYV917544 UOO917544:UOZ917544 UES917544:UFD917544 TUW917544:TVH917544 TLA917544:TLL917544 TBE917544:TBP917544 SRI917544:SRT917544 SHM917544:SHX917544 RXQ917544:RYB917544 RNU917544:ROF917544 RDY917544:REJ917544 QUC917544:QUN917544 QKG917544:QKR917544 QAK917544:QAV917544 PQO917544:PQZ917544 PGS917544:PHD917544 OWW917544:OXH917544 ONA917544:ONL917544 ODE917544:ODP917544 NTI917544:NTT917544 NJM917544:NJX917544 MZQ917544:NAB917544 MPU917544:MQF917544 MFY917544:MGJ917544 LWC917544:LWN917544 LMG917544:LMR917544 LCK917544:LCV917544 KSO917544:KSZ917544 KIS917544:KJD917544 JYW917544:JZH917544 JPA917544:JPL917544 JFE917544:JFP917544 IVI917544:IVT917544 ILM917544:ILX917544 IBQ917544:ICB917544 HRU917544:HSF917544 HHY917544:HIJ917544 GYC917544:GYN917544 GOG917544:GOR917544 GEK917544:GEV917544 FUO917544:FUZ917544 FKS917544:FLD917544 FAW917544:FBH917544 ERA917544:ERL917544 EHE917544:EHP917544 DXI917544:DXT917544 DNM917544:DNX917544 DDQ917544:DEB917544 CTU917544:CUF917544 CJY917544:CKJ917544 CAC917544:CAN917544 BQG917544:BQR917544 BGK917544:BGV917544 AWO917544:AWZ917544 AMS917544:AND917544 ACW917544:ADH917544 TA917544:TL917544 JE917544:JP917544 I917544:T917544 WVQ852008:WWB852008 WLU852008:WMF852008 WBY852008:WCJ852008 VSC852008:VSN852008 VIG852008:VIR852008 UYK852008:UYV852008 UOO852008:UOZ852008 UES852008:UFD852008 TUW852008:TVH852008 TLA852008:TLL852008 TBE852008:TBP852008 SRI852008:SRT852008 SHM852008:SHX852008 RXQ852008:RYB852008 RNU852008:ROF852008 RDY852008:REJ852008 QUC852008:QUN852008 QKG852008:QKR852008 QAK852008:QAV852008 PQO852008:PQZ852008 PGS852008:PHD852008 OWW852008:OXH852008 ONA852008:ONL852008 ODE852008:ODP852008 NTI852008:NTT852008 NJM852008:NJX852008 MZQ852008:NAB852008 MPU852008:MQF852008 MFY852008:MGJ852008 LWC852008:LWN852008 LMG852008:LMR852008 LCK852008:LCV852008 KSO852008:KSZ852008 KIS852008:KJD852008 JYW852008:JZH852008 JPA852008:JPL852008 JFE852008:JFP852008 IVI852008:IVT852008 ILM852008:ILX852008 IBQ852008:ICB852008 HRU852008:HSF852008 HHY852008:HIJ852008 GYC852008:GYN852008 GOG852008:GOR852008 GEK852008:GEV852008 FUO852008:FUZ852008 FKS852008:FLD852008 FAW852008:FBH852008 ERA852008:ERL852008 EHE852008:EHP852008 DXI852008:DXT852008 DNM852008:DNX852008 DDQ852008:DEB852008 CTU852008:CUF852008 CJY852008:CKJ852008 CAC852008:CAN852008 BQG852008:BQR852008 BGK852008:BGV852008 AWO852008:AWZ852008 AMS852008:AND852008 ACW852008:ADH852008 TA852008:TL852008 JE852008:JP852008 I852008:T852008 WVQ786472:WWB786472 WLU786472:WMF786472 WBY786472:WCJ786472 VSC786472:VSN786472 VIG786472:VIR786472 UYK786472:UYV786472 UOO786472:UOZ786472 UES786472:UFD786472 TUW786472:TVH786472 TLA786472:TLL786472 TBE786472:TBP786472 SRI786472:SRT786472 SHM786472:SHX786472 RXQ786472:RYB786472 RNU786472:ROF786472 RDY786472:REJ786472 QUC786472:QUN786472 QKG786472:QKR786472 QAK786472:QAV786472 PQO786472:PQZ786472 PGS786472:PHD786472 OWW786472:OXH786472 ONA786472:ONL786472 ODE786472:ODP786472 NTI786472:NTT786472 NJM786472:NJX786472 MZQ786472:NAB786472 MPU786472:MQF786472 MFY786472:MGJ786472 LWC786472:LWN786472 LMG786472:LMR786472 LCK786472:LCV786472 KSO786472:KSZ786472 KIS786472:KJD786472 JYW786472:JZH786472 JPA786472:JPL786472 JFE786472:JFP786472 IVI786472:IVT786472 ILM786472:ILX786472 IBQ786472:ICB786472 HRU786472:HSF786472 HHY786472:HIJ786472 GYC786472:GYN786472 GOG786472:GOR786472 GEK786472:GEV786472 FUO786472:FUZ786472 FKS786472:FLD786472 FAW786472:FBH786472 ERA786472:ERL786472 EHE786472:EHP786472 DXI786472:DXT786472 DNM786472:DNX786472 DDQ786472:DEB786472 CTU786472:CUF786472 CJY786472:CKJ786472 CAC786472:CAN786472 BQG786472:BQR786472 BGK786472:BGV786472 AWO786472:AWZ786472 AMS786472:AND786472 ACW786472:ADH786472 TA786472:TL786472 JE786472:JP786472 I786472:T786472 WVQ720936:WWB720936 WLU720936:WMF720936 WBY720936:WCJ720936 VSC720936:VSN720936 VIG720936:VIR720936 UYK720936:UYV720936 UOO720936:UOZ720936 UES720936:UFD720936 TUW720936:TVH720936 TLA720936:TLL720936 TBE720936:TBP720936 SRI720936:SRT720936 SHM720936:SHX720936 RXQ720936:RYB720936 RNU720936:ROF720936 RDY720936:REJ720936 QUC720936:QUN720936 QKG720936:QKR720936 QAK720936:QAV720936 PQO720936:PQZ720936 PGS720936:PHD720936 OWW720936:OXH720936 ONA720936:ONL720936 ODE720936:ODP720936 NTI720936:NTT720936 NJM720936:NJX720936 MZQ720936:NAB720936 MPU720936:MQF720936 MFY720936:MGJ720936 LWC720936:LWN720936 LMG720936:LMR720936 LCK720936:LCV720936 KSO720936:KSZ720936 KIS720936:KJD720936 JYW720936:JZH720936 JPA720936:JPL720936 JFE720936:JFP720936 IVI720936:IVT720936 ILM720936:ILX720936 IBQ720936:ICB720936 HRU720936:HSF720936 HHY720936:HIJ720936 GYC720936:GYN720936 GOG720936:GOR720936 GEK720936:GEV720936 FUO720936:FUZ720936 FKS720936:FLD720936 FAW720936:FBH720936 ERA720936:ERL720936 EHE720936:EHP720936 DXI720936:DXT720936 DNM720936:DNX720936 DDQ720936:DEB720936 CTU720936:CUF720936 CJY720936:CKJ720936 CAC720936:CAN720936 BQG720936:BQR720936 BGK720936:BGV720936 AWO720936:AWZ720936 AMS720936:AND720936 ACW720936:ADH720936 TA720936:TL720936 JE720936:JP720936 I720936:T720936 WVQ655400:WWB655400 WLU655400:WMF655400 WBY655400:WCJ655400 VSC655400:VSN655400 VIG655400:VIR655400 UYK655400:UYV655400 UOO655400:UOZ655400 UES655400:UFD655400 TUW655400:TVH655400 TLA655400:TLL655400 TBE655400:TBP655400 SRI655400:SRT655400 SHM655400:SHX655400 RXQ655400:RYB655400 RNU655400:ROF655400 RDY655400:REJ655400 QUC655400:QUN655400 QKG655400:QKR655400 QAK655400:QAV655400 PQO655400:PQZ655400 PGS655400:PHD655400 OWW655400:OXH655400 ONA655400:ONL655400 ODE655400:ODP655400 NTI655400:NTT655400 NJM655400:NJX655400 MZQ655400:NAB655400 MPU655400:MQF655400 MFY655400:MGJ655400 LWC655400:LWN655400 LMG655400:LMR655400 LCK655400:LCV655400 KSO655400:KSZ655400 KIS655400:KJD655400 JYW655400:JZH655400 JPA655400:JPL655400 JFE655400:JFP655400 IVI655400:IVT655400 ILM655400:ILX655400 IBQ655400:ICB655400 HRU655400:HSF655400 HHY655400:HIJ655400 GYC655400:GYN655400 GOG655400:GOR655400 GEK655400:GEV655400 FUO655400:FUZ655400 FKS655400:FLD655400 FAW655400:FBH655400 ERA655400:ERL655400 EHE655400:EHP655400 DXI655400:DXT655400 DNM655400:DNX655400 DDQ655400:DEB655400 CTU655400:CUF655400 CJY655400:CKJ655400 CAC655400:CAN655400 BQG655400:BQR655400 BGK655400:BGV655400 AWO655400:AWZ655400 AMS655400:AND655400 ACW655400:ADH655400 TA655400:TL655400 JE655400:JP655400 I655400:T655400 WVQ589864:WWB589864 WLU589864:WMF589864 WBY589864:WCJ589864 VSC589864:VSN589864 VIG589864:VIR589864 UYK589864:UYV589864 UOO589864:UOZ589864 UES589864:UFD589864 TUW589864:TVH589864 TLA589864:TLL589864 TBE589864:TBP589864 SRI589864:SRT589864 SHM589864:SHX589864 RXQ589864:RYB589864 RNU589864:ROF589864 RDY589864:REJ589864 QUC589864:QUN589864 QKG589864:QKR589864 QAK589864:QAV589864 PQO589864:PQZ589864 PGS589864:PHD589864 OWW589864:OXH589864 ONA589864:ONL589864 ODE589864:ODP589864 NTI589864:NTT589864 NJM589864:NJX589864 MZQ589864:NAB589864 MPU589864:MQF589864 MFY589864:MGJ589864 LWC589864:LWN589864 LMG589864:LMR589864 LCK589864:LCV589864 KSO589864:KSZ589864 KIS589864:KJD589864 JYW589864:JZH589864 JPA589864:JPL589864 JFE589864:JFP589864 IVI589864:IVT589864 ILM589864:ILX589864 IBQ589864:ICB589864 HRU589864:HSF589864 HHY589864:HIJ589864 GYC589864:GYN589864 GOG589864:GOR589864 GEK589864:GEV589864 FUO589864:FUZ589864 FKS589864:FLD589864 FAW589864:FBH589864 ERA589864:ERL589864 EHE589864:EHP589864 DXI589864:DXT589864 DNM589864:DNX589864 DDQ589864:DEB589864 CTU589864:CUF589864 CJY589864:CKJ589864 CAC589864:CAN589864 BQG589864:BQR589864 BGK589864:BGV589864 AWO589864:AWZ589864 AMS589864:AND589864 ACW589864:ADH589864 TA589864:TL589864 JE589864:JP589864 I589864:T589864 WVQ524328:WWB524328 WLU524328:WMF524328 WBY524328:WCJ524328 VSC524328:VSN524328 VIG524328:VIR524328 UYK524328:UYV524328 UOO524328:UOZ524328 UES524328:UFD524328 TUW524328:TVH524328 TLA524328:TLL524328 TBE524328:TBP524328 SRI524328:SRT524328 SHM524328:SHX524328 RXQ524328:RYB524328 RNU524328:ROF524328 RDY524328:REJ524328 QUC524328:QUN524328 QKG524328:QKR524328 QAK524328:QAV524328 PQO524328:PQZ524328 PGS524328:PHD524328 OWW524328:OXH524328 ONA524328:ONL524328 ODE524328:ODP524328 NTI524328:NTT524328 NJM524328:NJX524328 MZQ524328:NAB524328 MPU524328:MQF524328 MFY524328:MGJ524328 LWC524328:LWN524328 LMG524328:LMR524328 LCK524328:LCV524328 KSO524328:KSZ524328 KIS524328:KJD524328 JYW524328:JZH524328 JPA524328:JPL524328 JFE524328:JFP524328 IVI524328:IVT524328 ILM524328:ILX524328 IBQ524328:ICB524328 HRU524328:HSF524328 HHY524328:HIJ524328 GYC524328:GYN524328 GOG524328:GOR524328 GEK524328:GEV524328 FUO524328:FUZ524328 FKS524328:FLD524328 FAW524328:FBH524328 ERA524328:ERL524328 EHE524328:EHP524328 DXI524328:DXT524328 DNM524328:DNX524328 DDQ524328:DEB524328 CTU524328:CUF524328 CJY524328:CKJ524328 CAC524328:CAN524328 BQG524328:BQR524328 BGK524328:BGV524328 AWO524328:AWZ524328 AMS524328:AND524328 ACW524328:ADH524328 TA524328:TL524328 JE524328:JP524328 I524328:T524328 WVQ458792:WWB458792 WLU458792:WMF458792 WBY458792:WCJ458792 VSC458792:VSN458792 VIG458792:VIR458792 UYK458792:UYV458792 UOO458792:UOZ458792 UES458792:UFD458792 TUW458792:TVH458792 TLA458792:TLL458792 TBE458792:TBP458792 SRI458792:SRT458792 SHM458792:SHX458792 RXQ458792:RYB458792 RNU458792:ROF458792 RDY458792:REJ458792 QUC458792:QUN458792 QKG458792:QKR458792 QAK458792:QAV458792 PQO458792:PQZ458792 PGS458792:PHD458792 OWW458792:OXH458792 ONA458792:ONL458792 ODE458792:ODP458792 NTI458792:NTT458792 NJM458792:NJX458792 MZQ458792:NAB458792 MPU458792:MQF458792 MFY458792:MGJ458792 LWC458792:LWN458792 LMG458792:LMR458792 LCK458792:LCV458792 KSO458792:KSZ458792 KIS458792:KJD458792 JYW458792:JZH458792 JPA458792:JPL458792 JFE458792:JFP458792 IVI458792:IVT458792 ILM458792:ILX458792 IBQ458792:ICB458792 HRU458792:HSF458792 HHY458792:HIJ458792 GYC458792:GYN458792 GOG458792:GOR458792 GEK458792:GEV458792 FUO458792:FUZ458792 FKS458792:FLD458792 FAW458792:FBH458792 ERA458792:ERL458792 EHE458792:EHP458792 DXI458792:DXT458792 DNM458792:DNX458792 DDQ458792:DEB458792 CTU458792:CUF458792 CJY458792:CKJ458792 CAC458792:CAN458792 BQG458792:BQR458792 BGK458792:BGV458792 AWO458792:AWZ458792 AMS458792:AND458792 ACW458792:ADH458792 TA458792:TL458792 JE458792:JP458792 I458792:T458792 WVQ393256:WWB393256 WLU393256:WMF393256 WBY393256:WCJ393256 VSC393256:VSN393256 VIG393256:VIR393256 UYK393256:UYV393256 UOO393256:UOZ393256 UES393256:UFD393256 TUW393256:TVH393256 TLA393256:TLL393256 TBE393256:TBP393256 SRI393256:SRT393256 SHM393256:SHX393256 RXQ393256:RYB393256 RNU393256:ROF393256 RDY393256:REJ393256 QUC393256:QUN393256 QKG393256:QKR393256 QAK393256:QAV393256 PQO393256:PQZ393256 PGS393256:PHD393256 OWW393256:OXH393256 ONA393256:ONL393256 ODE393256:ODP393256 NTI393256:NTT393256 NJM393256:NJX393256 MZQ393256:NAB393256 MPU393256:MQF393256 MFY393256:MGJ393256 LWC393256:LWN393256 LMG393256:LMR393256 LCK393256:LCV393256 KSO393256:KSZ393256 KIS393256:KJD393256 JYW393256:JZH393256 JPA393256:JPL393256 JFE393256:JFP393256 IVI393256:IVT393256 ILM393256:ILX393256 IBQ393256:ICB393256 HRU393256:HSF393256 HHY393256:HIJ393256 GYC393256:GYN393256 GOG393256:GOR393256 GEK393256:GEV393256 FUO393256:FUZ393256 FKS393256:FLD393256 FAW393256:FBH393256 ERA393256:ERL393256 EHE393256:EHP393256 DXI393256:DXT393256 DNM393256:DNX393256 DDQ393256:DEB393256 CTU393256:CUF393256 CJY393256:CKJ393256 CAC393256:CAN393256 BQG393256:BQR393256 BGK393256:BGV393256 AWO393256:AWZ393256 AMS393256:AND393256 ACW393256:ADH393256 TA393256:TL393256 JE393256:JP393256 I393256:T393256 WVQ327720:WWB327720 WLU327720:WMF327720 WBY327720:WCJ327720 VSC327720:VSN327720 VIG327720:VIR327720 UYK327720:UYV327720 UOO327720:UOZ327720 UES327720:UFD327720 TUW327720:TVH327720 TLA327720:TLL327720 TBE327720:TBP327720 SRI327720:SRT327720 SHM327720:SHX327720 RXQ327720:RYB327720 RNU327720:ROF327720 RDY327720:REJ327720 QUC327720:QUN327720 QKG327720:QKR327720 QAK327720:QAV327720 PQO327720:PQZ327720 PGS327720:PHD327720 OWW327720:OXH327720 ONA327720:ONL327720 ODE327720:ODP327720 NTI327720:NTT327720 NJM327720:NJX327720 MZQ327720:NAB327720 MPU327720:MQF327720 MFY327720:MGJ327720 LWC327720:LWN327720 LMG327720:LMR327720 LCK327720:LCV327720 KSO327720:KSZ327720 KIS327720:KJD327720 JYW327720:JZH327720 JPA327720:JPL327720 JFE327720:JFP327720 IVI327720:IVT327720 ILM327720:ILX327720 IBQ327720:ICB327720 HRU327720:HSF327720 HHY327720:HIJ327720 GYC327720:GYN327720 GOG327720:GOR327720 GEK327720:GEV327720 FUO327720:FUZ327720 FKS327720:FLD327720 FAW327720:FBH327720 ERA327720:ERL327720 EHE327720:EHP327720 DXI327720:DXT327720 DNM327720:DNX327720 DDQ327720:DEB327720 CTU327720:CUF327720 CJY327720:CKJ327720 CAC327720:CAN327720 BQG327720:BQR327720 BGK327720:BGV327720 AWO327720:AWZ327720 AMS327720:AND327720 ACW327720:ADH327720 TA327720:TL327720 JE327720:JP327720 I327720:T327720 WVQ262184:WWB262184 WLU262184:WMF262184 WBY262184:WCJ262184 VSC262184:VSN262184 VIG262184:VIR262184 UYK262184:UYV262184 UOO262184:UOZ262184 UES262184:UFD262184 TUW262184:TVH262184 TLA262184:TLL262184 TBE262184:TBP262184 SRI262184:SRT262184 SHM262184:SHX262184 RXQ262184:RYB262184 RNU262184:ROF262184 RDY262184:REJ262184 QUC262184:QUN262184 QKG262184:QKR262184 QAK262184:QAV262184 PQO262184:PQZ262184 PGS262184:PHD262184 OWW262184:OXH262184 ONA262184:ONL262184 ODE262184:ODP262184 NTI262184:NTT262184 NJM262184:NJX262184 MZQ262184:NAB262184 MPU262184:MQF262184 MFY262184:MGJ262184 LWC262184:LWN262184 LMG262184:LMR262184 LCK262184:LCV262184 KSO262184:KSZ262184 KIS262184:KJD262184 JYW262184:JZH262184 JPA262184:JPL262184 JFE262184:JFP262184 IVI262184:IVT262184 ILM262184:ILX262184 IBQ262184:ICB262184 HRU262184:HSF262184 HHY262184:HIJ262184 GYC262184:GYN262184 GOG262184:GOR262184 GEK262184:GEV262184 FUO262184:FUZ262184 FKS262184:FLD262184 FAW262184:FBH262184 ERA262184:ERL262184 EHE262184:EHP262184 DXI262184:DXT262184 DNM262184:DNX262184 DDQ262184:DEB262184 CTU262184:CUF262184 CJY262184:CKJ262184 CAC262184:CAN262184 BQG262184:BQR262184 BGK262184:BGV262184 AWO262184:AWZ262184 AMS262184:AND262184 ACW262184:ADH262184 TA262184:TL262184 JE262184:JP262184 I262184:T262184 WVQ196648:WWB196648 WLU196648:WMF196648 WBY196648:WCJ196648 VSC196648:VSN196648 VIG196648:VIR196648 UYK196648:UYV196648 UOO196648:UOZ196648 UES196648:UFD196648 TUW196648:TVH196648 TLA196648:TLL196648 TBE196648:TBP196648 SRI196648:SRT196648 SHM196648:SHX196648 RXQ196648:RYB196648 RNU196648:ROF196648 RDY196648:REJ196648 QUC196648:QUN196648 QKG196648:QKR196648 QAK196648:QAV196648 PQO196648:PQZ196648 PGS196648:PHD196648 OWW196648:OXH196648 ONA196648:ONL196648 ODE196648:ODP196648 NTI196648:NTT196648 NJM196648:NJX196648 MZQ196648:NAB196648 MPU196648:MQF196648 MFY196648:MGJ196648 LWC196648:LWN196648 LMG196648:LMR196648 LCK196648:LCV196648 KSO196648:KSZ196648 KIS196648:KJD196648 JYW196648:JZH196648 JPA196648:JPL196648 JFE196648:JFP196648 IVI196648:IVT196648 ILM196648:ILX196648 IBQ196648:ICB196648 HRU196648:HSF196648 HHY196648:HIJ196648 GYC196648:GYN196648 GOG196648:GOR196648 GEK196648:GEV196648 FUO196648:FUZ196648 FKS196648:FLD196648 FAW196648:FBH196648 ERA196648:ERL196648 EHE196648:EHP196648 DXI196648:DXT196648 DNM196648:DNX196648 DDQ196648:DEB196648 CTU196648:CUF196648 CJY196648:CKJ196648 CAC196648:CAN196648 BQG196648:BQR196648 BGK196648:BGV196648 AWO196648:AWZ196648 AMS196648:AND196648 ACW196648:ADH196648 TA196648:TL196648 JE196648:JP196648 I196648:T196648 WVQ131112:WWB131112 WLU131112:WMF131112 WBY131112:WCJ131112 VSC131112:VSN131112 VIG131112:VIR131112 UYK131112:UYV131112 UOO131112:UOZ131112 UES131112:UFD131112 TUW131112:TVH131112 TLA131112:TLL131112 TBE131112:TBP131112 SRI131112:SRT131112 SHM131112:SHX131112 RXQ131112:RYB131112 RNU131112:ROF131112 RDY131112:REJ131112 QUC131112:QUN131112 QKG131112:QKR131112 QAK131112:QAV131112 PQO131112:PQZ131112 PGS131112:PHD131112 OWW131112:OXH131112 ONA131112:ONL131112 ODE131112:ODP131112 NTI131112:NTT131112 NJM131112:NJX131112 MZQ131112:NAB131112 MPU131112:MQF131112 MFY131112:MGJ131112 LWC131112:LWN131112 LMG131112:LMR131112 LCK131112:LCV131112 KSO131112:KSZ131112 KIS131112:KJD131112 JYW131112:JZH131112 JPA131112:JPL131112 JFE131112:JFP131112 IVI131112:IVT131112 ILM131112:ILX131112 IBQ131112:ICB131112 HRU131112:HSF131112 HHY131112:HIJ131112 GYC131112:GYN131112 GOG131112:GOR131112 GEK131112:GEV131112 FUO131112:FUZ131112 FKS131112:FLD131112 FAW131112:FBH131112 ERA131112:ERL131112 EHE131112:EHP131112 DXI131112:DXT131112 DNM131112:DNX131112 DDQ131112:DEB131112 CTU131112:CUF131112 CJY131112:CKJ131112 CAC131112:CAN131112 BQG131112:BQR131112 BGK131112:BGV131112 AWO131112:AWZ131112 AMS131112:AND131112 ACW131112:ADH131112 TA131112:TL131112 JE131112:JP131112 I131112:T131112 WVQ65576:WWB65576 WLU65576:WMF65576 WBY65576:WCJ65576 VSC65576:VSN65576 VIG65576:VIR65576 UYK65576:UYV65576 UOO65576:UOZ65576 UES65576:UFD65576 TUW65576:TVH65576 TLA65576:TLL65576 TBE65576:TBP65576 SRI65576:SRT65576 SHM65576:SHX65576 RXQ65576:RYB65576 RNU65576:ROF65576 RDY65576:REJ65576 QUC65576:QUN65576 QKG65576:QKR65576 QAK65576:QAV65576 PQO65576:PQZ65576 PGS65576:PHD65576 OWW65576:OXH65576 ONA65576:ONL65576 ODE65576:ODP65576 NTI65576:NTT65576 NJM65576:NJX65576 MZQ65576:NAB65576 MPU65576:MQF65576 MFY65576:MGJ65576 LWC65576:LWN65576 LMG65576:LMR65576 LCK65576:LCV65576 KSO65576:KSZ65576 KIS65576:KJD65576 JYW65576:JZH65576 JPA65576:JPL65576 JFE65576:JFP65576 IVI65576:IVT65576 ILM65576:ILX65576 IBQ65576:ICB65576 HRU65576:HSF65576 HHY65576:HIJ65576 GYC65576:GYN65576 GOG65576:GOR65576 GEK65576:GEV65576 FUO65576:FUZ65576 FKS65576:FLD65576 FAW65576:FBH65576 ERA65576:ERL65576 EHE65576:EHP65576 DXI65576:DXT65576 DNM65576:DNX65576 DDQ65576:DEB65576 CTU65576:CUF65576 CJY65576:CKJ65576 CAC65576:CAN65576 BQG65576:BQR65576 BGK65576:BGV65576 AWO65576:AWZ65576 AMS65576:AND65576 ACW65576:ADH65576 TA65576:TL65576 JE65576:JP65576 I65576:T65576 WVQ52:WWB52 WLU52:WMF52 WBY52:WCJ52 VSC52:VSN52 VIG52:VIR52 UYK52:UYV52 UOO52:UOZ52 UES52:UFD52 TUW52:TVH52 TLA52:TLL52 TBE52:TBP52 SRI52:SRT52 SHM52:SHX52 RXQ52:RYB52 RNU52:ROF52 RDY52:REJ52 QUC52:QUN52 QKG52:QKR52 QAK52:QAV52 PQO52:PQZ52 PGS52:PHD52 OWW52:OXH52 ONA52:ONL52 ODE52:ODP52 NTI52:NTT52 NJM52:NJX52 MZQ52:NAB52 MPU52:MQF52 MFY52:MGJ52 LWC52:LWN52 LMG52:LMR52 LCK52:LCV52 KSO52:KSZ52 KIS52:KJD52 JYW52:JZH52 JPA52:JPL52 JFE52:JFP52 IVI52:IVT52 ILM52:ILX52 IBQ52:ICB52 HRU52:HSF52 HHY52:HIJ52 GYC52:GYN52 GOG52:GOR52 GEK52:GEV52 FUO52:FUZ52 FKS52:FLD52 FAW52:FBH52 ERA52:ERL52 EHE52:EHP52 DXI52:DXT52 DNM52:DNX52 DDQ52:DEB52 CTU52:CUF52 CJY52:CKJ52 CAC52:CAN52 BQG52:BQR52 BGK52:BGV52 AWO52:AWZ52 AMS52:AND52 ACW52:ADH52 TA52:TL52 JE52:JP52 I52:T52 WVQ983078:WWB983078 WLU983078:WMF983078 WBY983078:WCJ983078 VSC983078:VSN983078 VIG983078:VIR983078 UYK983078:UYV983078 UOO983078:UOZ983078 UES983078:UFD983078 TUW983078:TVH983078 TLA983078:TLL983078 TBE983078:TBP983078 SRI983078:SRT983078 SHM983078:SHX983078 RXQ983078:RYB983078 RNU983078:ROF983078 RDY983078:REJ983078 QUC983078:QUN983078 QKG983078:QKR983078 QAK983078:QAV983078 PQO983078:PQZ983078 PGS983078:PHD983078 OWW983078:OXH983078 ONA983078:ONL983078 ODE983078:ODP983078 NTI983078:NTT983078 NJM983078:NJX983078 MZQ983078:NAB983078 MPU983078:MQF983078 MFY983078:MGJ983078 LWC983078:LWN983078 LMG983078:LMR983078 LCK983078:LCV983078 KSO983078:KSZ983078 KIS983078:KJD983078 JYW983078:JZH983078 JPA983078:JPL983078 JFE983078:JFP983078 IVI983078:IVT983078 ILM983078:ILX983078 IBQ983078:ICB983078 HRU983078:HSF983078 HHY983078:HIJ983078 GYC983078:GYN983078 GOG983078:GOR983078 GEK983078:GEV983078 FUO983078:FUZ983078 FKS983078:FLD983078 FAW983078:FBH983078 ERA983078:ERL983078 EHE983078:EHP983078 DXI983078:DXT983078 DNM983078:DNX983078 DDQ983078:DEB983078 CTU983078:CUF983078 CJY983078:CKJ983078 CAC983078:CAN983078 BQG983078:BQR983078 BGK983078:BGV983078 AWO983078:AWZ983078 AMS983078:AND983078 ACW983078:ADH983078 TA983078:TL983078 JE983078:JP983078 I983078:T983078 WVQ917542:WWB917542 WLU917542:WMF917542 WBY917542:WCJ917542 VSC917542:VSN917542 VIG917542:VIR917542 UYK917542:UYV917542 UOO917542:UOZ917542 UES917542:UFD917542 TUW917542:TVH917542 TLA917542:TLL917542 TBE917542:TBP917542 SRI917542:SRT917542 SHM917542:SHX917542 RXQ917542:RYB917542 RNU917542:ROF917542 RDY917542:REJ917542 QUC917542:QUN917542 QKG917542:QKR917542 QAK917542:QAV917542 PQO917542:PQZ917542 PGS917542:PHD917542 OWW917542:OXH917542 ONA917542:ONL917542 ODE917542:ODP917542 NTI917542:NTT917542 NJM917542:NJX917542 MZQ917542:NAB917542 MPU917542:MQF917542 MFY917542:MGJ917542 LWC917542:LWN917542 LMG917542:LMR917542 LCK917542:LCV917542 KSO917542:KSZ917542 KIS917542:KJD917542 JYW917542:JZH917542 JPA917542:JPL917542 JFE917542:JFP917542 IVI917542:IVT917542 ILM917542:ILX917542 IBQ917542:ICB917542 HRU917542:HSF917542 HHY917542:HIJ917542 GYC917542:GYN917542 GOG917542:GOR917542 GEK917542:GEV917542 FUO917542:FUZ917542 FKS917542:FLD917542 FAW917542:FBH917542 ERA917542:ERL917542 EHE917542:EHP917542 DXI917542:DXT917542 DNM917542:DNX917542 DDQ917542:DEB917542 CTU917542:CUF917542 CJY917542:CKJ917542 CAC917542:CAN917542 BQG917542:BQR917542 BGK917542:BGV917542 AWO917542:AWZ917542 AMS917542:AND917542 ACW917542:ADH917542 TA917542:TL917542 JE917542:JP917542 I917542:T917542 WVQ852006:WWB852006 WLU852006:WMF852006 WBY852006:WCJ852006 VSC852006:VSN852006 VIG852006:VIR852006 UYK852006:UYV852006 UOO852006:UOZ852006 UES852006:UFD852006 TUW852006:TVH852006 TLA852006:TLL852006 TBE852006:TBP852006 SRI852006:SRT852006 SHM852006:SHX852006 RXQ852006:RYB852006 RNU852006:ROF852006 RDY852006:REJ852006 QUC852006:QUN852006 QKG852006:QKR852006 QAK852006:QAV852006 PQO852006:PQZ852006 PGS852006:PHD852006 OWW852006:OXH852006 ONA852006:ONL852006 ODE852006:ODP852006 NTI852006:NTT852006 NJM852006:NJX852006 MZQ852006:NAB852006 MPU852006:MQF852006 MFY852006:MGJ852006 LWC852006:LWN852006 LMG852006:LMR852006 LCK852006:LCV852006 KSO852006:KSZ852006 KIS852006:KJD852006 JYW852006:JZH852006 JPA852006:JPL852006 JFE852006:JFP852006 IVI852006:IVT852006 ILM852006:ILX852006 IBQ852006:ICB852006 HRU852006:HSF852006 HHY852006:HIJ852006 GYC852006:GYN852006 GOG852006:GOR852006 GEK852006:GEV852006 FUO852006:FUZ852006 FKS852006:FLD852006 FAW852006:FBH852006 ERA852006:ERL852006 EHE852006:EHP852006 DXI852006:DXT852006 DNM852006:DNX852006 DDQ852006:DEB852006 CTU852006:CUF852006 CJY852006:CKJ852006 CAC852006:CAN852006 BQG852006:BQR852006 BGK852006:BGV852006 AWO852006:AWZ852006 AMS852006:AND852006 ACW852006:ADH852006 TA852006:TL852006 JE852006:JP852006 I852006:T852006 WVQ786470:WWB786470 WLU786470:WMF786470 WBY786470:WCJ786470 VSC786470:VSN786470 VIG786470:VIR786470 UYK786470:UYV786470 UOO786470:UOZ786470 UES786470:UFD786470 TUW786470:TVH786470 TLA786470:TLL786470 TBE786470:TBP786470 SRI786470:SRT786470 SHM786470:SHX786470 RXQ786470:RYB786470 RNU786470:ROF786470 RDY786470:REJ786470 QUC786470:QUN786470 QKG786470:QKR786470 QAK786470:QAV786470 PQO786470:PQZ786470 PGS786470:PHD786470 OWW786470:OXH786470 ONA786470:ONL786470 ODE786470:ODP786470 NTI786470:NTT786470 NJM786470:NJX786470 MZQ786470:NAB786470 MPU786470:MQF786470 MFY786470:MGJ786470 LWC786470:LWN786470 LMG786470:LMR786470 LCK786470:LCV786470 KSO786470:KSZ786470 KIS786470:KJD786470 JYW786470:JZH786470 JPA786470:JPL786470 JFE786470:JFP786470 IVI786470:IVT786470 ILM786470:ILX786470 IBQ786470:ICB786470 HRU786470:HSF786470 HHY786470:HIJ786470 GYC786470:GYN786470 GOG786470:GOR786470 GEK786470:GEV786470 FUO786470:FUZ786470 FKS786470:FLD786470 FAW786470:FBH786470 ERA786470:ERL786470 EHE786470:EHP786470 DXI786470:DXT786470 DNM786470:DNX786470 DDQ786470:DEB786470 CTU786470:CUF786470 CJY786470:CKJ786470 CAC786470:CAN786470 BQG786470:BQR786470 BGK786470:BGV786470 AWO786470:AWZ786470 AMS786470:AND786470 ACW786470:ADH786470 TA786470:TL786470 JE786470:JP786470 I786470:T786470 WVQ720934:WWB720934 WLU720934:WMF720934 WBY720934:WCJ720934 VSC720934:VSN720934 VIG720934:VIR720934 UYK720934:UYV720934 UOO720934:UOZ720934 UES720934:UFD720934 TUW720934:TVH720934 TLA720934:TLL720934 TBE720934:TBP720934 SRI720934:SRT720934 SHM720934:SHX720934 RXQ720934:RYB720934 RNU720934:ROF720934 RDY720934:REJ720934 QUC720934:QUN720934 QKG720934:QKR720934 QAK720934:QAV720934 PQO720934:PQZ720934 PGS720934:PHD720934 OWW720934:OXH720934 ONA720934:ONL720934 ODE720934:ODP720934 NTI720934:NTT720934 NJM720934:NJX720934 MZQ720934:NAB720934 MPU720934:MQF720934 MFY720934:MGJ720934 LWC720934:LWN720934 LMG720934:LMR720934 LCK720934:LCV720934 KSO720934:KSZ720934 KIS720934:KJD720934 JYW720934:JZH720934 JPA720934:JPL720934 JFE720934:JFP720934 IVI720934:IVT720934 ILM720934:ILX720934 IBQ720934:ICB720934 HRU720934:HSF720934 HHY720934:HIJ720934 GYC720934:GYN720934 GOG720934:GOR720934 GEK720934:GEV720934 FUO720934:FUZ720934 FKS720934:FLD720934 FAW720934:FBH720934 ERA720934:ERL720934 EHE720934:EHP720934 DXI720934:DXT720934 DNM720934:DNX720934 DDQ720934:DEB720934 CTU720934:CUF720934 CJY720934:CKJ720934 CAC720934:CAN720934 BQG720934:BQR720934 BGK720934:BGV720934 AWO720934:AWZ720934 AMS720934:AND720934 ACW720934:ADH720934 TA720934:TL720934 JE720934:JP720934 I720934:T720934 WVQ655398:WWB655398 WLU655398:WMF655398 WBY655398:WCJ655398 VSC655398:VSN655398 VIG655398:VIR655398 UYK655398:UYV655398 UOO655398:UOZ655398 UES655398:UFD655398 TUW655398:TVH655398 TLA655398:TLL655398 TBE655398:TBP655398 SRI655398:SRT655398 SHM655398:SHX655398 RXQ655398:RYB655398 RNU655398:ROF655398 RDY655398:REJ655398 QUC655398:QUN655398 QKG655398:QKR655398 QAK655398:QAV655398 PQO655398:PQZ655398 PGS655398:PHD655398 OWW655398:OXH655398 ONA655398:ONL655398 ODE655398:ODP655398 NTI655398:NTT655398 NJM655398:NJX655398 MZQ655398:NAB655398 MPU655398:MQF655398 MFY655398:MGJ655398 LWC655398:LWN655398 LMG655398:LMR655398 LCK655398:LCV655398 KSO655398:KSZ655398 KIS655398:KJD655398 JYW655398:JZH655398 JPA655398:JPL655398 JFE655398:JFP655398 IVI655398:IVT655398 ILM655398:ILX655398 IBQ655398:ICB655398 HRU655398:HSF655398 HHY655398:HIJ655398 GYC655398:GYN655398 GOG655398:GOR655398 GEK655398:GEV655398 FUO655398:FUZ655398 FKS655398:FLD655398 FAW655398:FBH655398 ERA655398:ERL655398 EHE655398:EHP655398 DXI655398:DXT655398 DNM655398:DNX655398 DDQ655398:DEB655398 CTU655398:CUF655398 CJY655398:CKJ655398 CAC655398:CAN655398 BQG655398:BQR655398 BGK655398:BGV655398 AWO655398:AWZ655398 AMS655398:AND655398 ACW655398:ADH655398 TA655398:TL655398 JE655398:JP655398 I655398:T655398 WVQ589862:WWB589862 WLU589862:WMF589862 WBY589862:WCJ589862 VSC589862:VSN589862 VIG589862:VIR589862 UYK589862:UYV589862 UOO589862:UOZ589862 UES589862:UFD589862 TUW589862:TVH589862 TLA589862:TLL589862 TBE589862:TBP589862 SRI589862:SRT589862 SHM589862:SHX589862 RXQ589862:RYB589862 RNU589862:ROF589862 RDY589862:REJ589862 QUC589862:QUN589862 QKG589862:QKR589862 QAK589862:QAV589862 PQO589862:PQZ589862 PGS589862:PHD589862 OWW589862:OXH589862 ONA589862:ONL589862 ODE589862:ODP589862 NTI589862:NTT589862 NJM589862:NJX589862 MZQ589862:NAB589862 MPU589862:MQF589862 MFY589862:MGJ589862 LWC589862:LWN589862 LMG589862:LMR589862 LCK589862:LCV589862 KSO589862:KSZ589862 KIS589862:KJD589862 JYW589862:JZH589862 JPA589862:JPL589862 JFE589862:JFP589862 IVI589862:IVT589862 ILM589862:ILX589862 IBQ589862:ICB589862 HRU589862:HSF589862 HHY589862:HIJ589862 GYC589862:GYN589862 GOG589862:GOR589862 GEK589862:GEV589862 FUO589862:FUZ589862 FKS589862:FLD589862 FAW589862:FBH589862 ERA589862:ERL589862 EHE589862:EHP589862 DXI589862:DXT589862 DNM589862:DNX589862 DDQ589862:DEB589862 CTU589862:CUF589862 CJY589862:CKJ589862 CAC589862:CAN589862 BQG589862:BQR589862 BGK589862:BGV589862 AWO589862:AWZ589862 AMS589862:AND589862 ACW589862:ADH589862 TA589862:TL589862 JE589862:JP589862 I589862:T589862 WVQ524326:WWB524326 WLU524326:WMF524326 WBY524326:WCJ524326 VSC524326:VSN524326 VIG524326:VIR524326 UYK524326:UYV524326 UOO524326:UOZ524326 UES524326:UFD524326 TUW524326:TVH524326 TLA524326:TLL524326 TBE524326:TBP524326 SRI524326:SRT524326 SHM524326:SHX524326 RXQ524326:RYB524326 RNU524326:ROF524326 RDY524326:REJ524326 QUC524326:QUN524326 QKG524326:QKR524326 QAK524326:QAV524326 PQO524326:PQZ524326 PGS524326:PHD524326 OWW524326:OXH524326 ONA524326:ONL524326 ODE524326:ODP524326 NTI524326:NTT524326 NJM524326:NJX524326 MZQ524326:NAB524326 MPU524326:MQF524326 MFY524326:MGJ524326 LWC524326:LWN524326 LMG524326:LMR524326 LCK524326:LCV524326 KSO524326:KSZ524326 KIS524326:KJD524326 JYW524326:JZH524326 JPA524326:JPL524326 JFE524326:JFP524326 IVI524326:IVT524326 ILM524326:ILX524326 IBQ524326:ICB524326 HRU524326:HSF524326 HHY524326:HIJ524326 GYC524326:GYN524326 GOG524326:GOR524326 GEK524326:GEV524326 FUO524326:FUZ524326 FKS524326:FLD524326 FAW524326:FBH524326 ERA524326:ERL524326 EHE524326:EHP524326 DXI524326:DXT524326 DNM524326:DNX524326 DDQ524326:DEB524326 CTU524326:CUF524326 CJY524326:CKJ524326 CAC524326:CAN524326 BQG524326:BQR524326 BGK524326:BGV524326 AWO524326:AWZ524326 AMS524326:AND524326 ACW524326:ADH524326 TA524326:TL524326 JE524326:JP524326 I524326:T524326 WVQ458790:WWB458790 WLU458790:WMF458790 WBY458790:WCJ458790 VSC458790:VSN458790 VIG458790:VIR458790 UYK458790:UYV458790 UOO458790:UOZ458790 UES458790:UFD458790 TUW458790:TVH458790 TLA458790:TLL458790 TBE458790:TBP458790 SRI458790:SRT458790 SHM458790:SHX458790 RXQ458790:RYB458790 RNU458790:ROF458790 RDY458790:REJ458790 QUC458790:QUN458790 QKG458790:QKR458790 QAK458790:QAV458790 PQO458790:PQZ458790 PGS458790:PHD458790 OWW458790:OXH458790 ONA458790:ONL458790 ODE458790:ODP458790 NTI458790:NTT458790 NJM458790:NJX458790 MZQ458790:NAB458790 MPU458790:MQF458790 MFY458790:MGJ458790 LWC458790:LWN458790 LMG458790:LMR458790 LCK458790:LCV458790 KSO458790:KSZ458790 KIS458790:KJD458790 JYW458790:JZH458790 JPA458790:JPL458790 JFE458790:JFP458790 IVI458790:IVT458790 ILM458790:ILX458790 IBQ458790:ICB458790 HRU458790:HSF458790 HHY458790:HIJ458790 GYC458790:GYN458790 GOG458790:GOR458790 GEK458790:GEV458790 FUO458790:FUZ458790 FKS458790:FLD458790 FAW458790:FBH458790 ERA458790:ERL458790 EHE458790:EHP458790 DXI458790:DXT458790 DNM458790:DNX458790 DDQ458790:DEB458790 CTU458790:CUF458790 CJY458790:CKJ458790 CAC458790:CAN458790 BQG458790:BQR458790 BGK458790:BGV458790 AWO458790:AWZ458790 AMS458790:AND458790 ACW458790:ADH458790 TA458790:TL458790 JE458790:JP458790 I458790:T458790 WVQ393254:WWB393254 WLU393254:WMF393254 WBY393254:WCJ393254 VSC393254:VSN393254 VIG393254:VIR393254 UYK393254:UYV393254 UOO393254:UOZ393254 UES393254:UFD393254 TUW393254:TVH393254 TLA393254:TLL393254 TBE393254:TBP393254 SRI393254:SRT393254 SHM393254:SHX393254 RXQ393254:RYB393254 RNU393254:ROF393254 RDY393254:REJ393254 QUC393254:QUN393254 QKG393254:QKR393254 QAK393254:QAV393254 PQO393254:PQZ393254 PGS393254:PHD393254 OWW393254:OXH393254 ONA393254:ONL393254 ODE393254:ODP393254 NTI393254:NTT393254 NJM393254:NJX393254 MZQ393254:NAB393254 MPU393254:MQF393254 MFY393254:MGJ393254 LWC393254:LWN393254 LMG393254:LMR393254 LCK393254:LCV393254 KSO393254:KSZ393254 KIS393254:KJD393254 JYW393254:JZH393254 JPA393254:JPL393254 JFE393254:JFP393254 IVI393254:IVT393254 ILM393254:ILX393254 IBQ393254:ICB393254 HRU393254:HSF393254 HHY393254:HIJ393254 GYC393254:GYN393254 GOG393254:GOR393254 GEK393254:GEV393254 FUO393254:FUZ393254 FKS393254:FLD393254 FAW393254:FBH393254 ERA393254:ERL393254 EHE393254:EHP393254 DXI393254:DXT393254 DNM393254:DNX393254 DDQ393254:DEB393254 CTU393254:CUF393254 CJY393254:CKJ393254 CAC393254:CAN393254 BQG393254:BQR393254 BGK393254:BGV393254 AWO393254:AWZ393254 AMS393254:AND393254 ACW393254:ADH393254 TA393254:TL393254 JE393254:JP393254 I393254:T393254 WVQ327718:WWB327718 WLU327718:WMF327718 WBY327718:WCJ327718 VSC327718:VSN327718 VIG327718:VIR327718 UYK327718:UYV327718 UOO327718:UOZ327718 UES327718:UFD327718 TUW327718:TVH327718 TLA327718:TLL327718 TBE327718:TBP327718 SRI327718:SRT327718 SHM327718:SHX327718 RXQ327718:RYB327718 RNU327718:ROF327718 RDY327718:REJ327718 QUC327718:QUN327718 QKG327718:QKR327718 QAK327718:QAV327718 PQO327718:PQZ327718 PGS327718:PHD327718 OWW327718:OXH327718 ONA327718:ONL327718 ODE327718:ODP327718 NTI327718:NTT327718 NJM327718:NJX327718 MZQ327718:NAB327718 MPU327718:MQF327718 MFY327718:MGJ327718 LWC327718:LWN327718 LMG327718:LMR327718 LCK327718:LCV327718 KSO327718:KSZ327718 KIS327718:KJD327718 JYW327718:JZH327718 JPA327718:JPL327718 JFE327718:JFP327718 IVI327718:IVT327718 ILM327718:ILX327718 IBQ327718:ICB327718 HRU327718:HSF327718 HHY327718:HIJ327718 GYC327718:GYN327718 GOG327718:GOR327718 GEK327718:GEV327718 FUO327718:FUZ327718 FKS327718:FLD327718 FAW327718:FBH327718 ERA327718:ERL327718 EHE327718:EHP327718 DXI327718:DXT327718 DNM327718:DNX327718 DDQ327718:DEB327718 CTU327718:CUF327718 CJY327718:CKJ327718 CAC327718:CAN327718 BQG327718:BQR327718 BGK327718:BGV327718 AWO327718:AWZ327718 AMS327718:AND327718 ACW327718:ADH327718 TA327718:TL327718 JE327718:JP327718 I327718:T327718 WVQ262182:WWB262182 WLU262182:WMF262182 WBY262182:WCJ262182 VSC262182:VSN262182 VIG262182:VIR262182 UYK262182:UYV262182 UOO262182:UOZ262182 UES262182:UFD262182 TUW262182:TVH262182 TLA262182:TLL262182 TBE262182:TBP262182 SRI262182:SRT262182 SHM262182:SHX262182 RXQ262182:RYB262182 RNU262182:ROF262182 RDY262182:REJ262182 QUC262182:QUN262182 QKG262182:QKR262182 QAK262182:QAV262182 PQO262182:PQZ262182 PGS262182:PHD262182 OWW262182:OXH262182 ONA262182:ONL262182 ODE262182:ODP262182 NTI262182:NTT262182 NJM262182:NJX262182 MZQ262182:NAB262182 MPU262182:MQF262182 MFY262182:MGJ262182 LWC262182:LWN262182 LMG262182:LMR262182 LCK262182:LCV262182 KSO262182:KSZ262182 KIS262182:KJD262182 JYW262182:JZH262182 JPA262182:JPL262182 JFE262182:JFP262182 IVI262182:IVT262182 ILM262182:ILX262182 IBQ262182:ICB262182 HRU262182:HSF262182 HHY262182:HIJ262182 GYC262182:GYN262182 GOG262182:GOR262182 GEK262182:GEV262182 FUO262182:FUZ262182 FKS262182:FLD262182 FAW262182:FBH262182 ERA262182:ERL262182 EHE262182:EHP262182 DXI262182:DXT262182 DNM262182:DNX262182 DDQ262182:DEB262182 CTU262182:CUF262182 CJY262182:CKJ262182 CAC262182:CAN262182 BQG262182:BQR262182 BGK262182:BGV262182 AWO262182:AWZ262182 AMS262182:AND262182 ACW262182:ADH262182 TA262182:TL262182 JE262182:JP262182 I262182:T262182 WVQ196646:WWB196646 WLU196646:WMF196646 WBY196646:WCJ196646 VSC196646:VSN196646 VIG196646:VIR196646 UYK196646:UYV196646 UOO196646:UOZ196646 UES196646:UFD196646 TUW196646:TVH196646 TLA196646:TLL196646 TBE196646:TBP196646 SRI196646:SRT196646 SHM196646:SHX196646 RXQ196646:RYB196646 RNU196646:ROF196646 RDY196646:REJ196646 QUC196646:QUN196646 QKG196646:QKR196646 QAK196646:QAV196646 PQO196646:PQZ196646 PGS196646:PHD196646 OWW196646:OXH196646 ONA196646:ONL196646 ODE196646:ODP196646 NTI196646:NTT196646 NJM196646:NJX196646 MZQ196646:NAB196646 MPU196646:MQF196646 MFY196646:MGJ196646 LWC196646:LWN196646 LMG196646:LMR196646 LCK196646:LCV196646 KSO196646:KSZ196646 KIS196646:KJD196646 JYW196646:JZH196646 JPA196646:JPL196646 JFE196646:JFP196646 IVI196646:IVT196646 ILM196646:ILX196646 IBQ196646:ICB196646 HRU196646:HSF196646 HHY196646:HIJ196646 GYC196646:GYN196646 GOG196646:GOR196646 GEK196646:GEV196646 FUO196646:FUZ196646 FKS196646:FLD196646 FAW196646:FBH196646 ERA196646:ERL196646 EHE196646:EHP196646 DXI196646:DXT196646 DNM196646:DNX196646 DDQ196646:DEB196646 CTU196646:CUF196646 CJY196646:CKJ196646 CAC196646:CAN196646 BQG196646:BQR196646 BGK196646:BGV196646 AWO196646:AWZ196646 AMS196646:AND196646 ACW196646:ADH196646 TA196646:TL196646 JE196646:JP196646 I196646:T196646 WVQ131110:WWB131110 WLU131110:WMF131110 WBY131110:WCJ131110 VSC131110:VSN131110 VIG131110:VIR131110 UYK131110:UYV131110 UOO131110:UOZ131110 UES131110:UFD131110 TUW131110:TVH131110 TLA131110:TLL131110 TBE131110:TBP131110 SRI131110:SRT131110 SHM131110:SHX131110 RXQ131110:RYB131110 RNU131110:ROF131110 RDY131110:REJ131110 QUC131110:QUN131110 QKG131110:QKR131110 QAK131110:QAV131110 PQO131110:PQZ131110 PGS131110:PHD131110 OWW131110:OXH131110 ONA131110:ONL131110 ODE131110:ODP131110 NTI131110:NTT131110 NJM131110:NJX131110 MZQ131110:NAB131110 MPU131110:MQF131110 MFY131110:MGJ131110 LWC131110:LWN131110 LMG131110:LMR131110 LCK131110:LCV131110 KSO131110:KSZ131110 KIS131110:KJD131110 JYW131110:JZH131110 JPA131110:JPL131110 JFE131110:JFP131110 IVI131110:IVT131110 ILM131110:ILX131110 IBQ131110:ICB131110 HRU131110:HSF131110 HHY131110:HIJ131110 GYC131110:GYN131110 GOG131110:GOR131110 GEK131110:GEV131110 FUO131110:FUZ131110 FKS131110:FLD131110 FAW131110:FBH131110 ERA131110:ERL131110 EHE131110:EHP131110 DXI131110:DXT131110 DNM131110:DNX131110 DDQ131110:DEB131110 CTU131110:CUF131110 CJY131110:CKJ131110 CAC131110:CAN131110 BQG131110:BQR131110 BGK131110:BGV131110 AWO131110:AWZ131110 AMS131110:AND131110 ACW131110:ADH131110 TA131110:TL131110 JE131110:JP131110 I131110:T131110 WVQ65574:WWB65574 WLU65574:WMF65574 WBY65574:WCJ65574 VSC65574:VSN65574 VIG65574:VIR65574 UYK65574:UYV65574 UOO65574:UOZ65574 UES65574:UFD65574 TUW65574:TVH65574 TLA65574:TLL65574 TBE65574:TBP65574 SRI65574:SRT65574 SHM65574:SHX65574 RXQ65574:RYB65574 RNU65574:ROF65574 RDY65574:REJ65574 QUC65574:QUN65574 QKG65574:QKR65574 QAK65574:QAV65574 PQO65574:PQZ65574 PGS65574:PHD65574 OWW65574:OXH65574 ONA65574:ONL65574 ODE65574:ODP65574 NTI65574:NTT65574 NJM65574:NJX65574 MZQ65574:NAB65574 MPU65574:MQF65574 MFY65574:MGJ65574 LWC65574:LWN65574 LMG65574:LMR65574 LCK65574:LCV65574 KSO65574:KSZ65574 KIS65574:KJD65574 JYW65574:JZH65574 JPA65574:JPL65574 JFE65574:JFP65574 IVI65574:IVT65574 ILM65574:ILX65574 IBQ65574:ICB65574 HRU65574:HSF65574 HHY65574:HIJ65574 GYC65574:GYN65574 GOG65574:GOR65574 GEK65574:GEV65574 FUO65574:FUZ65574 FKS65574:FLD65574 FAW65574:FBH65574 ERA65574:ERL65574 EHE65574:EHP65574 DXI65574:DXT65574 DNM65574:DNX65574 DDQ65574:DEB65574 CTU65574:CUF65574 CJY65574:CKJ65574 CAC65574:CAN65574 BQG65574:BQR65574 BGK65574:BGV65574 AWO65574:AWZ65574 AMS65574:AND65574 ACW65574:ADH65574 TA65574:TL65574 JE65574:JP65574 I65574:T65574 WVQ50:WWB50 WLU50:WMF50 WBY50:WCJ50 VSC50:VSN50 VIG50:VIR50 UYK50:UYV50 UOO50:UOZ50 UES50:UFD50 TUW50:TVH50 TLA50:TLL50 TBE50:TBP50 SRI50:SRT50 SHM50:SHX50 RXQ50:RYB50 RNU50:ROF50 RDY50:REJ50 QUC50:QUN50 QKG50:QKR50 QAK50:QAV50 PQO50:PQZ50 PGS50:PHD50 OWW50:OXH50 ONA50:ONL50 ODE50:ODP50 NTI50:NTT50 NJM50:NJX50 MZQ50:NAB50 MPU50:MQF50 MFY50:MGJ50 LWC50:LWN50 LMG50:LMR50 LCK50:LCV50 KSO50:KSZ50 KIS50:KJD50 JYW50:JZH50 JPA50:JPL50 JFE50:JFP50 IVI50:IVT50 ILM50:ILX50 IBQ50:ICB50 HRU50:HSF50 HHY50:HIJ50 GYC50:GYN50 GOG50:GOR50 GEK50:GEV50 FUO50:FUZ50 FKS50:FLD50 FAW50:FBH50 ERA50:ERL50 EHE50:EHP50 DXI50:DXT50 DNM50:DNX50 DDQ50:DEB50 CTU50:CUF50 CJY50:CKJ50 CAC50:CAN50 BQG50:BQR50 BGK50:BGV50 AWO50:AWZ50 AMS50:AND50 ACW50:ADH50 TA50:TL50 JE50:JP50 I50:T50 WVQ983076:WWB983076 WLU983076:WMF983076 WBY983076:WCJ983076 VSC983076:VSN983076 VIG983076:VIR983076 UYK983076:UYV983076 UOO983076:UOZ983076 UES983076:UFD983076 TUW983076:TVH983076 TLA983076:TLL983076 TBE983076:TBP983076 SRI983076:SRT983076 SHM983076:SHX983076 RXQ983076:RYB983076 RNU983076:ROF983076 RDY983076:REJ983076 QUC983076:QUN983076 QKG983076:QKR983076 QAK983076:QAV983076 PQO983076:PQZ983076 PGS983076:PHD983076 OWW983076:OXH983076 ONA983076:ONL983076 ODE983076:ODP983076 NTI983076:NTT983076 NJM983076:NJX983076 MZQ983076:NAB983076 MPU983076:MQF983076 MFY983076:MGJ983076 LWC983076:LWN983076 LMG983076:LMR983076 LCK983076:LCV983076 KSO983076:KSZ983076 KIS983076:KJD983076 JYW983076:JZH983076 JPA983076:JPL983076 JFE983076:JFP983076 IVI983076:IVT983076 ILM983076:ILX983076 IBQ983076:ICB983076 HRU983076:HSF983076 HHY983076:HIJ983076 GYC983076:GYN983076 GOG983076:GOR983076 GEK983076:GEV983076 FUO983076:FUZ983076 FKS983076:FLD983076 FAW983076:FBH983076 ERA983076:ERL983076 EHE983076:EHP983076 DXI983076:DXT983076 DNM983076:DNX983076 DDQ983076:DEB983076 CTU983076:CUF983076 CJY983076:CKJ983076 CAC983076:CAN983076 BQG983076:BQR983076 BGK983076:BGV983076 AWO983076:AWZ983076 AMS983076:AND983076 ACW983076:ADH983076 TA983076:TL983076 JE983076:JP983076 I983076:T983076 WVQ917540:WWB917540 WLU917540:WMF917540 WBY917540:WCJ917540 VSC917540:VSN917540 VIG917540:VIR917540 UYK917540:UYV917540 UOO917540:UOZ917540 UES917540:UFD917540 TUW917540:TVH917540 TLA917540:TLL917540 TBE917540:TBP917540 SRI917540:SRT917540 SHM917540:SHX917540 RXQ917540:RYB917540 RNU917540:ROF917540 RDY917540:REJ917540 QUC917540:QUN917540 QKG917540:QKR917540 QAK917540:QAV917540 PQO917540:PQZ917540 PGS917540:PHD917540 OWW917540:OXH917540 ONA917540:ONL917540 ODE917540:ODP917540 NTI917540:NTT917540 NJM917540:NJX917540 MZQ917540:NAB917540 MPU917540:MQF917540 MFY917540:MGJ917540 LWC917540:LWN917540 LMG917540:LMR917540 LCK917540:LCV917540 KSO917540:KSZ917540 KIS917540:KJD917540 JYW917540:JZH917540 JPA917540:JPL917540 JFE917540:JFP917540 IVI917540:IVT917540 ILM917540:ILX917540 IBQ917540:ICB917540 HRU917540:HSF917540 HHY917540:HIJ917540 GYC917540:GYN917540 GOG917540:GOR917540 GEK917540:GEV917540 FUO917540:FUZ917540 FKS917540:FLD917540 FAW917540:FBH917540 ERA917540:ERL917540 EHE917540:EHP917540 DXI917540:DXT917540 DNM917540:DNX917540 DDQ917540:DEB917540 CTU917540:CUF917540 CJY917540:CKJ917540 CAC917540:CAN917540 BQG917540:BQR917540 BGK917540:BGV917540 AWO917540:AWZ917540 AMS917540:AND917540 ACW917540:ADH917540 TA917540:TL917540 JE917540:JP917540 I917540:T917540 WVQ852004:WWB852004 WLU852004:WMF852004 WBY852004:WCJ852004 VSC852004:VSN852004 VIG852004:VIR852004 UYK852004:UYV852004 UOO852004:UOZ852004 UES852004:UFD852004 TUW852004:TVH852004 TLA852004:TLL852004 TBE852004:TBP852004 SRI852004:SRT852004 SHM852004:SHX852004 RXQ852004:RYB852004 RNU852004:ROF852004 RDY852004:REJ852004 QUC852004:QUN852004 QKG852004:QKR852004 QAK852004:QAV852004 PQO852004:PQZ852004 PGS852004:PHD852004 OWW852004:OXH852004 ONA852004:ONL852004 ODE852004:ODP852004 NTI852004:NTT852004 NJM852004:NJX852004 MZQ852004:NAB852004 MPU852004:MQF852004 MFY852004:MGJ852004 LWC852004:LWN852004 LMG852004:LMR852004 LCK852004:LCV852004 KSO852004:KSZ852004 KIS852004:KJD852004 JYW852004:JZH852004 JPA852004:JPL852004 JFE852004:JFP852004 IVI852004:IVT852004 ILM852004:ILX852004 IBQ852004:ICB852004 HRU852004:HSF852004 HHY852004:HIJ852004 GYC852004:GYN852004 GOG852004:GOR852004 GEK852004:GEV852004 FUO852004:FUZ852004 FKS852004:FLD852004 FAW852004:FBH852004 ERA852004:ERL852004 EHE852004:EHP852004 DXI852004:DXT852004 DNM852004:DNX852004 DDQ852004:DEB852004 CTU852004:CUF852004 CJY852004:CKJ852004 CAC852004:CAN852004 BQG852004:BQR852004 BGK852004:BGV852004 AWO852004:AWZ852004 AMS852004:AND852004 ACW852004:ADH852004 TA852004:TL852004 JE852004:JP852004 I852004:T852004 WVQ786468:WWB786468 WLU786468:WMF786468 WBY786468:WCJ786468 VSC786468:VSN786468 VIG786468:VIR786468 UYK786468:UYV786468 UOO786468:UOZ786468 UES786468:UFD786468 TUW786468:TVH786468 TLA786468:TLL786468 TBE786468:TBP786468 SRI786468:SRT786468 SHM786468:SHX786468 RXQ786468:RYB786468 RNU786468:ROF786468 RDY786468:REJ786468 QUC786468:QUN786468 QKG786468:QKR786468 QAK786468:QAV786468 PQO786468:PQZ786468 PGS786468:PHD786468 OWW786468:OXH786468 ONA786468:ONL786468 ODE786468:ODP786468 NTI786468:NTT786468 NJM786468:NJX786468 MZQ786468:NAB786468 MPU786468:MQF786468 MFY786468:MGJ786468 LWC786468:LWN786468 LMG786468:LMR786468 LCK786468:LCV786468 KSO786468:KSZ786468 KIS786468:KJD786468 JYW786468:JZH786468 JPA786468:JPL786468 JFE786468:JFP786468 IVI786468:IVT786468 ILM786468:ILX786468 IBQ786468:ICB786468 HRU786468:HSF786468 HHY786468:HIJ786468 GYC786468:GYN786468 GOG786468:GOR786468 GEK786468:GEV786468 FUO786468:FUZ786468 FKS786468:FLD786468 FAW786468:FBH786468 ERA786468:ERL786468 EHE786468:EHP786468 DXI786468:DXT786468 DNM786468:DNX786468 DDQ786468:DEB786468 CTU786468:CUF786468 CJY786468:CKJ786468 CAC786468:CAN786468 BQG786468:BQR786468 BGK786468:BGV786468 AWO786468:AWZ786468 AMS786468:AND786468 ACW786468:ADH786468 TA786468:TL786468 JE786468:JP786468 I786468:T786468 WVQ720932:WWB720932 WLU720932:WMF720932 WBY720932:WCJ720932 VSC720932:VSN720932 VIG720932:VIR720932 UYK720932:UYV720932 UOO720932:UOZ720932 UES720932:UFD720932 TUW720932:TVH720932 TLA720932:TLL720932 TBE720932:TBP720932 SRI720932:SRT720932 SHM720932:SHX720932 RXQ720932:RYB720932 RNU720932:ROF720932 RDY720932:REJ720932 QUC720932:QUN720932 QKG720932:QKR720932 QAK720932:QAV720932 PQO720932:PQZ720932 PGS720932:PHD720932 OWW720932:OXH720932 ONA720932:ONL720932 ODE720932:ODP720932 NTI720932:NTT720932 NJM720932:NJX720932 MZQ720932:NAB720932 MPU720932:MQF720932 MFY720932:MGJ720932 LWC720932:LWN720932 LMG720932:LMR720932 LCK720932:LCV720932 KSO720932:KSZ720932 KIS720932:KJD720932 JYW720932:JZH720932 JPA720932:JPL720932 JFE720932:JFP720932 IVI720932:IVT720932 ILM720932:ILX720932 IBQ720932:ICB720932 HRU720932:HSF720932 HHY720932:HIJ720932 GYC720932:GYN720932 GOG720932:GOR720932 GEK720932:GEV720932 FUO720932:FUZ720932 FKS720932:FLD720932 FAW720932:FBH720932 ERA720932:ERL720932 EHE720932:EHP720932 DXI720932:DXT720932 DNM720932:DNX720932 DDQ720932:DEB720932 CTU720932:CUF720932 CJY720932:CKJ720932 CAC720932:CAN720932 BQG720932:BQR720932 BGK720932:BGV720932 AWO720932:AWZ720932 AMS720932:AND720932 ACW720932:ADH720932 TA720932:TL720932 JE720932:JP720932 I720932:T720932 WVQ655396:WWB655396 WLU655396:WMF655396 WBY655396:WCJ655396 VSC655396:VSN655396 VIG655396:VIR655396 UYK655396:UYV655396 UOO655396:UOZ655396 UES655396:UFD655396 TUW655396:TVH655396 TLA655396:TLL655396 TBE655396:TBP655396 SRI655396:SRT655396 SHM655396:SHX655396 RXQ655396:RYB655396 RNU655396:ROF655396 RDY655396:REJ655396 QUC655396:QUN655396 QKG655396:QKR655396 QAK655396:QAV655396 PQO655396:PQZ655396 PGS655396:PHD655396 OWW655396:OXH655396 ONA655396:ONL655396 ODE655396:ODP655396 NTI655396:NTT655396 NJM655396:NJX655396 MZQ655396:NAB655396 MPU655396:MQF655396 MFY655396:MGJ655396 LWC655396:LWN655396 LMG655396:LMR655396 LCK655396:LCV655396 KSO655396:KSZ655396 KIS655396:KJD655396 JYW655396:JZH655396 JPA655396:JPL655396 JFE655396:JFP655396 IVI655396:IVT655396 ILM655396:ILX655396 IBQ655396:ICB655396 HRU655396:HSF655396 HHY655396:HIJ655396 GYC655396:GYN655396 GOG655396:GOR655396 GEK655396:GEV655396 FUO655396:FUZ655396 FKS655396:FLD655396 FAW655396:FBH655396 ERA655396:ERL655396 EHE655396:EHP655396 DXI655396:DXT655396 DNM655396:DNX655396 DDQ655396:DEB655396 CTU655396:CUF655396 CJY655396:CKJ655396 CAC655396:CAN655396 BQG655396:BQR655396 BGK655396:BGV655396 AWO655396:AWZ655396 AMS655396:AND655396 ACW655396:ADH655396 TA655396:TL655396 JE655396:JP655396 I655396:T655396 WVQ589860:WWB589860 WLU589860:WMF589860 WBY589860:WCJ589860 VSC589860:VSN589860 VIG589860:VIR589860 UYK589860:UYV589860 UOO589860:UOZ589860 UES589860:UFD589860 TUW589860:TVH589860 TLA589860:TLL589860 TBE589860:TBP589860 SRI589860:SRT589860 SHM589860:SHX589860 RXQ589860:RYB589860 RNU589860:ROF589860 RDY589860:REJ589860 QUC589860:QUN589860 QKG589860:QKR589860 QAK589860:QAV589860 PQO589860:PQZ589860 PGS589860:PHD589860 OWW589860:OXH589860 ONA589860:ONL589860 ODE589860:ODP589860 NTI589860:NTT589860 NJM589860:NJX589860 MZQ589860:NAB589860 MPU589860:MQF589860 MFY589860:MGJ589860 LWC589860:LWN589860 LMG589860:LMR589860 LCK589860:LCV589860 KSO589860:KSZ589860 KIS589860:KJD589860 JYW589860:JZH589860 JPA589860:JPL589860 JFE589860:JFP589860 IVI589860:IVT589860 ILM589860:ILX589860 IBQ589860:ICB589860 HRU589860:HSF589860 HHY589860:HIJ589860 GYC589860:GYN589860 GOG589860:GOR589860 GEK589860:GEV589860 FUO589860:FUZ589860 FKS589860:FLD589860 FAW589860:FBH589860 ERA589860:ERL589860 EHE589860:EHP589860 DXI589860:DXT589860 DNM589860:DNX589860 DDQ589860:DEB589860 CTU589860:CUF589860 CJY589860:CKJ589860 CAC589860:CAN589860 BQG589860:BQR589860 BGK589860:BGV589860 AWO589860:AWZ589860 AMS589860:AND589860 ACW589860:ADH589860 TA589860:TL589860 JE589860:JP589860 I589860:T589860 WVQ524324:WWB524324 WLU524324:WMF524324 WBY524324:WCJ524324 VSC524324:VSN524324 VIG524324:VIR524324 UYK524324:UYV524324 UOO524324:UOZ524324 UES524324:UFD524324 TUW524324:TVH524324 TLA524324:TLL524324 TBE524324:TBP524324 SRI524324:SRT524324 SHM524324:SHX524324 RXQ524324:RYB524324 RNU524324:ROF524324 RDY524324:REJ524324 QUC524324:QUN524324 QKG524324:QKR524324 QAK524324:QAV524324 PQO524324:PQZ524324 PGS524324:PHD524324 OWW524324:OXH524324 ONA524324:ONL524324 ODE524324:ODP524324 NTI524324:NTT524324 NJM524324:NJX524324 MZQ524324:NAB524324 MPU524324:MQF524324 MFY524324:MGJ524324 LWC524324:LWN524324 LMG524324:LMR524324 LCK524324:LCV524324 KSO524324:KSZ524324 KIS524324:KJD524324 JYW524324:JZH524324 JPA524324:JPL524324 JFE524324:JFP524324 IVI524324:IVT524324 ILM524324:ILX524324 IBQ524324:ICB524324 HRU524324:HSF524324 HHY524324:HIJ524324 GYC524324:GYN524324 GOG524324:GOR524324 GEK524324:GEV524324 FUO524324:FUZ524324 FKS524324:FLD524324 FAW524324:FBH524324 ERA524324:ERL524324 EHE524324:EHP524324 DXI524324:DXT524324 DNM524324:DNX524324 DDQ524324:DEB524324 CTU524324:CUF524324 CJY524324:CKJ524324 CAC524324:CAN524324 BQG524324:BQR524324 BGK524324:BGV524324 AWO524324:AWZ524324 AMS524324:AND524324 ACW524324:ADH524324 TA524324:TL524324 JE524324:JP524324 I524324:T524324 WVQ458788:WWB458788 WLU458788:WMF458788 WBY458788:WCJ458788 VSC458788:VSN458788 VIG458788:VIR458788 UYK458788:UYV458788 UOO458788:UOZ458788 UES458788:UFD458788 TUW458788:TVH458788 TLA458788:TLL458788 TBE458788:TBP458788 SRI458788:SRT458788 SHM458788:SHX458788 RXQ458788:RYB458788 RNU458788:ROF458788 RDY458788:REJ458788 QUC458788:QUN458788 QKG458788:QKR458788 QAK458788:QAV458788 PQO458788:PQZ458788 PGS458788:PHD458788 OWW458788:OXH458788 ONA458788:ONL458788 ODE458788:ODP458788 NTI458788:NTT458788 NJM458788:NJX458788 MZQ458788:NAB458788 MPU458788:MQF458788 MFY458788:MGJ458788 LWC458788:LWN458788 LMG458788:LMR458788 LCK458788:LCV458788 KSO458788:KSZ458788 KIS458788:KJD458788 JYW458788:JZH458788 JPA458788:JPL458788 JFE458788:JFP458788 IVI458788:IVT458788 ILM458788:ILX458788 IBQ458788:ICB458788 HRU458788:HSF458788 HHY458788:HIJ458788 GYC458788:GYN458788 GOG458788:GOR458788 GEK458788:GEV458788 FUO458788:FUZ458788 FKS458788:FLD458788 FAW458788:FBH458788 ERA458788:ERL458788 EHE458788:EHP458788 DXI458788:DXT458788 DNM458788:DNX458788 DDQ458788:DEB458788 CTU458788:CUF458788 CJY458788:CKJ458788 CAC458788:CAN458788 BQG458788:BQR458788 BGK458788:BGV458788 AWO458788:AWZ458788 AMS458788:AND458788 ACW458788:ADH458788 TA458788:TL458788 JE458788:JP458788 I458788:T458788 WVQ393252:WWB393252 WLU393252:WMF393252 WBY393252:WCJ393252 VSC393252:VSN393252 VIG393252:VIR393252 UYK393252:UYV393252 UOO393252:UOZ393252 UES393252:UFD393252 TUW393252:TVH393252 TLA393252:TLL393252 TBE393252:TBP393252 SRI393252:SRT393252 SHM393252:SHX393252 RXQ393252:RYB393252 RNU393252:ROF393252 RDY393252:REJ393252 QUC393252:QUN393252 QKG393252:QKR393252 QAK393252:QAV393252 PQO393252:PQZ393252 PGS393252:PHD393252 OWW393252:OXH393252 ONA393252:ONL393252 ODE393252:ODP393252 NTI393252:NTT393252 NJM393252:NJX393252 MZQ393252:NAB393252 MPU393252:MQF393252 MFY393252:MGJ393252 LWC393252:LWN393252 LMG393252:LMR393252 LCK393252:LCV393252 KSO393252:KSZ393252 KIS393252:KJD393252 JYW393252:JZH393252 JPA393252:JPL393252 JFE393252:JFP393252 IVI393252:IVT393252 ILM393252:ILX393252 IBQ393252:ICB393252 HRU393252:HSF393252 HHY393252:HIJ393252 GYC393252:GYN393252 GOG393252:GOR393252 GEK393252:GEV393252 FUO393252:FUZ393252 FKS393252:FLD393252 FAW393252:FBH393252 ERA393252:ERL393252 EHE393252:EHP393252 DXI393252:DXT393252 DNM393252:DNX393252 DDQ393252:DEB393252 CTU393252:CUF393252 CJY393252:CKJ393252 CAC393252:CAN393252 BQG393252:BQR393252 BGK393252:BGV393252 AWO393252:AWZ393252 AMS393252:AND393252 ACW393252:ADH393252 TA393252:TL393252 JE393252:JP393252 I393252:T393252 WVQ327716:WWB327716 WLU327716:WMF327716 WBY327716:WCJ327716 VSC327716:VSN327716 VIG327716:VIR327716 UYK327716:UYV327716 UOO327716:UOZ327716 UES327716:UFD327716 TUW327716:TVH327716 TLA327716:TLL327716 TBE327716:TBP327716 SRI327716:SRT327716 SHM327716:SHX327716 RXQ327716:RYB327716 RNU327716:ROF327716 RDY327716:REJ327716 QUC327716:QUN327716 QKG327716:QKR327716 QAK327716:QAV327716 PQO327716:PQZ327716 PGS327716:PHD327716 OWW327716:OXH327716 ONA327716:ONL327716 ODE327716:ODP327716 NTI327716:NTT327716 NJM327716:NJX327716 MZQ327716:NAB327716 MPU327716:MQF327716 MFY327716:MGJ327716 LWC327716:LWN327716 LMG327716:LMR327716 LCK327716:LCV327716 KSO327716:KSZ327716 KIS327716:KJD327716 JYW327716:JZH327716 JPA327716:JPL327716 JFE327716:JFP327716 IVI327716:IVT327716 ILM327716:ILX327716 IBQ327716:ICB327716 HRU327716:HSF327716 HHY327716:HIJ327716 GYC327716:GYN327716 GOG327716:GOR327716 GEK327716:GEV327716 FUO327716:FUZ327716 FKS327716:FLD327716 FAW327716:FBH327716 ERA327716:ERL327716 EHE327716:EHP327716 DXI327716:DXT327716 DNM327716:DNX327716 DDQ327716:DEB327716 CTU327716:CUF327716 CJY327716:CKJ327716 CAC327716:CAN327716 BQG327716:BQR327716 BGK327716:BGV327716 AWO327716:AWZ327716 AMS327716:AND327716 ACW327716:ADH327716 TA327716:TL327716 JE327716:JP327716 I327716:T327716 WVQ262180:WWB262180 WLU262180:WMF262180 WBY262180:WCJ262180 VSC262180:VSN262180 VIG262180:VIR262180 UYK262180:UYV262180 UOO262180:UOZ262180 UES262180:UFD262180 TUW262180:TVH262180 TLA262180:TLL262180 TBE262180:TBP262180 SRI262180:SRT262180 SHM262180:SHX262180 RXQ262180:RYB262180 RNU262180:ROF262180 RDY262180:REJ262180 QUC262180:QUN262180 QKG262180:QKR262180 QAK262180:QAV262180 PQO262180:PQZ262180 PGS262180:PHD262180 OWW262180:OXH262180 ONA262180:ONL262180 ODE262180:ODP262180 NTI262180:NTT262180 NJM262180:NJX262180 MZQ262180:NAB262180 MPU262180:MQF262180 MFY262180:MGJ262180 LWC262180:LWN262180 LMG262180:LMR262180 LCK262180:LCV262180 KSO262180:KSZ262180 KIS262180:KJD262180 JYW262180:JZH262180 JPA262180:JPL262180 JFE262180:JFP262180 IVI262180:IVT262180 ILM262180:ILX262180 IBQ262180:ICB262180 HRU262180:HSF262180 HHY262180:HIJ262180 GYC262180:GYN262180 GOG262180:GOR262180 GEK262180:GEV262180 FUO262180:FUZ262180 FKS262180:FLD262180 FAW262180:FBH262180 ERA262180:ERL262180 EHE262180:EHP262180 DXI262180:DXT262180 DNM262180:DNX262180 DDQ262180:DEB262180 CTU262180:CUF262180 CJY262180:CKJ262180 CAC262180:CAN262180 BQG262180:BQR262180 BGK262180:BGV262180 AWO262180:AWZ262180 AMS262180:AND262180 ACW262180:ADH262180 TA262180:TL262180 JE262180:JP262180 I262180:T262180 WVQ196644:WWB196644 WLU196644:WMF196644 WBY196644:WCJ196644 VSC196644:VSN196644 VIG196644:VIR196644 UYK196644:UYV196644 UOO196644:UOZ196644 UES196644:UFD196644 TUW196644:TVH196644 TLA196644:TLL196644 TBE196644:TBP196644 SRI196644:SRT196644 SHM196644:SHX196644 RXQ196644:RYB196644 RNU196644:ROF196644 RDY196644:REJ196644 QUC196644:QUN196644 QKG196644:QKR196644 QAK196644:QAV196644 PQO196644:PQZ196644 PGS196644:PHD196644 OWW196644:OXH196644 ONA196644:ONL196644 ODE196644:ODP196644 NTI196644:NTT196644 NJM196644:NJX196644 MZQ196644:NAB196644 MPU196644:MQF196644 MFY196644:MGJ196644 LWC196644:LWN196644 LMG196644:LMR196644 LCK196644:LCV196644 KSO196644:KSZ196644 KIS196644:KJD196644 JYW196644:JZH196644 JPA196644:JPL196644 JFE196644:JFP196644 IVI196644:IVT196644 ILM196644:ILX196644 IBQ196644:ICB196644 HRU196644:HSF196644 HHY196644:HIJ196644 GYC196644:GYN196644 GOG196644:GOR196644 GEK196644:GEV196644 FUO196644:FUZ196644 FKS196644:FLD196644 FAW196644:FBH196644 ERA196644:ERL196644 EHE196644:EHP196644 DXI196644:DXT196644 DNM196644:DNX196644 DDQ196644:DEB196644 CTU196644:CUF196644 CJY196644:CKJ196644 CAC196644:CAN196644 BQG196644:BQR196644 BGK196644:BGV196644 AWO196644:AWZ196644 AMS196644:AND196644 ACW196644:ADH196644 TA196644:TL196644 JE196644:JP196644 I196644:T196644 WVQ131108:WWB131108 WLU131108:WMF131108 WBY131108:WCJ131108 VSC131108:VSN131108 VIG131108:VIR131108 UYK131108:UYV131108 UOO131108:UOZ131108 UES131108:UFD131108 TUW131108:TVH131108 TLA131108:TLL131108 TBE131108:TBP131108 SRI131108:SRT131108 SHM131108:SHX131108 RXQ131108:RYB131108 RNU131108:ROF131108 RDY131108:REJ131108 QUC131108:QUN131108 QKG131108:QKR131108 QAK131108:QAV131108 PQO131108:PQZ131108 PGS131108:PHD131108 OWW131108:OXH131108 ONA131108:ONL131108 ODE131108:ODP131108 NTI131108:NTT131108 NJM131108:NJX131108 MZQ131108:NAB131108 MPU131108:MQF131108 MFY131108:MGJ131108 LWC131108:LWN131108 LMG131108:LMR131108 LCK131108:LCV131108 KSO131108:KSZ131108 KIS131108:KJD131108 JYW131108:JZH131108 JPA131108:JPL131108 JFE131108:JFP131108 IVI131108:IVT131108 ILM131108:ILX131108 IBQ131108:ICB131108 HRU131108:HSF131108 HHY131108:HIJ131108 GYC131108:GYN131108 GOG131108:GOR131108 GEK131108:GEV131108 FUO131108:FUZ131108 FKS131108:FLD131108 FAW131108:FBH131108 ERA131108:ERL131108 EHE131108:EHP131108 DXI131108:DXT131108 DNM131108:DNX131108 DDQ131108:DEB131108 CTU131108:CUF131108 CJY131108:CKJ131108 CAC131108:CAN131108 BQG131108:BQR131108 BGK131108:BGV131108 AWO131108:AWZ131108 AMS131108:AND131108 ACW131108:ADH131108 TA131108:TL131108 JE131108:JP131108 I131108:T131108 WVQ65572:WWB65572 WLU65572:WMF65572 WBY65572:WCJ65572 VSC65572:VSN65572 VIG65572:VIR65572 UYK65572:UYV65572 UOO65572:UOZ65572 UES65572:UFD65572 TUW65572:TVH65572 TLA65572:TLL65572 TBE65572:TBP65572 SRI65572:SRT65572 SHM65572:SHX65572 RXQ65572:RYB65572 RNU65572:ROF65572 RDY65572:REJ65572 QUC65572:QUN65572 QKG65572:QKR65572 QAK65572:QAV65572 PQO65572:PQZ65572 PGS65572:PHD65572 OWW65572:OXH65572 ONA65572:ONL65572 ODE65572:ODP65572 NTI65572:NTT65572 NJM65572:NJX65572 MZQ65572:NAB65572 MPU65572:MQF65572 MFY65572:MGJ65572 LWC65572:LWN65572 LMG65572:LMR65572 LCK65572:LCV65572 KSO65572:KSZ65572 KIS65572:KJD65572 JYW65572:JZH65572 JPA65572:JPL65572 JFE65572:JFP65572 IVI65572:IVT65572 ILM65572:ILX65572 IBQ65572:ICB65572 HRU65572:HSF65572 HHY65572:HIJ65572 GYC65572:GYN65572 GOG65572:GOR65572 GEK65572:GEV65572 FUO65572:FUZ65572 FKS65572:FLD65572 FAW65572:FBH65572 ERA65572:ERL65572 EHE65572:EHP65572 DXI65572:DXT65572 DNM65572:DNX65572 DDQ65572:DEB65572 CTU65572:CUF65572 CJY65572:CKJ65572 CAC65572:CAN65572 BQG65572:BQR65572 BGK65572:BGV65572 AWO65572:AWZ65572 AMS65572:AND65572 ACW65572:ADH65572 TA65572:TL65572 JE65572:JP65572 I65572:T65572 WVQ48:WWB48 WLU48:WMF48 WBY48:WCJ48 VSC48:VSN48 VIG48:VIR48 UYK48:UYV48 UOO48:UOZ48 UES48:UFD48 TUW48:TVH48 TLA48:TLL48 TBE48:TBP48 SRI48:SRT48 SHM48:SHX48 RXQ48:RYB48 RNU48:ROF48 RDY48:REJ48 QUC48:QUN48 QKG48:QKR48 QAK48:QAV48 PQO48:PQZ48 PGS48:PHD48 OWW48:OXH48 ONA48:ONL48 ODE48:ODP48 NTI48:NTT48 NJM48:NJX48 MZQ48:NAB48 MPU48:MQF48 MFY48:MGJ48 LWC48:LWN48 LMG48:LMR48 LCK48:LCV48 KSO48:KSZ48 KIS48:KJD48 JYW48:JZH48 JPA48:JPL48 JFE48:JFP48 IVI48:IVT48 ILM48:ILX48 IBQ48:ICB48 HRU48:HSF48 HHY48:HIJ48 GYC48:GYN48 GOG48:GOR48 GEK48:GEV48 FUO48:FUZ48 FKS48:FLD48 FAW48:FBH48 ERA48:ERL48 EHE48:EHP48 DXI48:DXT48 DNM48:DNX48 DDQ48:DEB48 CTU48:CUF48 CJY48:CKJ48 CAC48:CAN48 BQG48:BQR48 BGK48:BGV48 AWO48:AWZ48 AMS48:AND48 ACW48:ADH48 TA48:TL48 JE48:JP48 I48:T48 WVQ983074:WWB983074 WLU983074:WMF983074 WBY983074:WCJ983074 VSC983074:VSN983074 VIG983074:VIR983074 UYK983074:UYV983074 UOO983074:UOZ983074 UES983074:UFD983074 TUW983074:TVH983074 TLA983074:TLL983074 TBE983074:TBP983074 SRI983074:SRT983074 SHM983074:SHX983074 RXQ983074:RYB983074 RNU983074:ROF983074 RDY983074:REJ983074 QUC983074:QUN983074 QKG983074:QKR983074 QAK983074:QAV983074 PQO983074:PQZ983074 PGS983074:PHD983074 OWW983074:OXH983074 ONA983074:ONL983074 ODE983074:ODP983074 NTI983074:NTT983074 NJM983074:NJX983074 MZQ983074:NAB983074 MPU983074:MQF983074 MFY983074:MGJ983074 LWC983074:LWN983074 LMG983074:LMR983074 LCK983074:LCV983074 KSO983074:KSZ983074 KIS983074:KJD983074 JYW983074:JZH983074 JPA983074:JPL983074 JFE983074:JFP983074 IVI983074:IVT983074 ILM983074:ILX983074 IBQ983074:ICB983074 HRU983074:HSF983074 HHY983074:HIJ983074 GYC983074:GYN983074 GOG983074:GOR983074 GEK983074:GEV983074 FUO983074:FUZ983074 FKS983074:FLD983074 FAW983074:FBH983074 ERA983074:ERL983074 EHE983074:EHP983074 DXI983074:DXT983074 DNM983074:DNX983074 DDQ983074:DEB983074 CTU983074:CUF983074 CJY983074:CKJ983074 CAC983074:CAN983074 BQG983074:BQR983074 BGK983074:BGV983074 AWO983074:AWZ983074 AMS983074:AND983074 ACW983074:ADH983074 TA983074:TL983074 JE983074:JP983074 I983074:T983074 WVQ917538:WWB917538 WLU917538:WMF917538 WBY917538:WCJ917538 VSC917538:VSN917538 VIG917538:VIR917538 UYK917538:UYV917538 UOO917538:UOZ917538 UES917538:UFD917538 TUW917538:TVH917538 TLA917538:TLL917538 TBE917538:TBP917538 SRI917538:SRT917538 SHM917538:SHX917538 RXQ917538:RYB917538 RNU917538:ROF917538 RDY917538:REJ917538 QUC917538:QUN917538 QKG917538:QKR917538 QAK917538:QAV917538 PQO917538:PQZ917538 PGS917538:PHD917538 OWW917538:OXH917538 ONA917538:ONL917538 ODE917538:ODP917538 NTI917538:NTT917538 NJM917538:NJX917538 MZQ917538:NAB917538 MPU917538:MQF917538 MFY917538:MGJ917538 LWC917538:LWN917538 LMG917538:LMR917538 LCK917538:LCV917538 KSO917538:KSZ917538 KIS917538:KJD917538 JYW917538:JZH917538 JPA917538:JPL917538 JFE917538:JFP917538 IVI917538:IVT917538 ILM917538:ILX917538 IBQ917538:ICB917538 HRU917538:HSF917538 HHY917538:HIJ917538 GYC917538:GYN917538 GOG917538:GOR917538 GEK917538:GEV917538 FUO917538:FUZ917538 FKS917538:FLD917538 FAW917538:FBH917538 ERA917538:ERL917538 EHE917538:EHP917538 DXI917538:DXT917538 DNM917538:DNX917538 DDQ917538:DEB917538 CTU917538:CUF917538 CJY917538:CKJ917538 CAC917538:CAN917538 BQG917538:BQR917538 BGK917538:BGV917538 AWO917538:AWZ917538 AMS917538:AND917538 ACW917538:ADH917538 TA917538:TL917538 JE917538:JP917538 I917538:T917538 WVQ852002:WWB852002 WLU852002:WMF852002 WBY852002:WCJ852002 VSC852002:VSN852002 VIG852002:VIR852002 UYK852002:UYV852002 UOO852002:UOZ852002 UES852002:UFD852002 TUW852002:TVH852002 TLA852002:TLL852002 TBE852002:TBP852002 SRI852002:SRT852002 SHM852002:SHX852002 RXQ852002:RYB852002 RNU852002:ROF852002 RDY852002:REJ852002 QUC852002:QUN852002 QKG852002:QKR852002 QAK852002:QAV852002 PQO852002:PQZ852002 PGS852002:PHD852002 OWW852002:OXH852002 ONA852002:ONL852002 ODE852002:ODP852002 NTI852002:NTT852002 NJM852002:NJX852002 MZQ852002:NAB852002 MPU852002:MQF852002 MFY852002:MGJ852002 LWC852002:LWN852002 LMG852002:LMR852002 LCK852002:LCV852002 KSO852002:KSZ852002 KIS852002:KJD852002 JYW852002:JZH852002 JPA852002:JPL852002 JFE852002:JFP852002 IVI852002:IVT852002 ILM852002:ILX852002 IBQ852002:ICB852002 HRU852002:HSF852002 HHY852002:HIJ852002 GYC852002:GYN852002 GOG852002:GOR852002 GEK852002:GEV852002 FUO852002:FUZ852002 FKS852002:FLD852002 FAW852002:FBH852002 ERA852002:ERL852002 EHE852002:EHP852002 DXI852002:DXT852002 DNM852002:DNX852002 DDQ852002:DEB852002 CTU852002:CUF852002 CJY852002:CKJ852002 CAC852002:CAN852002 BQG852002:BQR852002 BGK852002:BGV852002 AWO852002:AWZ852002 AMS852002:AND852002 ACW852002:ADH852002 TA852002:TL852002 JE852002:JP852002 I852002:T852002 WVQ786466:WWB786466 WLU786466:WMF786466 WBY786466:WCJ786466 VSC786466:VSN786466 VIG786466:VIR786466 UYK786466:UYV786466 UOO786466:UOZ786466 UES786466:UFD786466 TUW786466:TVH786466 TLA786466:TLL786466 TBE786466:TBP786466 SRI786466:SRT786466 SHM786466:SHX786466 RXQ786466:RYB786466 RNU786466:ROF786466 RDY786466:REJ786466 QUC786466:QUN786466 QKG786466:QKR786466 QAK786466:QAV786466 PQO786466:PQZ786466 PGS786466:PHD786466 OWW786466:OXH786466 ONA786466:ONL786466 ODE786466:ODP786466 NTI786466:NTT786466 NJM786466:NJX786466 MZQ786466:NAB786466 MPU786466:MQF786466 MFY786466:MGJ786466 LWC786466:LWN786466 LMG786466:LMR786466 LCK786466:LCV786466 KSO786466:KSZ786466 KIS786466:KJD786466 JYW786466:JZH786466 JPA786466:JPL786466 JFE786466:JFP786466 IVI786466:IVT786466 ILM786466:ILX786466 IBQ786466:ICB786466 HRU786466:HSF786466 HHY786466:HIJ786466 GYC786466:GYN786466 GOG786466:GOR786466 GEK786466:GEV786466 FUO786466:FUZ786466 FKS786466:FLD786466 FAW786466:FBH786466 ERA786466:ERL786466 EHE786466:EHP786466 DXI786466:DXT786466 DNM786466:DNX786466 DDQ786466:DEB786466 CTU786466:CUF786466 CJY786466:CKJ786466 CAC786466:CAN786466 BQG786466:BQR786466 BGK786466:BGV786466 AWO786466:AWZ786466 AMS786466:AND786466 ACW786466:ADH786466 TA786466:TL786466 JE786466:JP786466 I786466:T786466 WVQ720930:WWB720930 WLU720930:WMF720930 WBY720930:WCJ720930 VSC720930:VSN720930 VIG720930:VIR720930 UYK720930:UYV720930 UOO720930:UOZ720930 UES720930:UFD720930 TUW720930:TVH720930 TLA720930:TLL720930 TBE720930:TBP720930 SRI720930:SRT720930 SHM720930:SHX720930 RXQ720930:RYB720930 RNU720930:ROF720930 RDY720930:REJ720930 QUC720930:QUN720930 QKG720930:QKR720930 QAK720930:QAV720930 PQO720930:PQZ720930 PGS720930:PHD720930 OWW720930:OXH720930 ONA720930:ONL720930 ODE720930:ODP720930 NTI720930:NTT720930 NJM720930:NJX720930 MZQ720930:NAB720930 MPU720930:MQF720930 MFY720930:MGJ720930 LWC720930:LWN720930 LMG720930:LMR720930 LCK720930:LCV720930 KSO720930:KSZ720930 KIS720930:KJD720930 JYW720930:JZH720930 JPA720930:JPL720930 JFE720930:JFP720930 IVI720930:IVT720930 ILM720930:ILX720930 IBQ720930:ICB720930 HRU720930:HSF720930 HHY720930:HIJ720930 GYC720930:GYN720930 GOG720930:GOR720930 GEK720930:GEV720930 FUO720930:FUZ720930 FKS720930:FLD720930 FAW720930:FBH720930 ERA720930:ERL720930 EHE720930:EHP720930 DXI720930:DXT720930 DNM720930:DNX720930 DDQ720930:DEB720930 CTU720930:CUF720930 CJY720930:CKJ720930 CAC720930:CAN720930 BQG720930:BQR720930 BGK720930:BGV720930 AWO720930:AWZ720930 AMS720930:AND720930 ACW720930:ADH720930 TA720930:TL720930 JE720930:JP720930 I720930:T720930 WVQ655394:WWB655394 WLU655394:WMF655394 WBY655394:WCJ655394 VSC655394:VSN655394 VIG655394:VIR655394 UYK655394:UYV655394 UOO655394:UOZ655394 UES655394:UFD655394 TUW655394:TVH655394 TLA655394:TLL655394 TBE655394:TBP655394 SRI655394:SRT655394 SHM655394:SHX655394 RXQ655394:RYB655394 RNU655394:ROF655394 RDY655394:REJ655394 QUC655394:QUN655394 QKG655394:QKR655394 QAK655394:QAV655394 PQO655394:PQZ655394 PGS655394:PHD655394 OWW655394:OXH655394 ONA655394:ONL655394 ODE655394:ODP655394 NTI655394:NTT655394 NJM655394:NJX655394 MZQ655394:NAB655394 MPU655394:MQF655394 MFY655394:MGJ655394 LWC655394:LWN655394 LMG655394:LMR655394 LCK655394:LCV655394 KSO655394:KSZ655394 KIS655394:KJD655394 JYW655394:JZH655394 JPA655394:JPL655394 JFE655394:JFP655394 IVI655394:IVT655394 ILM655394:ILX655394 IBQ655394:ICB655394 HRU655394:HSF655394 HHY655394:HIJ655394 GYC655394:GYN655394 GOG655394:GOR655394 GEK655394:GEV655394 FUO655394:FUZ655394 FKS655394:FLD655394 FAW655394:FBH655394 ERA655394:ERL655394 EHE655394:EHP655394 DXI655394:DXT655394 DNM655394:DNX655394 DDQ655394:DEB655394 CTU655394:CUF655394 CJY655394:CKJ655394 CAC655394:CAN655394 BQG655394:BQR655394 BGK655394:BGV655394 AWO655394:AWZ655394 AMS655394:AND655394 ACW655394:ADH655394 TA655394:TL655394 JE655394:JP655394 I655394:T655394 WVQ589858:WWB589858 WLU589858:WMF589858 WBY589858:WCJ589858 VSC589858:VSN589858 VIG589858:VIR589858 UYK589858:UYV589858 UOO589858:UOZ589858 UES589858:UFD589858 TUW589858:TVH589858 TLA589858:TLL589858 TBE589858:TBP589858 SRI589858:SRT589858 SHM589858:SHX589858 RXQ589858:RYB589858 RNU589858:ROF589858 RDY589858:REJ589858 QUC589858:QUN589858 QKG589858:QKR589858 QAK589858:QAV589858 PQO589858:PQZ589858 PGS589858:PHD589858 OWW589858:OXH589858 ONA589858:ONL589858 ODE589858:ODP589858 NTI589858:NTT589858 NJM589858:NJX589858 MZQ589858:NAB589858 MPU589858:MQF589858 MFY589858:MGJ589858 LWC589858:LWN589858 LMG589858:LMR589858 LCK589858:LCV589858 KSO589858:KSZ589858 KIS589858:KJD589858 JYW589858:JZH589858 JPA589858:JPL589858 JFE589858:JFP589858 IVI589858:IVT589858 ILM589858:ILX589858 IBQ589858:ICB589858 HRU589858:HSF589858 HHY589858:HIJ589858 GYC589858:GYN589858 GOG589858:GOR589858 GEK589858:GEV589858 FUO589858:FUZ589858 FKS589858:FLD589858 FAW589858:FBH589858 ERA589858:ERL589858 EHE589858:EHP589858 DXI589858:DXT589858 DNM589858:DNX589858 DDQ589858:DEB589858 CTU589858:CUF589858 CJY589858:CKJ589858 CAC589858:CAN589858 BQG589858:BQR589858 BGK589858:BGV589858 AWO589858:AWZ589858 AMS589858:AND589858 ACW589858:ADH589858 TA589858:TL589858 JE589858:JP589858 I589858:T589858 WVQ524322:WWB524322 WLU524322:WMF524322 WBY524322:WCJ524322 VSC524322:VSN524322 VIG524322:VIR524322 UYK524322:UYV524322 UOO524322:UOZ524322 UES524322:UFD524322 TUW524322:TVH524322 TLA524322:TLL524322 TBE524322:TBP524322 SRI524322:SRT524322 SHM524322:SHX524322 RXQ524322:RYB524322 RNU524322:ROF524322 RDY524322:REJ524322 QUC524322:QUN524322 QKG524322:QKR524322 QAK524322:QAV524322 PQO524322:PQZ524322 PGS524322:PHD524322 OWW524322:OXH524322 ONA524322:ONL524322 ODE524322:ODP524322 NTI524322:NTT524322 NJM524322:NJX524322 MZQ524322:NAB524322 MPU524322:MQF524322 MFY524322:MGJ524322 LWC524322:LWN524322 LMG524322:LMR524322 LCK524322:LCV524322 KSO524322:KSZ524322 KIS524322:KJD524322 JYW524322:JZH524322 JPA524322:JPL524322 JFE524322:JFP524322 IVI524322:IVT524322 ILM524322:ILX524322 IBQ524322:ICB524322 HRU524322:HSF524322 HHY524322:HIJ524322 GYC524322:GYN524322 GOG524322:GOR524322 GEK524322:GEV524322 FUO524322:FUZ524322 FKS524322:FLD524322 FAW524322:FBH524322 ERA524322:ERL524322 EHE524322:EHP524322 DXI524322:DXT524322 DNM524322:DNX524322 DDQ524322:DEB524322 CTU524322:CUF524322 CJY524322:CKJ524322 CAC524322:CAN524322 BQG524322:BQR524322 BGK524322:BGV524322 AWO524322:AWZ524322 AMS524322:AND524322 ACW524322:ADH524322 TA524322:TL524322 JE524322:JP524322 I524322:T524322 WVQ458786:WWB458786 WLU458786:WMF458786 WBY458786:WCJ458786 VSC458786:VSN458786 VIG458786:VIR458786 UYK458786:UYV458786 UOO458786:UOZ458786 UES458786:UFD458786 TUW458786:TVH458786 TLA458786:TLL458786 TBE458786:TBP458786 SRI458786:SRT458786 SHM458786:SHX458786 RXQ458786:RYB458786 RNU458786:ROF458786 RDY458786:REJ458786 QUC458786:QUN458786 QKG458786:QKR458786 QAK458786:QAV458786 PQO458786:PQZ458786 PGS458786:PHD458786 OWW458786:OXH458786 ONA458786:ONL458786 ODE458786:ODP458786 NTI458786:NTT458786 NJM458786:NJX458786 MZQ458786:NAB458786 MPU458786:MQF458786 MFY458786:MGJ458786 LWC458786:LWN458786 LMG458786:LMR458786 LCK458786:LCV458786 KSO458786:KSZ458786 KIS458786:KJD458786 JYW458786:JZH458786 JPA458786:JPL458786 JFE458786:JFP458786 IVI458786:IVT458786 ILM458786:ILX458786 IBQ458786:ICB458786 HRU458786:HSF458786 HHY458786:HIJ458786 GYC458786:GYN458786 GOG458786:GOR458786 GEK458786:GEV458786 FUO458786:FUZ458786 FKS458786:FLD458786 FAW458786:FBH458786 ERA458786:ERL458786 EHE458786:EHP458786 DXI458786:DXT458786 DNM458786:DNX458786 DDQ458786:DEB458786 CTU458786:CUF458786 CJY458786:CKJ458786 CAC458786:CAN458786 BQG458786:BQR458786 BGK458786:BGV458786 AWO458786:AWZ458786 AMS458786:AND458786 ACW458786:ADH458786 TA458786:TL458786 JE458786:JP458786 I458786:T458786 WVQ393250:WWB393250 WLU393250:WMF393250 WBY393250:WCJ393250 VSC393250:VSN393250 VIG393250:VIR393250 UYK393250:UYV393250 UOO393250:UOZ393250 UES393250:UFD393250 TUW393250:TVH393250 TLA393250:TLL393250 TBE393250:TBP393250 SRI393250:SRT393250 SHM393250:SHX393250 RXQ393250:RYB393250 RNU393250:ROF393250 RDY393250:REJ393250 QUC393250:QUN393250 QKG393250:QKR393250 QAK393250:QAV393250 PQO393250:PQZ393250 PGS393250:PHD393250 OWW393250:OXH393250 ONA393250:ONL393250 ODE393250:ODP393250 NTI393250:NTT393250 NJM393250:NJX393250 MZQ393250:NAB393250 MPU393250:MQF393250 MFY393250:MGJ393250 LWC393250:LWN393250 LMG393250:LMR393250 LCK393250:LCV393250 KSO393250:KSZ393250 KIS393250:KJD393250 JYW393250:JZH393250 JPA393250:JPL393250 JFE393250:JFP393250 IVI393250:IVT393250 ILM393250:ILX393250 IBQ393250:ICB393250 HRU393250:HSF393250 HHY393250:HIJ393250 GYC393250:GYN393250 GOG393250:GOR393250 GEK393250:GEV393250 FUO393250:FUZ393250 FKS393250:FLD393250 FAW393250:FBH393250 ERA393250:ERL393250 EHE393250:EHP393250 DXI393250:DXT393250 DNM393250:DNX393250 DDQ393250:DEB393250 CTU393250:CUF393250 CJY393250:CKJ393250 CAC393250:CAN393250 BQG393250:BQR393250 BGK393250:BGV393250 AWO393250:AWZ393250 AMS393250:AND393250 ACW393250:ADH393250 TA393250:TL393250 JE393250:JP393250 I393250:T393250 WVQ327714:WWB327714 WLU327714:WMF327714 WBY327714:WCJ327714 VSC327714:VSN327714 VIG327714:VIR327714 UYK327714:UYV327714 UOO327714:UOZ327714 UES327714:UFD327714 TUW327714:TVH327714 TLA327714:TLL327714 TBE327714:TBP327714 SRI327714:SRT327714 SHM327714:SHX327714 RXQ327714:RYB327714 RNU327714:ROF327714 RDY327714:REJ327714 QUC327714:QUN327714 QKG327714:QKR327714 QAK327714:QAV327714 PQO327714:PQZ327714 PGS327714:PHD327714 OWW327714:OXH327714 ONA327714:ONL327714 ODE327714:ODP327714 NTI327714:NTT327714 NJM327714:NJX327714 MZQ327714:NAB327714 MPU327714:MQF327714 MFY327714:MGJ327714 LWC327714:LWN327714 LMG327714:LMR327714 LCK327714:LCV327714 KSO327714:KSZ327714 KIS327714:KJD327714 JYW327714:JZH327714 JPA327714:JPL327714 JFE327714:JFP327714 IVI327714:IVT327714 ILM327714:ILX327714 IBQ327714:ICB327714 HRU327714:HSF327714 HHY327714:HIJ327714 GYC327714:GYN327714 GOG327714:GOR327714 GEK327714:GEV327714 FUO327714:FUZ327714 FKS327714:FLD327714 FAW327714:FBH327714 ERA327714:ERL327714 EHE327714:EHP327714 DXI327714:DXT327714 DNM327714:DNX327714 DDQ327714:DEB327714 CTU327714:CUF327714 CJY327714:CKJ327714 CAC327714:CAN327714 BQG327714:BQR327714 BGK327714:BGV327714 AWO327714:AWZ327714 AMS327714:AND327714 ACW327714:ADH327714 TA327714:TL327714 JE327714:JP327714 I327714:T327714 WVQ262178:WWB262178 WLU262178:WMF262178 WBY262178:WCJ262178 VSC262178:VSN262178 VIG262178:VIR262178 UYK262178:UYV262178 UOO262178:UOZ262178 UES262178:UFD262178 TUW262178:TVH262178 TLA262178:TLL262178 TBE262178:TBP262178 SRI262178:SRT262178 SHM262178:SHX262178 RXQ262178:RYB262178 RNU262178:ROF262178 RDY262178:REJ262178 QUC262178:QUN262178 QKG262178:QKR262178 QAK262178:QAV262178 PQO262178:PQZ262178 PGS262178:PHD262178 OWW262178:OXH262178 ONA262178:ONL262178 ODE262178:ODP262178 NTI262178:NTT262178 NJM262178:NJX262178 MZQ262178:NAB262178 MPU262178:MQF262178 MFY262178:MGJ262178 LWC262178:LWN262178 LMG262178:LMR262178 LCK262178:LCV262178 KSO262178:KSZ262178 KIS262178:KJD262178 JYW262178:JZH262178 JPA262178:JPL262178 JFE262178:JFP262178 IVI262178:IVT262178 ILM262178:ILX262178 IBQ262178:ICB262178 HRU262178:HSF262178 HHY262178:HIJ262178 GYC262178:GYN262178 GOG262178:GOR262178 GEK262178:GEV262178 FUO262178:FUZ262178 FKS262178:FLD262178 FAW262178:FBH262178 ERA262178:ERL262178 EHE262178:EHP262178 DXI262178:DXT262178 DNM262178:DNX262178 DDQ262178:DEB262178 CTU262178:CUF262178 CJY262178:CKJ262178 CAC262178:CAN262178 BQG262178:BQR262178 BGK262178:BGV262178 AWO262178:AWZ262178 AMS262178:AND262178 ACW262178:ADH262178 TA262178:TL262178 JE262178:JP262178 I262178:T262178 WVQ196642:WWB196642 WLU196642:WMF196642 WBY196642:WCJ196642 VSC196642:VSN196642 VIG196642:VIR196642 UYK196642:UYV196642 UOO196642:UOZ196642 UES196642:UFD196642 TUW196642:TVH196642 TLA196642:TLL196642 TBE196642:TBP196642 SRI196642:SRT196642 SHM196642:SHX196642 RXQ196642:RYB196642 RNU196642:ROF196642 RDY196642:REJ196642 QUC196642:QUN196642 QKG196642:QKR196642 QAK196642:QAV196642 PQO196642:PQZ196642 PGS196642:PHD196642 OWW196642:OXH196642 ONA196642:ONL196642 ODE196642:ODP196642 NTI196642:NTT196642 NJM196642:NJX196642 MZQ196642:NAB196642 MPU196642:MQF196642 MFY196642:MGJ196642 LWC196642:LWN196642 LMG196642:LMR196642 LCK196642:LCV196642 KSO196642:KSZ196642 KIS196642:KJD196642 JYW196642:JZH196642 JPA196642:JPL196642 JFE196642:JFP196642 IVI196642:IVT196642 ILM196642:ILX196642 IBQ196642:ICB196642 HRU196642:HSF196642 HHY196642:HIJ196642 GYC196642:GYN196642 GOG196642:GOR196642 GEK196642:GEV196642 FUO196642:FUZ196642 FKS196642:FLD196642 FAW196642:FBH196642 ERA196642:ERL196642 EHE196642:EHP196642 DXI196642:DXT196642 DNM196642:DNX196642 DDQ196642:DEB196642 CTU196642:CUF196642 CJY196642:CKJ196642 CAC196642:CAN196642 BQG196642:BQR196642 BGK196642:BGV196642 AWO196642:AWZ196642 AMS196642:AND196642 ACW196642:ADH196642 TA196642:TL196642 JE196642:JP196642 I196642:T196642 WVQ131106:WWB131106 WLU131106:WMF131106 WBY131106:WCJ131106 VSC131106:VSN131106 VIG131106:VIR131106 UYK131106:UYV131106 UOO131106:UOZ131106 UES131106:UFD131106 TUW131106:TVH131106 TLA131106:TLL131106 TBE131106:TBP131106 SRI131106:SRT131106 SHM131106:SHX131106 RXQ131106:RYB131106 RNU131106:ROF131106 RDY131106:REJ131106 QUC131106:QUN131106 QKG131106:QKR131106 QAK131106:QAV131106 PQO131106:PQZ131106 PGS131106:PHD131106 OWW131106:OXH131106 ONA131106:ONL131106 ODE131106:ODP131106 NTI131106:NTT131106 NJM131106:NJX131106 MZQ131106:NAB131106 MPU131106:MQF131106 MFY131106:MGJ131106 LWC131106:LWN131106 LMG131106:LMR131106 LCK131106:LCV131106 KSO131106:KSZ131106 KIS131106:KJD131106 JYW131106:JZH131106 JPA131106:JPL131106 JFE131106:JFP131106 IVI131106:IVT131106 ILM131106:ILX131106 IBQ131106:ICB131106 HRU131106:HSF131106 HHY131106:HIJ131106 GYC131106:GYN131106 GOG131106:GOR131106 GEK131106:GEV131106 FUO131106:FUZ131106 FKS131106:FLD131106 FAW131106:FBH131106 ERA131106:ERL131106 EHE131106:EHP131106 DXI131106:DXT131106 DNM131106:DNX131106 DDQ131106:DEB131106 CTU131106:CUF131106 CJY131106:CKJ131106 CAC131106:CAN131106 BQG131106:BQR131106 BGK131106:BGV131106 AWO131106:AWZ131106 AMS131106:AND131106 ACW131106:ADH131106 TA131106:TL131106 JE131106:JP131106 I131106:T131106 WVQ65570:WWB65570 WLU65570:WMF65570 WBY65570:WCJ65570 VSC65570:VSN65570 VIG65570:VIR65570 UYK65570:UYV65570 UOO65570:UOZ65570 UES65570:UFD65570 TUW65570:TVH65570 TLA65570:TLL65570 TBE65570:TBP65570 SRI65570:SRT65570 SHM65570:SHX65570 RXQ65570:RYB65570 RNU65570:ROF65570 RDY65570:REJ65570 QUC65570:QUN65570 QKG65570:QKR65570 QAK65570:QAV65570 PQO65570:PQZ65570 PGS65570:PHD65570 OWW65570:OXH65570 ONA65570:ONL65570 ODE65570:ODP65570 NTI65570:NTT65570 NJM65570:NJX65570 MZQ65570:NAB65570 MPU65570:MQF65570 MFY65570:MGJ65570 LWC65570:LWN65570 LMG65570:LMR65570 LCK65570:LCV65570 KSO65570:KSZ65570 KIS65570:KJD65570 JYW65570:JZH65570 JPA65570:JPL65570 JFE65570:JFP65570 IVI65570:IVT65570 ILM65570:ILX65570 IBQ65570:ICB65570 HRU65570:HSF65570 HHY65570:HIJ65570 GYC65570:GYN65570 GOG65570:GOR65570 GEK65570:GEV65570 FUO65570:FUZ65570 FKS65570:FLD65570 FAW65570:FBH65570 ERA65570:ERL65570 EHE65570:EHP65570 DXI65570:DXT65570 DNM65570:DNX65570 DDQ65570:DEB65570 CTU65570:CUF65570 CJY65570:CKJ65570 CAC65570:CAN65570 BQG65570:BQR65570 BGK65570:BGV65570 AWO65570:AWZ65570 AMS65570:AND65570 ACW65570:ADH65570 TA65570:TL65570 JE65570:JP65570 I65570:T65570 WVQ46:WWB46 WLU46:WMF46 WBY46:WCJ46 VSC46:VSN46 VIG46:VIR46 UYK46:UYV46 UOO46:UOZ46 UES46:UFD46 TUW46:TVH46 TLA46:TLL46 TBE46:TBP46 SRI46:SRT46 SHM46:SHX46 RXQ46:RYB46 RNU46:ROF46 RDY46:REJ46 QUC46:QUN46 QKG46:QKR46 QAK46:QAV46 PQO46:PQZ46 PGS46:PHD46 OWW46:OXH46 ONA46:ONL46 ODE46:ODP46 NTI46:NTT46 NJM46:NJX46 MZQ46:NAB46 MPU46:MQF46 MFY46:MGJ46 LWC46:LWN46 LMG46:LMR46 LCK46:LCV46 KSO46:KSZ46 KIS46:KJD46 JYW46:JZH46 JPA46:JPL46 JFE46:JFP46 IVI46:IVT46 ILM46:ILX46 IBQ46:ICB46 HRU46:HSF46 HHY46:HIJ46 GYC46:GYN46 GOG46:GOR46 GEK46:GEV46 FUO46:FUZ46 FKS46:FLD46 FAW46:FBH46 ERA46:ERL46 EHE46:EHP46 DXI46:DXT46 DNM46:DNX46 DDQ46:DEB46 CTU46:CUF46 CJY46:CKJ46 CAC46:CAN46 BQG46:BQR46 BGK46:BGV46 AWO46:AWZ46 AMS46:AND46 ACW46:ADH46 TA46:TL46 JE46:JP46 I65578:T65578 WVU983056 WLY983056 WCC983056 VSG983056 VIK983056 UYO983056 UOS983056 UEW983056 TVA983056 TLE983056 TBI983056 SRM983056 SHQ983056 RXU983056 RNY983056 REC983056 QUG983056 QKK983056 QAO983056 PQS983056 PGW983056 OXA983056 ONE983056 ODI983056 NTM983056 NJQ983056 MZU983056 MPY983056 MGC983056 LWG983056 LMK983056 LCO983056 KSS983056 KIW983056 JZA983056 JPE983056 JFI983056 IVM983056 ILQ983056 IBU983056 HRY983056 HIC983056 GYG983056 GOK983056 GEO983056 FUS983056 FKW983056 FBA983056 ERE983056 EHI983056 DXM983056 DNQ983056 DDU983056 CTY983056 CKC983056 CAG983056 BQK983056 BGO983056 AWS983056 AMW983056 ADA983056 TE983056 JI983056 M983056 WVU917520 WLY917520 WCC917520 VSG917520 VIK917520 UYO917520 UOS917520 UEW917520 TVA917520 TLE917520 TBI917520 SRM917520 SHQ917520 RXU917520 RNY917520 REC917520 QUG917520 QKK917520 QAO917520 PQS917520 PGW917520 OXA917520 ONE917520 ODI917520 NTM917520 NJQ917520 MZU917520 MPY917520 MGC917520 LWG917520 LMK917520 LCO917520 KSS917520 KIW917520 JZA917520 JPE917520 JFI917520 IVM917520 ILQ917520 IBU917520 HRY917520 HIC917520 GYG917520 GOK917520 GEO917520 FUS917520 FKW917520 FBA917520 ERE917520 EHI917520 DXM917520 DNQ917520 DDU917520 CTY917520 CKC917520 CAG917520 BQK917520 BGO917520 AWS917520 AMW917520 ADA917520 TE917520 JI917520 M917520 WVU851984 WLY851984 WCC851984 VSG851984 VIK851984 UYO851984 UOS851984 UEW851984 TVA851984 TLE851984 TBI851984 SRM851984 SHQ851984 RXU851984 RNY851984 REC851984 QUG851984 QKK851984 QAO851984 PQS851984 PGW851984 OXA851984 ONE851984 ODI851984 NTM851984 NJQ851984 MZU851984 MPY851984 MGC851984 LWG851984 LMK851984 LCO851984 KSS851984 KIW851984 JZA851984 JPE851984 JFI851984 IVM851984 ILQ851984 IBU851984 HRY851984 HIC851984 GYG851984 GOK851984 GEO851984 FUS851984 FKW851984 FBA851984 ERE851984 EHI851984 DXM851984 DNQ851984 DDU851984 CTY851984 CKC851984 CAG851984 BQK851984 BGO851984 AWS851984 AMW851984 ADA851984 TE851984 JI851984 M851984 WVU786448 WLY786448 WCC786448 VSG786448 VIK786448 UYO786448 UOS786448 UEW786448 TVA786448 TLE786448 TBI786448 SRM786448 SHQ786448 RXU786448 RNY786448 REC786448 QUG786448 QKK786448 QAO786448 PQS786448 PGW786448 OXA786448 ONE786448 ODI786448 NTM786448 NJQ786448 MZU786448 MPY786448 MGC786448 LWG786448 LMK786448 LCO786448 KSS786448 KIW786448 JZA786448 JPE786448 JFI786448 IVM786448 ILQ786448 IBU786448 HRY786448 HIC786448 GYG786448 GOK786448 GEO786448 FUS786448 FKW786448 FBA786448 ERE786448 EHI786448 DXM786448 DNQ786448 DDU786448 CTY786448 CKC786448 CAG786448 BQK786448 BGO786448 AWS786448 AMW786448 ADA786448 TE786448 JI786448 M786448 WVU720912 WLY720912 WCC720912 VSG720912 VIK720912 UYO720912 UOS720912 UEW720912 TVA720912 TLE720912 TBI720912 SRM720912 SHQ720912 RXU720912 RNY720912 REC720912 QUG720912 QKK720912 QAO720912 PQS720912 PGW720912 OXA720912 ONE720912 ODI720912 NTM720912 NJQ720912 MZU720912 MPY720912 MGC720912 LWG720912 LMK720912 LCO720912 KSS720912 KIW720912 JZA720912 JPE720912 JFI720912 IVM720912 ILQ720912 IBU720912 HRY720912 HIC720912 GYG720912 GOK720912 GEO720912 FUS720912 FKW720912 FBA720912 ERE720912 EHI720912 DXM720912 DNQ720912 DDU720912 CTY720912 CKC720912 CAG720912 BQK720912 BGO720912 AWS720912 AMW720912 ADA720912 TE720912 JI720912 M720912 WVU655376 WLY655376 WCC655376 VSG655376 VIK655376 UYO655376 UOS655376 UEW655376 TVA655376 TLE655376 TBI655376 SRM655376 SHQ655376 RXU655376 RNY655376 REC655376 QUG655376 QKK655376 QAO655376 PQS655376 PGW655376 OXA655376 ONE655376 ODI655376 NTM655376 NJQ655376 MZU655376 MPY655376 MGC655376 LWG655376 LMK655376 LCO655376 KSS655376 KIW655376 JZA655376 JPE655376 JFI655376 IVM655376 ILQ655376 IBU655376 HRY655376 HIC655376 GYG655376 GOK655376 GEO655376 FUS655376 FKW655376 FBA655376 ERE655376 EHI655376 DXM655376 DNQ655376 DDU655376 CTY655376 CKC655376 CAG655376 BQK655376 BGO655376 AWS655376 AMW655376 ADA655376 TE655376 JI655376 M655376 WVU589840 WLY589840 WCC589840 VSG589840 VIK589840 UYO589840 UOS589840 UEW589840 TVA589840 TLE589840 TBI589840 SRM589840 SHQ589840 RXU589840 RNY589840 REC589840 QUG589840 QKK589840 QAO589840 PQS589840 PGW589840 OXA589840 ONE589840 ODI589840 NTM589840 NJQ589840 MZU589840 MPY589840 MGC589840 LWG589840 LMK589840 LCO589840 KSS589840 KIW589840 JZA589840 JPE589840 JFI589840 IVM589840 ILQ589840 IBU589840 HRY589840 HIC589840 GYG589840 GOK589840 GEO589840 FUS589840 FKW589840 FBA589840 ERE589840 EHI589840 DXM589840 DNQ589840 DDU589840 CTY589840 CKC589840 CAG589840 BQK589840 BGO589840 AWS589840 AMW589840 ADA589840 TE589840 JI589840 M589840 WVU524304 WLY524304 WCC524304 VSG524304 VIK524304 UYO524304 UOS524304 UEW524304 TVA524304 TLE524304 TBI524304 SRM524304 SHQ524304 RXU524304 RNY524304 REC524304 QUG524304 QKK524304 QAO524304 PQS524304 PGW524304 OXA524304 ONE524304 ODI524304 NTM524304 NJQ524304 MZU524304 MPY524304 MGC524304 LWG524304 LMK524304 LCO524304 KSS524304 KIW524304 JZA524304 JPE524304 JFI524304 IVM524304 ILQ524304 IBU524304 HRY524304 HIC524304 GYG524304 GOK524304 GEO524304 FUS524304 FKW524304 FBA524304 ERE524304 EHI524304 DXM524304 DNQ524304 DDU524304 CTY524304 CKC524304 CAG524304 BQK524304 BGO524304 AWS524304 AMW524304 ADA524304 TE524304 JI524304 M524304 WVU458768 WLY458768 WCC458768 VSG458768 VIK458768 UYO458768 UOS458768 UEW458768 TVA458768 TLE458768 TBI458768 SRM458768 SHQ458768 RXU458768 RNY458768 REC458768 QUG458768 QKK458768 QAO458768 PQS458768 PGW458768 OXA458768 ONE458768 ODI458768 NTM458768 NJQ458768 MZU458768 MPY458768 MGC458768 LWG458768 LMK458768 LCO458768 KSS458768 KIW458768 JZA458768 JPE458768 JFI458768 IVM458768 ILQ458768 IBU458768 HRY458768 HIC458768 GYG458768 GOK458768 GEO458768 FUS458768 FKW458768 FBA458768 ERE458768 EHI458768 DXM458768 DNQ458768 DDU458768 CTY458768 CKC458768 CAG458768 BQK458768 BGO458768 AWS458768 AMW458768 ADA458768 TE458768 JI458768 M458768 WVU393232 WLY393232 WCC393232 VSG393232 VIK393232 UYO393232 UOS393232 UEW393232 TVA393232 TLE393232 TBI393232 SRM393232 SHQ393232 RXU393232 RNY393232 REC393232 QUG393232 QKK393232 QAO393232 PQS393232 PGW393232 OXA393232 ONE393232 ODI393232 NTM393232 NJQ393232 MZU393232 MPY393232 MGC393232 LWG393232 LMK393232 LCO393232 KSS393232 KIW393232 JZA393232 JPE393232 JFI393232 IVM393232 ILQ393232 IBU393232 HRY393232 HIC393232 GYG393232 GOK393232 GEO393232 FUS393232 FKW393232 FBA393232 ERE393232 EHI393232 DXM393232 DNQ393232 DDU393232 CTY393232 CKC393232 CAG393232 BQK393232 BGO393232 AWS393232 AMW393232 ADA393232 TE393232 JI393232 M393232 WVU327696 WLY327696 WCC327696 VSG327696 VIK327696 UYO327696 UOS327696 UEW327696 TVA327696 TLE327696 TBI327696 SRM327696 SHQ327696 RXU327696 RNY327696 REC327696 QUG327696 QKK327696 QAO327696 PQS327696 PGW327696 OXA327696 ONE327696 ODI327696 NTM327696 NJQ327696 MZU327696 MPY327696 MGC327696 LWG327696 LMK327696 LCO327696 KSS327696 KIW327696 JZA327696 JPE327696 JFI327696 IVM327696 ILQ327696 IBU327696 HRY327696 HIC327696 GYG327696 GOK327696 GEO327696 FUS327696 FKW327696 FBA327696 ERE327696 EHI327696 DXM327696 DNQ327696 DDU327696 CTY327696 CKC327696 CAG327696 BQK327696 BGO327696 AWS327696 AMW327696 ADA327696 TE327696 JI327696 M327696 WVU262160 WLY262160 WCC262160 VSG262160 VIK262160 UYO262160 UOS262160 UEW262160 TVA262160 TLE262160 TBI262160 SRM262160 SHQ262160 RXU262160 RNY262160 REC262160 QUG262160 QKK262160 QAO262160 PQS262160 PGW262160 OXA262160 ONE262160 ODI262160 NTM262160 NJQ262160 MZU262160 MPY262160 MGC262160 LWG262160 LMK262160 LCO262160 KSS262160 KIW262160 JZA262160 JPE262160 JFI262160 IVM262160 ILQ262160 IBU262160 HRY262160 HIC262160 GYG262160 GOK262160 GEO262160 FUS262160 FKW262160 FBA262160 ERE262160 EHI262160 DXM262160 DNQ262160 DDU262160 CTY262160 CKC262160 CAG262160 BQK262160 BGO262160 AWS262160 AMW262160 ADA262160 TE262160 JI262160 M262160 WVU196624 WLY196624 WCC196624 VSG196624 VIK196624 UYO196624 UOS196624 UEW196624 TVA196624 TLE196624 TBI196624 SRM196624 SHQ196624 RXU196624 RNY196624 REC196624 QUG196624 QKK196624 QAO196624 PQS196624 PGW196624 OXA196624 ONE196624 ODI196624 NTM196624 NJQ196624 MZU196624 MPY196624 MGC196624 LWG196624 LMK196624 LCO196624 KSS196624 KIW196624 JZA196624 JPE196624 JFI196624 IVM196624 ILQ196624 IBU196624 HRY196624 HIC196624 GYG196624 GOK196624 GEO196624 FUS196624 FKW196624 FBA196624 ERE196624 EHI196624 DXM196624 DNQ196624 DDU196624 CTY196624 CKC196624 CAG196624 BQK196624 BGO196624 AWS196624 AMW196624 ADA196624 TE196624 JI196624 M196624 WVU131088 WLY131088 WCC131088 VSG131088 VIK131088 UYO131088 UOS131088 UEW131088 TVA131088 TLE131088 TBI131088 SRM131088 SHQ131088 RXU131088 RNY131088 REC131088 QUG131088 QKK131088 QAO131088 PQS131088 PGW131088 OXA131088 ONE131088 ODI131088 NTM131088 NJQ131088 MZU131088 MPY131088 MGC131088 LWG131088 LMK131088 LCO131088 KSS131088 KIW131088 JZA131088 JPE131088 JFI131088 IVM131088 ILQ131088 IBU131088 HRY131088 HIC131088 GYG131088 GOK131088 GEO131088 FUS131088 FKW131088 FBA131088 ERE131088 EHI131088 DXM131088 DNQ131088 DDU131088 CTY131088 CKC131088 CAG131088 BQK131088 BGO131088 AWS131088 AMW131088 ADA131088 TE131088 JI131088 M131088 WVU65552 WLY65552 WCC65552 VSG65552 VIK65552 UYO65552 UOS65552 UEW65552 TVA65552 TLE65552 TBI65552 SRM65552 SHQ65552 RXU65552 RNY65552 REC65552 QUG65552 QKK65552 QAO65552 PQS65552 PGW65552 OXA65552 ONE65552 ODI65552 NTM65552 NJQ65552 MZU65552 MPY65552 MGC65552 LWG65552 LMK65552 LCO65552 KSS65552 KIW65552 JZA65552 JPE65552 JFI65552 IVM65552 ILQ65552 IBU65552 HRY65552 HIC65552 GYG65552 GOK65552 GEO65552 FUS65552 FKW65552 FBA65552 ERE65552 EHI65552 DXM65552 DNQ65552 DDU65552 CTY65552 CKC65552 CAG65552 BQK65552 BGO65552 AWS65552 AMW65552 ADA65552 TE65552 JI65552 M65552 WVU28 WLY28 WCC28 VSG28 VIK28 UYO28 UOS28 UEW28 TVA28 TLE28 TBI28 SRM28 SHQ28 RXU28 RNY28 REC28 QUG28 QKK28 QAO28 PQS28 PGW28 OXA28 ONE28 ODI28 NTM28 NJQ28 MZU28 MPY28 MGC28 LWG28 LMK28 LCO28 KSS28 KIW28 JZA28 JPE28 JFI28 IVM28 ILQ28 IBU28 HRY28 HIC28 GYG28 GOK28 GEO28 FUS28 FKW28 FBA28 ERE28 EHI28 DXM28 DNQ28 DDU28 CTY28 CKC28 CAG28 BQK28 BGO28 AWS28 AMW28 ADA28 TE28 JI28 CTY22 WWK983067:WWO983067 WMO983067:WMS983067 WCS983067:WCW983067 VSW983067:VTA983067 VJA983067:VJE983067 UZE983067:UZI983067 UPI983067:UPM983067 UFM983067:UFQ983067 TVQ983067:TVU983067 TLU983067:TLY983067 TBY983067:TCC983067 SSC983067:SSG983067 SIG983067:SIK983067 RYK983067:RYO983067 ROO983067:ROS983067 RES983067:REW983067 QUW983067:QVA983067 QLA983067:QLE983067 QBE983067:QBI983067 PRI983067:PRM983067 PHM983067:PHQ983067 OXQ983067:OXU983067 ONU983067:ONY983067 ODY983067:OEC983067 NUC983067:NUG983067 NKG983067:NKK983067 NAK983067:NAO983067 MQO983067:MQS983067 MGS983067:MGW983067 LWW983067:LXA983067 LNA983067:LNE983067 LDE983067:LDI983067 KTI983067:KTM983067 KJM983067:KJQ983067 JZQ983067:JZU983067 JPU983067:JPY983067 JFY983067:JGC983067 IWC983067:IWG983067 IMG983067:IMK983067 ICK983067:ICO983067 HSO983067:HSS983067 HIS983067:HIW983067 GYW983067:GZA983067 GPA983067:GPE983067 GFE983067:GFI983067 FVI983067:FVM983067 FLM983067:FLQ983067 FBQ983067:FBU983067 ERU983067:ERY983067 EHY983067:EIC983067 DYC983067:DYG983067 DOG983067:DOK983067 DEK983067:DEO983067 CUO983067:CUS983067 CKS983067:CKW983067 CAW983067:CBA983067 BRA983067:BRE983067 BHE983067:BHI983067 AXI983067:AXM983067 ANM983067:ANQ983067 ADQ983067:ADU983067 TU983067:TY983067 JY983067:KC983067 AC983067:AG983067 WWK917531:WWO917531 WMO917531:WMS917531 WCS917531:WCW917531 VSW917531:VTA917531 VJA917531:VJE917531 UZE917531:UZI917531 UPI917531:UPM917531 UFM917531:UFQ917531 TVQ917531:TVU917531 TLU917531:TLY917531 TBY917531:TCC917531 SSC917531:SSG917531 SIG917531:SIK917531 RYK917531:RYO917531 ROO917531:ROS917531 RES917531:REW917531 QUW917531:QVA917531 QLA917531:QLE917531 QBE917531:QBI917531 PRI917531:PRM917531 PHM917531:PHQ917531 OXQ917531:OXU917531 ONU917531:ONY917531 ODY917531:OEC917531 NUC917531:NUG917531 NKG917531:NKK917531 NAK917531:NAO917531 MQO917531:MQS917531 MGS917531:MGW917531 LWW917531:LXA917531 LNA917531:LNE917531 LDE917531:LDI917531 KTI917531:KTM917531 KJM917531:KJQ917531 JZQ917531:JZU917531 JPU917531:JPY917531 JFY917531:JGC917531 IWC917531:IWG917531 IMG917531:IMK917531 ICK917531:ICO917531 HSO917531:HSS917531 HIS917531:HIW917531 GYW917531:GZA917531 GPA917531:GPE917531 GFE917531:GFI917531 FVI917531:FVM917531 FLM917531:FLQ917531 FBQ917531:FBU917531 ERU917531:ERY917531 EHY917531:EIC917531 DYC917531:DYG917531 DOG917531:DOK917531 DEK917531:DEO917531 CUO917531:CUS917531 CKS917531:CKW917531 CAW917531:CBA917531 BRA917531:BRE917531 BHE917531:BHI917531 AXI917531:AXM917531 ANM917531:ANQ917531 ADQ917531:ADU917531 TU917531:TY917531 JY917531:KC917531 AC917531:AG917531 WWK851995:WWO851995 WMO851995:WMS851995 WCS851995:WCW851995 VSW851995:VTA851995 VJA851995:VJE851995 UZE851995:UZI851995 UPI851995:UPM851995 UFM851995:UFQ851995 TVQ851995:TVU851995 TLU851995:TLY851995 TBY851995:TCC851995 SSC851995:SSG851995 SIG851995:SIK851995 RYK851995:RYO851995 ROO851995:ROS851995 RES851995:REW851995 QUW851995:QVA851995 QLA851995:QLE851995 QBE851995:QBI851995 PRI851995:PRM851995 PHM851995:PHQ851995 OXQ851995:OXU851995 ONU851995:ONY851995 ODY851995:OEC851995 NUC851995:NUG851995 NKG851995:NKK851995 NAK851995:NAO851995 MQO851995:MQS851995 MGS851995:MGW851995 LWW851995:LXA851995 LNA851995:LNE851995 LDE851995:LDI851995 KTI851995:KTM851995 KJM851995:KJQ851995 JZQ851995:JZU851995 JPU851995:JPY851995 JFY851995:JGC851995 IWC851995:IWG851995 IMG851995:IMK851995 ICK851995:ICO851995 HSO851995:HSS851995 HIS851995:HIW851995 GYW851995:GZA851995 GPA851995:GPE851995 GFE851995:GFI851995 FVI851995:FVM851995 FLM851995:FLQ851995 FBQ851995:FBU851995 ERU851995:ERY851995 EHY851995:EIC851995 DYC851995:DYG851995 DOG851995:DOK851995 DEK851995:DEO851995 CUO851995:CUS851995 CKS851995:CKW851995 CAW851995:CBA851995 BRA851995:BRE851995 BHE851995:BHI851995 AXI851995:AXM851995 ANM851995:ANQ851995 ADQ851995:ADU851995 TU851995:TY851995 JY851995:KC851995 AC851995:AG851995 WWK786459:WWO786459 WMO786459:WMS786459 WCS786459:WCW786459 VSW786459:VTA786459 VJA786459:VJE786459 UZE786459:UZI786459 UPI786459:UPM786459 UFM786459:UFQ786459 TVQ786459:TVU786459 TLU786459:TLY786459 TBY786459:TCC786459 SSC786459:SSG786459 SIG786459:SIK786459 RYK786459:RYO786459 ROO786459:ROS786459 RES786459:REW786459 QUW786459:QVA786459 QLA786459:QLE786459 QBE786459:QBI786459 PRI786459:PRM786459 PHM786459:PHQ786459 OXQ786459:OXU786459 ONU786459:ONY786459 ODY786459:OEC786459 NUC786459:NUG786459 NKG786459:NKK786459 NAK786459:NAO786459 MQO786459:MQS786459 MGS786459:MGW786459 LWW786459:LXA786459 LNA786459:LNE786459 LDE786459:LDI786459 KTI786459:KTM786459 KJM786459:KJQ786459 JZQ786459:JZU786459 JPU786459:JPY786459 JFY786459:JGC786459 IWC786459:IWG786459 IMG786459:IMK786459 ICK786459:ICO786459 HSO786459:HSS786459 HIS786459:HIW786459 GYW786459:GZA786459 GPA786459:GPE786459 GFE786459:GFI786459 FVI786459:FVM786459 FLM786459:FLQ786459 FBQ786459:FBU786459 ERU786459:ERY786459 EHY786459:EIC786459 DYC786459:DYG786459 DOG786459:DOK786459 DEK786459:DEO786459 CUO786459:CUS786459 CKS786459:CKW786459 CAW786459:CBA786459 BRA786459:BRE786459 BHE786459:BHI786459 AXI786459:AXM786459 ANM786459:ANQ786459 ADQ786459:ADU786459 TU786459:TY786459 JY786459:KC786459 AC786459:AG786459 WWK720923:WWO720923 WMO720923:WMS720923 WCS720923:WCW720923 VSW720923:VTA720923 VJA720923:VJE720923 UZE720923:UZI720923 UPI720923:UPM720923 UFM720923:UFQ720923 TVQ720923:TVU720923 TLU720923:TLY720923 TBY720923:TCC720923 SSC720923:SSG720923 SIG720923:SIK720923 RYK720923:RYO720923 ROO720923:ROS720923 RES720923:REW720923 QUW720923:QVA720923 QLA720923:QLE720923 QBE720923:QBI720923 PRI720923:PRM720923 PHM720923:PHQ720923 OXQ720923:OXU720923 ONU720923:ONY720923 ODY720923:OEC720923 NUC720923:NUG720923 NKG720923:NKK720923 NAK720923:NAO720923 MQO720923:MQS720923 MGS720923:MGW720923 LWW720923:LXA720923 LNA720923:LNE720923 LDE720923:LDI720923 KTI720923:KTM720923 KJM720923:KJQ720923 JZQ720923:JZU720923 JPU720923:JPY720923 JFY720923:JGC720923 IWC720923:IWG720923 IMG720923:IMK720923 ICK720923:ICO720923 HSO720923:HSS720923 HIS720923:HIW720923 GYW720923:GZA720923 GPA720923:GPE720923 GFE720923:GFI720923 FVI720923:FVM720923 FLM720923:FLQ720923 FBQ720923:FBU720923 ERU720923:ERY720923 EHY720923:EIC720923 DYC720923:DYG720923 DOG720923:DOK720923 DEK720923:DEO720923 CUO720923:CUS720923 CKS720923:CKW720923 CAW720923:CBA720923 BRA720923:BRE720923 BHE720923:BHI720923 AXI720923:AXM720923 ANM720923:ANQ720923 ADQ720923:ADU720923 TU720923:TY720923 JY720923:KC720923 AC720923:AG720923 WWK655387:WWO655387 WMO655387:WMS655387 WCS655387:WCW655387 VSW655387:VTA655387 VJA655387:VJE655387 UZE655387:UZI655387 UPI655387:UPM655387 UFM655387:UFQ655387 TVQ655387:TVU655387 TLU655387:TLY655387 TBY655387:TCC655387 SSC655387:SSG655387 SIG655387:SIK655387 RYK655387:RYO655387 ROO655387:ROS655387 RES655387:REW655387 QUW655387:QVA655387 QLA655387:QLE655387 QBE655387:QBI655387 PRI655387:PRM655387 PHM655387:PHQ655387 OXQ655387:OXU655387 ONU655387:ONY655387 ODY655387:OEC655387 NUC655387:NUG655387 NKG655387:NKK655387 NAK655387:NAO655387 MQO655387:MQS655387 MGS655387:MGW655387 LWW655387:LXA655387 LNA655387:LNE655387 LDE655387:LDI655387 KTI655387:KTM655387 KJM655387:KJQ655387 JZQ655387:JZU655387 JPU655387:JPY655387 JFY655387:JGC655387 IWC655387:IWG655387 IMG655387:IMK655387 ICK655387:ICO655387 HSO655387:HSS655387 HIS655387:HIW655387 GYW655387:GZA655387 GPA655387:GPE655387 GFE655387:GFI655387 FVI655387:FVM655387 FLM655387:FLQ655387 FBQ655387:FBU655387 ERU655387:ERY655387 EHY655387:EIC655387 DYC655387:DYG655387 DOG655387:DOK655387 DEK655387:DEO655387 CUO655387:CUS655387 CKS655387:CKW655387 CAW655387:CBA655387 BRA655387:BRE655387 BHE655387:BHI655387 AXI655387:AXM655387 ANM655387:ANQ655387 ADQ655387:ADU655387 TU655387:TY655387 JY655387:KC655387 AC655387:AG655387 WWK589851:WWO589851 WMO589851:WMS589851 WCS589851:WCW589851 VSW589851:VTA589851 VJA589851:VJE589851 UZE589851:UZI589851 UPI589851:UPM589851 UFM589851:UFQ589851 TVQ589851:TVU589851 TLU589851:TLY589851 TBY589851:TCC589851 SSC589851:SSG589851 SIG589851:SIK589851 RYK589851:RYO589851 ROO589851:ROS589851 RES589851:REW589851 QUW589851:QVA589851 QLA589851:QLE589851 QBE589851:QBI589851 PRI589851:PRM589851 PHM589851:PHQ589851 OXQ589851:OXU589851 ONU589851:ONY589851 ODY589851:OEC589851 NUC589851:NUG589851 NKG589851:NKK589851 NAK589851:NAO589851 MQO589851:MQS589851 MGS589851:MGW589851 LWW589851:LXA589851 LNA589851:LNE589851 LDE589851:LDI589851 KTI589851:KTM589851 KJM589851:KJQ589851 JZQ589851:JZU589851 JPU589851:JPY589851 JFY589851:JGC589851 IWC589851:IWG589851 IMG589851:IMK589851 ICK589851:ICO589851 HSO589851:HSS589851 HIS589851:HIW589851 GYW589851:GZA589851 GPA589851:GPE589851 GFE589851:GFI589851 FVI589851:FVM589851 FLM589851:FLQ589851 FBQ589851:FBU589851 ERU589851:ERY589851 EHY589851:EIC589851 DYC589851:DYG589851 DOG589851:DOK589851 DEK589851:DEO589851 CUO589851:CUS589851 CKS589851:CKW589851 CAW589851:CBA589851 BRA589851:BRE589851 BHE589851:BHI589851 AXI589851:AXM589851 ANM589851:ANQ589851 ADQ589851:ADU589851 TU589851:TY589851 JY589851:KC589851 AC589851:AG589851 WWK524315:WWO524315 WMO524315:WMS524315 WCS524315:WCW524315 VSW524315:VTA524315 VJA524315:VJE524315 UZE524315:UZI524315 UPI524315:UPM524315 UFM524315:UFQ524315 TVQ524315:TVU524315 TLU524315:TLY524315 TBY524315:TCC524315 SSC524315:SSG524315 SIG524315:SIK524315 RYK524315:RYO524315 ROO524315:ROS524315 RES524315:REW524315 QUW524315:QVA524315 QLA524315:QLE524315 QBE524315:QBI524315 PRI524315:PRM524315 PHM524315:PHQ524315 OXQ524315:OXU524315 ONU524315:ONY524315 ODY524315:OEC524315 NUC524315:NUG524315 NKG524315:NKK524315 NAK524315:NAO524315 MQO524315:MQS524315 MGS524315:MGW524315 LWW524315:LXA524315 LNA524315:LNE524315 LDE524315:LDI524315 KTI524315:KTM524315 KJM524315:KJQ524315 JZQ524315:JZU524315 JPU524315:JPY524315 JFY524315:JGC524315 IWC524315:IWG524315 IMG524315:IMK524315 ICK524315:ICO524315 HSO524315:HSS524315 HIS524315:HIW524315 GYW524315:GZA524315 GPA524315:GPE524315 GFE524315:GFI524315 FVI524315:FVM524315 FLM524315:FLQ524315 FBQ524315:FBU524315 ERU524315:ERY524315 EHY524315:EIC524315 DYC524315:DYG524315 DOG524315:DOK524315 DEK524315:DEO524315 CUO524315:CUS524315 CKS524315:CKW524315 CAW524315:CBA524315 BRA524315:BRE524315 BHE524315:BHI524315 AXI524315:AXM524315 ANM524315:ANQ524315 ADQ524315:ADU524315 TU524315:TY524315 JY524315:KC524315 AC524315:AG524315 WWK458779:WWO458779 WMO458779:WMS458779 WCS458779:WCW458779 VSW458779:VTA458779 VJA458779:VJE458779 UZE458779:UZI458779 UPI458779:UPM458779 UFM458779:UFQ458779 TVQ458779:TVU458779 TLU458779:TLY458779 TBY458779:TCC458779 SSC458779:SSG458779 SIG458779:SIK458779 RYK458779:RYO458779 ROO458779:ROS458779 RES458779:REW458779 QUW458779:QVA458779 QLA458779:QLE458779 QBE458779:QBI458779 PRI458779:PRM458779 PHM458779:PHQ458779 OXQ458779:OXU458779 ONU458779:ONY458779 ODY458779:OEC458779 NUC458779:NUG458779 NKG458779:NKK458779 NAK458779:NAO458779 MQO458779:MQS458779 MGS458779:MGW458779 LWW458779:LXA458779 LNA458779:LNE458779 LDE458779:LDI458779 KTI458779:KTM458779 KJM458779:KJQ458779 JZQ458779:JZU458779 JPU458779:JPY458779 JFY458779:JGC458779 IWC458779:IWG458779 IMG458779:IMK458779 ICK458779:ICO458779 HSO458779:HSS458779 HIS458779:HIW458779 GYW458779:GZA458779 GPA458779:GPE458779 GFE458779:GFI458779 FVI458779:FVM458779 FLM458779:FLQ458779 FBQ458779:FBU458779 ERU458779:ERY458779 EHY458779:EIC458779 DYC458779:DYG458779 DOG458779:DOK458779 DEK458779:DEO458779 CUO458779:CUS458779 CKS458779:CKW458779 CAW458779:CBA458779 BRA458779:BRE458779 BHE458779:BHI458779 AXI458779:AXM458779 ANM458779:ANQ458779 ADQ458779:ADU458779 TU458779:TY458779 JY458779:KC458779 AC458779:AG458779 WWK393243:WWO393243 WMO393243:WMS393243 WCS393243:WCW393243 VSW393243:VTA393243 VJA393243:VJE393243 UZE393243:UZI393243 UPI393243:UPM393243 UFM393243:UFQ393243 TVQ393243:TVU393243 TLU393243:TLY393243 TBY393243:TCC393243 SSC393243:SSG393243 SIG393243:SIK393243 RYK393243:RYO393243 ROO393243:ROS393243 RES393243:REW393243 QUW393243:QVA393243 QLA393243:QLE393243 QBE393243:QBI393243 PRI393243:PRM393243 PHM393243:PHQ393243 OXQ393243:OXU393243 ONU393243:ONY393243 ODY393243:OEC393243 NUC393243:NUG393243 NKG393243:NKK393243 NAK393243:NAO393243 MQO393243:MQS393243 MGS393243:MGW393243 LWW393243:LXA393243 LNA393243:LNE393243 LDE393243:LDI393243 KTI393243:KTM393243 KJM393243:KJQ393243 JZQ393243:JZU393243 JPU393243:JPY393243 JFY393243:JGC393243 IWC393243:IWG393243 IMG393243:IMK393243 ICK393243:ICO393243 HSO393243:HSS393243 HIS393243:HIW393243 GYW393243:GZA393243 GPA393243:GPE393243 GFE393243:GFI393243 FVI393243:FVM393243 FLM393243:FLQ393243 FBQ393243:FBU393243 ERU393243:ERY393243 EHY393243:EIC393243 DYC393243:DYG393243 DOG393243:DOK393243 DEK393243:DEO393243 CUO393243:CUS393243 CKS393243:CKW393243 CAW393243:CBA393243 BRA393243:BRE393243 BHE393243:BHI393243 AXI393243:AXM393243 ANM393243:ANQ393243 ADQ393243:ADU393243 TU393243:TY393243 JY393243:KC393243 AC393243:AG393243 WWK327707:WWO327707 WMO327707:WMS327707 WCS327707:WCW327707 VSW327707:VTA327707 VJA327707:VJE327707 UZE327707:UZI327707 UPI327707:UPM327707 UFM327707:UFQ327707 TVQ327707:TVU327707 TLU327707:TLY327707 TBY327707:TCC327707 SSC327707:SSG327707 SIG327707:SIK327707 RYK327707:RYO327707 ROO327707:ROS327707 RES327707:REW327707 QUW327707:QVA327707 QLA327707:QLE327707 QBE327707:QBI327707 PRI327707:PRM327707 PHM327707:PHQ327707 OXQ327707:OXU327707 ONU327707:ONY327707 ODY327707:OEC327707 NUC327707:NUG327707 NKG327707:NKK327707 NAK327707:NAO327707 MQO327707:MQS327707 MGS327707:MGW327707 LWW327707:LXA327707 LNA327707:LNE327707 LDE327707:LDI327707 KTI327707:KTM327707 KJM327707:KJQ327707 JZQ327707:JZU327707 JPU327707:JPY327707 JFY327707:JGC327707 IWC327707:IWG327707 IMG327707:IMK327707 ICK327707:ICO327707 HSO327707:HSS327707 HIS327707:HIW327707 GYW327707:GZA327707 GPA327707:GPE327707 GFE327707:GFI327707 FVI327707:FVM327707 FLM327707:FLQ327707 FBQ327707:FBU327707 ERU327707:ERY327707 EHY327707:EIC327707 DYC327707:DYG327707 DOG327707:DOK327707 DEK327707:DEO327707 CUO327707:CUS327707 CKS327707:CKW327707 CAW327707:CBA327707 BRA327707:BRE327707 BHE327707:BHI327707 AXI327707:AXM327707 ANM327707:ANQ327707 ADQ327707:ADU327707 TU327707:TY327707 JY327707:KC327707 AC327707:AG327707 WWK262171:WWO262171 WMO262171:WMS262171 WCS262171:WCW262171 VSW262171:VTA262171 VJA262171:VJE262171 UZE262171:UZI262171 UPI262171:UPM262171 UFM262171:UFQ262171 TVQ262171:TVU262171 TLU262171:TLY262171 TBY262171:TCC262171 SSC262171:SSG262171 SIG262171:SIK262171 RYK262171:RYO262171 ROO262171:ROS262171 RES262171:REW262171 QUW262171:QVA262171 QLA262171:QLE262171 QBE262171:QBI262171 PRI262171:PRM262171 PHM262171:PHQ262171 OXQ262171:OXU262171 ONU262171:ONY262171 ODY262171:OEC262171 NUC262171:NUG262171 NKG262171:NKK262171 NAK262171:NAO262171 MQO262171:MQS262171 MGS262171:MGW262171 LWW262171:LXA262171 LNA262171:LNE262171 LDE262171:LDI262171 KTI262171:KTM262171 KJM262171:KJQ262171 JZQ262171:JZU262171 JPU262171:JPY262171 JFY262171:JGC262171 IWC262171:IWG262171 IMG262171:IMK262171 ICK262171:ICO262171 HSO262171:HSS262171 HIS262171:HIW262171 GYW262171:GZA262171 GPA262171:GPE262171 GFE262171:GFI262171 FVI262171:FVM262171 FLM262171:FLQ262171 FBQ262171:FBU262171 ERU262171:ERY262171 EHY262171:EIC262171 DYC262171:DYG262171 DOG262171:DOK262171 DEK262171:DEO262171 CUO262171:CUS262171 CKS262171:CKW262171 CAW262171:CBA262171 BRA262171:BRE262171 BHE262171:BHI262171 AXI262171:AXM262171 ANM262171:ANQ262171 ADQ262171:ADU262171 TU262171:TY262171 JY262171:KC262171 AC262171:AG262171 WWK196635:WWO196635 WMO196635:WMS196635 WCS196635:WCW196635 VSW196635:VTA196635 VJA196635:VJE196635 UZE196635:UZI196635 UPI196635:UPM196635 UFM196635:UFQ196635 TVQ196635:TVU196635 TLU196635:TLY196635 TBY196635:TCC196635 SSC196635:SSG196635 SIG196635:SIK196635 RYK196635:RYO196635 ROO196635:ROS196635 RES196635:REW196635 QUW196635:QVA196635 QLA196635:QLE196635 QBE196635:QBI196635 PRI196635:PRM196635 PHM196635:PHQ196635 OXQ196635:OXU196635 ONU196635:ONY196635 ODY196635:OEC196635 NUC196635:NUG196635 NKG196635:NKK196635 NAK196635:NAO196635 MQO196635:MQS196635 MGS196635:MGW196635 LWW196635:LXA196635 LNA196635:LNE196635 LDE196635:LDI196635 KTI196635:KTM196635 KJM196635:KJQ196635 JZQ196635:JZU196635 JPU196635:JPY196635 JFY196635:JGC196635 IWC196635:IWG196635 IMG196635:IMK196635 ICK196635:ICO196635 HSO196635:HSS196635 HIS196635:HIW196635 GYW196635:GZA196635 GPA196635:GPE196635 GFE196635:GFI196635 FVI196635:FVM196635 FLM196635:FLQ196635 FBQ196635:FBU196635 ERU196635:ERY196635 EHY196635:EIC196635 DYC196635:DYG196635 DOG196635:DOK196635 DEK196635:DEO196635 CUO196635:CUS196635 CKS196635:CKW196635 CAW196635:CBA196635 BRA196635:BRE196635 BHE196635:BHI196635 AXI196635:AXM196635 ANM196635:ANQ196635 ADQ196635:ADU196635 TU196635:TY196635 JY196635:KC196635 AC196635:AG196635 WWK131099:WWO131099 WMO131099:WMS131099 WCS131099:WCW131099 VSW131099:VTA131099 VJA131099:VJE131099 UZE131099:UZI131099 UPI131099:UPM131099 UFM131099:UFQ131099 TVQ131099:TVU131099 TLU131099:TLY131099 TBY131099:TCC131099 SSC131099:SSG131099 SIG131099:SIK131099 RYK131099:RYO131099 ROO131099:ROS131099 RES131099:REW131099 QUW131099:QVA131099 QLA131099:QLE131099 QBE131099:QBI131099 PRI131099:PRM131099 PHM131099:PHQ131099 OXQ131099:OXU131099 ONU131099:ONY131099 ODY131099:OEC131099 NUC131099:NUG131099 NKG131099:NKK131099 NAK131099:NAO131099 MQO131099:MQS131099 MGS131099:MGW131099 LWW131099:LXA131099 LNA131099:LNE131099 LDE131099:LDI131099 KTI131099:KTM131099 KJM131099:KJQ131099 JZQ131099:JZU131099 JPU131099:JPY131099 JFY131099:JGC131099 IWC131099:IWG131099 IMG131099:IMK131099 ICK131099:ICO131099 HSO131099:HSS131099 HIS131099:HIW131099 GYW131099:GZA131099 GPA131099:GPE131099 GFE131099:GFI131099 FVI131099:FVM131099 FLM131099:FLQ131099 FBQ131099:FBU131099 ERU131099:ERY131099 EHY131099:EIC131099 DYC131099:DYG131099 DOG131099:DOK131099 DEK131099:DEO131099 CUO131099:CUS131099 CKS131099:CKW131099 CAW131099:CBA131099 BRA131099:BRE131099 BHE131099:BHI131099 AXI131099:AXM131099 ANM131099:ANQ131099 ADQ131099:ADU131099 TU131099:TY131099 JY131099:KC131099 AC131099:AG131099 WWK65563:WWO65563 WMO65563:WMS65563 WCS65563:WCW65563 VSW65563:VTA65563 VJA65563:VJE65563 UZE65563:UZI65563 UPI65563:UPM65563 UFM65563:UFQ65563 TVQ65563:TVU65563 TLU65563:TLY65563 TBY65563:TCC65563 SSC65563:SSG65563 SIG65563:SIK65563 RYK65563:RYO65563 ROO65563:ROS65563 RES65563:REW65563 QUW65563:QVA65563 QLA65563:QLE65563 QBE65563:QBI65563 PRI65563:PRM65563 PHM65563:PHQ65563 OXQ65563:OXU65563 ONU65563:ONY65563 ODY65563:OEC65563 NUC65563:NUG65563 NKG65563:NKK65563 NAK65563:NAO65563 MQO65563:MQS65563 MGS65563:MGW65563 LWW65563:LXA65563 LNA65563:LNE65563 LDE65563:LDI65563 KTI65563:KTM65563 KJM65563:KJQ65563 JZQ65563:JZU65563 JPU65563:JPY65563 JFY65563:JGC65563 IWC65563:IWG65563 IMG65563:IMK65563 ICK65563:ICO65563 HSO65563:HSS65563 HIS65563:HIW65563 GYW65563:GZA65563 GPA65563:GPE65563 GFE65563:GFI65563 FVI65563:FVM65563 FLM65563:FLQ65563 FBQ65563:FBU65563 ERU65563:ERY65563 EHY65563:EIC65563 DYC65563:DYG65563 DOG65563:DOK65563 DEK65563:DEO65563 CUO65563:CUS65563 CKS65563:CKW65563 CAW65563:CBA65563 BRA65563:BRE65563 BHE65563:BHI65563 AXI65563:AXM65563 ANM65563:ANQ65563 ADQ65563:ADU65563 TU65563:TY65563 JY65563:KC65563 AC65563:AG65563 WWK39:WWO39 WMO39:WMS39 WCS39:WCW39 VSW39:VTA39 VJA39:VJE39 UZE39:UZI39 UPI39:UPM39 UFM39:UFQ39 TVQ39:TVU39 TLU39:TLY39 TBY39:TCC39 SSC39:SSG39 SIG39:SIK39 RYK39:RYO39 ROO39:ROS39 RES39:REW39 QUW39:QVA39 QLA39:QLE39 QBE39:QBI39 PRI39:PRM39 PHM39:PHQ39 OXQ39:OXU39 ONU39:ONY39 ODY39:OEC39 NUC39:NUG39 NKG39:NKK39 NAK39:NAO39 MQO39:MQS39 MGS39:MGW39 LWW39:LXA39 LNA39:LNE39 LDE39:LDI39 KTI39:KTM39 KJM39:KJQ39 JZQ39:JZU39 JPU39:JPY39 JFY39:JGC39 IWC39:IWG39 IMG39:IMK39 ICK39:ICO39 HSO39:HSS39 HIS39:HIW39 GYW39:GZA39 GPA39:GPE39 GFE39:GFI39 FVI39:FVM39 FLM39:FLQ39 FBQ39:FBU39 ERU39:ERY39 EHY39:EIC39 DYC39:DYG39 DOG39:DOK39 DEK39:DEO39 CUO39:CUS39 CKS39:CKW39 CAW39:CBA39 BRA39:BRE39 BHE39:BHI39 AXI39:AXM39 ANM39:ANQ39 ADQ39:ADU39 TU39:TY39 JY39:KC39 AC37:AG37 WWK983068:WWK983071 WMO983068:WMO983071 WCS983068:WCS983071 VSW983068:VSW983071 VJA983068:VJA983071 UZE983068:UZE983071 UPI983068:UPI983071 UFM983068:UFM983071 TVQ983068:TVQ983071 TLU983068:TLU983071 TBY983068:TBY983071 SSC983068:SSC983071 SIG983068:SIG983071 RYK983068:RYK983071 ROO983068:ROO983071 RES983068:RES983071 QUW983068:QUW983071 QLA983068:QLA983071 QBE983068:QBE983071 PRI983068:PRI983071 PHM983068:PHM983071 OXQ983068:OXQ983071 ONU983068:ONU983071 ODY983068:ODY983071 NUC983068:NUC983071 NKG983068:NKG983071 NAK983068:NAK983071 MQO983068:MQO983071 MGS983068:MGS983071 LWW983068:LWW983071 LNA983068:LNA983071 LDE983068:LDE983071 KTI983068:KTI983071 KJM983068:KJM983071 JZQ983068:JZQ983071 JPU983068:JPU983071 JFY983068:JFY983071 IWC983068:IWC983071 IMG983068:IMG983071 ICK983068:ICK983071 HSO983068:HSO983071 HIS983068:HIS983071 GYW983068:GYW983071 GPA983068:GPA983071 GFE983068:GFE983071 FVI983068:FVI983071 FLM983068:FLM983071 FBQ983068:FBQ983071 ERU983068:ERU983071 EHY983068:EHY983071 DYC983068:DYC983071 DOG983068:DOG983071 DEK983068:DEK983071 CUO983068:CUO983071 CKS983068:CKS983071 CAW983068:CAW983071 BRA983068:BRA983071 BHE983068:BHE983071 AXI983068:AXI983071 ANM983068:ANM983071 ADQ983068:ADQ983071 TU983068:TU983071 JY983068:JY983071 AC983068:AC983071 WWK917532:WWK917535 WMO917532:WMO917535 WCS917532:WCS917535 VSW917532:VSW917535 VJA917532:VJA917535 UZE917532:UZE917535 UPI917532:UPI917535 UFM917532:UFM917535 TVQ917532:TVQ917535 TLU917532:TLU917535 TBY917532:TBY917535 SSC917532:SSC917535 SIG917532:SIG917535 RYK917532:RYK917535 ROO917532:ROO917535 RES917532:RES917535 QUW917532:QUW917535 QLA917532:QLA917535 QBE917532:QBE917535 PRI917532:PRI917535 PHM917532:PHM917535 OXQ917532:OXQ917535 ONU917532:ONU917535 ODY917532:ODY917535 NUC917532:NUC917535 NKG917532:NKG917535 NAK917532:NAK917535 MQO917532:MQO917535 MGS917532:MGS917535 LWW917532:LWW917535 LNA917532:LNA917535 LDE917532:LDE917535 KTI917532:KTI917535 KJM917532:KJM917535 JZQ917532:JZQ917535 JPU917532:JPU917535 JFY917532:JFY917535 IWC917532:IWC917535 IMG917532:IMG917535 ICK917532:ICK917535 HSO917532:HSO917535 HIS917532:HIS917535 GYW917532:GYW917535 GPA917532:GPA917535 GFE917532:GFE917535 FVI917532:FVI917535 FLM917532:FLM917535 FBQ917532:FBQ917535 ERU917532:ERU917535 EHY917532:EHY917535 DYC917532:DYC917535 DOG917532:DOG917535 DEK917532:DEK917535 CUO917532:CUO917535 CKS917532:CKS917535 CAW917532:CAW917535 BRA917532:BRA917535 BHE917532:BHE917535 AXI917532:AXI917535 ANM917532:ANM917535 ADQ917532:ADQ917535 TU917532:TU917535 JY917532:JY917535 AC917532:AC917535 WWK851996:WWK851999 WMO851996:WMO851999 WCS851996:WCS851999 VSW851996:VSW851999 VJA851996:VJA851999 UZE851996:UZE851999 UPI851996:UPI851999 UFM851996:UFM851999 TVQ851996:TVQ851999 TLU851996:TLU851999 TBY851996:TBY851999 SSC851996:SSC851999 SIG851996:SIG851999 RYK851996:RYK851999 ROO851996:ROO851999 RES851996:RES851999 QUW851996:QUW851999 QLA851996:QLA851999 QBE851996:QBE851999 PRI851996:PRI851999 PHM851996:PHM851999 OXQ851996:OXQ851999 ONU851996:ONU851999 ODY851996:ODY851999 NUC851996:NUC851999 NKG851996:NKG851999 NAK851996:NAK851999 MQO851996:MQO851999 MGS851996:MGS851999 LWW851996:LWW851999 LNA851996:LNA851999 LDE851996:LDE851999 KTI851996:KTI851999 KJM851996:KJM851999 JZQ851996:JZQ851999 JPU851996:JPU851999 JFY851996:JFY851999 IWC851996:IWC851999 IMG851996:IMG851999 ICK851996:ICK851999 HSO851996:HSO851999 HIS851996:HIS851999 GYW851996:GYW851999 GPA851996:GPA851999 GFE851996:GFE851999 FVI851996:FVI851999 FLM851996:FLM851999 FBQ851996:FBQ851999 ERU851996:ERU851999 EHY851996:EHY851999 DYC851996:DYC851999 DOG851996:DOG851999 DEK851996:DEK851999 CUO851996:CUO851999 CKS851996:CKS851999 CAW851996:CAW851999 BRA851996:BRA851999 BHE851996:BHE851999 AXI851996:AXI851999 ANM851996:ANM851999 ADQ851996:ADQ851999 TU851996:TU851999 JY851996:JY851999 AC851996:AC851999 WWK786460:WWK786463 WMO786460:WMO786463 WCS786460:WCS786463 VSW786460:VSW786463 VJA786460:VJA786463 UZE786460:UZE786463 UPI786460:UPI786463 UFM786460:UFM786463 TVQ786460:TVQ786463 TLU786460:TLU786463 TBY786460:TBY786463 SSC786460:SSC786463 SIG786460:SIG786463 RYK786460:RYK786463 ROO786460:ROO786463 RES786460:RES786463 QUW786460:QUW786463 QLA786460:QLA786463 QBE786460:QBE786463 PRI786460:PRI786463 PHM786460:PHM786463 OXQ786460:OXQ786463 ONU786460:ONU786463 ODY786460:ODY786463 NUC786460:NUC786463 NKG786460:NKG786463 NAK786460:NAK786463 MQO786460:MQO786463 MGS786460:MGS786463 LWW786460:LWW786463 LNA786460:LNA786463 LDE786460:LDE786463 KTI786460:KTI786463 KJM786460:KJM786463 JZQ786460:JZQ786463 JPU786460:JPU786463 JFY786460:JFY786463 IWC786460:IWC786463 IMG786460:IMG786463 ICK786460:ICK786463 HSO786460:HSO786463 HIS786460:HIS786463 GYW786460:GYW786463 GPA786460:GPA786463 GFE786460:GFE786463 FVI786460:FVI786463 FLM786460:FLM786463 FBQ786460:FBQ786463 ERU786460:ERU786463 EHY786460:EHY786463 DYC786460:DYC786463 DOG786460:DOG786463 DEK786460:DEK786463 CUO786460:CUO786463 CKS786460:CKS786463 CAW786460:CAW786463 BRA786460:BRA786463 BHE786460:BHE786463 AXI786460:AXI786463 ANM786460:ANM786463 ADQ786460:ADQ786463 TU786460:TU786463 JY786460:JY786463 AC786460:AC786463 WWK720924:WWK720927 WMO720924:WMO720927 WCS720924:WCS720927 VSW720924:VSW720927 VJA720924:VJA720927 UZE720924:UZE720927 UPI720924:UPI720927 UFM720924:UFM720927 TVQ720924:TVQ720927 TLU720924:TLU720927 TBY720924:TBY720927 SSC720924:SSC720927 SIG720924:SIG720927 RYK720924:RYK720927 ROO720924:ROO720927 RES720924:RES720927 QUW720924:QUW720927 QLA720924:QLA720927 QBE720924:QBE720927 PRI720924:PRI720927 PHM720924:PHM720927 OXQ720924:OXQ720927 ONU720924:ONU720927 ODY720924:ODY720927 NUC720924:NUC720927 NKG720924:NKG720927 NAK720924:NAK720927 MQO720924:MQO720927 MGS720924:MGS720927 LWW720924:LWW720927 LNA720924:LNA720927 LDE720924:LDE720927 KTI720924:KTI720927 KJM720924:KJM720927 JZQ720924:JZQ720927 JPU720924:JPU720927 JFY720924:JFY720927 IWC720924:IWC720927 IMG720924:IMG720927 ICK720924:ICK720927 HSO720924:HSO720927 HIS720924:HIS720927 GYW720924:GYW720927 GPA720924:GPA720927 GFE720924:GFE720927 FVI720924:FVI720927 FLM720924:FLM720927 FBQ720924:FBQ720927 ERU720924:ERU720927 EHY720924:EHY720927 DYC720924:DYC720927 DOG720924:DOG720927 DEK720924:DEK720927 CUO720924:CUO720927 CKS720924:CKS720927 CAW720924:CAW720927 BRA720924:BRA720927 BHE720924:BHE720927 AXI720924:AXI720927 ANM720924:ANM720927 ADQ720924:ADQ720927 TU720924:TU720927 JY720924:JY720927 AC720924:AC720927 WWK655388:WWK655391 WMO655388:WMO655391 WCS655388:WCS655391 VSW655388:VSW655391 VJA655388:VJA655391 UZE655388:UZE655391 UPI655388:UPI655391 UFM655388:UFM655391 TVQ655388:TVQ655391 TLU655388:TLU655391 TBY655388:TBY655391 SSC655388:SSC655391 SIG655388:SIG655391 RYK655388:RYK655391 ROO655388:ROO655391 RES655388:RES655391 QUW655388:QUW655391 QLA655388:QLA655391 QBE655388:QBE655391 PRI655388:PRI655391 PHM655388:PHM655391 OXQ655388:OXQ655391 ONU655388:ONU655391 ODY655388:ODY655391 NUC655388:NUC655391 NKG655388:NKG655391 NAK655388:NAK655391 MQO655388:MQO655391 MGS655388:MGS655391 LWW655388:LWW655391 LNA655388:LNA655391 LDE655388:LDE655391 KTI655388:KTI655391 KJM655388:KJM655391 JZQ655388:JZQ655391 JPU655388:JPU655391 JFY655388:JFY655391 IWC655388:IWC655391 IMG655388:IMG655391 ICK655388:ICK655391 HSO655388:HSO655391 HIS655388:HIS655391 GYW655388:GYW655391 GPA655388:GPA655391 GFE655388:GFE655391 FVI655388:FVI655391 FLM655388:FLM655391 FBQ655388:FBQ655391 ERU655388:ERU655391 EHY655388:EHY655391 DYC655388:DYC655391 DOG655388:DOG655391 DEK655388:DEK655391 CUO655388:CUO655391 CKS655388:CKS655391 CAW655388:CAW655391 BRA655388:BRA655391 BHE655388:BHE655391 AXI655388:AXI655391 ANM655388:ANM655391 ADQ655388:ADQ655391 TU655388:TU655391 JY655388:JY655391 AC655388:AC655391 WWK589852:WWK589855 WMO589852:WMO589855 WCS589852:WCS589855 VSW589852:VSW589855 VJA589852:VJA589855 UZE589852:UZE589855 UPI589852:UPI589855 UFM589852:UFM589855 TVQ589852:TVQ589855 TLU589852:TLU589855 TBY589852:TBY589855 SSC589852:SSC589855 SIG589852:SIG589855 RYK589852:RYK589855 ROO589852:ROO589855 RES589852:RES589855 QUW589852:QUW589855 QLA589852:QLA589855 QBE589852:QBE589855 PRI589852:PRI589855 PHM589852:PHM589855 OXQ589852:OXQ589855 ONU589852:ONU589855 ODY589852:ODY589855 NUC589852:NUC589855 NKG589852:NKG589855 NAK589852:NAK589855 MQO589852:MQO589855 MGS589852:MGS589855 LWW589852:LWW589855 LNA589852:LNA589855 LDE589852:LDE589855 KTI589852:KTI589855 KJM589852:KJM589855 JZQ589852:JZQ589855 JPU589852:JPU589855 JFY589852:JFY589855 IWC589852:IWC589855 IMG589852:IMG589855 ICK589852:ICK589855 HSO589852:HSO589855 HIS589852:HIS589855 GYW589852:GYW589855 GPA589852:GPA589855 GFE589852:GFE589855 FVI589852:FVI589855 FLM589852:FLM589855 FBQ589852:FBQ589855 ERU589852:ERU589855 EHY589852:EHY589855 DYC589852:DYC589855 DOG589852:DOG589855 DEK589852:DEK589855 CUO589852:CUO589855 CKS589852:CKS589855 CAW589852:CAW589855 BRA589852:BRA589855 BHE589852:BHE589855 AXI589852:AXI589855 ANM589852:ANM589855 ADQ589852:ADQ589855 TU589852:TU589855 JY589852:JY589855 AC589852:AC589855 WWK524316:WWK524319 WMO524316:WMO524319 WCS524316:WCS524319 VSW524316:VSW524319 VJA524316:VJA524319 UZE524316:UZE524319 UPI524316:UPI524319 UFM524316:UFM524319 TVQ524316:TVQ524319 TLU524316:TLU524319 TBY524316:TBY524319 SSC524316:SSC524319 SIG524316:SIG524319 RYK524316:RYK524319 ROO524316:ROO524319 RES524316:RES524319 QUW524316:QUW524319 QLA524316:QLA524319 QBE524316:QBE524319 PRI524316:PRI524319 PHM524316:PHM524319 OXQ524316:OXQ524319 ONU524316:ONU524319 ODY524316:ODY524319 NUC524316:NUC524319 NKG524316:NKG524319 NAK524316:NAK524319 MQO524316:MQO524319 MGS524316:MGS524319 LWW524316:LWW524319 LNA524316:LNA524319 LDE524316:LDE524319 KTI524316:KTI524319 KJM524316:KJM524319 JZQ524316:JZQ524319 JPU524316:JPU524319 JFY524316:JFY524319 IWC524316:IWC524319 IMG524316:IMG524319 ICK524316:ICK524319 HSO524316:HSO524319 HIS524316:HIS524319 GYW524316:GYW524319 GPA524316:GPA524319 GFE524316:GFE524319 FVI524316:FVI524319 FLM524316:FLM524319 FBQ524316:FBQ524319 ERU524316:ERU524319 EHY524316:EHY524319 DYC524316:DYC524319 DOG524316:DOG524319 DEK524316:DEK524319 CUO524316:CUO524319 CKS524316:CKS524319 CAW524316:CAW524319 BRA524316:BRA524319 BHE524316:BHE524319 AXI524316:AXI524319 ANM524316:ANM524319 ADQ524316:ADQ524319 TU524316:TU524319 JY524316:JY524319 AC524316:AC524319 WWK458780:WWK458783 WMO458780:WMO458783 WCS458780:WCS458783 VSW458780:VSW458783 VJA458780:VJA458783 UZE458780:UZE458783 UPI458780:UPI458783 UFM458780:UFM458783 TVQ458780:TVQ458783 TLU458780:TLU458783 TBY458780:TBY458783 SSC458780:SSC458783 SIG458780:SIG458783 RYK458780:RYK458783 ROO458780:ROO458783 RES458780:RES458783 QUW458780:QUW458783 QLA458780:QLA458783 QBE458780:QBE458783 PRI458780:PRI458783 PHM458780:PHM458783 OXQ458780:OXQ458783 ONU458780:ONU458783 ODY458780:ODY458783 NUC458780:NUC458783 NKG458780:NKG458783 NAK458780:NAK458783 MQO458780:MQO458783 MGS458780:MGS458783 LWW458780:LWW458783 LNA458780:LNA458783 LDE458780:LDE458783 KTI458780:KTI458783 KJM458780:KJM458783 JZQ458780:JZQ458783 JPU458780:JPU458783 JFY458780:JFY458783 IWC458780:IWC458783 IMG458780:IMG458783 ICK458780:ICK458783 HSO458780:HSO458783 HIS458780:HIS458783 GYW458780:GYW458783 GPA458780:GPA458783 GFE458780:GFE458783 FVI458780:FVI458783 FLM458780:FLM458783 FBQ458780:FBQ458783 ERU458780:ERU458783 EHY458780:EHY458783 DYC458780:DYC458783 DOG458780:DOG458783 DEK458780:DEK458783 CUO458780:CUO458783 CKS458780:CKS458783 CAW458780:CAW458783 BRA458780:BRA458783 BHE458780:BHE458783 AXI458780:AXI458783 ANM458780:ANM458783 ADQ458780:ADQ458783 TU458780:TU458783 JY458780:JY458783 AC458780:AC458783 WWK393244:WWK393247 WMO393244:WMO393247 WCS393244:WCS393247 VSW393244:VSW393247 VJA393244:VJA393247 UZE393244:UZE393247 UPI393244:UPI393247 UFM393244:UFM393247 TVQ393244:TVQ393247 TLU393244:TLU393247 TBY393244:TBY393247 SSC393244:SSC393247 SIG393244:SIG393247 RYK393244:RYK393247 ROO393244:ROO393247 RES393244:RES393247 QUW393244:QUW393247 QLA393244:QLA393247 QBE393244:QBE393247 PRI393244:PRI393247 PHM393244:PHM393247 OXQ393244:OXQ393247 ONU393244:ONU393247 ODY393244:ODY393247 NUC393244:NUC393247 NKG393244:NKG393247 NAK393244:NAK393247 MQO393244:MQO393247 MGS393244:MGS393247 LWW393244:LWW393247 LNA393244:LNA393247 LDE393244:LDE393247 KTI393244:KTI393247 KJM393244:KJM393247 JZQ393244:JZQ393247 JPU393244:JPU393247 JFY393244:JFY393247 IWC393244:IWC393247 IMG393244:IMG393247 ICK393244:ICK393247 HSO393244:HSO393247 HIS393244:HIS393247 GYW393244:GYW393247 GPA393244:GPA393247 GFE393244:GFE393247 FVI393244:FVI393247 FLM393244:FLM393247 FBQ393244:FBQ393247 ERU393244:ERU393247 EHY393244:EHY393247 DYC393244:DYC393247 DOG393244:DOG393247 DEK393244:DEK393247 CUO393244:CUO393247 CKS393244:CKS393247 CAW393244:CAW393247 BRA393244:BRA393247 BHE393244:BHE393247 AXI393244:AXI393247 ANM393244:ANM393247 ADQ393244:ADQ393247 TU393244:TU393247 JY393244:JY393247 AC393244:AC393247 WWK327708:WWK327711 WMO327708:WMO327711 WCS327708:WCS327711 VSW327708:VSW327711 VJA327708:VJA327711 UZE327708:UZE327711 UPI327708:UPI327711 UFM327708:UFM327711 TVQ327708:TVQ327711 TLU327708:TLU327711 TBY327708:TBY327711 SSC327708:SSC327711 SIG327708:SIG327711 RYK327708:RYK327711 ROO327708:ROO327711 RES327708:RES327711 QUW327708:QUW327711 QLA327708:QLA327711 QBE327708:QBE327711 PRI327708:PRI327711 PHM327708:PHM327711 OXQ327708:OXQ327711 ONU327708:ONU327711 ODY327708:ODY327711 NUC327708:NUC327711 NKG327708:NKG327711 NAK327708:NAK327711 MQO327708:MQO327711 MGS327708:MGS327711 LWW327708:LWW327711 LNA327708:LNA327711 LDE327708:LDE327711 KTI327708:KTI327711 KJM327708:KJM327711 JZQ327708:JZQ327711 JPU327708:JPU327711 JFY327708:JFY327711 IWC327708:IWC327711 IMG327708:IMG327711 ICK327708:ICK327711 HSO327708:HSO327711 HIS327708:HIS327711 GYW327708:GYW327711 GPA327708:GPA327711 GFE327708:GFE327711 FVI327708:FVI327711 FLM327708:FLM327711 FBQ327708:FBQ327711 ERU327708:ERU327711 EHY327708:EHY327711 DYC327708:DYC327711 DOG327708:DOG327711 DEK327708:DEK327711 CUO327708:CUO327711 CKS327708:CKS327711 CAW327708:CAW327711 BRA327708:BRA327711 BHE327708:BHE327711 AXI327708:AXI327711 ANM327708:ANM327711 ADQ327708:ADQ327711 TU327708:TU327711 JY327708:JY327711 AC327708:AC327711 WWK262172:WWK262175 WMO262172:WMO262175 WCS262172:WCS262175 VSW262172:VSW262175 VJA262172:VJA262175 UZE262172:UZE262175 UPI262172:UPI262175 UFM262172:UFM262175 TVQ262172:TVQ262175 TLU262172:TLU262175 TBY262172:TBY262175 SSC262172:SSC262175 SIG262172:SIG262175 RYK262172:RYK262175 ROO262172:ROO262175 RES262172:RES262175 QUW262172:QUW262175 QLA262172:QLA262175 QBE262172:QBE262175 PRI262172:PRI262175 PHM262172:PHM262175 OXQ262172:OXQ262175 ONU262172:ONU262175 ODY262172:ODY262175 NUC262172:NUC262175 NKG262172:NKG262175 NAK262172:NAK262175 MQO262172:MQO262175 MGS262172:MGS262175 LWW262172:LWW262175 LNA262172:LNA262175 LDE262172:LDE262175 KTI262172:KTI262175 KJM262172:KJM262175 JZQ262172:JZQ262175 JPU262172:JPU262175 JFY262172:JFY262175 IWC262172:IWC262175 IMG262172:IMG262175 ICK262172:ICK262175 HSO262172:HSO262175 HIS262172:HIS262175 GYW262172:GYW262175 GPA262172:GPA262175 GFE262172:GFE262175 FVI262172:FVI262175 FLM262172:FLM262175 FBQ262172:FBQ262175 ERU262172:ERU262175 EHY262172:EHY262175 DYC262172:DYC262175 DOG262172:DOG262175 DEK262172:DEK262175 CUO262172:CUO262175 CKS262172:CKS262175 CAW262172:CAW262175 BRA262172:BRA262175 BHE262172:BHE262175 AXI262172:AXI262175 ANM262172:ANM262175 ADQ262172:ADQ262175 TU262172:TU262175 JY262172:JY262175 AC262172:AC262175 WWK196636:WWK196639 WMO196636:WMO196639 WCS196636:WCS196639 VSW196636:VSW196639 VJA196636:VJA196639 UZE196636:UZE196639 UPI196636:UPI196639 UFM196636:UFM196639 TVQ196636:TVQ196639 TLU196636:TLU196639 TBY196636:TBY196639 SSC196636:SSC196639 SIG196636:SIG196639 RYK196636:RYK196639 ROO196636:ROO196639 RES196636:RES196639 QUW196636:QUW196639 QLA196636:QLA196639 QBE196636:QBE196639 PRI196636:PRI196639 PHM196636:PHM196639 OXQ196636:OXQ196639 ONU196636:ONU196639 ODY196636:ODY196639 NUC196636:NUC196639 NKG196636:NKG196639 NAK196636:NAK196639 MQO196636:MQO196639 MGS196636:MGS196639 LWW196636:LWW196639 LNA196636:LNA196639 LDE196636:LDE196639 KTI196636:KTI196639 KJM196636:KJM196639 JZQ196636:JZQ196639 JPU196636:JPU196639 JFY196636:JFY196639 IWC196636:IWC196639 IMG196636:IMG196639 ICK196636:ICK196639 HSO196636:HSO196639 HIS196636:HIS196639 GYW196636:GYW196639 GPA196636:GPA196639 GFE196636:GFE196639 FVI196636:FVI196639 FLM196636:FLM196639 FBQ196636:FBQ196639 ERU196636:ERU196639 EHY196636:EHY196639 DYC196636:DYC196639 DOG196636:DOG196639 DEK196636:DEK196639 CUO196636:CUO196639 CKS196636:CKS196639 CAW196636:CAW196639 BRA196636:BRA196639 BHE196636:BHE196639 AXI196636:AXI196639 ANM196636:ANM196639 ADQ196636:ADQ196639 TU196636:TU196639 JY196636:JY196639 AC196636:AC196639 WWK131100:WWK131103 WMO131100:WMO131103 WCS131100:WCS131103 VSW131100:VSW131103 VJA131100:VJA131103 UZE131100:UZE131103 UPI131100:UPI131103 UFM131100:UFM131103 TVQ131100:TVQ131103 TLU131100:TLU131103 TBY131100:TBY131103 SSC131100:SSC131103 SIG131100:SIG131103 RYK131100:RYK131103 ROO131100:ROO131103 RES131100:RES131103 QUW131100:QUW131103 QLA131100:QLA131103 QBE131100:QBE131103 PRI131100:PRI131103 PHM131100:PHM131103 OXQ131100:OXQ131103 ONU131100:ONU131103 ODY131100:ODY131103 NUC131100:NUC131103 NKG131100:NKG131103 NAK131100:NAK131103 MQO131100:MQO131103 MGS131100:MGS131103 LWW131100:LWW131103 LNA131100:LNA131103 LDE131100:LDE131103 KTI131100:KTI131103 KJM131100:KJM131103 JZQ131100:JZQ131103 JPU131100:JPU131103 JFY131100:JFY131103 IWC131100:IWC131103 IMG131100:IMG131103 ICK131100:ICK131103 HSO131100:HSO131103 HIS131100:HIS131103 GYW131100:GYW131103 GPA131100:GPA131103 GFE131100:GFE131103 FVI131100:FVI131103 FLM131100:FLM131103 FBQ131100:FBQ131103 ERU131100:ERU131103 EHY131100:EHY131103 DYC131100:DYC131103 DOG131100:DOG131103 DEK131100:DEK131103 CUO131100:CUO131103 CKS131100:CKS131103 CAW131100:CAW131103 BRA131100:BRA131103 BHE131100:BHE131103 AXI131100:AXI131103 ANM131100:ANM131103 ADQ131100:ADQ131103 TU131100:TU131103 JY131100:JY131103 AC131100:AC131103 WWK65564:WWK65567 WMO65564:WMO65567 WCS65564:WCS65567 VSW65564:VSW65567 VJA65564:VJA65567 UZE65564:UZE65567 UPI65564:UPI65567 UFM65564:UFM65567 TVQ65564:TVQ65567 TLU65564:TLU65567 TBY65564:TBY65567 SSC65564:SSC65567 SIG65564:SIG65567 RYK65564:RYK65567 ROO65564:ROO65567 RES65564:RES65567 QUW65564:QUW65567 QLA65564:QLA65567 QBE65564:QBE65567 PRI65564:PRI65567 PHM65564:PHM65567 OXQ65564:OXQ65567 ONU65564:ONU65567 ODY65564:ODY65567 NUC65564:NUC65567 NKG65564:NKG65567 NAK65564:NAK65567 MQO65564:MQO65567 MGS65564:MGS65567 LWW65564:LWW65567 LNA65564:LNA65567 LDE65564:LDE65567 KTI65564:KTI65567 KJM65564:KJM65567 JZQ65564:JZQ65567 JPU65564:JPU65567 JFY65564:JFY65567 IWC65564:IWC65567 IMG65564:IMG65567 ICK65564:ICK65567 HSO65564:HSO65567 HIS65564:HIS65567 GYW65564:GYW65567 GPA65564:GPA65567 GFE65564:GFE65567 FVI65564:FVI65567 FLM65564:FLM65567 FBQ65564:FBQ65567 ERU65564:ERU65567 EHY65564:EHY65567 DYC65564:DYC65567 DOG65564:DOG65567 DEK65564:DEK65567 CUO65564:CUO65567 CKS65564:CKS65567 CAW65564:CAW65567 BRA65564:BRA65567 BHE65564:BHE65567 AXI65564:AXI65567 ANM65564:ANM65567 ADQ65564:ADQ65567 TU65564:TU65567 JY65564:JY65567 AC65564:AC65567 WWK40:WWK43 WMO40:WMO43 WCS40:WCS43 VSW40:VSW43 VJA40:VJA43 UZE40:UZE43 UPI40:UPI43 UFM40:UFM43 TVQ40:TVQ43 TLU40:TLU43 TBY40:TBY43 SSC40:SSC43 SIG40:SIG43 RYK40:RYK43 ROO40:ROO43 RES40:RES43 QUW40:QUW43 QLA40:QLA43 QBE40:QBE43 PRI40:PRI43 PHM40:PHM43 OXQ40:OXQ43 ONU40:ONU43 ODY40:ODY43 NUC40:NUC43 NKG40:NKG43 NAK40:NAK43 MQO40:MQO43 MGS40:MGS43 LWW40:LWW43 LNA40:LNA43 LDE40:LDE43 KTI40:KTI43 KJM40:KJM43 JZQ40:JZQ43 JPU40:JPU43 JFY40:JFY43 IWC40:IWC43 IMG40:IMG43 ICK40:ICK43 HSO40:HSO43 HIS40:HIS43 GYW40:GYW43 GPA40:GPA43 GFE40:GFE43 FVI40:FVI43 FLM40:FLM43 FBQ40:FBQ43 ERU40:ERU43 EHY40:EHY43 DYC40:DYC43 DOG40:DOG43 DEK40:DEK43 CUO40:CUO43 CKS40:CKS43 CAW40:CAW43 BRA40:BRA43 BHE40:BHE43 AXI40:AXI43 ANM40:ANM43 ADQ40:ADQ43 TU40:TU43 JY40:JY43 AC38:AC41 WWL983070:WWM983071 WMP983070:WMQ983071 WCT983070:WCU983071 VSX983070:VSY983071 VJB983070:VJC983071 UZF983070:UZG983071 UPJ983070:UPK983071 UFN983070:UFO983071 TVR983070:TVS983071 TLV983070:TLW983071 TBZ983070:TCA983071 SSD983070:SSE983071 SIH983070:SII983071 RYL983070:RYM983071 ROP983070:ROQ983071 RET983070:REU983071 QUX983070:QUY983071 QLB983070:QLC983071 QBF983070:QBG983071 PRJ983070:PRK983071 PHN983070:PHO983071 OXR983070:OXS983071 ONV983070:ONW983071 ODZ983070:OEA983071 NUD983070:NUE983071 NKH983070:NKI983071 NAL983070:NAM983071 MQP983070:MQQ983071 MGT983070:MGU983071 LWX983070:LWY983071 LNB983070:LNC983071 LDF983070:LDG983071 KTJ983070:KTK983071 KJN983070:KJO983071 JZR983070:JZS983071 JPV983070:JPW983071 JFZ983070:JGA983071 IWD983070:IWE983071 IMH983070:IMI983071 ICL983070:ICM983071 HSP983070:HSQ983071 HIT983070:HIU983071 GYX983070:GYY983071 GPB983070:GPC983071 GFF983070:GFG983071 FVJ983070:FVK983071 FLN983070:FLO983071 FBR983070:FBS983071 ERV983070:ERW983071 EHZ983070:EIA983071 DYD983070:DYE983071 DOH983070:DOI983071 DEL983070:DEM983071 CUP983070:CUQ983071 CKT983070:CKU983071 CAX983070:CAY983071 BRB983070:BRC983071 BHF983070:BHG983071 AXJ983070:AXK983071 ANN983070:ANO983071 ADR983070:ADS983071 TV983070:TW983071 JZ983070:KA983071 AD983070:AE983071 WWL917534:WWM917535 WMP917534:WMQ917535 WCT917534:WCU917535 VSX917534:VSY917535 VJB917534:VJC917535 UZF917534:UZG917535 UPJ917534:UPK917535 UFN917534:UFO917535 TVR917534:TVS917535 TLV917534:TLW917535 TBZ917534:TCA917535 SSD917534:SSE917535 SIH917534:SII917535 RYL917534:RYM917535 ROP917534:ROQ917535 RET917534:REU917535 QUX917534:QUY917535 QLB917534:QLC917535 QBF917534:QBG917535 PRJ917534:PRK917535 PHN917534:PHO917535 OXR917534:OXS917535 ONV917534:ONW917535 ODZ917534:OEA917535 NUD917534:NUE917535 NKH917534:NKI917535 NAL917534:NAM917535 MQP917534:MQQ917535 MGT917534:MGU917535 LWX917534:LWY917535 LNB917534:LNC917535 LDF917534:LDG917535 KTJ917534:KTK917535 KJN917534:KJO917535 JZR917534:JZS917535 JPV917534:JPW917535 JFZ917534:JGA917535 IWD917534:IWE917535 IMH917534:IMI917535 ICL917534:ICM917535 HSP917534:HSQ917535 HIT917534:HIU917535 GYX917534:GYY917535 GPB917534:GPC917535 GFF917534:GFG917535 FVJ917534:FVK917535 FLN917534:FLO917535 FBR917534:FBS917535 ERV917534:ERW917535 EHZ917534:EIA917535 DYD917534:DYE917535 DOH917534:DOI917535 DEL917534:DEM917535 CUP917534:CUQ917535 CKT917534:CKU917535 CAX917534:CAY917535 BRB917534:BRC917535 BHF917534:BHG917535 AXJ917534:AXK917535 ANN917534:ANO917535 ADR917534:ADS917535 TV917534:TW917535 JZ917534:KA917535 AD917534:AE917535 WWL851998:WWM851999 WMP851998:WMQ851999 WCT851998:WCU851999 VSX851998:VSY851999 VJB851998:VJC851999 UZF851998:UZG851999 UPJ851998:UPK851999 UFN851998:UFO851999 TVR851998:TVS851999 TLV851998:TLW851999 TBZ851998:TCA851999 SSD851998:SSE851999 SIH851998:SII851999 RYL851998:RYM851999 ROP851998:ROQ851999 RET851998:REU851999 QUX851998:QUY851999 QLB851998:QLC851999 QBF851998:QBG851999 PRJ851998:PRK851999 PHN851998:PHO851999 OXR851998:OXS851999 ONV851998:ONW851999 ODZ851998:OEA851999 NUD851998:NUE851999 NKH851998:NKI851999 NAL851998:NAM851999 MQP851998:MQQ851999 MGT851998:MGU851999 LWX851998:LWY851999 LNB851998:LNC851999 LDF851998:LDG851999 KTJ851998:KTK851999 KJN851998:KJO851999 JZR851998:JZS851999 JPV851998:JPW851999 JFZ851998:JGA851999 IWD851998:IWE851999 IMH851998:IMI851999 ICL851998:ICM851999 HSP851998:HSQ851999 HIT851998:HIU851999 GYX851998:GYY851999 GPB851998:GPC851999 GFF851998:GFG851999 FVJ851998:FVK851999 FLN851998:FLO851999 FBR851998:FBS851999 ERV851998:ERW851999 EHZ851998:EIA851999 DYD851998:DYE851999 DOH851998:DOI851999 DEL851998:DEM851999 CUP851998:CUQ851999 CKT851998:CKU851999 CAX851998:CAY851999 BRB851998:BRC851999 BHF851998:BHG851999 AXJ851998:AXK851999 ANN851998:ANO851999 ADR851998:ADS851999 TV851998:TW851999 JZ851998:KA851999 AD851998:AE851999 WWL786462:WWM786463 WMP786462:WMQ786463 WCT786462:WCU786463 VSX786462:VSY786463 VJB786462:VJC786463 UZF786462:UZG786463 UPJ786462:UPK786463 UFN786462:UFO786463 TVR786462:TVS786463 TLV786462:TLW786463 TBZ786462:TCA786463 SSD786462:SSE786463 SIH786462:SII786463 RYL786462:RYM786463 ROP786462:ROQ786463 RET786462:REU786463 QUX786462:QUY786463 QLB786462:QLC786463 QBF786462:QBG786463 PRJ786462:PRK786463 PHN786462:PHO786463 OXR786462:OXS786463 ONV786462:ONW786463 ODZ786462:OEA786463 NUD786462:NUE786463 NKH786462:NKI786463 NAL786462:NAM786463 MQP786462:MQQ786463 MGT786462:MGU786463 LWX786462:LWY786463 LNB786462:LNC786463 LDF786462:LDG786463 KTJ786462:KTK786463 KJN786462:KJO786463 JZR786462:JZS786463 JPV786462:JPW786463 JFZ786462:JGA786463 IWD786462:IWE786463 IMH786462:IMI786463 ICL786462:ICM786463 HSP786462:HSQ786463 HIT786462:HIU786463 GYX786462:GYY786463 GPB786462:GPC786463 GFF786462:GFG786463 FVJ786462:FVK786463 FLN786462:FLO786463 FBR786462:FBS786463 ERV786462:ERW786463 EHZ786462:EIA786463 DYD786462:DYE786463 DOH786462:DOI786463 DEL786462:DEM786463 CUP786462:CUQ786463 CKT786462:CKU786463 CAX786462:CAY786463 BRB786462:BRC786463 BHF786462:BHG786463 AXJ786462:AXK786463 ANN786462:ANO786463 ADR786462:ADS786463 TV786462:TW786463 JZ786462:KA786463 AD786462:AE786463 WWL720926:WWM720927 WMP720926:WMQ720927 WCT720926:WCU720927 VSX720926:VSY720927 VJB720926:VJC720927 UZF720926:UZG720927 UPJ720926:UPK720927 UFN720926:UFO720927 TVR720926:TVS720927 TLV720926:TLW720927 TBZ720926:TCA720927 SSD720926:SSE720927 SIH720926:SII720927 RYL720926:RYM720927 ROP720926:ROQ720927 RET720926:REU720927 QUX720926:QUY720927 QLB720926:QLC720927 QBF720926:QBG720927 PRJ720926:PRK720927 PHN720926:PHO720927 OXR720926:OXS720927 ONV720926:ONW720927 ODZ720926:OEA720927 NUD720926:NUE720927 NKH720926:NKI720927 NAL720926:NAM720927 MQP720926:MQQ720927 MGT720926:MGU720927 LWX720926:LWY720927 LNB720926:LNC720927 LDF720926:LDG720927 KTJ720926:KTK720927 KJN720926:KJO720927 JZR720926:JZS720927 JPV720926:JPW720927 JFZ720926:JGA720927 IWD720926:IWE720927 IMH720926:IMI720927 ICL720926:ICM720927 HSP720926:HSQ720927 HIT720926:HIU720927 GYX720926:GYY720927 GPB720926:GPC720927 GFF720926:GFG720927 FVJ720926:FVK720927 FLN720926:FLO720927 FBR720926:FBS720927 ERV720926:ERW720927 EHZ720926:EIA720927 DYD720926:DYE720927 DOH720926:DOI720927 DEL720926:DEM720927 CUP720926:CUQ720927 CKT720926:CKU720927 CAX720926:CAY720927 BRB720926:BRC720927 BHF720926:BHG720927 AXJ720926:AXK720927 ANN720926:ANO720927 ADR720926:ADS720927 TV720926:TW720927 JZ720926:KA720927 AD720926:AE720927 WWL655390:WWM655391 WMP655390:WMQ655391 WCT655390:WCU655391 VSX655390:VSY655391 VJB655390:VJC655391 UZF655390:UZG655391 UPJ655390:UPK655391 UFN655390:UFO655391 TVR655390:TVS655391 TLV655390:TLW655391 TBZ655390:TCA655391 SSD655390:SSE655391 SIH655390:SII655391 RYL655390:RYM655391 ROP655390:ROQ655391 RET655390:REU655391 QUX655390:QUY655391 QLB655390:QLC655391 QBF655390:QBG655391 PRJ655390:PRK655391 PHN655390:PHO655391 OXR655390:OXS655391 ONV655390:ONW655391 ODZ655390:OEA655391 NUD655390:NUE655391 NKH655390:NKI655391 NAL655390:NAM655391 MQP655390:MQQ655391 MGT655390:MGU655391 LWX655390:LWY655391 LNB655390:LNC655391 LDF655390:LDG655391 KTJ655390:KTK655391 KJN655390:KJO655391 JZR655390:JZS655391 JPV655390:JPW655391 JFZ655390:JGA655391 IWD655390:IWE655391 IMH655390:IMI655391 ICL655390:ICM655391 HSP655390:HSQ655391 HIT655390:HIU655391 GYX655390:GYY655391 GPB655390:GPC655391 GFF655390:GFG655391 FVJ655390:FVK655391 FLN655390:FLO655391 FBR655390:FBS655391 ERV655390:ERW655391 EHZ655390:EIA655391 DYD655390:DYE655391 DOH655390:DOI655391 DEL655390:DEM655391 CUP655390:CUQ655391 CKT655390:CKU655391 CAX655390:CAY655391 BRB655390:BRC655391 BHF655390:BHG655391 AXJ655390:AXK655391 ANN655390:ANO655391 ADR655390:ADS655391 TV655390:TW655391 JZ655390:KA655391 AD655390:AE655391 WWL589854:WWM589855 WMP589854:WMQ589855 WCT589854:WCU589855 VSX589854:VSY589855 VJB589854:VJC589855 UZF589854:UZG589855 UPJ589854:UPK589855 UFN589854:UFO589855 TVR589854:TVS589855 TLV589854:TLW589855 TBZ589854:TCA589855 SSD589854:SSE589855 SIH589854:SII589855 RYL589854:RYM589855 ROP589854:ROQ589855 RET589854:REU589855 QUX589854:QUY589855 QLB589854:QLC589855 QBF589854:QBG589855 PRJ589854:PRK589855 PHN589854:PHO589855 OXR589854:OXS589855 ONV589854:ONW589855 ODZ589854:OEA589855 NUD589854:NUE589855 NKH589854:NKI589855 NAL589854:NAM589855 MQP589854:MQQ589855 MGT589854:MGU589855 LWX589854:LWY589855 LNB589854:LNC589855 LDF589854:LDG589855 KTJ589854:KTK589855 KJN589854:KJO589855 JZR589854:JZS589855 JPV589854:JPW589855 JFZ589854:JGA589855 IWD589854:IWE589855 IMH589854:IMI589855 ICL589854:ICM589855 HSP589854:HSQ589855 HIT589854:HIU589855 GYX589854:GYY589855 GPB589854:GPC589855 GFF589854:GFG589855 FVJ589854:FVK589855 FLN589854:FLO589855 FBR589854:FBS589855 ERV589854:ERW589855 EHZ589854:EIA589855 DYD589854:DYE589855 DOH589854:DOI589855 DEL589854:DEM589855 CUP589854:CUQ589855 CKT589854:CKU589855 CAX589854:CAY589855 BRB589854:BRC589855 BHF589854:BHG589855 AXJ589854:AXK589855 ANN589854:ANO589855 ADR589854:ADS589855 TV589854:TW589855 JZ589854:KA589855 AD589854:AE589855 WWL524318:WWM524319 WMP524318:WMQ524319 WCT524318:WCU524319 VSX524318:VSY524319 VJB524318:VJC524319 UZF524318:UZG524319 UPJ524318:UPK524319 UFN524318:UFO524319 TVR524318:TVS524319 TLV524318:TLW524319 TBZ524318:TCA524319 SSD524318:SSE524319 SIH524318:SII524319 RYL524318:RYM524319 ROP524318:ROQ524319 RET524318:REU524319 QUX524318:QUY524319 QLB524318:QLC524319 QBF524318:QBG524319 PRJ524318:PRK524319 PHN524318:PHO524319 OXR524318:OXS524319 ONV524318:ONW524319 ODZ524318:OEA524319 NUD524318:NUE524319 NKH524318:NKI524319 NAL524318:NAM524319 MQP524318:MQQ524319 MGT524318:MGU524319 LWX524318:LWY524319 LNB524318:LNC524319 LDF524318:LDG524319 KTJ524318:KTK524319 KJN524318:KJO524319 JZR524318:JZS524319 JPV524318:JPW524319 JFZ524318:JGA524319 IWD524318:IWE524319 IMH524318:IMI524319 ICL524318:ICM524319 HSP524318:HSQ524319 HIT524318:HIU524319 GYX524318:GYY524319 GPB524318:GPC524319 GFF524318:GFG524319 FVJ524318:FVK524319 FLN524318:FLO524319 FBR524318:FBS524319 ERV524318:ERW524319 EHZ524318:EIA524319 DYD524318:DYE524319 DOH524318:DOI524319 DEL524318:DEM524319 CUP524318:CUQ524319 CKT524318:CKU524319 CAX524318:CAY524319 BRB524318:BRC524319 BHF524318:BHG524319 AXJ524318:AXK524319 ANN524318:ANO524319 ADR524318:ADS524319 TV524318:TW524319 JZ524318:KA524319 AD524318:AE524319 WWL458782:WWM458783 WMP458782:WMQ458783 WCT458782:WCU458783 VSX458782:VSY458783 VJB458782:VJC458783 UZF458782:UZG458783 UPJ458782:UPK458783 UFN458782:UFO458783 TVR458782:TVS458783 TLV458782:TLW458783 TBZ458782:TCA458783 SSD458782:SSE458783 SIH458782:SII458783 RYL458782:RYM458783 ROP458782:ROQ458783 RET458782:REU458783 QUX458782:QUY458783 QLB458782:QLC458783 QBF458782:QBG458783 PRJ458782:PRK458783 PHN458782:PHO458783 OXR458782:OXS458783 ONV458782:ONW458783 ODZ458782:OEA458783 NUD458782:NUE458783 NKH458782:NKI458783 NAL458782:NAM458783 MQP458782:MQQ458783 MGT458782:MGU458783 LWX458782:LWY458783 LNB458782:LNC458783 LDF458782:LDG458783 KTJ458782:KTK458783 KJN458782:KJO458783 JZR458782:JZS458783 JPV458782:JPW458783 JFZ458782:JGA458783 IWD458782:IWE458783 IMH458782:IMI458783 ICL458782:ICM458783 HSP458782:HSQ458783 HIT458782:HIU458783 GYX458782:GYY458783 GPB458782:GPC458783 GFF458782:GFG458783 FVJ458782:FVK458783 FLN458782:FLO458783 FBR458782:FBS458783 ERV458782:ERW458783 EHZ458782:EIA458783 DYD458782:DYE458783 DOH458782:DOI458783 DEL458782:DEM458783 CUP458782:CUQ458783 CKT458782:CKU458783 CAX458782:CAY458783 BRB458782:BRC458783 BHF458782:BHG458783 AXJ458782:AXK458783 ANN458782:ANO458783 ADR458782:ADS458783 TV458782:TW458783 JZ458782:KA458783 AD458782:AE458783 WWL393246:WWM393247 WMP393246:WMQ393247 WCT393246:WCU393247 VSX393246:VSY393247 VJB393246:VJC393247 UZF393246:UZG393247 UPJ393246:UPK393247 UFN393246:UFO393247 TVR393246:TVS393247 TLV393246:TLW393247 TBZ393246:TCA393247 SSD393246:SSE393247 SIH393246:SII393247 RYL393246:RYM393247 ROP393246:ROQ393247 RET393246:REU393247 QUX393246:QUY393247 QLB393246:QLC393247 QBF393246:QBG393247 PRJ393246:PRK393247 PHN393246:PHO393247 OXR393246:OXS393247 ONV393246:ONW393247 ODZ393246:OEA393247 NUD393246:NUE393247 NKH393246:NKI393247 NAL393246:NAM393247 MQP393246:MQQ393247 MGT393246:MGU393247 LWX393246:LWY393247 LNB393246:LNC393247 LDF393246:LDG393247 KTJ393246:KTK393247 KJN393246:KJO393247 JZR393246:JZS393247 JPV393246:JPW393247 JFZ393246:JGA393247 IWD393246:IWE393247 IMH393246:IMI393247 ICL393246:ICM393247 HSP393246:HSQ393247 HIT393246:HIU393247 GYX393246:GYY393247 GPB393246:GPC393247 GFF393246:GFG393247 FVJ393246:FVK393247 FLN393246:FLO393247 FBR393246:FBS393247 ERV393246:ERW393247 EHZ393246:EIA393247 DYD393246:DYE393247 DOH393246:DOI393247 DEL393246:DEM393247 CUP393246:CUQ393247 CKT393246:CKU393247 CAX393246:CAY393247 BRB393246:BRC393247 BHF393246:BHG393247 AXJ393246:AXK393247 ANN393246:ANO393247 ADR393246:ADS393247 TV393246:TW393247 JZ393246:KA393247 AD393246:AE393247 WWL327710:WWM327711 WMP327710:WMQ327711 WCT327710:WCU327711 VSX327710:VSY327711 VJB327710:VJC327711 UZF327710:UZG327711 UPJ327710:UPK327711 UFN327710:UFO327711 TVR327710:TVS327711 TLV327710:TLW327711 TBZ327710:TCA327711 SSD327710:SSE327711 SIH327710:SII327711 RYL327710:RYM327711 ROP327710:ROQ327711 RET327710:REU327711 QUX327710:QUY327711 QLB327710:QLC327711 QBF327710:QBG327711 PRJ327710:PRK327711 PHN327710:PHO327711 OXR327710:OXS327711 ONV327710:ONW327711 ODZ327710:OEA327711 NUD327710:NUE327711 NKH327710:NKI327711 NAL327710:NAM327711 MQP327710:MQQ327711 MGT327710:MGU327711 LWX327710:LWY327711 LNB327710:LNC327711 LDF327710:LDG327711 KTJ327710:KTK327711 KJN327710:KJO327711 JZR327710:JZS327711 JPV327710:JPW327711 JFZ327710:JGA327711 IWD327710:IWE327711 IMH327710:IMI327711 ICL327710:ICM327711 HSP327710:HSQ327711 HIT327710:HIU327711 GYX327710:GYY327711 GPB327710:GPC327711 GFF327710:GFG327711 FVJ327710:FVK327711 FLN327710:FLO327711 FBR327710:FBS327711 ERV327710:ERW327711 EHZ327710:EIA327711 DYD327710:DYE327711 DOH327710:DOI327711 DEL327710:DEM327711 CUP327710:CUQ327711 CKT327710:CKU327711 CAX327710:CAY327711 BRB327710:BRC327711 BHF327710:BHG327711 AXJ327710:AXK327711 ANN327710:ANO327711 ADR327710:ADS327711 TV327710:TW327711 JZ327710:KA327711 AD327710:AE327711 WWL262174:WWM262175 WMP262174:WMQ262175 WCT262174:WCU262175 VSX262174:VSY262175 VJB262174:VJC262175 UZF262174:UZG262175 UPJ262174:UPK262175 UFN262174:UFO262175 TVR262174:TVS262175 TLV262174:TLW262175 TBZ262174:TCA262175 SSD262174:SSE262175 SIH262174:SII262175 RYL262174:RYM262175 ROP262174:ROQ262175 RET262174:REU262175 QUX262174:QUY262175 QLB262174:QLC262175 QBF262174:QBG262175 PRJ262174:PRK262175 PHN262174:PHO262175 OXR262174:OXS262175 ONV262174:ONW262175 ODZ262174:OEA262175 NUD262174:NUE262175 NKH262174:NKI262175 NAL262174:NAM262175 MQP262174:MQQ262175 MGT262174:MGU262175 LWX262174:LWY262175 LNB262174:LNC262175 LDF262174:LDG262175 KTJ262174:KTK262175 KJN262174:KJO262175 JZR262174:JZS262175 JPV262174:JPW262175 JFZ262174:JGA262175 IWD262174:IWE262175 IMH262174:IMI262175 ICL262174:ICM262175 HSP262174:HSQ262175 HIT262174:HIU262175 GYX262174:GYY262175 GPB262174:GPC262175 GFF262174:GFG262175 FVJ262174:FVK262175 FLN262174:FLO262175 FBR262174:FBS262175 ERV262174:ERW262175 EHZ262174:EIA262175 DYD262174:DYE262175 DOH262174:DOI262175 DEL262174:DEM262175 CUP262174:CUQ262175 CKT262174:CKU262175 CAX262174:CAY262175 BRB262174:BRC262175 BHF262174:BHG262175 AXJ262174:AXK262175 ANN262174:ANO262175 ADR262174:ADS262175 TV262174:TW262175 JZ262174:KA262175 AD262174:AE262175 WWL196638:WWM196639 WMP196638:WMQ196639 WCT196638:WCU196639 VSX196638:VSY196639 VJB196638:VJC196639 UZF196638:UZG196639 UPJ196638:UPK196639 UFN196638:UFO196639 TVR196638:TVS196639 TLV196638:TLW196639 TBZ196638:TCA196639 SSD196638:SSE196639 SIH196638:SII196639 RYL196638:RYM196639 ROP196638:ROQ196639 RET196638:REU196639 QUX196638:QUY196639 QLB196638:QLC196639 QBF196638:QBG196639 PRJ196638:PRK196639 PHN196638:PHO196639 OXR196638:OXS196639 ONV196638:ONW196639 ODZ196638:OEA196639 NUD196638:NUE196639 NKH196638:NKI196639 NAL196638:NAM196639 MQP196638:MQQ196639 MGT196638:MGU196639 LWX196638:LWY196639 LNB196638:LNC196639 LDF196638:LDG196639 KTJ196638:KTK196639 KJN196638:KJO196639 JZR196638:JZS196639 JPV196638:JPW196639 JFZ196638:JGA196639 IWD196638:IWE196639 IMH196638:IMI196639 ICL196638:ICM196639 HSP196638:HSQ196639 HIT196638:HIU196639 GYX196638:GYY196639 GPB196638:GPC196639 GFF196638:GFG196639 FVJ196638:FVK196639 FLN196638:FLO196639 FBR196638:FBS196639 ERV196638:ERW196639 EHZ196638:EIA196639 DYD196638:DYE196639 DOH196638:DOI196639 DEL196638:DEM196639 CUP196638:CUQ196639 CKT196638:CKU196639 CAX196638:CAY196639 BRB196638:BRC196639 BHF196638:BHG196639 AXJ196638:AXK196639 ANN196638:ANO196639 ADR196638:ADS196639 TV196638:TW196639 JZ196638:KA196639 AD196638:AE196639 WWL131102:WWM131103 WMP131102:WMQ131103 WCT131102:WCU131103 VSX131102:VSY131103 VJB131102:VJC131103 UZF131102:UZG131103 UPJ131102:UPK131103 UFN131102:UFO131103 TVR131102:TVS131103 TLV131102:TLW131103 TBZ131102:TCA131103 SSD131102:SSE131103 SIH131102:SII131103 RYL131102:RYM131103 ROP131102:ROQ131103 RET131102:REU131103 QUX131102:QUY131103 QLB131102:QLC131103 QBF131102:QBG131103 PRJ131102:PRK131103 PHN131102:PHO131103 OXR131102:OXS131103 ONV131102:ONW131103 ODZ131102:OEA131103 NUD131102:NUE131103 NKH131102:NKI131103 NAL131102:NAM131103 MQP131102:MQQ131103 MGT131102:MGU131103 LWX131102:LWY131103 LNB131102:LNC131103 LDF131102:LDG131103 KTJ131102:KTK131103 KJN131102:KJO131103 JZR131102:JZS131103 JPV131102:JPW131103 JFZ131102:JGA131103 IWD131102:IWE131103 IMH131102:IMI131103 ICL131102:ICM131103 HSP131102:HSQ131103 HIT131102:HIU131103 GYX131102:GYY131103 GPB131102:GPC131103 GFF131102:GFG131103 FVJ131102:FVK131103 FLN131102:FLO131103 FBR131102:FBS131103 ERV131102:ERW131103 EHZ131102:EIA131103 DYD131102:DYE131103 DOH131102:DOI131103 DEL131102:DEM131103 CUP131102:CUQ131103 CKT131102:CKU131103 CAX131102:CAY131103 BRB131102:BRC131103 BHF131102:BHG131103 AXJ131102:AXK131103 ANN131102:ANO131103 ADR131102:ADS131103 TV131102:TW131103 JZ131102:KA131103 AD131102:AE131103 WWL65566:WWM65567 WMP65566:WMQ65567 WCT65566:WCU65567 VSX65566:VSY65567 VJB65566:VJC65567 UZF65566:UZG65567 UPJ65566:UPK65567 UFN65566:UFO65567 TVR65566:TVS65567 TLV65566:TLW65567 TBZ65566:TCA65567 SSD65566:SSE65567 SIH65566:SII65567 RYL65566:RYM65567 ROP65566:ROQ65567 RET65566:REU65567 QUX65566:QUY65567 QLB65566:QLC65567 QBF65566:QBG65567 PRJ65566:PRK65567 PHN65566:PHO65567 OXR65566:OXS65567 ONV65566:ONW65567 ODZ65566:OEA65567 NUD65566:NUE65567 NKH65566:NKI65567 NAL65566:NAM65567 MQP65566:MQQ65567 MGT65566:MGU65567 LWX65566:LWY65567 LNB65566:LNC65567 LDF65566:LDG65567 KTJ65566:KTK65567 KJN65566:KJO65567 JZR65566:JZS65567 JPV65566:JPW65567 JFZ65566:JGA65567 IWD65566:IWE65567 IMH65566:IMI65567 ICL65566:ICM65567 HSP65566:HSQ65567 HIT65566:HIU65567 GYX65566:GYY65567 GPB65566:GPC65567 GFF65566:GFG65567 FVJ65566:FVK65567 FLN65566:FLO65567 FBR65566:FBS65567 ERV65566:ERW65567 EHZ65566:EIA65567 DYD65566:DYE65567 DOH65566:DOI65567 DEL65566:DEM65567 CUP65566:CUQ65567 CKT65566:CKU65567 CAX65566:CAY65567 BRB65566:BRC65567 BHF65566:BHG65567 AXJ65566:AXK65567 ANN65566:ANO65567 ADR65566:ADS65567 TV65566:TW65567 JZ65566:KA65567 AD65566:AE65567 WWL42:WWM43 WMP42:WMQ43 WCT42:WCU43 VSX42:VSY43 VJB42:VJC43 UZF42:UZG43 UPJ42:UPK43 UFN42:UFO43 TVR42:TVS43 TLV42:TLW43 TBZ42:TCA43 SSD42:SSE43 SIH42:SII43 RYL42:RYM43 ROP42:ROQ43 RET42:REU43 QUX42:QUY43 QLB42:QLC43 QBF42:QBG43 PRJ42:PRK43 PHN42:PHO43 OXR42:OXS43 ONV42:ONW43 ODZ42:OEA43 NUD42:NUE43 NKH42:NKI43 NAL42:NAM43 MQP42:MQQ43 MGT42:MGU43 LWX42:LWY43 LNB42:LNC43 LDF42:LDG43 KTJ42:KTK43 KJN42:KJO43 JZR42:JZS43 JPV42:JPW43 JFZ42:JGA43 IWD42:IWE43 IMH42:IMI43 ICL42:ICM43 HSP42:HSQ43 HIT42:HIU43 GYX42:GYY43 GPB42:GPC43 GFF42:GFG43 FVJ42:FVK43 FLN42:FLO43 FBR42:FBS43 ERV42:ERW43 EHZ42:EIA43 DYD42:DYE43 DOH42:DOI43 DEL42:DEM43 CUP42:CUQ43 CKT42:CKU43 CAX42:CAY43 BRB42:BRC43 BHF42:BHG43 AXJ42:AXK43 ANN42:ANO43 ADR42:ADS43 TV42:TW43 JZ42:KA43 AD40:AE41 WWL983068:WWM983068 WMP983068:WMQ983068 WCT983068:WCU983068 VSX983068:VSY983068 VJB983068:VJC983068 UZF983068:UZG983068 UPJ983068:UPK983068 UFN983068:UFO983068 TVR983068:TVS983068 TLV983068:TLW983068 TBZ983068:TCA983068 SSD983068:SSE983068 SIH983068:SII983068 RYL983068:RYM983068 ROP983068:ROQ983068 RET983068:REU983068 QUX983068:QUY983068 QLB983068:QLC983068 QBF983068:QBG983068 PRJ983068:PRK983068 PHN983068:PHO983068 OXR983068:OXS983068 ONV983068:ONW983068 ODZ983068:OEA983068 NUD983068:NUE983068 NKH983068:NKI983068 NAL983068:NAM983068 MQP983068:MQQ983068 MGT983068:MGU983068 LWX983068:LWY983068 LNB983068:LNC983068 LDF983068:LDG983068 KTJ983068:KTK983068 KJN983068:KJO983068 JZR983068:JZS983068 JPV983068:JPW983068 JFZ983068:JGA983068 IWD983068:IWE983068 IMH983068:IMI983068 ICL983068:ICM983068 HSP983068:HSQ983068 HIT983068:HIU983068 GYX983068:GYY983068 GPB983068:GPC983068 GFF983068:GFG983068 FVJ983068:FVK983068 FLN983068:FLO983068 FBR983068:FBS983068 ERV983068:ERW983068 EHZ983068:EIA983068 DYD983068:DYE983068 DOH983068:DOI983068 DEL983068:DEM983068 CUP983068:CUQ983068 CKT983068:CKU983068 CAX983068:CAY983068 BRB983068:BRC983068 BHF983068:BHG983068 AXJ983068:AXK983068 ANN983068:ANO983068 ADR983068:ADS983068 TV983068:TW983068 JZ983068:KA983068 AD983068:AE983068 WWL917532:WWM917532 WMP917532:WMQ917532 WCT917532:WCU917532 VSX917532:VSY917532 VJB917532:VJC917532 UZF917532:UZG917532 UPJ917532:UPK917532 UFN917532:UFO917532 TVR917532:TVS917532 TLV917532:TLW917532 TBZ917532:TCA917532 SSD917532:SSE917532 SIH917532:SII917532 RYL917532:RYM917532 ROP917532:ROQ917532 RET917532:REU917532 QUX917532:QUY917532 QLB917532:QLC917532 QBF917532:QBG917532 PRJ917532:PRK917532 PHN917532:PHO917532 OXR917532:OXS917532 ONV917532:ONW917532 ODZ917532:OEA917532 NUD917532:NUE917532 NKH917532:NKI917532 NAL917532:NAM917532 MQP917532:MQQ917532 MGT917532:MGU917532 LWX917532:LWY917532 LNB917532:LNC917532 LDF917532:LDG917532 KTJ917532:KTK917532 KJN917532:KJO917532 JZR917532:JZS917532 JPV917532:JPW917532 JFZ917532:JGA917532 IWD917532:IWE917532 IMH917532:IMI917532 ICL917532:ICM917532 HSP917532:HSQ917532 HIT917532:HIU917532 GYX917532:GYY917532 GPB917532:GPC917532 GFF917532:GFG917532 FVJ917532:FVK917532 FLN917532:FLO917532 FBR917532:FBS917532 ERV917532:ERW917532 EHZ917532:EIA917532 DYD917532:DYE917532 DOH917532:DOI917532 DEL917532:DEM917532 CUP917532:CUQ917532 CKT917532:CKU917532 CAX917532:CAY917532 BRB917532:BRC917532 BHF917532:BHG917532 AXJ917532:AXK917532 ANN917532:ANO917532 ADR917532:ADS917532 TV917532:TW917532 JZ917532:KA917532 AD917532:AE917532 WWL851996:WWM851996 WMP851996:WMQ851996 WCT851996:WCU851996 VSX851996:VSY851996 VJB851996:VJC851996 UZF851996:UZG851996 UPJ851996:UPK851996 UFN851996:UFO851996 TVR851996:TVS851996 TLV851996:TLW851996 TBZ851996:TCA851996 SSD851996:SSE851996 SIH851996:SII851996 RYL851996:RYM851996 ROP851996:ROQ851996 RET851996:REU851996 QUX851996:QUY851996 QLB851996:QLC851996 QBF851996:QBG851996 PRJ851996:PRK851996 PHN851996:PHO851996 OXR851996:OXS851996 ONV851996:ONW851996 ODZ851996:OEA851996 NUD851996:NUE851996 NKH851996:NKI851996 NAL851996:NAM851996 MQP851996:MQQ851996 MGT851996:MGU851996 LWX851996:LWY851996 LNB851996:LNC851996 LDF851996:LDG851996 KTJ851996:KTK851996 KJN851996:KJO851996 JZR851996:JZS851996 JPV851996:JPW851996 JFZ851996:JGA851996 IWD851996:IWE851996 IMH851996:IMI851996 ICL851996:ICM851996 HSP851996:HSQ851996 HIT851996:HIU851996 GYX851996:GYY851996 GPB851996:GPC851996 GFF851996:GFG851996 FVJ851996:FVK851996 FLN851996:FLO851996 FBR851996:FBS851996 ERV851996:ERW851996 EHZ851996:EIA851996 DYD851996:DYE851996 DOH851996:DOI851996 DEL851996:DEM851996 CUP851996:CUQ851996 CKT851996:CKU851996 CAX851996:CAY851996 BRB851996:BRC851996 BHF851996:BHG851996 AXJ851996:AXK851996 ANN851996:ANO851996 ADR851996:ADS851996 TV851996:TW851996 JZ851996:KA851996 AD851996:AE851996 WWL786460:WWM786460 WMP786460:WMQ786460 WCT786460:WCU786460 VSX786460:VSY786460 VJB786460:VJC786460 UZF786460:UZG786460 UPJ786460:UPK786460 UFN786460:UFO786460 TVR786460:TVS786460 TLV786460:TLW786460 TBZ786460:TCA786460 SSD786460:SSE786460 SIH786460:SII786460 RYL786460:RYM786460 ROP786460:ROQ786460 RET786460:REU786460 QUX786460:QUY786460 QLB786460:QLC786460 QBF786460:QBG786460 PRJ786460:PRK786460 PHN786460:PHO786460 OXR786460:OXS786460 ONV786460:ONW786460 ODZ786460:OEA786460 NUD786460:NUE786460 NKH786460:NKI786460 NAL786460:NAM786460 MQP786460:MQQ786460 MGT786460:MGU786460 LWX786460:LWY786460 LNB786460:LNC786460 LDF786460:LDG786460 KTJ786460:KTK786460 KJN786460:KJO786460 JZR786460:JZS786460 JPV786460:JPW786460 JFZ786460:JGA786460 IWD786460:IWE786460 IMH786460:IMI786460 ICL786460:ICM786460 HSP786460:HSQ786460 HIT786460:HIU786460 GYX786460:GYY786460 GPB786460:GPC786460 GFF786460:GFG786460 FVJ786460:FVK786460 FLN786460:FLO786460 FBR786460:FBS786460 ERV786460:ERW786460 EHZ786460:EIA786460 DYD786460:DYE786460 DOH786460:DOI786460 DEL786460:DEM786460 CUP786460:CUQ786460 CKT786460:CKU786460 CAX786460:CAY786460 BRB786460:BRC786460 BHF786460:BHG786460 AXJ786460:AXK786460 ANN786460:ANO786460 ADR786460:ADS786460 TV786460:TW786460 JZ786460:KA786460 AD786460:AE786460 WWL720924:WWM720924 WMP720924:WMQ720924 WCT720924:WCU720924 VSX720924:VSY720924 VJB720924:VJC720924 UZF720924:UZG720924 UPJ720924:UPK720924 UFN720924:UFO720924 TVR720924:TVS720924 TLV720924:TLW720924 TBZ720924:TCA720924 SSD720924:SSE720924 SIH720924:SII720924 RYL720924:RYM720924 ROP720924:ROQ720924 RET720924:REU720924 QUX720924:QUY720924 QLB720924:QLC720924 QBF720924:QBG720924 PRJ720924:PRK720924 PHN720924:PHO720924 OXR720924:OXS720924 ONV720924:ONW720924 ODZ720924:OEA720924 NUD720924:NUE720924 NKH720924:NKI720924 NAL720924:NAM720924 MQP720924:MQQ720924 MGT720924:MGU720924 LWX720924:LWY720924 LNB720924:LNC720924 LDF720924:LDG720924 KTJ720924:KTK720924 KJN720924:KJO720924 JZR720924:JZS720924 JPV720924:JPW720924 JFZ720924:JGA720924 IWD720924:IWE720924 IMH720924:IMI720924 ICL720924:ICM720924 HSP720924:HSQ720924 HIT720924:HIU720924 GYX720924:GYY720924 GPB720924:GPC720924 GFF720924:GFG720924 FVJ720924:FVK720924 FLN720924:FLO720924 FBR720924:FBS720924 ERV720924:ERW720924 EHZ720924:EIA720924 DYD720924:DYE720924 DOH720924:DOI720924 DEL720924:DEM720924 CUP720924:CUQ720924 CKT720924:CKU720924 CAX720924:CAY720924 BRB720924:BRC720924 BHF720924:BHG720924 AXJ720924:AXK720924 ANN720924:ANO720924 ADR720924:ADS720924 TV720924:TW720924 JZ720924:KA720924 AD720924:AE720924 WWL655388:WWM655388 WMP655388:WMQ655388 WCT655388:WCU655388 VSX655388:VSY655388 VJB655388:VJC655388 UZF655388:UZG655388 UPJ655388:UPK655388 UFN655388:UFO655388 TVR655388:TVS655388 TLV655388:TLW655388 TBZ655388:TCA655388 SSD655388:SSE655388 SIH655388:SII655388 RYL655388:RYM655388 ROP655388:ROQ655388 RET655388:REU655388 QUX655388:QUY655388 QLB655388:QLC655388 QBF655388:QBG655388 PRJ655388:PRK655388 PHN655388:PHO655388 OXR655388:OXS655388 ONV655388:ONW655388 ODZ655388:OEA655388 NUD655388:NUE655388 NKH655388:NKI655388 NAL655388:NAM655388 MQP655388:MQQ655388 MGT655388:MGU655388 LWX655388:LWY655388 LNB655388:LNC655388 LDF655388:LDG655388 KTJ655388:KTK655388 KJN655388:KJO655388 JZR655388:JZS655388 JPV655388:JPW655388 JFZ655388:JGA655388 IWD655388:IWE655388 IMH655388:IMI655388 ICL655388:ICM655388 HSP655388:HSQ655388 HIT655388:HIU655388 GYX655388:GYY655388 GPB655388:GPC655388 GFF655388:GFG655388 FVJ655388:FVK655388 FLN655388:FLO655388 FBR655388:FBS655388 ERV655388:ERW655388 EHZ655388:EIA655388 DYD655388:DYE655388 DOH655388:DOI655388 DEL655388:DEM655388 CUP655388:CUQ655388 CKT655388:CKU655388 CAX655388:CAY655388 BRB655388:BRC655388 BHF655388:BHG655388 AXJ655388:AXK655388 ANN655388:ANO655388 ADR655388:ADS655388 TV655388:TW655388 JZ655388:KA655388 AD655388:AE655388 WWL589852:WWM589852 WMP589852:WMQ589852 WCT589852:WCU589852 VSX589852:VSY589852 VJB589852:VJC589852 UZF589852:UZG589852 UPJ589852:UPK589852 UFN589852:UFO589852 TVR589852:TVS589852 TLV589852:TLW589852 TBZ589852:TCA589852 SSD589852:SSE589852 SIH589852:SII589852 RYL589852:RYM589852 ROP589852:ROQ589852 RET589852:REU589852 QUX589852:QUY589852 QLB589852:QLC589852 QBF589852:QBG589852 PRJ589852:PRK589852 PHN589852:PHO589852 OXR589852:OXS589852 ONV589852:ONW589852 ODZ589852:OEA589852 NUD589852:NUE589852 NKH589852:NKI589852 NAL589852:NAM589852 MQP589852:MQQ589852 MGT589852:MGU589852 LWX589852:LWY589852 LNB589852:LNC589852 LDF589852:LDG589852 KTJ589852:KTK589852 KJN589852:KJO589852 JZR589852:JZS589852 JPV589852:JPW589852 JFZ589852:JGA589852 IWD589852:IWE589852 IMH589852:IMI589852 ICL589852:ICM589852 HSP589852:HSQ589852 HIT589852:HIU589852 GYX589852:GYY589852 GPB589852:GPC589852 GFF589852:GFG589852 FVJ589852:FVK589852 FLN589852:FLO589852 FBR589852:FBS589852 ERV589852:ERW589852 EHZ589852:EIA589852 DYD589852:DYE589852 DOH589852:DOI589852 DEL589852:DEM589852 CUP589852:CUQ589852 CKT589852:CKU589852 CAX589852:CAY589852 BRB589852:BRC589852 BHF589852:BHG589852 AXJ589852:AXK589852 ANN589852:ANO589852 ADR589852:ADS589852 TV589852:TW589852 JZ589852:KA589852 AD589852:AE589852 WWL524316:WWM524316 WMP524316:WMQ524316 WCT524316:WCU524316 VSX524316:VSY524316 VJB524316:VJC524316 UZF524316:UZG524316 UPJ524316:UPK524316 UFN524316:UFO524316 TVR524316:TVS524316 TLV524316:TLW524316 TBZ524316:TCA524316 SSD524316:SSE524316 SIH524316:SII524316 RYL524316:RYM524316 ROP524316:ROQ524316 RET524316:REU524316 QUX524316:QUY524316 QLB524316:QLC524316 QBF524316:QBG524316 PRJ524316:PRK524316 PHN524316:PHO524316 OXR524316:OXS524316 ONV524316:ONW524316 ODZ524316:OEA524316 NUD524316:NUE524316 NKH524316:NKI524316 NAL524316:NAM524316 MQP524316:MQQ524316 MGT524316:MGU524316 LWX524316:LWY524316 LNB524316:LNC524316 LDF524316:LDG524316 KTJ524316:KTK524316 KJN524316:KJO524316 JZR524316:JZS524316 JPV524316:JPW524316 JFZ524316:JGA524316 IWD524316:IWE524316 IMH524316:IMI524316 ICL524316:ICM524316 HSP524316:HSQ524316 HIT524316:HIU524316 GYX524316:GYY524316 GPB524316:GPC524316 GFF524316:GFG524316 FVJ524316:FVK524316 FLN524316:FLO524316 FBR524316:FBS524316 ERV524316:ERW524316 EHZ524316:EIA524316 DYD524316:DYE524316 DOH524316:DOI524316 DEL524316:DEM524316 CUP524316:CUQ524316 CKT524316:CKU524316 CAX524316:CAY524316 BRB524316:BRC524316 BHF524316:BHG524316 AXJ524316:AXK524316 ANN524316:ANO524316 ADR524316:ADS524316 TV524316:TW524316 JZ524316:KA524316 AD524316:AE524316 WWL458780:WWM458780 WMP458780:WMQ458780 WCT458780:WCU458780 VSX458780:VSY458780 VJB458780:VJC458780 UZF458780:UZG458780 UPJ458780:UPK458780 UFN458780:UFO458780 TVR458780:TVS458780 TLV458780:TLW458780 TBZ458780:TCA458780 SSD458780:SSE458780 SIH458780:SII458780 RYL458780:RYM458780 ROP458780:ROQ458780 RET458780:REU458780 QUX458780:QUY458780 QLB458780:QLC458780 QBF458780:QBG458780 PRJ458780:PRK458780 PHN458780:PHO458780 OXR458780:OXS458780 ONV458780:ONW458780 ODZ458780:OEA458780 NUD458780:NUE458780 NKH458780:NKI458780 NAL458780:NAM458780 MQP458780:MQQ458780 MGT458780:MGU458780 LWX458780:LWY458780 LNB458780:LNC458780 LDF458780:LDG458780 KTJ458780:KTK458780 KJN458780:KJO458780 JZR458780:JZS458780 JPV458780:JPW458780 JFZ458780:JGA458780 IWD458780:IWE458780 IMH458780:IMI458780 ICL458780:ICM458780 HSP458780:HSQ458780 HIT458780:HIU458780 GYX458780:GYY458780 GPB458780:GPC458780 GFF458780:GFG458780 FVJ458780:FVK458780 FLN458780:FLO458780 FBR458780:FBS458780 ERV458780:ERW458780 EHZ458780:EIA458780 DYD458780:DYE458780 DOH458780:DOI458780 DEL458780:DEM458780 CUP458780:CUQ458780 CKT458780:CKU458780 CAX458780:CAY458780 BRB458780:BRC458780 BHF458780:BHG458780 AXJ458780:AXK458780 ANN458780:ANO458780 ADR458780:ADS458780 TV458780:TW458780 JZ458780:KA458780 AD458780:AE458780 WWL393244:WWM393244 WMP393244:WMQ393244 WCT393244:WCU393244 VSX393244:VSY393244 VJB393244:VJC393244 UZF393244:UZG393244 UPJ393244:UPK393244 UFN393244:UFO393244 TVR393244:TVS393244 TLV393244:TLW393244 TBZ393244:TCA393244 SSD393244:SSE393244 SIH393244:SII393244 RYL393244:RYM393244 ROP393244:ROQ393244 RET393244:REU393244 QUX393244:QUY393244 QLB393244:QLC393244 QBF393244:QBG393244 PRJ393244:PRK393244 PHN393244:PHO393244 OXR393244:OXS393244 ONV393244:ONW393244 ODZ393244:OEA393244 NUD393244:NUE393244 NKH393244:NKI393244 NAL393244:NAM393244 MQP393244:MQQ393244 MGT393244:MGU393244 LWX393244:LWY393244 LNB393244:LNC393244 LDF393244:LDG393244 KTJ393244:KTK393244 KJN393244:KJO393244 JZR393244:JZS393244 JPV393244:JPW393244 JFZ393244:JGA393244 IWD393244:IWE393244 IMH393244:IMI393244 ICL393244:ICM393244 HSP393244:HSQ393244 HIT393244:HIU393244 GYX393244:GYY393244 GPB393244:GPC393244 GFF393244:GFG393244 FVJ393244:FVK393244 FLN393244:FLO393244 FBR393244:FBS393244 ERV393244:ERW393244 EHZ393244:EIA393244 DYD393244:DYE393244 DOH393244:DOI393244 DEL393244:DEM393244 CUP393244:CUQ393244 CKT393244:CKU393244 CAX393244:CAY393244 BRB393244:BRC393244 BHF393244:BHG393244 AXJ393244:AXK393244 ANN393244:ANO393244 ADR393244:ADS393244 TV393244:TW393244 JZ393244:KA393244 AD393244:AE393244 WWL327708:WWM327708 WMP327708:WMQ327708 WCT327708:WCU327708 VSX327708:VSY327708 VJB327708:VJC327708 UZF327708:UZG327708 UPJ327708:UPK327708 UFN327708:UFO327708 TVR327708:TVS327708 TLV327708:TLW327708 TBZ327708:TCA327708 SSD327708:SSE327708 SIH327708:SII327708 RYL327708:RYM327708 ROP327708:ROQ327708 RET327708:REU327708 QUX327708:QUY327708 QLB327708:QLC327708 QBF327708:QBG327708 PRJ327708:PRK327708 PHN327708:PHO327708 OXR327708:OXS327708 ONV327708:ONW327708 ODZ327708:OEA327708 NUD327708:NUE327708 NKH327708:NKI327708 NAL327708:NAM327708 MQP327708:MQQ327708 MGT327708:MGU327708 LWX327708:LWY327708 LNB327708:LNC327708 LDF327708:LDG327708 KTJ327708:KTK327708 KJN327708:KJO327708 JZR327708:JZS327708 JPV327708:JPW327708 JFZ327708:JGA327708 IWD327708:IWE327708 IMH327708:IMI327708 ICL327708:ICM327708 HSP327708:HSQ327708 HIT327708:HIU327708 GYX327708:GYY327708 GPB327708:GPC327708 GFF327708:GFG327708 FVJ327708:FVK327708 FLN327708:FLO327708 FBR327708:FBS327708 ERV327708:ERW327708 EHZ327708:EIA327708 DYD327708:DYE327708 DOH327708:DOI327708 DEL327708:DEM327708 CUP327708:CUQ327708 CKT327708:CKU327708 CAX327708:CAY327708 BRB327708:BRC327708 BHF327708:BHG327708 AXJ327708:AXK327708 ANN327708:ANO327708 ADR327708:ADS327708 TV327708:TW327708 JZ327708:KA327708 AD327708:AE327708 WWL262172:WWM262172 WMP262172:WMQ262172 WCT262172:WCU262172 VSX262172:VSY262172 VJB262172:VJC262172 UZF262172:UZG262172 UPJ262172:UPK262172 UFN262172:UFO262172 TVR262172:TVS262172 TLV262172:TLW262172 TBZ262172:TCA262172 SSD262172:SSE262172 SIH262172:SII262172 RYL262172:RYM262172 ROP262172:ROQ262172 RET262172:REU262172 QUX262172:QUY262172 QLB262172:QLC262172 QBF262172:QBG262172 PRJ262172:PRK262172 PHN262172:PHO262172 OXR262172:OXS262172 ONV262172:ONW262172 ODZ262172:OEA262172 NUD262172:NUE262172 NKH262172:NKI262172 NAL262172:NAM262172 MQP262172:MQQ262172 MGT262172:MGU262172 LWX262172:LWY262172 LNB262172:LNC262172 LDF262172:LDG262172 KTJ262172:KTK262172 KJN262172:KJO262172 JZR262172:JZS262172 JPV262172:JPW262172 JFZ262172:JGA262172 IWD262172:IWE262172 IMH262172:IMI262172 ICL262172:ICM262172 HSP262172:HSQ262172 HIT262172:HIU262172 GYX262172:GYY262172 GPB262172:GPC262172 GFF262172:GFG262172 FVJ262172:FVK262172 FLN262172:FLO262172 FBR262172:FBS262172 ERV262172:ERW262172 EHZ262172:EIA262172 DYD262172:DYE262172 DOH262172:DOI262172 DEL262172:DEM262172 CUP262172:CUQ262172 CKT262172:CKU262172 CAX262172:CAY262172 BRB262172:BRC262172 BHF262172:BHG262172 AXJ262172:AXK262172 ANN262172:ANO262172 ADR262172:ADS262172 TV262172:TW262172 JZ262172:KA262172 AD262172:AE262172 WWL196636:WWM196636 WMP196636:WMQ196636 WCT196636:WCU196636 VSX196636:VSY196636 VJB196636:VJC196636 UZF196636:UZG196636 UPJ196636:UPK196636 UFN196636:UFO196636 TVR196636:TVS196636 TLV196636:TLW196636 TBZ196636:TCA196636 SSD196636:SSE196636 SIH196636:SII196636 RYL196636:RYM196636 ROP196636:ROQ196636 RET196636:REU196636 QUX196636:QUY196636 QLB196636:QLC196636 QBF196636:QBG196636 PRJ196636:PRK196636 PHN196636:PHO196636 OXR196636:OXS196636 ONV196636:ONW196636 ODZ196636:OEA196636 NUD196636:NUE196636 NKH196636:NKI196636 NAL196636:NAM196636 MQP196636:MQQ196636 MGT196636:MGU196636 LWX196636:LWY196636 LNB196636:LNC196636 LDF196636:LDG196636 KTJ196636:KTK196636 KJN196636:KJO196636 JZR196636:JZS196636 JPV196636:JPW196636 JFZ196636:JGA196636 IWD196636:IWE196636 IMH196636:IMI196636 ICL196636:ICM196636 HSP196636:HSQ196636 HIT196636:HIU196636 GYX196636:GYY196636 GPB196636:GPC196636 GFF196636:GFG196636 FVJ196636:FVK196636 FLN196636:FLO196636 FBR196636:FBS196636 ERV196636:ERW196636 EHZ196636:EIA196636 DYD196636:DYE196636 DOH196636:DOI196636 DEL196636:DEM196636 CUP196636:CUQ196636 CKT196636:CKU196636 CAX196636:CAY196636 BRB196636:BRC196636 BHF196636:BHG196636 AXJ196636:AXK196636 ANN196636:ANO196636 ADR196636:ADS196636 TV196636:TW196636 JZ196636:KA196636 AD196636:AE196636 WWL131100:WWM131100 WMP131100:WMQ131100 WCT131100:WCU131100 VSX131100:VSY131100 VJB131100:VJC131100 UZF131100:UZG131100 UPJ131100:UPK131100 UFN131100:UFO131100 TVR131100:TVS131100 TLV131100:TLW131100 TBZ131100:TCA131100 SSD131100:SSE131100 SIH131100:SII131100 RYL131100:RYM131100 ROP131100:ROQ131100 RET131100:REU131100 QUX131100:QUY131100 QLB131100:QLC131100 QBF131100:QBG131100 PRJ131100:PRK131100 PHN131100:PHO131100 OXR131100:OXS131100 ONV131100:ONW131100 ODZ131100:OEA131100 NUD131100:NUE131100 NKH131100:NKI131100 NAL131100:NAM131100 MQP131100:MQQ131100 MGT131100:MGU131100 LWX131100:LWY131100 LNB131100:LNC131100 LDF131100:LDG131100 KTJ131100:KTK131100 KJN131100:KJO131100 JZR131100:JZS131100 JPV131100:JPW131100 JFZ131100:JGA131100 IWD131100:IWE131100 IMH131100:IMI131100 ICL131100:ICM131100 HSP131100:HSQ131100 HIT131100:HIU131100 GYX131100:GYY131100 GPB131100:GPC131100 GFF131100:GFG131100 FVJ131100:FVK131100 FLN131100:FLO131100 FBR131100:FBS131100 ERV131100:ERW131100 EHZ131100:EIA131100 DYD131100:DYE131100 DOH131100:DOI131100 DEL131100:DEM131100 CUP131100:CUQ131100 CKT131100:CKU131100 CAX131100:CAY131100 BRB131100:BRC131100 BHF131100:BHG131100 AXJ131100:AXK131100 ANN131100:ANO131100 ADR131100:ADS131100 TV131100:TW131100 JZ131100:KA131100 AD131100:AE131100 WWL65564:WWM65564 WMP65564:WMQ65564 WCT65564:WCU65564 VSX65564:VSY65564 VJB65564:VJC65564 UZF65564:UZG65564 UPJ65564:UPK65564 UFN65564:UFO65564 TVR65564:TVS65564 TLV65564:TLW65564 TBZ65564:TCA65564 SSD65564:SSE65564 SIH65564:SII65564 RYL65564:RYM65564 ROP65564:ROQ65564 RET65564:REU65564 QUX65564:QUY65564 QLB65564:QLC65564 QBF65564:QBG65564 PRJ65564:PRK65564 PHN65564:PHO65564 OXR65564:OXS65564 ONV65564:ONW65564 ODZ65564:OEA65564 NUD65564:NUE65564 NKH65564:NKI65564 NAL65564:NAM65564 MQP65564:MQQ65564 MGT65564:MGU65564 LWX65564:LWY65564 LNB65564:LNC65564 LDF65564:LDG65564 KTJ65564:KTK65564 KJN65564:KJO65564 JZR65564:JZS65564 JPV65564:JPW65564 JFZ65564:JGA65564 IWD65564:IWE65564 IMH65564:IMI65564 ICL65564:ICM65564 HSP65564:HSQ65564 HIT65564:HIU65564 GYX65564:GYY65564 GPB65564:GPC65564 GFF65564:GFG65564 FVJ65564:FVK65564 FLN65564:FLO65564 FBR65564:FBS65564 ERV65564:ERW65564 EHZ65564:EIA65564 DYD65564:DYE65564 DOH65564:DOI65564 DEL65564:DEM65564 CUP65564:CUQ65564 CKT65564:CKU65564 CAX65564:CAY65564 BRB65564:BRC65564 BHF65564:BHG65564 AXJ65564:AXK65564 ANN65564:ANO65564 ADR65564:ADS65564 TV65564:TW65564 JZ65564:KA65564 AD65564:AE65564 WWL40:WWM40 WMP40:WMQ40 WCT40:WCU40 VSX40:VSY40 VJB40:VJC40 UZF40:UZG40 UPJ40:UPK40 UFN40:UFO40 TVR40:TVS40 TLV40:TLW40 TBZ40:TCA40 SSD40:SSE40 SIH40:SII40 RYL40:RYM40 ROP40:ROQ40 RET40:REU40 QUX40:QUY40 QLB40:QLC40 QBF40:QBG40 PRJ40:PRK40 PHN40:PHO40 OXR40:OXS40 ONV40:ONW40 ODZ40:OEA40 NUD40:NUE40 NKH40:NKI40 NAL40:NAM40 MQP40:MQQ40 MGT40:MGU40 LWX40:LWY40 LNB40:LNC40 LDF40:LDG40 KTJ40:KTK40 KJN40:KJO40 JZR40:JZS40 JPV40:JPW40 JFZ40:JGA40 IWD40:IWE40 IMH40:IMI40 ICL40:ICM40 HSP40:HSQ40 HIT40:HIU40 GYX40:GYY40 GPB40:GPC40 GFF40:GFG40 FVJ40:FVK40 FLN40:FLO40 FBR40:FBS40 ERV40:ERW40 EHZ40:EIA40 DYD40:DYE40 DOH40:DOI40 DEL40:DEM40 CUP40:CUQ40 CKT40:CKU40 CAX40:CAY40 BRB40:BRC40 BHF40:BHG40 AXJ40:AXK40 ANN40:ANO40 ADR40:ADS40 TV40:TW40 JZ40:KA40 AD38:AE38 WWN983056 WMR983056 WCV983056 VSZ983056 VJD983056 UZH983056 UPL983056 UFP983056 TVT983056 TLX983056 TCB983056 SSF983056 SIJ983056 RYN983056 ROR983056 REV983056 QUZ983056 QLD983056 QBH983056 PRL983056 PHP983056 OXT983056 ONX983056 OEB983056 NUF983056 NKJ983056 NAN983056 MQR983056 MGV983056 LWZ983056 LND983056 LDH983056 KTL983056 KJP983056 JZT983056 JPX983056 JGB983056 IWF983056 IMJ983056 ICN983056 HSR983056 HIV983056 GYZ983056 GPD983056 GFH983056 FVL983056 FLP983056 FBT983056 ERX983056 EIB983056 DYF983056 DOJ983056 DEN983056 CUR983056 CKV983056 CAZ983056 BRD983056 BHH983056 AXL983056 ANP983056 ADT983056 TX983056 KB983056 AF983056 WWN917520 WMR917520 WCV917520 VSZ917520 VJD917520 UZH917520 UPL917520 UFP917520 TVT917520 TLX917520 TCB917520 SSF917520 SIJ917520 RYN917520 ROR917520 REV917520 QUZ917520 QLD917520 QBH917520 PRL917520 PHP917520 OXT917520 ONX917520 OEB917520 NUF917520 NKJ917520 NAN917520 MQR917520 MGV917520 LWZ917520 LND917520 LDH917520 KTL917520 KJP917520 JZT917520 JPX917520 JGB917520 IWF917520 IMJ917520 ICN917520 HSR917520 HIV917520 GYZ917520 GPD917520 GFH917520 FVL917520 FLP917520 FBT917520 ERX917520 EIB917520 DYF917520 DOJ917520 DEN917520 CUR917520 CKV917520 CAZ917520 BRD917520 BHH917520 AXL917520 ANP917520 ADT917520 TX917520 KB917520 AF917520 WWN851984 WMR851984 WCV851984 VSZ851984 VJD851984 UZH851984 UPL851984 UFP851984 TVT851984 TLX851984 TCB851984 SSF851984 SIJ851984 RYN851984 ROR851984 REV851984 QUZ851984 QLD851984 QBH851984 PRL851984 PHP851984 OXT851984 ONX851984 OEB851984 NUF851984 NKJ851984 NAN851984 MQR851984 MGV851984 LWZ851984 LND851984 LDH851984 KTL851984 KJP851984 JZT851984 JPX851984 JGB851984 IWF851984 IMJ851984 ICN851984 HSR851984 HIV851984 GYZ851984 GPD851984 GFH851984 FVL851984 FLP851984 FBT851984 ERX851984 EIB851984 DYF851984 DOJ851984 DEN851984 CUR851984 CKV851984 CAZ851984 BRD851984 BHH851984 AXL851984 ANP851984 ADT851984 TX851984 KB851984 AF851984 WWN786448 WMR786448 WCV786448 VSZ786448 VJD786448 UZH786448 UPL786448 UFP786448 TVT786448 TLX786448 TCB786448 SSF786448 SIJ786448 RYN786448 ROR786448 REV786448 QUZ786448 QLD786448 QBH786448 PRL786448 PHP786448 OXT786448 ONX786448 OEB786448 NUF786448 NKJ786448 NAN786448 MQR786448 MGV786448 LWZ786448 LND786448 LDH786448 KTL786448 KJP786448 JZT786448 JPX786448 JGB786448 IWF786448 IMJ786448 ICN786448 HSR786448 HIV786448 GYZ786448 GPD786448 GFH786448 FVL786448 FLP786448 FBT786448 ERX786448 EIB786448 DYF786448 DOJ786448 DEN786448 CUR786448 CKV786448 CAZ786448 BRD786448 BHH786448 AXL786448 ANP786448 ADT786448 TX786448 KB786448 AF786448 WWN720912 WMR720912 WCV720912 VSZ720912 VJD720912 UZH720912 UPL720912 UFP720912 TVT720912 TLX720912 TCB720912 SSF720912 SIJ720912 RYN720912 ROR720912 REV720912 QUZ720912 QLD720912 QBH720912 PRL720912 PHP720912 OXT720912 ONX720912 OEB720912 NUF720912 NKJ720912 NAN720912 MQR720912 MGV720912 LWZ720912 LND720912 LDH720912 KTL720912 KJP720912 JZT720912 JPX720912 JGB720912 IWF720912 IMJ720912 ICN720912 HSR720912 HIV720912 GYZ720912 GPD720912 GFH720912 FVL720912 FLP720912 FBT720912 ERX720912 EIB720912 DYF720912 DOJ720912 DEN720912 CUR720912 CKV720912 CAZ720912 BRD720912 BHH720912 AXL720912 ANP720912 ADT720912 TX720912 KB720912 AF720912 WWN655376 WMR655376 WCV655376 VSZ655376 VJD655376 UZH655376 UPL655376 UFP655376 TVT655376 TLX655376 TCB655376 SSF655376 SIJ655376 RYN655376 ROR655376 REV655376 QUZ655376 QLD655376 QBH655376 PRL655376 PHP655376 OXT655376 ONX655376 OEB655376 NUF655376 NKJ655376 NAN655376 MQR655376 MGV655376 LWZ655376 LND655376 LDH655376 KTL655376 KJP655376 JZT655376 JPX655376 JGB655376 IWF655376 IMJ655376 ICN655376 HSR655376 HIV655376 GYZ655376 GPD655376 GFH655376 FVL655376 FLP655376 FBT655376 ERX655376 EIB655376 DYF655376 DOJ655376 DEN655376 CUR655376 CKV655376 CAZ655376 BRD655376 BHH655376 AXL655376 ANP655376 ADT655376 TX655376 KB655376 AF655376 WWN589840 WMR589840 WCV589840 VSZ589840 VJD589840 UZH589840 UPL589840 UFP589840 TVT589840 TLX589840 TCB589840 SSF589840 SIJ589840 RYN589840 ROR589840 REV589840 QUZ589840 QLD589840 QBH589840 PRL589840 PHP589840 OXT589840 ONX589840 OEB589840 NUF589840 NKJ589840 NAN589840 MQR589840 MGV589840 LWZ589840 LND589840 LDH589840 KTL589840 KJP589840 JZT589840 JPX589840 JGB589840 IWF589840 IMJ589840 ICN589840 HSR589840 HIV589840 GYZ589840 GPD589840 GFH589840 FVL589840 FLP589840 FBT589840 ERX589840 EIB589840 DYF589840 DOJ589840 DEN589840 CUR589840 CKV589840 CAZ589840 BRD589840 BHH589840 AXL589840 ANP589840 ADT589840 TX589840 KB589840 AF589840 WWN524304 WMR524304 WCV524304 VSZ524304 VJD524304 UZH524304 UPL524304 UFP524304 TVT524304 TLX524304 TCB524304 SSF524304 SIJ524304 RYN524304 ROR524304 REV524304 QUZ524304 QLD524304 QBH524304 PRL524304 PHP524304 OXT524304 ONX524304 OEB524304 NUF524304 NKJ524304 NAN524304 MQR524304 MGV524304 LWZ524304 LND524304 LDH524304 KTL524304 KJP524304 JZT524304 JPX524304 JGB524304 IWF524304 IMJ524304 ICN524304 HSR524304 HIV524304 GYZ524304 GPD524304 GFH524304 FVL524304 FLP524304 FBT524304 ERX524304 EIB524304 DYF524304 DOJ524304 DEN524304 CUR524304 CKV524304 CAZ524304 BRD524304 BHH524304 AXL524304 ANP524304 ADT524304 TX524304 KB524304 AF524304 WWN458768 WMR458768 WCV458768 VSZ458768 VJD458768 UZH458768 UPL458768 UFP458768 TVT458768 TLX458768 TCB458768 SSF458768 SIJ458768 RYN458768 ROR458768 REV458768 QUZ458768 QLD458768 QBH458768 PRL458768 PHP458768 OXT458768 ONX458768 OEB458768 NUF458768 NKJ458768 NAN458768 MQR458768 MGV458768 LWZ458768 LND458768 LDH458768 KTL458768 KJP458768 JZT458768 JPX458768 JGB458768 IWF458768 IMJ458768 ICN458768 HSR458768 HIV458768 GYZ458768 GPD458768 GFH458768 FVL458768 FLP458768 FBT458768 ERX458768 EIB458768 DYF458768 DOJ458768 DEN458768 CUR458768 CKV458768 CAZ458768 BRD458768 BHH458768 AXL458768 ANP458768 ADT458768 TX458768 KB458768 AF458768 WWN393232 WMR393232 WCV393232 VSZ393232 VJD393232 UZH393232 UPL393232 UFP393232 TVT393232 TLX393232 TCB393232 SSF393232 SIJ393232 RYN393232 ROR393232 REV393232 QUZ393232 QLD393232 QBH393232 PRL393232 PHP393232 OXT393232 ONX393232 OEB393232 NUF393232 NKJ393232 NAN393232 MQR393232 MGV393232 LWZ393232 LND393232 LDH393232 KTL393232 KJP393232 JZT393232 JPX393232 JGB393232 IWF393232 IMJ393232 ICN393232 HSR393232 HIV393232 GYZ393232 GPD393232 GFH393232 FVL393232 FLP393232 FBT393232 ERX393232 EIB393232 DYF393232 DOJ393232 DEN393232 CUR393232 CKV393232 CAZ393232 BRD393232 BHH393232 AXL393232 ANP393232 ADT393232 TX393232 KB393232 AF393232 WWN327696 WMR327696 WCV327696 VSZ327696 VJD327696 UZH327696 UPL327696 UFP327696 TVT327696 TLX327696 TCB327696 SSF327696 SIJ327696 RYN327696 ROR327696 REV327696 QUZ327696 QLD327696 QBH327696 PRL327696 PHP327696 OXT327696 ONX327696 OEB327696 NUF327696 NKJ327696 NAN327696 MQR327696 MGV327696 LWZ327696 LND327696 LDH327696 KTL327696 KJP327696 JZT327696 JPX327696 JGB327696 IWF327696 IMJ327696 ICN327696 HSR327696 HIV327696 GYZ327696 GPD327696 GFH327696 FVL327696 FLP327696 FBT327696 ERX327696 EIB327696 DYF327696 DOJ327696 DEN327696 CUR327696 CKV327696 CAZ327696 BRD327696 BHH327696 AXL327696 ANP327696 ADT327696 TX327696 KB327696 AF327696 WWN262160 WMR262160 WCV262160 VSZ262160 VJD262160 UZH262160 UPL262160 UFP262160 TVT262160 TLX262160 TCB262160 SSF262160 SIJ262160 RYN262160 ROR262160 REV262160 QUZ262160 QLD262160 QBH262160 PRL262160 PHP262160 OXT262160 ONX262160 OEB262160 NUF262160 NKJ262160 NAN262160 MQR262160 MGV262160 LWZ262160 LND262160 LDH262160 KTL262160 KJP262160 JZT262160 JPX262160 JGB262160 IWF262160 IMJ262160 ICN262160 HSR262160 HIV262160 GYZ262160 GPD262160 GFH262160 FVL262160 FLP262160 FBT262160 ERX262160 EIB262160 DYF262160 DOJ262160 DEN262160 CUR262160 CKV262160 CAZ262160 BRD262160 BHH262160 AXL262160 ANP262160 ADT262160 TX262160 KB262160 AF262160 WWN196624 WMR196624 WCV196624 VSZ196624 VJD196624 UZH196624 UPL196624 UFP196624 TVT196624 TLX196624 TCB196624 SSF196624 SIJ196624 RYN196624 ROR196624 REV196624 QUZ196624 QLD196624 QBH196624 PRL196624 PHP196624 OXT196624 ONX196624 OEB196624 NUF196624 NKJ196624 NAN196624 MQR196624 MGV196624 LWZ196624 LND196624 LDH196624 KTL196624 KJP196624 JZT196624 JPX196624 JGB196624 IWF196624 IMJ196624 ICN196624 HSR196624 HIV196624 GYZ196624 GPD196624 GFH196624 FVL196624 FLP196624 FBT196624 ERX196624 EIB196624 DYF196624 DOJ196624 DEN196624 CUR196624 CKV196624 CAZ196624 BRD196624 BHH196624 AXL196624 ANP196624 ADT196624 TX196624 KB196624 AF196624 WWN131088 WMR131088 WCV131088 VSZ131088 VJD131088 UZH131088 UPL131088 UFP131088 TVT131088 TLX131088 TCB131088 SSF131088 SIJ131088 RYN131088 ROR131088 REV131088 QUZ131088 QLD131088 QBH131088 PRL131088 PHP131088 OXT131088 ONX131088 OEB131088 NUF131088 NKJ131088 NAN131088 MQR131088 MGV131088 LWZ131088 LND131088 LDH131088 KTL131088 KJP131088 JZT131088 JPX131088 JGB131088 IWF131088 IMJ131088 ICN131088 HSR131088 HIV131088 GYZ131088 GPD131088 GFH131088 FVL131088 FLP131088 FBT131088 ERX131088 EIB131088 DYF131088 DOJ131088 DEN131088 CUR131088 CKV131088 CAZ131088 BRD131088 BHH131088 AXL131088 ANP131088 ADT131088 TX131088 KB131088 AF131088 WWN65552 WMR65552 WCV65552 VSZ65552 VJD65552 UZH65552 UPL65552 UFP65552 TVT65552 TLX65552 TCB65552 SSF65552 SIJ65552 RYN65552 ROR65552 REV65552 QUZ65552 QLD65552 QBH65552 PRL65552 PHP65552 OXT65552 ONX65552 OEB65552 NUF65552 NKJ65552 NAN65552 MQR65552 MGV65552 LWZ65552 LND65552 LDH65552 KTL65552 KJP65552 JZT65552 JPX65552 JGB65552 IWF65552 IMJ65552 ICN65552 HSR65552 HIV65552 GYZ65552 GPD65552 GFH65552 FVL65552 FLP65552 FBT65552 ERX65552 EIB65552 DYF65552 DOJ65552 DEN65552 CUR65552 CKV65552 CAZ65552 BRD65552 BHH65552 AXL65552 ANP65552 ADT65552 TX65552 KB65552 AF65552 WWN28 WMR28 WCV28 VSZ28 VJD28 UZH28 UPL28 UFP28 TVT28 TLX28 TCB28 SSF28 SIJ28 RYN28 ROR28 REV28 QUZ28 QLD28 QBH28 PRL28 PHP28 OXT28 ONX28 OEB28 NUF28 NKJ28 NAN28 MQR28 MGV28 LWZ28 LND28 LDH28 KTL28 KJP28 JZT28 JPX28 JGB28 IWF28 IMJ28 ICN28 HSR28 HIV28 GYZ28 GPD28 GFH28 FVL28 FLP28 FBT28 ERX28 EIB28 DYF28 DOJ28 DEN28 CUR28 CKV28 CAZ28 BRD28 BHH28 AXL28 ANP28 ADT28 TX28 KB28 DXM22 WWL983054:WWO983054 WMP983054:WMS983054 WCT983054:WCW983054 VSX983054:VTA983054 VJB983054:VJE983054 UZF983054:UZI983054 UPJ983054:UPM983054 UFN983054:UFQ983054 TVR983054:TVU983054 TLV983054:TLY983054 TBZ983054:TCC983054 SSD983054:SSG983054 SIH983054:SIK983054 RYL983054:RYO983054 ROP983054:ROS983054 RET983054:REW983054 QUX983054:QVA983054 QLB983054:QLE983054 QBF983054:QBI983054 PRJ983054:PRM983054 PHN983054:PHQ983054 OXR983054:OXU983054 ONV983054:ONY983054 ODZ983054:OEC983054 NUD983054:NUG983054 NKH983054:NKK983054 NAL983054:NAO983054 MQP983054:MQS983054 MGT983054:MGW983054 LWX983054:LXA983054 LNB983054:LNE983054 LDF983054:LDI983054 KTJ983054:KTM983054 KJN983054:KJQ983054 JZR983054:JZU983054 JPV983054:JPY983054 JFZ983054:JGC983054 IWD983054:IWG983054 IMH983054:IMK983054 ICL983054:ICO983054 HSP983054:HSS983054 HIT983054:HIW983054 GYX983054:GZA983054 GPB983054:GPE983054 GFF983054:GFI983054 FVJ983054:FVM983054 FLN983054:FLQ983054 FBR983054:FBU983054 ERV983054:ERY983054 EHZ983054:EIC983054 DYD983054:DYG983054 DOH983054:DOK983054 DEL983054:DEO983054 CUP983054:CUS983054 CKT983054:CKW983054 CAX983054:CBA983054 BRB983054:BRE983054 BHF983054:BHI983054 AXJ983054:AXM983054 ANN983054:ANQ983054 ADR983054:ADU983054 TV983054:TY983054 JZ983054:KC983054 AD983054:AG983054 WWL917518:WWO917518 WMP917518:WMS917518 WCT917518:WCW917518 VSX917518:VTA917518 VJB917518:VJE917518 UZF917518:UZI917518 UPJ917518:UPM917518 UFN917518:UFQ917518 TVR917518:TVU917518 TLV917518:TLY917518 TBZ917518:TCC917518 SSD917518:SSG917518 SIH917518:SIK917518 RYL917518:RYO917518 ROP917518:ROS917518 RET917518:REW917518 QUX917518:QVA917518 QLB917518:QLE917518 QBF917518:QBI917518 PRJ917518:PRM917518 PHN917518:PHQ917518 OXR917518:OXU917518 ONV917518:ONY917518 ODZ917518:OEC917518 NUD917518:NUG917518 NKH917518:NKK917518 NAL917518:NAO917518 MQP917518:MQS917518 MGT917518:MGW917518 LWX917518:LXA917518 LNB917518:LNE917518 LDF917518:LDI917518 KTJ917518:KTM917518 KJN917518:KJQ917518 JZR917518:JZU917518 JPV917518:JPY917518 JFZ917518:JGC917518 IWD917518:IWG917518 IMH917518:IMK917518 ICL917518:ICO917518 HSP917518:HSS917518 HIT917518:HIW917518 GYX917518:GZA917518 GPB917518:GPE917518 GFF917518:GFI917518 FVJ917518:FVM917518 FLN917518:FLQ917518 FBR917518:FBU917518 ERV917518:ERY917518 EHZ917518:EIC917518 DYD917518:DYG917518 DOH917518:DOK917518 DEL917518:DEO917518 CUP917518:CUS917518 CKT917518:CKW917518 CAX917518:CBA917518 BRB917518:BRE917518 BHF917518:BHI917518 AXJ917518:AXM917518 ANN917518:ANQ917518 ADR917518:ADU917518 TV917518:TY917518 JZ917518:KC917518 AD917518:AG917518 WWL851982:WWO851982 WMP851982:WMS851982 WCT851982:WCW851982 VSX851982:VTA851982 VJB851982:VJE851982 UZF851982:UZI851982 UPJ851982:UPM851982 UFN851982:UFQ851982 TVR851982:TVU851982 TLV851982:TLY851982 TBZ851982:TCC851982 SSD851982:SSG851982 SIH851982:SIK851982 RYL851982:RYO851982 ROP851982:ROS851982 RET851982:REW851982 QUX851982:QVA851982 QLB851982:QLE851982 QBF851982:QBI851982 PRJ851982:PRM851982 PHN851982:PHQ851982 OXR851982:OXU851982 ONV851982:ONY851982 ODZ851982:OEC851982 NUD851982:NUG851982 NKH851982:NKK851982 NAL851982:NAO851982 MQP851982:MQS851982 MGT851982:MGW851982 LWX851982:LXA851982 LNB851982:LNE851982 LDF851982:LDI851982 KTJ851982:KTM851982 KJN851982:KJQ851982 JZR851982:JZU851982 JPV851982:JPY851982 JFZ851982:JGC851982 IWD851982:IWG851982 IMH851982:IMK851982 ICL851982:ICO851982 HSP851982:HSS851982 HIT851982:HIW851982 GYX851982:GZA851982 GPB851982:GPE851982 GFF851982:GFI851982 FVJ851982:FVM851982 FLN851982:FLQ851982 FBR851982:FBU851982 ERV851982:ERY851982 EHZ851982:EIC851982 DYD851982:DYG851982 DOH851982:DOK851982 DEL851982:DEO851982 CUP851982:CUS851982 CKT851982:CKW851982 CAX851982:CBA851982 BRB851982:BRE851982 BHF851982:BHI851982 AXJ851982:AXM851982 ANN851982:ANQ851982 ADR851982:ADU851982 TV851982:TY851982 JZ851982:KC851982 AD851982:AG851982 WWL786446:WWO786446 WMP786446:WMS786446 WCT786446:WCW786446 VSX786446:VTA786446 VJB786446:VJE786446 UZF786446:UZI786446 UPJ786446:UPM786446 UFN786446:UFQ786446 TVR786446:TVU786446 TLV786446:TLY786446 TBZ786446:TCC786446 SSD786446:SSG786446 SIH786446:SIK786446 RYL786446:RYO786446 ROP786446:ROS786446 RET786446:REW786446 QUX786446:QVA786446 QLB786446:QLE786446 QBF786446:QBI786446 PRJ786446:PRM786446 PHN786446:PHQ786446 OXR786446:OXU786446 ONV786446:ONY786446 ODZ786446:OEC786446 NUD786446:NUG786446 NKH786446:NKK786446 NAL786446:NAO786446 MQP786446:MQS786446 MGT786446:MGW786446 LWX786446:LXA786446 LNB786446:LNE786446 LDF786446:LDI786446 KTJ786446:KTM786446 KJN786446:KJQ786446 JZR786446:JZU786446 JPV786446:JPY786446 JFZ786446:JGC786446 IWD786446:IWG786446 IMH786446:IMK786446 ICL786446:ICO786446 HSP786446:HSS786446 HIT786446:HIW786446 GYX786446:GZA786446 GPB786446:GPE786446 GFF786446:GFI786446 FVJ786446:FVM786446 FLN786446:FLQ786446 FBR786446:FBU786446 ERV786446:ERY786446 EHZ786446:EIC786446 DYD786446:DYG786446 DOH786446:DOK786446 DEL786446:DEO786446 CUP786446:CUS786446 CKT786446:CKW786446 CAX786446:CBA786446 BRB786446:BRE786446 BHF786446:BHI786446 AXJ786446:AXM786446 ANN786446:ANQ786446 ADR786446:ADU786446 TV786446:TY786446 JZ786446:KC786446 AD786446:AG786446 WWL720910:WWO720910 WMP720910:WMS720910 WCT720910:WCW720910 VSX720910:VTA720910 VJB720910:VJE720910 UZF720910:UZI720910 UPJ720910:UPM720910 UFN720910:UFQ720910 TVR720910:TVU720910 TLV720910:TLY720910 TBZ720910:TCC720910 SSD720910:SSG720910 SIH720910:SIK720910 RYL720910:RYO720910 ROP720910:ROS720910 RET720910:REW720910 QUX720910:QVA720910 QLB720910:QLE720910 QBF720910:QBI720910 PRJ720910:PRM720910 PHN720910:PHQ720910 OXR720910:OXU720910 ONV720910:ONY720910 ODZ720910:OEC720910 NUD720910:NUG720910 NKH720910:NKK720910 NAL720910:NAO720910 MQP720910:MQS720910 MGT720910:MGW720910 LWX720910:LXA720910 LNB720910:LNE720910 LDF720910:LDI720910 KTJ720910:KTM720910 KJN720910:KJQ720910 JZR720910:JZU720910 JPV720910:JPY720910 JFZ720910:JGC720910 IWD720910:IWG720910 IMH720910:IMK720910 ICL720910:ICO720910 HSP720910:HSS720910 HIT720910:HIW720910 GYX720910:GZA720910 GPB720910:GPE720910 GFF720910:GFI720910 FVJ720910:FVM720910 FLN720910:FLQ720910 FBR720910:FBU720910 ERV720910:ERY720910 EHZ720910:EIC720910 DYD720910:DYG720910 DOH720910:DOK720910 DEL720910:DEO720910 CUP720910:CUS720910 CKT720910:CKW720910 CAX720910:CBA720910 BRB720910:BRE720910 BHF720910:BHI720910 AXJ720910:AXM720910 ANN720910:ANQ720910 ADR720910:ADU720910 TV720910:TY720910 JZ720910:KC720910 AD720910:AG720910 WWL655374:WWO655374 WMP655374:WMS655374 WCT655374:WCW655374 VSX655374:VTA655374 VJB655374:VJE655374 UZF655374:UZI655374 UPJ655374:UPM655374 UFN655374:UFQ655374 TVR655374:TVU655374 TLV655374:TLY655374 TBZ655374:TCC655374 SSD655374:SSG655374 SIH655374:SIK655374 RYL655374:RYO655374 ROP655374:ROS655374 RET655374:REW655374 QUX655374:QVA655374 QLB655374:QLE655374 QBF655374:QBI655374 PRJ655374:PRM655374 PHN655374:PHQ655374 OXR655374:OXU655374 ONV655374:ONY655374 ODZ655374:OEC655374 NUD655374:NUG655374 NKH655374:NKK655374 NAL655374:NAO655374 MQP655374:MQS655374 MGT655374:MGW655374 LWX655374:LXA655374 LNB655374:LNE655374 LDF655374:LDI655374 KTJ655374:KTM655374 KJN655374:KJQ655374 JZR655374:JZU655374 JPV655374:JPY655374 JFZ655374:JGC655374 IWD655374:IWG655374 IMH655374:IMK655374 ICL655374:ICO655374 HSP655374:HSS655374 HIT655374:HIW655374 GYX655374:GZA655374 GPB655374:GPE655374 GFF655374:GFI655374 FVJ655374:FVM655374 FLN655374:FLQ655374 FBR655374:FBU655374 ERV655374:ERY655374 EHZ655374:EIC655374 DYD655374:DYG655374 DOH655374:DOK655374 DEL655374:DEO655374 CUP655374:CUS655374 CKT655374:CKW655374 CAX655374:CBA655374 BRB655374:BRE655374 BHF655374:BHI655374 AXJ655374:AXM655374 ANN655374:ANQ655374 ADR655374:ADU655374 TV655374:TY655374 JZ655374:KC655374 AD655374:AG655374 WWL589838:WWO589838 WMP589838:WMS589838 WCT589838:WCW589838 VSX589838:VTA589838 VJB589838:VJE589838 UZF589838:UZI589838 UPJ589838:UPM589838 UFN589838:UFQ589838 TVR589838:TVU589838 TLV589838:TLY589838 TBZ589838:TCC589838 SSD589838:SSG589838 SIH589838:SIK589838 RYL589838:RYO589838 ROP589838:ROS589838 RET589838:REW589838 QUX589838:QVA589838 QLB589838:QLE589838 QBF589838:QBI589838 PRJ589838:PRM589838 PHN589838:PHQ589838 OXR589838:OXU589838 ONV589838:ONY589838 ODZ589838:OEC589838 NUD589838:NUG589838 NKH589838:NKK589838 NAL589838:NAO589838 MQP589838:MQS589838 MGT589838:MGW589838 LWX589838:LXA589838 LNB589838:LNE589838 LDF589838:LDI589838 KTJ589838:KTM589838 KJN589838:KJQ589838 JZR589838:JZU589838 JPV589838:JPY589838 JFZ589838:JGC589838 IWD589838:IWG589838 IMH589838:IMK589838 ICL589838:ICO589838 HSP589838:HSS589838 HIT589838:HIW589838 GYX589838:GZA589838 GPB589838:GPE589838 GFF589838:GFI589838 FVJ589838:FVM589838 FLN589838:FLQ589838 FBR589838:FBU589838 ERV589838:ERY589838 EHZ589838:EIC589838 DYD589838:DYG589838 DOH589838:DOK589838 DEL589838:DEO589838 CUP589838:CUS589838 CKT589838:CKW589838 CAX589838:CBA589838 BRB589838:BRE589838 BHF589838:BHI589838 AXJ589838:AXM589838 ANN589838:ANQ589838 ADR589838:ADU589838 TV589838:TY589838 JZ589838:KC589838 AD589838:AG589838 WWL524302:WWO524302 WMP524302:WMS524302 WCT524302:WCW524302 VSX524302:VTA524302 VJB524302:VJE524302 UZF524302:UZI524302 UPJ524302:UPM524302 UFN524302:UFQ524302 TVR524302:TVU524302 TLV524302:TLY524302 TBZ524302:TCC524302 SSD524302:SSG524302 SIH524302:SIK524302 RYL524302:RYO524302 ROP524302:ROS524302 RET524302:REW524302 QUX524302:QVA524302 QLB524302:QLE524302 QBF524302:QBI524302 PRJ524302:PRM524302 PHN524302:PHQ524302 OXR524302:OXU524302 ONV524302:ONY524302 ODZ524302:OEC524302 NUD524302:NUG524302 NKH524302:NKK524302 NAL524302:NAO524302 MQP524302:MQS524302 MGT524302:MGW524302 LWX524302:LXA524302 LNB524302:LNE524302 LDF524302:LDI524302 KTJ524302:KTM524302 KJN524302:KJQ524302 JZR524302:JZU524302 JPV524302:JPY524302 JFZ524302:JGC524302 IWD524302:IWG524302 IMH524302:IMK524302 ICL524302:ICO524302 HSP524302:HSS524302 HIT524302:HIW524302 GYX524302:GZA524302 GPB524302:GPE524302 GFF524302:GFI524302 FVJ524302:FVM524302 FLN524302:FLQ524302 FBR524302:FBU524302 ERV524302:ERY524302 EHZ524302:EIC524302 DYD524302:DYG524302 DOH524302:DOK524302 DEL524302:DEO524302 CUP524302:CUS524302 CKT524302:CKW524302 CAX524302:CBA524302 BRB524302:BRE524302 BHF524302:BHI524302 AXJ524302:AXM524302 ANN524302:ANQ524302 ADR524302:ADU524302 TV524302:TY524302 JZ524302:KC524302 AD524302:AG524302 WWL458766:WWO458766 WMP458766:WMS458766 WCT458766:WCW458766 VSX458766:VTA458766 VJB458766:VJE458766 UZF458766:UZI458766 UPJ458766:UPM458766 UFN458766:UFQ458766 TVR458766:TVU458766 TLV458766:TLY458766 TBZ458766:TCC458766 SSD458766:SSG458766 SIH458766:SIK458766 RYL458766:RYO458766 ROP458766:ROS458766 RET458766:REW458766 QUX458766:QVA458766 QLB458766:QLE458766 QBF458766:QBI458766 PRJ458766:PRM458766 PHN458766:PHQ458766 OXR458766:OXU458766 ONV458766:ONY458766 ODZ458766:OEC458766 NUD458766:NUG458766 NKH458766:NKK458766 NAL458766:NAO458766 MQP458766:MQS458766 MGT458766:MGW458766 LWX458766:LXA458766 LNB458766:LNE458766 LDF458766:LDI458766 KTJ458766:KTM458766 KJN458766:KJQ458766 JZR458766:JZU458766 JPV458766:JPY458766 JFZ458766:JGC458766 IWD458766:IWG458766 IMH458766:IMK458766 ICL458766:ICO458766 HSP458766:HSS458766 HIT458766:HIW458766 GYX458766:GZA458766 GPB458766:GPE458766 GFF458766:GFI458766 FVJ458766:FVM458766 FLN458766:FLQ458766 FBR458766:FBU458766 ERV458766:ERY458766 EHZ458766:EIC458766 DYD458766:DYG458766 DOH458766:DOK458766 DEL458766:DEO458766 CUP458766:CUS458766 CKT458766:CKW458766 CAX458766:CBA458766 BRB458766:BRE458766 BHF458766:BHI458766 AXJ458766:AXM458766 ANN458766:ANQ458766 ADR458766:ADU458766 TV458766:TY458766 JZ458766:KC458766 AD458766:AG458766 WWL393230:WWO393230 WMP393230:WMS393230 WCT393230:WCW393230 VSX393230:VTA393230 VJB393230:VJE393230 UZF393230:UZI393230 UPJ393230:UPM393230 UFN393230:UFQ393230 TVR393230:TVU393230 TLV393230:TLY393230 TBZ393230:TCC393230 SSD393230:SSG393230 SIH393230:SIK393230 RYL393230:RYO393230 ROP393230:ROS393230 RET393230:REW393230 QUX393230:QVA393230 QLB393230:QLE393230 QBF393230:QBI393230 PRJ393230:PRM393230 PHN393230:PHQ393230 OXR393230:OXU393230 ONV393230:ONY393230 ODZ393230:OEC393230 NUD393230:NUG393230 NKH393230:NKK393230 NAL393230:NAO393230 MQP393230:MQS393230 MGT393230:MGW393230 LWX393230:LXA393230 LNB393230:LNE393230 LDF393230:LDI393230 KTJ393230:KTM393230 KJN393230:KJQ393230 JZR393230:JZU393230 JPV393230:JPY393230 JFZ393230:JGC393230 IWD393230:IWG393230 IMH393230:IMK393230 ICL393230:ICO393230 HSP393230:HSS393230 HIT393230:HIW393230 GYX393230:GZA393230 GPB393230:GPE393230 GFF393230:GFI393230 FVJ393230:FVM393230 FLN393230:FLQ393230 FBR393230:FBU393230 ERV393230:ERY393230 EHZ393230:EIC393230 DYD393230:DYG393230 DOH393230:DOK393230 DEL393230:DEO393230 CUP393230:CUS393230 CKT393230:CKW393230 CAX393230:CBA393230 BRB393230:BRE393230 BHF393230:BHI393230 AXJ393230:AXM393230 ANN393230:ANQ393230 ADR393230:ADU393230 TV393230:TY393230 JZ393230:KC393230 AD393230:AG393230 WWL327694:WWO327694 WMP327694:WMS327694 WCT327694:WCW327694 VSX327694:VTA327694 VJB327694:VJE327694 UZF327694:UZI327694 UPJ327694:UPM327694 UFN327694:UFQ327694 TVR327694:TVU327694 TLV327694:TLY327694 TBZ327694:TCC327694 SSD327694:SSG327694 SIH327694:SIK327694 RYL327694:RYO327694 ROP327694:ROS327694 RET327694:REW327694 QUX327694:QVA327694 QLB327694:QLE327694 QBF327694:QBI327694 PRJ327694:PRM327694 PHN327694:PHQ327694 OXR327694:OXU327694 ONV327694:ONY327694 ODZ327694:OEC327694 NUD327694:NUG327694 NKH327694:NKK327694 NAL327694:NAO327694 MQP327694:MQS327694 MGT327694:MGW327694 LWX327694:LXA327694 LNB327694:LNE327694 LDF327694:LDI327694 KTJ327694:KTM327694 KJN327694:KJQ327694 JZR327694:JZU327694 JPV327694:JPY327694 JFZ327694:JGC327694 IWD327694:IWG327694 IMH327694:IMK327694 ICL327694:ICO327694 HSP327694:HSS327694 HIT327694:HIW327694 GYX327694:GZA327694 GPB327694:GPE327694 GFF327694:GFI327694 FVJ327694:FVM327694 FLN327694:FLQ327694 FBR327694:FBU327694 ERV327694:ERY327694 EHZ327694:EIC327694 DYD327694:DYG327694 DOH327694:DOK327694 DEL327694:DEO327694 CUP327694:CUS327694 CKT327694:CKW327694 CAX327694:CBA327694 BRB327694:BRE327694 BHF327694:BHI327694 AXJ327694:AXM327694 ANN327694:ANQ327694 ADR327694:ADU327694 TV327694:TY327694 JZ327694:KC327694 AD327694:AG327694 WWL262158:WWO262158 WMP262158:WMS262158 WCT262158:WCW262158 VSX262158:VTA262158 VJB262158:VJE262158 UZF262158:UZI262158 UPJ262158:UPM262158 UFN262158:UFQ262158 TVR262158:TVU262158 TLV262158:TLY262158 TBZ262158:TCC262158 SSD262158:SSG262158 SIH262158:SIK262158 RYL262158:RYO262158 ROP262158:ROS262158 RET262158:REW262158 QUX262158:QVA262158 QLB262158:QLE262158 QBF262158:QBI262158 PRJ262158:PRM262158 PHN262158:PHQ262158 OXR262158:OXU262158 ONV262158:ONY262158 ODZ262158:OEC262158 NUD262158:NUG262158 NKH262158:NKK262158 NAL262158:NAO262158 MQP262158:MQS262158 MGT262158:MGW262158 LWX262158:LXA262158 LNB262158:LNE262158 LDF262158:LDI262158 KTJ262158:KTM262158 KJN262158:KJQ262158 JZR262158:JZU262158 JPV262158:JPY262158 JFZ262158:JGC262158 IWD262158:IWG262158 IMH262158:IMK262158 ICL262158:ICO262158 HSP262158:HSS262158 HIT262158:HIW262158 GYX262158:GZA262158 GPB262158:GPE262158 GFF262158:GFI262158 FVJ262158:FVM262158 FLN262158:FLQ262158 FBR262158:FBU262158 ERV262158:ERY262158 EHZ262158:EIC262158 DYD262158:DYG262158 DOH262158:DOK262158 DEL262158:DEO262158 CUP262158:CUS262158 CKT262158:CKW262158 CAX262158:CBA262158 BRB262158:BRE262158 BHF262158:BHI262158 AXJ262158:AXM262158 ANN262158:ANQ262158 ADR262158:ADU262158 TV262158:TY262158 JZ262158:KC262158 AD262158:AG262158 WWL196622:WWO196622 WMP196622:WMS196622 WCT196622:WCW196622 VSX196622:VTA196622 VJB196622:VJE196622 UZF196622:UZI196622 UPJ196622:UPM196622 UFN196622:UFQ196622 TVR196622:TVU196622 TLV196622:TLY196622 TBZ196622:TCC196622 SSD196622:SSG196622 SIH196622:SIK196622 RYL196622:RYO196622 ROP196622:ROS196622 RET196622:REW196622 QUX196622:QVA196622 QLB196622:QLE196622 QBF196622:QBI196622 PRJ196622:PRM196622 PHN196622:PHQ196622 OXR196622:OXU196622 ONV196622:ONY196622 ODZ196622:OEC196622 NUD196622:NUG196622 NKH196622:NKK196622 NAL196622:NAO196622 MQP196622:MQS196622 MGT196622:MGW196622 LWX196622:LXA196622 LNB196622:LNE196622 LDF196622:LDI196622 KTJ196622:KTM196622 KJN196622:KJQ196622 JZR196622:JZU196622 JPV196622:JPY196622 JFZ196622:JGC196622 IWD196622:IWG196622 IMH196622:IMK196622 ICL196622:ICO196622 HSP196622:HSS196622 HIT196622:HIW196622 GYX196622:GZA196622 GPB196622:GPE196622 GFF196622:GFI196622 FVJ196622:FVM196622 FLN196622:FLQ196622 FBR196622:FBU196622 ERV196622:ERY196622 EHZ196622:EIC196622 DYD196622:DYG196622 DOH196622:DOK196622 DEL196622:DEO196622 CUP196622:CUS196622 CKT196622:CKW196622 CAX196622:CBA196622 BRB196622:BRE196622 BHF196622:BHI196622 AXJ196622:AXM196622 ANN196622:ANQ196622 ADR196622:ADU196622 TV196622:TY196622 JZ196622:KC196622 AD196622:AG196622 WWL131086:WWO131086 WMP131086:WMS131086 WCT131086:WCW131086 VSX131086:VTA131086 VJB131086:VJE131086 UZF131086:UZI131086 UPJ131086:UPM131086 UFN131086:UFQ131086 TVR131086:TVU131086 TLV131086:TLY131086 TBZ131086:TCC131086 SSD131086:SSG131086 SIH131086:SIK131086 RYL131086:RYO131086 ROP131086:ROS131086 RET131086:REW131086 QUX131086:QVA131086 QLB131086:QLE131086 QBF131086:QBI131086 PRJ131086:PRM131086 PHN131086:PHQ131086 OXR131086:OXU131086 ONV131086:ONY131086 ODZ131086:OEC131086 NUD131086:NUG131086 NKH131086:NKK131086 NAL131086:NAO131086 MQP131086:MQS131086 MGT131086:MGW131086 LWX131086:LXA131086 LNB131086:LNE131086 LDF131086:LDI131086 KTJ131086:KTM131086 KJN131086:KJQ131086 JZR131086:JZU131086 JPV131086:JPY131086 JFZ131086:JGC131086 IWD131086:IWG131086 IMH131086:IMK131086 ICL131086:ICO131086 HSP131086:HSS131086 HIT131086:HIW131086 GYX131086:GZA131086 GPB131086:GPE131086 GFF131086:GFI131086 FVJ131086:FVM131086 FLN131086:FLQ131086 FBR131086:FBU131086 ERV131086:ERY131086 EHZ131086:EIC131086 DYD131086:DYG131086 DOH131086:DOK131086 DEL131086:DEO131086 CUP131086:CUS131086 CKT131086:CKW131086 CAX131086:CBA131086 BRB131086:BRE131086 BHF131086:BHI131086 AXJ131086:AXM131086 ANN131086:ANQ131086 ADR131086:ADU131086 TV131086:TY131086 JZ131086:KC131086 AD131086:AG131086 WWL65550:WWO65550 WMP65550:WMS65550 WCT65550:WCW65550 VSX65550:VTA65550 VJB65550:VJE65550 UZF65550:UZI65550 UPJ65550:UPM65550 UFN65550:UFQ65550 TVR65550:TVU65550 TLV65550:TLY65550 TBZ65550:TCC65550 SSD65550:SSG65550 SIH65550:SIK65550 RYL65550:RYO65550 ROP65550:ROS65550 RET65550:REW65550 QUX65550:QVA65550 QLB65550:QLE65550 QBF65550:QBI65550 PRJ65550:PRM65550 PHN65550:PHQ65550 OXR65550:OXU65550 ONV65550:ONY65550 ODZ65550:OEC65550 NUD65550:NUG65550 NKH65550:NKK65550 NAL65550:NAO65550 MQP65550:MQS65550 MGT65550:MGW65550 LWX65550:LXA65550 LNB65550:LNE65550 LDF65550:LDI65550 KTJ65550:KTM65550 KJN65550:KJQ65550 JZR65550:JZU65550 JPV65550:JPY65550 JFZ65550:JGC65550 IWD65550:IWG65550 IMH65550:IMK65550 ICL65550:ICO65550 HSP65550:HSS65550 HIT65550:HIW65550 GYX65550:GZA65550 GPB65550:GPE65550 GFF65550:GFI65550 FVJ65550:FVM65550 FLN65550:FLQ65550 FBR65550:FBU65550 ERV65550:ERY65550 EHZ65550:EIC65550 DYD65550:DYG65550 DOH65550:DOK65550 DEL65550:DEO65550 CUP65550:CUS65550 CKT65550:CKW65550 CAX65550:CBA65550 BRB65550:BRE65550 BHF65550:BHI65550 AXJ65550:AXM65550 ANN65550:ANQ65550 ADR65550:ADU65550 TV65550:TY65550 JZ65550:KC65550 AD65550:AG65550 WWL24:WWO26 WMP24:WMS26 WCT24:WCW26 VSX24:VTA26 VJB24:VJE26 UZF24:UZI26 UPJ24:UPM26 UFN24:UFQ26 TVR24:TVU26 TLV24:TLY26 TBZ24:TCC26 SSD24:SSG26 SIH24:SIK26 RYL24:RYO26 ROP24:ROS26 RET24:REW26 QUX24:QVA26 QLB24:QLE26 QBF24:QBI26 PRJ24:PRM26 PHN24:PHQ26 OXR24:OXU26 ONV24:ONY26 ODZ24:OEC26 NUD24:NUG26 NKH24:NKK26 NAL24:NAO26 MQP24:MQS26 MGT24:MGW26 LWX24:LXA26 LNB24:LNE26 LDF24:LDI26 KTJ24:KTM26 KJN24:KJQ26 JZR24:JZU26 JPV24:JPY26 JFZ24:JGC26 IWD24:IWG26 IMH24:IMK26 ICL24:ICO26 HSP24:HSS26 HIT24:HIW26 GYX24:GZA26 GPB24:GPE26 GFF24:GFI26 FVJ24:FVM26 FLN24:FLQ26 FBR24:FBU26 ERV24:ERY26 EHZ24:EIC26 DYD24:DYG26 DOH24:DOK26 DEL24:DEO26 CUP24:CUS26 CKT24:CKW26 CAX24:CBA26 BRB24:BRE26 BHF24:BHI26 AXJ24:AXM26 ANN24:ANQ26 ADR24:ADU26 TV24:TY26 JZ24:KC26 DNQ22 WWK983052:WWO983052 WMO983052:WMS983052 WCS983052:WCW983052 VSW983052:VTA983052 VJA983052:VJE983052 UZE983052:UZI983052 UPI983052:UPM983052 UFM983052:UFQ983052 TVQ983052:TVU983052 TLU983052:TLY983052 TBY983052:TCC983052 SSC983052:SSG983052 SIG983052:SIK983052 RYK983052:RYO983052 ROO983052:ROS983052 RES983052:REW983052 QUW983052:QVA983052 QLA983052:QLE983052 QBE983052:QBI983052 PRI983052:PRM983052 PHM983052:PHQ983052 OXQ983052:OXU983052 ONU983052:ONY983052 ODY983052:OEC983052 NUC983052:NUG983052 NKG983052:NKK983052 NAK983052:NAO983052 MQO983052:MQS983052 MGS983052:MGW983052 LWW983052:LXA983052 LNA983052:LNE983052 LDE983052:LDI983052 KTI983052:KTM983052 KJM983052:KJQ983052 JZQ983052:JZU983052 JPU983052:JPY983052 JFY983052:JGC983052 IWC983052:IWG983052 IMG983052:IMK983052 ICK983052:ICO983052 HSO983052:HSS983052 HIS983052:HIW983052 GYW983052:GZA983052 GPA983052:GPE983052 GFE983052:GFI983052 FVI983052:FVM983052 FLM983052:FLQ983052 FBQ983052:FBU983052 ERU983052:ERY983052 EHY983052:EIC983052 DYC983052:DYG983052 DOG983052:DOK983052 DEK983052:DEO983052 CUO983052:CUS983052 CKS983052:CKW983052 CAW983052:CBA983052 BRA983052:BRE983052 BHE983052:BHI983052 AXI983052:AXM983052 ANM983052:ANQ983052 ADQ983052:ADU983052 TU983052:TY983052 JY983052:KC983052 AC983052:AG983052 WWK917516:WWO917516 WMO917516:WMS917516 WCS917516:WCW917516 VSW917516:VTA917516 VJA917516:VJE917516 UZE917516:UZI917516 UPI917516:UPM917516 UFM917516:UFQ917516 TVQ917516:TVU917516 TLU917516:TLY917516 TBY917516:TCC917516 SSC917516:SSG917516 SIG917516:SIK917516 RYK917516:RYO917516 ROO917516:ROS917516 RES917516:REW917516 QUW917516:QVA917516 QLA917516:QLE917516 QBE917516:QBI917516 PRI917516:PRM917516 PHM917516:PHQ917516 OXQ917516:OXU917516 ONU917516:ONY917516 ODY917516:OEC917516 NUC917516:NUG917516 NKG917516:NKK917516 NAK917516:NAO917516 MQO917516:MQS917516 MGS917516:MGW917516 LWW917516:LXA917516 LNA917516:LNE917516 LDE917516:LDI917516 KTI917516:KTM917516 KJM917516:KJQ917516 JZQ917516:JZU917516 JPU917516:JPY917516 JFY917516:JGC917516 IWC917516:IWG917516 IMG917516:IMK917516 ICK917516:ICO917516 HSO917516:HSS917516 HIS917516:HIW917516 GYW917516:GZA917516 GPA917516:GPE917516 GFE917516:GFI917516 FVI917516:FVM917516 FLM917516:FLQ917516 FBQ917516:FBU917516 ERU917516:ERY917516 EHY917516:EIC917516 DYC917516:DYG917516 DOG917516:DOK917516 DEK917516:DEO917516 CUO917516:CUS917516 CKS917516:CKW917516 CAW917516:CBA917516 BRA917516:BRE917516 BHE917516:BHI917516 AXI917516:AXM917516 ANM917516:ANQ917516 ADQ917516:ADU917516 TU917516:TY917516 JY917516:KC917516 AC917516:AG917516 WWK851980:WWO851980 WMO851980:WMS851980 WCS851980:WCW851980 VSW851980:VTA851980 VJA851980:VJE851980 UZE851980:UZI851980 UPI851980:UPM851980 UFM851980:UFQ851980 TVQ851980:TVU851980 TLU851980:TLY851980 TBY851980:TCC851980 SSC851980:SSG851980 SIG851980:SIK851980 RYK851980:RYO851980 ROO851980:ROS851980 RES851980:REW851980 QUW851980:QVA851980 QLA851980:QLE851980 QBE851980:QBI851980 PRI851980:PRM851980 PHM851980:PHQ851980 OXQ851980:OXU851980 ONU851980:ONY851980 ODY851980:OEC851980 NUC851980:NUG851980 NKG851980:NKK851980 NAK851980:NAO851980 MQO851980:MQS851980 MGS851980:MGW851980 LWW851980:LXA851980 LNA851980:LNE851980 LDE851980:LDI851980 KTI851980:KTM851980 KJM851980:KJQ851980 JZQ851980:JZU851980 JPU851980:JPY851980 JFY851980:JGC851980 IWC851980:IWG851980 IMG851980:IMK851980 ICK851980:ICO851980 HSO851980:HSS851980 HIS851980:HIW851980 GYW851980:GZA851980 GPA851980:GPE851980 GFE851980:GFI851980 FVI851980:FVM851980 FLM851980:FLQ851980 FBQ851980:FBU851980 ERU851980:ERY851980 EHY851980:EIC851980 DYC851980:DYG851980 DOG851980:DOK851980 DEK851980:DEO851980 CUO851980:CUS851980 CKS851980:CKW851980 CAW851980:CBA851980 BRA851980:BRE851980 BHE851980:BHI851980 AXI851980:AXM851980 ANM851980:ANQ851980 ADQ851980:ADU851980 TU851980:TY851980 JY851980:KC851980 AC851980:AG851980 WWK786444:WWO786444 WMO786444:WMS786444 WCS786444:WCW786444 VSW786444:VTA786444 VJA786444:VJE786444 UZE786444:UZI786444 UPI786444:UPM786444 UFM786444:UFQ786444 TVQ786444:TVU786444 TLU786444:TLY786444 TBY786444:TCC786444 SSC786444:SSG786444 SIG786444:SIK786444 RYK786444:RYO786444 ROO786444:ROS786444 RES786444:REW786444 QUW786444:QVA786444 QLA786444:QLE786444 QBE786444:QBI786444 PRI786444:PRM786444 PHM786444:PHQ786444 OXQ786444:OXU786444 ONU786444:ONY786444 ODY786444:OEC786444 NUC786444:NUG786444 NKG786444:NKK786444 NAK786444:NAO786444 MQO786444:MQS786444 MGS786444:MGW786444 LWW786444:LXA786444 LNA786444:LNE786444 LDE786444:LDI786444 KTI786444:KTM786444 KJM786444:KJQ786444 JZQ786444:JZU786444 JPU786444:JPY786444 JFY786444:JGC786444 IWC786444:IWG786444 IMG786444:IMK786444 ICK786444:ICO786444 HSO786444:HSS786444 HIS786444:HIW786444 GYW786444:GZA786444 GPA786444:GPE786444 GFE786444:GFI786444 FVI786444:FVM786444 FLM786444:FLQ786444 FBQ786444:FBU786444 ERU786444:ERY786444 EHY786444:EIC786444 DYC786444:DYG786444 DOG786444:DOK786444 DEK786444:DEO786444 CUO786444:CUS786444 CKS786444:CKW786444 CAW786444:CBA786444 BRA786444:BRE786444 BHE786444:BHI786444 AXI786444:AXM786444 ANM786444:ANQ786444 ADQ786444:ADU786444 TU786444:TY786444 JY786444:KC786444 AC786444:AG786444 WWK720908:WWO720908 WMO720908:WMS720908 WCS720908:WCW720908 VSW720908:VTA720908 VJA720908:VJE720908 UZE720908:UZI720908 UPI720908:UPM720908 UFM720908:UFQ720908 TVQ720908:TVU720908 TLU720908:TLY720908 TBY720908:TCC720908 SSC720908:SSG720908 SIG720908:SIK720908 RYK720908:RYO720908 ROO720908:ROS720908 RES720908:REW720908 QUW720908:QVA720908 QLA720908:QLE720908 QBE720908:QBI720908 PRI720908:PRM720908 PHM720908:PHQ720908 OXQ720908:OXU720908 ONU720908:ONY720908 ODY720908:OEC720908 NUC720908:NUG720908 NKG720908:NKK720908 NAK720908:NAO720908 MQO720908:MQS720908 MGS720908:MGW720908 LWW720908:LXA720908 LNA720908:LNE720908 LDE720908:LDI720908 KTI720908:KTM720908 KJM720908:KJQ720908 JZQ720908:JZU720908 JPU720908:JPY720908 JFY720908:JGC720908 IWC720908:IWG720908 IMG720908:IMK720908 ICK720908:ICO720908 HSO720908:HSS720908 HIS720908:HIW720908 GYW720908:GZA720908 GPA720908:GPE720908 GFE720908:GFI720908 FVI720908:FVM720908 FLM720908:FLQ720908 FBQ720908:FBU720908 ERU720908:ERY720908 EHY720908:EIC720908 DYC720908:DYG720908 DOG720908:DOK720908 DEK720908:DEO720908 CUO720908:CUS720908 CKS720908:CKW720908 CAW720908:CBA720908 BRA720908:BRE720908 BHE720908:BHI720908 AXI720908:AXM720908 ANM720908:ANQ720908 ADQ720908:ADU720908 TU720908:TY720908 JY720908:KC720908 AC720908:AG720908 WWK655372:WWO655372 WMO655372:WMS655372 WCS655372:WCW655372 VSW655372:VTA655372 VJA655372:VJE655372 UZE655372:UZI655372 UPI655372:UPM655372 UFM655372:UFQ655372 TVQ655372:TVU655372 TLU655372:TLY655372 TBY655372:TCC655372 SSC655372:SSG655372 SIG655372:SIK655372 RYK655372:RYO655372 ROO655372:ROS655372 RES655372:REW655372 QUW655372:QVA655372 QLA655372:QLE655372 QBE655372:QBI655372 PRI655372:PRM655372 PHM655372:PHQ655372 OXQ655372:OXU655372 ONU655372:ONY655372 ODY655372:OEC655372 NUC655372:NUG655372 NKG655372:NKK655372 NAK655372:NAO655372 MQO655372:MQS655372 MGS655372:MGW655372 LWW655372:LXA655372 LNA655372:LNE655372 LDE655372:LDI655372 KTI655372:KTM655372 KJM655372:KJQ655372 JZQ655372:JZU655372 JPU655372:JPY655372 JFY655372:JGC655372 IWC655372:IWG655372 IMG655372:IMK655372 ICK655372:ICO655372 HSO655372:HSS655372 HIS655372:HIW655372 GYW655372:GZA655372 GPA655372:GPE655372 GFE655372:GFI655372 FVI655372:FVM655372 FLM655372:FLQ655372 FBQ655372:FBU655372 ERU655372:ERY655372 EHY655372:EIC655372 DYC655372:DYG655372 DOG655372:DOK655372 DEK655372:DEO655372 CUO655372:CUS655372 CKS655372:CKW655372 CAW655372:CBA655372 BRA655372:BRE655372 BHE655372:BHI655372 AXI655372:AXM655372 ANM655372:ANQ655372 ADQ655372:ADU655372 TU655372:TY655372 JY655372:KC655372 AC655372:AG655372 WWK589836:WWO589836 WMO589836:WMS589836 WCS589836:WCW589836 VSW589836:VTA589836 VJA589836:VJE589836 UZE589836:UZI589836 UPI589836:UPM589836 UFM589836:UFQ589836 TVQ589836:TVU589836 TLU589836:TLY589836 TBY589836:TCC589836 SSC589836:SSG589836 SIG589836:SIK589836 RYK589836:RYO589836 ROO589836:ROS589836 RES589836:REW589836 QUW589836:QVA589836 QLA589836:QLE589836 QBE589836:QBI589836 PRI589836:PRM589836 PHM589836:PHQ589836 OXQ589836:OXU589836 ONU589836:ONY589836 ODY589836:OEC589836 NUC589836:NUG589836 NKG589836:NKK589836 NAK589836:NAO589836 MQO589836:MQS589836 MGS589836:MGW589836 LWW589836:LXA589836 LNA589836:LNE589836 LDE589836:LDI589836 KTI589836:KTM589836 KJM589836:KJQ589836 JZQ589836:JZU589836 JPU589836:JPY589836 JFY589836:JGC589836 IWC589836:IWG589836 IMG589836:IMK589836 ICK589836:ICO589836 HSO589836:HSS589836 HIS589836:HIW589836 GYW589836:GZA589836 GPA589836:GPE589836 GFE589836:GFI589836 FVI589836:FVM589836 FLM589836:FLQ589836 FBQ589836:FBU589836 ERU589836:ERY589836 EHY589836:EIC589836 DYC589836:DYG589836 DOG589836:DOK589836 DEK589836:DEO589836 CUO589836:CUS589836 CKS589836:CKW589836 CAW589836:CBA589836 BRA589836:BRE589836 BHE589836:BHI589836 AXI589836:AXM589836 ANM589836:ANQ589836 ADQ589836:ADU589836 TU589836:TY589836 JY589836:KC589836 AC589836:AG589836 WWK524300:WWO524300 WMO524300:WMS524300 WCS524300:WCW524300 VSW524300:VTA524300 VJA524300:VJE524300 UZE524300:UZI524300 UPI524300:UPM524300 UFM524300:UFQ524300 TVQ524300:TVU524300 TLU524300:TLY524300 TBY524300:TCC524300 SSC524300:SSG524300 SIG524300:SIK524300 RYK524300:RYO524300 ROO524300:ROS524300 RES524300:REW524300 QUW524300:QVA524300 QLA524300:QLE524300 QBE524300:QBI524300 PRI524300:PRM524300 PHM524300:PHQ524300 OXQ524300:OXU524300 ONU524300:ONY524300 ODY524300:OEC524300 NUC524300:NUG524300 NKG524300:NKK524300 NAK524300:NAO524300 MQO524300:MQS524300 MGS524300:MGW524300 LWW524300:LXA524300 LNA524300:LNE524300 LDE524300:LDI524300 KTI524300:KTM524300 KJM524300:KJQ524300 JZQ524300:JZU524300 JPU524300:JPY524300 JFY524300:JGC524300 IWC524300:IWG524300 IMG524300:IMK524300 ICK524300:ICO524300 HSO524300:HSS524300 HIS524300:HIW524300 GYW524300:GZA524300 GPA524300:GPE524300 GFE524300:GFI524300 FVI524300:FVM524300 FLM524300:FLQ524300 FBQ524300:FBU524300 ERU524300:ERY524300 EHY524300:EIC524300 DYC524300:DYG524300 DOG524300:DOK524300 DEK524300:DEO524300 CUO524300:CUS524300 CKS524300:CKW524300 CAW524300:CBA524300 BRA524300:BRE524300 BHE524300:BHI524300 AXI524300:AXM524300 ANM524300:ANQ524300 ADQ524300:ADU524300 TU524300:TY524300 JY524300:KC524300 AC524300:AG524300 WWK458764:WWO458764 WMO458764:WMS458764 WCS458764:WCW458764 VSW458764:VTA458764 VJA458764:VJE458764 UZE458764:UZI458764 UPI458764:UPM458764 UFM458764:UFQ458764 TVQ458764:TVU458764 TLU458764:TLY458764 TBY458764:TCC458764 SSC458764:SSG458764 SIG458764:SIK458764 RYK458764:RYO458764 ROO458764:ROS458764 RES458764:REW458764 QUW458764:QVA458764 QLA458764:QLE458764 QBE458764:QBI458764 PRI458764:PRM458764 PHM458764:PHQ458764 OXQ458764:OXU458764 ONU458764:ONY458764 ODY458764:OEC458764 NUC458764:NUG458764 NKG458764:NKK458764 NAK458764:NAO458764 MQO458764:MQS458764 MGS458764:MGW458764 LWW458764:LXA458764 LNA458764:LNE458764 LDE458764:LDI458764 KTI458764:KTM458764 KJM458764:KJQ458764 JZQ458764:JZU458764 JPU458764:JPY458764 JFY458764:JGC458764 IWC458764:IWG458764 IMG458764:IMK458764 ICK458764:ICO458764 HSO458764:HSS458764 HIS458764:HIW458764 GYW458764:GZA458764 GPA458764:GPE458764 GFE458764:GFI458764 FVI458764:FVM458764 FLM458764:FLQ458764 FBQ458764:FBU458764 ERU458764:ERY458764 EHY458764:EIC458764 DYC458764:DYG458764 DOG458764:DOK458764 DEK458764:DEO458764 CUO458764:CUS458764 CKS458764:CKW458764 CAW458764:CBA458764 BRA458764:BRE458764 BHE458764:BHI458764 AXI458764:AXM458764 ANM458764:ANQ458764 ADQ458764:ADU458764 TU458764:TY458764 JY458764:KC458764 AC458764:AG458764 WWK393228:WWO393228 WMO393228:WMS393228 WCS393228:WCW393228 VSW393228:VTA393228 VJA393228:VJE393228 UZE393228:UZI393228 UPI393228:UPM393228 UFM393228:UFQ393228 TVQ393228:TVU393228 TLU393228:TLY393228 TBY393228:TCC393228 SSC393228:SSG393228 SIG393228:SIK393228 RYK393228:RYO393228 ROO393228:ROS393228 RES393228:REW393228 QUW393228:QVA393228 QLA393228:QLE393228 QBE393228:QBI393228 PRI393228:PRM393228 PHM393228:PHQ393228 OXQ393228:OXU393228 ONU393228:ONY393228 ODY393228:OEC393228 NUC393228:NUG393228 NKG393228:NKK393228 NAK393228:NAO393228 MQO393228:MQS393228 MGS393228:MGW393228 LWW393228:LXA393228 LNA393228:LNE393228 LDE393228:LDI393228 KTI393228:KTM393228 KJM393228:KJQ393228 JZQ393228:JZU393228 JPU393228:JPY393228 JFY393228:JGC393228 IWC393228:IWG393228 IMG393228:IMK393228 ICK393228:ICO393228 HSO393228:HSS393228 HIS393228:HIW393228 GYW393228:GZA393228 GPA393228:GPE393228 GFE393228:GFI393228 FVI393228:FVM393228 FLM393228:FLQ393228 FBQ393228:FBU393228 ERU393228:ERY393228 EHY393228:EIC393228 DYC393228:DYG393228 DOG393228:DOK393228 DEK393228:DEO393228 CUO393228:CUS393228 CKS393228:CKW393228 CAW393228:CBA393228 BRA393228:BRE393228 BHE393228:BHI393228 AXI393228:AXM393228 ANM393228:ANQ393228 ADQ393228:ADU393228 TU393228:TY393228 JY393228:KC393228 AC393228:AG393228 WWK327692:WWO327692 WMO327692:WMS327692 WCS327692:WCW327692 VSW327692:VTA327692 VJA327692:VJE327692 UZE327692:UZI327692 UPI327692:UPM327692 UFM327692:UFQ327692 TVQ327692:TVU327692 TLU327692:TLY327692 TBY327692:TCC327692 SSC327692:SSG327692 SIG327692:SIK327692 RYK327692:RYO327692 ROO327692:ROS327692 RES327692:REW327692 QUW327692:QVA327692 QLA327692:QLE327692 QBE327692:QBI327692 PRI327692:PRM327692 PHM327692:PHQ327692 OXQ327692:OXU327692 ONU327692:ONY327692 ODY327692:OEC327692 NUC327692:NUG327692 NKG327692:NKK327692 NAK327692:NAO327692 MQO327692:MQS327692 MGS327692:MGW327692 LWW327692:LXA327692 LNA327692:LNE327692 LDE327692:LDI327692 KTI327692:KTM327692 KJM327692:KJQ327692 JZQ327692:JZU327692 JPU327692:JPY327692 JFY327692:JGC327692 IWC327692:IWG327692 IMG327692:IMK327692 ICK327692:ICO327692 HSO327692:HSS327692 HIS327692:HIW327692 GYW327692:GZA327692 GPA327692:GPE327692 GFE327692:GFI327692 FVI327692:FVM327692 FLM327692:FLQ327692 FBQ327692:FBU327692 ERU327692:ERY327692 EHY327692:EIC327692 DYC327692:DYG327692 DOG327692:DOK327692 DEK327692:DEO327692 CUO327692:CUS327692 CKS327692:CKW327692 CAW327692:CBA327692 BRA327692:BRE327692 BHE327692:BHI327692 AXI327692:AXM327692 ANM327692:ANQ327692 ADQ327692:ADU327692 TU327692:TY327692 JY327692:KC327692 AC327692:AG327692 WWK262156:WWO262156 WMO262156:WMS262156 WCS262156:WCW262156 VSW262156:VTA262156 VJA262156:VJE262156 UZE262156:UZI262156 UPI262156:UPM262156 UFM262156:UFQ262156 TVQ262156:TVU262156 TLU262156:TLY262156 TBY262156:TCC262156 SSC262156:SSG262156 SIG262156:SIK262156 RYK262156:RYO262156 ROO262156:ROS262156 RES262156:REW262156 QUW262156:QVA262156 QLA262156:QLE262156 QBE262156:QBI262156 PRI262156:PRM262156 PHM262156:PHQ262156 OXQ262156:OXU262156 ONU262156:ONY262156 ODY262156:OEC262156 NUC262156:NUG262156 NKG262156:NKK262156 NAK262156:NAO262156 MQO262156:MQS262156 MGS262156:MGW262156 LWW262156:LXA262156 LNA262156:LNE262156 LDE262156:LDI262156 KTI262156:KTM262156 KJM262156:KJQ262156 JZQ262156:JZU262156 JPU262156:JPY262156 JFY262156:JGC262156 IWC262156:IWG262156 IMG262156:IMK262156 ICK262156:ICO262156 HSO262156:HSS262156 HIS262156:HIW262156 GYW262156:GZA262156 GPA262156:GPE262156 GFE262156:GFI262156 FVI262156:FVM262156 FLM262156:FLQ262156 FBQ262156:FBU262156 ERU262156:ERY262156 EHY262156:EIC262156 DYC262156:DYG262156 DOG262156:DOK262156 DEK262156:DEO262156 CUO262156:CUS262156 CKS262156:CKW262156 CAW262156:CBA262156 BRA262156:BRE262156 BHE262156:BHI262156 AXI262156:AXM262156 ANM262156:ANQ262156 ADQ262156:ADU262156 TU262156:TY262156 JY262156:KC262156 AC262156:AG262156 WWK196620:WWO196620 WMO196620:WMS196620 WCS196620:WCW196620 VSW196620:VTA196620 VJA196620:VJE196620 UZE196620:UZI196620 UPI196620:UPM196620 UFM196620:UFQ196620 TVQ196620:TVU196620 TLU196620:TLY196620 TBY196620:TCC196620 SSC196620:SSG196620 SIG196620:SIK196620 RYK196620:RYO196620 ROO196620:ROS196620 RES196620:REW196620 QUW196620:QVA196620 QLA196620:QLE196620 QBE196620:QBI196620 PRI196620:PRM196620 PHM196620:PHQ196620 OXQ196620:OXU196620 ONU196620:ONY196620 ODY196620:OEC196620 NUC196620:NUG196620 NKG196620:NKK196620 NAK196620:NAO196620 MQO196620:MQS196620 MGS196620:MGW196620 LWW196620:LXA196620 LNA196620:LNE196620 LDE196620:LDI196620 KTI196620:KTM196620 KJM196620:KJQ196620 JZQ196620:JZU196620 JPU196620:JPY196620 JFY196620:JGC196620 IWC196620:IWG196620 IMG196620:IMK196620 ICK196620:ICO196620 HSO196620:HSS196620 HIS196620:HIW196620 GYW196620:GZA196620 GPA196620:GPE196620 GFE196620:GFI196620 FVI196620:FVM196620 FLM196620:FLQ196620 FBQ196620:FBU196620 ERU196620:ERY196620 EHY196620:EIC196620 DYC196620:DYG196620 DOG196620:DOK196620 DEK196620:DEO196620 CUO196620:CUS196620 CKS196620:CKW196620 CAW196620:CBA196620 BRA196620:BRE196620 BHE196620:BHI196620 AXI196620:AXM196620 ANM196620:ANQ196620 ADQ196620:ADU196620 TU196620:TY196620 JY196620:KC196620 AC196620:AG196620 WWK131084:WWO131084 WMO131084:WMS131084 WCS131084:WCW131084 VSW131084:VTA131084 VJA131084:VJE131084 UZE131084:UZI131084 UPI131084:UPM131084 UFM131084:UFQ131084 TVQ131084:TVU131084 TLU131084:TLY131084 TBY131084:TCC131084 SSC131084:SSG131084 SIG131084:SIK131084 RYK131084:RYO131084 ROO131084:ROS131084 RES131084:REW131084 QUW131084:QVA131084 QLA131084:QLE131084 QBE131084:QBI131084 PRI131084:PRM131084 PHM131084:PHQ131084 OXQ131084:OXU131084 ONU131084:ONY131084 ODY131084:OEC131084 NUC131084:NUG131084 NKG131084:NKK131084 NAK131084:NAO131084 MQO131084:MQS131084 MGS131084:MGW131084 LWW131084:LXA131084 LNA131084:LNE131084 LDE131084:LDI131084 KTI131084:KTM131084 KJM131084:KJQ131084 JZQ131084:JZU131084 JPU131084:JPY131084 JFY131084:JGC131084 IWC131084:IWG131084 IMG131084:IMK131084 ICK131084:ICO131084 HSO131084:HSS131084 HIS131084:HIW131084 GYW131084:GZA131084 GPA131084:GPE131084 GFE131084:GFI131084 FVI131084:FVM131084 FLM131084:FLQ131084 FBQ131084:FBU131084 ERU131084:ERY131084 EHY131084:EIC131084 DYC131084:DYG131084 DOG131084:DOK131084 DEK131084:DEO131084 CUO131084:CUS131084 CKS131084:CKW131084 CAW131084:CBA131084 BRA131084:BRE131084 BHE131084:BHI131084 AXI131084:AXM131084 ANM131084:ANQ131084 ADQ131084:ADU131084 TU131084:TY131084 JY131084:KC131084 AC131084:AG131084 WWK65548:WWO65548 WMO65548:WMS65548 WCS65548:WCW65548 VSW65548:VTA65548 VJA65548:VJE65548 UZE65548:UZI65548 UPI65548:UPM65548 UFM65548:UFQ65548 TVQ65548:TVU65548 TLU65548:TLY65548 TBY65548:TCC65548 SSC65548:SSG65548 SIG65548:SIK65548 RYK65548:RYO65548 ROO65548:ROS65548 RES65548:REW65548 QUW65548:QVA65548 QLA65548:QLE65548 QBE65548:QBI65548 PRI65548:PRM65548 PHM65548:PHQ65548 OXQ65548:OXU65548 ONU65548:ONY65548 ODY65548:OEC65548 NUC65548:NUG65548 NKG65548:NKK65548 NAK65548:NAO65548 MQO65548:MQS65548 MGS65548:MGW65548 LWW65548:LXA65548 LNA65548:LNE65548 LDE65548:LDI65548 KTI65548:KTM65548 KJM65548:KJQ65548 JZQ65548:JZU65548 JPU65548:JPY65548 JFY65548:JGC65548 IWC65548:IWG65548 IMG65548:IMK65548 ICK65548:ICO65548 HSO65548:HSS65548 HIS65548:HIW65548 GYW65548:GZA65548 GPA65548:GPE65548 GFE65548:GFI65548 FVI65548:FVM65548 FLM65548:FLQ65548 FBQ65548:FBU65548 ERU65548:ERY65548 EHY65548:EIC65548 DYC65548:DYG65548 DOG65548:DOK65548 DEK65548:DEO65548 CUO65548:CUS65548 CKS65548:CKW65548 CAW65548:CBA65548 BRA65548:BRE65548 BHE65548:BHI65548 AXI65548:AXM65548 ANM65548:ANQ65548 ADQ65548:ADU65548 TU65548:TY65548 JY65548:KC65548 AC65548:AG65548 WWK22:WWO22 WMO22:WMS22 WCS22:WCW22 VSW22:VTA22 VJA22:VJE22 UZE22:UZI22 UPI22:UPM22 UFM22:UFQ22 TVQ22:TVU22 TLU22:TLY22 TBY22:TCC22 SSC22:SSG22 SIG22:SIK22 RYK22:RYO22 ROO22:ROS22 RES22:REW22 QUW22:QVA22 QLA22:QLE22 QBE22:QBI22 PRI22:PRM22 PHM22:PHQ22 OXQ22:OXU22 ONU22:ONY22 ODY22:OEC22 NUC22:NUG22 NKG22:NKK22 NAK22:NAO22 MQO22:MQS22 MGS22:MGW22 LWW22:LXA22 LNA22:LNE22 LDE22:LDI22 KTI22:KTM22 KJM22:KJQ22 JZQ22:JZU22 JPU22:JPY22 JFY22:JGC22 IWC22:IWG22 IMG22:IMK22 ICK22:ICO22 HSO22:HSS22 HIS22:HIW22 GYW22:GZA22 GPA22:GPE22 GFE22:GFI22 FVI22:FVM22 FLM22:FLQ22 FBQ22:FBU22 ERU22:ERY22 EHY22:EIC22 DYC22:DYG22 DOG22:DOK22 DEK22:DEO22 CUO22:CUS22 CKS22:CKW22 CAW22:CBA22 BRA22:BRE22 BHE22:BHI22 AXI22:AXM22 ANM22:ANQ22 ADQ22:ADU22 TU22:TY22 JY22:KC22 AC22:AG22 WWN983058:WWN983066 WMR983058:WMR983066 WCV983058:WCV983066 VSZ983058:VSZ983066 VJD983058:VJD983066 UZH983058:UZH983066 UPL983058:UPL983066 UFP983058:UFP983066 TVT983058:TVT983066 TLX983058:TLX983066 TCB983058:TCB983066 SSF983058:SSF983066 SIJ983058:SIJ983066 RYN983058:RYN983066 ROR983058:ROR983066 REV983058:REV983066 QUZ983058:QUZ983066 QLD983058:QLD983066 QBH983058:QBH983066 PRL983058:PRL983066 PHP983058:PHP983066 OXT983058:OXT983066 ONX983058:ONX983066 OEB983058:OEB983066 NUF983058:NUF983066 NKJ983058:NKJ983066 NAN983058:NAN983066 MQR983058:MQR983066 MGV983058:MGV983066 LWZ983058:LWZ983066 LND983058:LND983066 LDH983058:LDH983066 KTL983058:KTL983066 KJP983058:KJP983066 JZT983058:JZT983066 JPX983058:JPX983066 JGB983058:JGB983066 IWF983058:IWF983066 IMJ983058:IMJ983066 ICN983058:ICN983066 HSR983058:HSR983066 HIV983058:HIV983066 GYZ983058:GYZ983066 GPD983058:GPD983066 GFH983058:GFH983066 FVL983058:FVL983066 FLP983058:FLP983066 FBT983058:FBT983066 ERX983058:ERX983066 EIB983058:EIB983066 DYF983058:DYF983066 DOJ983058:DOJ983066 DEN983058:DEN983066 CUR983058:CUR983066 CKV983058:CKV983066 CAZ983058:CAZ983066 BRD983058:BRD983066 BHH983058:BHH983066 AXL983058:AXL983066 ANP983058:ANP983066 ADT983058:ADT983066 TX983058:TX983066 KB983058:KB983066 AF983058:AF983066 WWN917522:WWN917530 WMR917522:WMR917530 WCV917522:WCV917530 VSZ917522:VSZ917530 VJD917522:VJD917530 UZH917522:UZH917530 UPL917522:UPL917530 UFP917522:UFP917530 TVT917522:TVT917530 TLX917522:TLX917530 TCB917522:TCB917530 SSF917522:SSF917530 SIJ917522:SIJ917530 RYN917522:RYN917530 ROR917522:ROR917530 REV917522:REV917530 QUZ917522:QUZ917530 QLD917522:QLD917530 QBH917522:QBH917530 PRL917522:PRL917530 PHP917522:PHP917530 OXT917522:OXT917530 ONX917522:ONX917530 OEB917522:OEB917530 NUF917522:NUF917530 NKJ917522:NKJ917530 NAN917522:NAN917530 MQR917522:MQR917530 MGV917522:MGV917530 LWZ917522:LWZ917530 LND917522:LND917530 LDH917522:LDH917530 KTL917522:KTL917530 KJP917522:KJP917530 JZT917522:JZT917530 JPX917522:JPX917530 JGB917522:JGB917530 IWF917522:IWF917530 IMJ917522:IMJ917530 ICN917522:ICN917530 HSR917522:HSR917530 HIV917522:HIV917530 GYZ917522:GYZ917530 GPD917522:GPD917530 GFH917522:GFH917530 FVL917522:FVL917530 FLP917522:FLP917530 FBT917522:FBT917530 ERX917522:ERX917530 EIB917522:EIB917530 DYF917522:DYF917530 DOJ917522:DOJ917530 DEN917522:DEN917530 CUR917522:CUR917530 CKV917522:CKV917530 CAZ917522:CAZ917530 BRD917522:BRD917530 BHH917522:BHH917530 AXL917522:AXL917530 ANP917522:ANP917530 ADT917522:ADT917530 TX917522:TX917530 KB917522:KB917530 AF917522:AF917530 WWN851986:WWN851994 WMR851986:WMR851994 WCV851986:WCV851994 VSZ851986:VSZ851994 VJD851986:VJD851994 UZH851986:UZH851994 UPL851986:UPL851994 UFP851986:UFP851994 TVT851986:TVT851994 TLX851986:TLX851994 TCB851986:TCB851994 SSF851986:SSF851994 SIJ851986:SIJ851994 RYN851986:RYN851994 ROR851986:ROR851994 REV851986:REV851994 QUZ851986:QUZ851994 QLD851986:QLD851994 QBH851986:QBH851994 PRL851986:PRL851994 PHP851986:PHP851994 OXT851986:OXT851994 ONX851986:ONX851994 OEB851986:OEB851994 NUF851986:NUF851994 NKJ851986:NKJ851994 NAN851986:NAN851994 MQR851986:MQR851994 MGV851986:MGV851994 LWZ851986:LWZ851994 LND851986:LND851994 LDH851986:LDH851994 KTL851986:KTL851994 KJP851986:KJP851994 JZT851986:JZT851994 JPX851986:JPX851994 JGB851986:JGB851994 IWF851986:IWF851994 IMJ851986:IMJ851994 ICN851986:ICN851994 HSR851986:HSR851994 HIV851986:HIV851994 GYZ851986:GYZ851994 GPD851986:GPD851994 GFH851986:GFH851994 FVL851986:FVL851994 FLP851986:FLP851994 FBT851986:FBT851994 ERX851986:ERX851994 EIB851986:EIB851994 DYF851986:DYF851994 DOJ851986:DOJ851994 DEN851986:DEN851994 CUR851986:CUR851994 CKV851986:CKV851994 CAZ851986:CAZ851994 BRD851986:BRD851994 BHH851986:BHH851994 AXL851986:AXL851994 ANP851986:ANP851994 ADT851986:ADT851994 TX851986:TX851994 KB851986:KB851994 AF851986:AF851994 WWN786450:WWN786458 WMR786450:WMR786458 WCV786450:WCV786458 VSZ786450:VSZ786458 VJD786450:VJD786458 UZH786450:UZH786458 UPL786450:UPL786458 UFP786450:UFP786458 TVT786450:TVT786458 TLX786450:TLX786458 TCB786450:TCB786458 SSF786450:SSF786458 SIJ786450:SIJ786458 RYN786450:RYN786458 ROR786450:ROR786458 REV786450:REV786458 QUZ786450:QUZ786458 QLD786450:QLD786458 QBH786450:QBH786458 PRL786450:PRL786458 PHP786450:PHP786458 OXT786450:OXT786458 ONX786450:ONX786458 OEB786450:OEB786458 NUF786450:NUF786458 NKJ786450:NKJ786458 NAN786450:NAN786458 MQR786450:MQR786458 MGV786450:MGV786458 LWZ786450:LWZ786458 LND786450:LND786458 LDH786450:LDH786458 KTL786450:KTL786458 KJP786450:KJP786458 JZT786450:JZT786458 JPX786450:JPX786458 JGB786450:JGB786458 IWF786450:IWF786458 IMJ786450:IMJ786458 ICN786450:ICN786458 HSR786450:HSR786458 HIV786450:HIV786458 GYZ786450:GYZ786458 GPD786450:GPD786458 GFH786450:GFH786458 FVL786450:FVL786458 FLP786450:FLP786458 FBT786450:FBT786458 ERX786450:ERX786458 EIB786450:EIB786458 DYF786450:DYF786458 DOJ786450:DOJ786458 DEN786450:DEN786458 CUR786450:CUR786458 CKV786450:CKV786458 CAZ786450:CAZ786458 BRD786450:BRD786458 BHH786450:BHH786458 AXL786450:AXL786458 ANP786450:ANP786458 ADT786450:ADT786458 TX786450:TX786458 KB786450:KB786458 AF786450:AF786458 WWN720914:WWN720922 WMR720914:WMR720922 WCV720914:WCV720922 VSZ720914:VSZ720922 VJD720914:VJD720922 UZH720914:UZH720922 UPL720914:UPL720922 UFP720914:UFP720922 TVT720914:TVT720922 TLX720914:TLX720922 TCB720914:TCB720922 SSF720914:SSF720922 SIJ720914:SIJ720922 RYN720914:RYN720922 ROR720914:ROR720922 REV720914:REV720922 QUZ720914:QUZ720922 QLD720914:QLD720922 QBH720914:QBH720922 PRL720914:PRL720922 PHP720914:PHP720922 OXT720914:OXT720922 ONX720914:ONX720922 OEB720914:OEB720922 NUF720914:NUF720922 NKJ720914:NKJ720922 NAN720914:NAN720922 MQR720914:MQR720922 MGV720914:MGV720922 LWZ720914:LWZ720922 LND720914:LND720922 LDH720914:LDH720922 KTL720914:KTL720922 KJP720914:KJP720922 JZT720914:JZT720922 JPX720914:JPX720922 JGB720914:JGB720922 IWF720914:IWF720922 IMJ720914:IMJ720922 ICN720914:ICN720922 HSR720914:HSR720922 HIV720914:HIV720922 GYZ720914:GYZ720922 GPD720914:GPD720922 GFH720914:GFH720922 FVL720914:FVL720922 FLP720914:FLP720922 FBT720914:FBT720922 ERX720914:ERX720922 EIB720914:EIB720922 DYF720914:DYF720922 DOJ720914:DOJ720922 DEN720914:DEN720922 CUR720914:CUR720922 CKV720914:CKV720922 CAZ720914:CAZ720922 BRD720914:BRD720922 BHH720914:BHH720922 AXL720914:AXL720922 ANP720914:ANP720922 ADT720914:ADT720922 TX720914:TX720922 KB720914:KB720922 AF720914:AF720922 WWN655378:WWN655386 WMR655378:WMR655386 WCV655378:WCV655386 VSZ655378:VSZ655386 VJD655378:VJD655386 UZH655378:UZH655386 UPL655378:UPL655386 UFP655378:UFP655386 TVT655378:TVT655386 TLX655378:TLX655386 TCB655378:TCB655386 SSF655378:SSF655386 SIJ655378:SIJ655386 RYN655378:RYN655386 ROR655378:ROR655386 REV655378:REV655386 QUZ655378:QUZ655386 QLD655378:QLD655386 QBH655378:QBH655386 PRL655378:PRL655386 PHP655378:PHP655386 OXT655378:OXT655386 ONX655378:ONX655386 OEB655378:OEB655386 NUF655378:NUF655386 NKJ655378:NKJ655386 NAN655378:NAN655386 MQR655378:MQR655386 MGV655378:MGV655386 LWZ655378:LWZ655386 LND655378:LND655386 LDH655378:LDH655386 KTL655378:KTL655386 KJP655378:KJP655386 JZT655378:JZT655386 JPX655378:JPX655386 JGB655378:JGB655386 IWF655378:IWF655386 IMJ655378:IMJ655386 ICN655378:ICN655386 HSR655378:HSR655386 HIV655378:HIV655386 GYZ655378:GYZ655386 GPD655378:GPD655386 GFH655378:GFH655386 FVL655378:FVL655386 FLP655378:FLP655386 FBT655378:FBT655386 ERX655378:ERX655386 EIB655378:EIB655386 DYF655378:DYF655386 DOJ655378:DOJ655386 DEN655378:DEN655386 CUR655378:CUR655386 CKV655378:CKV655386 CAZ655378:CAZ655386 BRD655378:BRD655386 BHH655378:BHH655386 AXL655378:AXL655386 ANP655378:ANP655386 ADT655378:ADT655386 TX655378:TX655386 KB655378:KB655386 AF655378:AF655386 WWN589842:WWN589850 WMR589842:WMR589850 WCV589842:WCV589850 VSZ589842:VSZ589850 VJD589842:VJD589850 UZH589842:UZH589850 UPL589842:UPL589850 UFP589842:UFP589850 TVT589842:TVT589850 TLX589842:TLX589850 TCB589842:TCB589850 SSF589842:SSF589850 SIJ589842:SIJ589850 RYN589842:RYN589850 ROR589842:ROR589850 REV589842:REV589850 QUZ589842:QUZ589850 QLD589842:QLD589850 QBH589842:QBH589850 PRL589842:PRL589850 PHP589842:PHP589850 OXT589842:OXT589850 ONX589842:ONX589850 OEB589842:OEB589850 NUF589842:NUF589850 NKJ589842:NKJ589850 NAN589842:NAN589850 MQR589842:MQR589850 MGV589842:MGV589850 LWZ589842:LWZ589850 LND589842:LND589850 LDH589842:LDH589850 KTL589842:KTL589850 KJP589842:KJP589850 JZT589842:JZT589850 JPX589842:JPX589850 JGB589842:JGB589850 IWF589842:IWF589850 IMJ589842:IMJ589850 ICN589842:ICN589850 HSR589842:HSR589850 HIV589842:HIV589850 GYZ589842:GYZ589850 GPD589842:GPD589850 GFH589842:GFH589850 FVL589842:FVL589850 FLP589842:FLP589850 FBT589842:FBT589850 ERX589842:ERX589850 EIB589842:EIB589850 DYF589842:DYF589850 DOJ589842:DOJ589850 DEN589842:DEN589850 CUR589842:CUR589850 CKV589842:CKV589850 CAZ589842:CAZ589850 BRD589842:BRD589850 BHH589842:BHH589850 AXL589842:AXL589850 ANP589842:ANP589850 ADT589842:ADT589850 TX589842:TX589850 KB589842:KB589850 AF589842:AF589850 WWN524306:WWN524314 WMR524306:WMR524314 WCV524306:WCV524314 VSZ524306:VSZ524314 VJD524306:VJD524314 UZH524306:UZH524314 UPL524306:UPL524314 UFP524306:UFP524314 TVT524306:TVT524314 TLX524306:TLX524314 TCB524306:TCB524314 SSF524306:SSF524314 SIJ524306:SIJ524314 RYN524306:RYN524314 ROR524306:ROR524314 REV524306:REV524314 QUZ524306:QUZ524314 QLD524306:QLD524314 QBH524306:QBH524314 PRL524306:PRL524314 PHP524306:PHP524314 OXT524306:OXT524314 ONX524306:ONX524314 OEB524306:OEB524314 NUF524306:NUF524314 NKJ524306:NKJ524314 NAN524306:NAN524314 MQR524306:MQR524314 MGV524306:MGV524314 LWZ524306:LWZ524314 LND524306:LND524314 LDH524306:LDH524314 KTL524306:KTL524314 KJP524306:KJP524314 JZT524306:JZT524314 JPX524306:JPX524314 JGB524306:JGB524314 IWF524306:IWF524314 IMJ524306:IMJ524314 ICN524306:ICN524314 HSR524306:HSR524314 HIV524306:HIV524314 GYZ524306:GYZ524314 GPD524306:GPD524314 GFH524306:GFH524314 FVL524306:FVL524314 FLP524306:FLP524314 FBT524306:FBT524314 ERX524306:ERX524314 EIB524306:EIB524314 DYF524306:DYF524314 DOJ524306:DOJ524314 DEN524306:DEN524314 CUR524306:CUR524314 CKV524306:CKV524314 CAZ524306:CAZ524314 BRD524306:BRD524314 BHH524306:BHH524314 AXL524306:AXL524314 ANP524306:ANP524314 ADT524306:ADT524314 TX524306:TX524314 KB524306:KB524314 AF524306:AF524314 WWN458770:WWN458778 WMR458770:WMR458778 WCV458770:WCV458778 VSZ458770:VSZ458778 VJD458770:VJD458778 UZH458770:UZH458778 UPL458770:UPL458778 UFP458770:UFP458778 TVT458770:TVT458778 TLX458770:TLX458778 TCB458770:TCB458778 SSF458770:SSF458778 SIJ458770:SIJ458778 RYN458770:RYN458778 ROR458770:ROR458778 REV458770:REV458778 QUZ458770:QUZ458778 QLD458770:QLD458778 QBH458770:QBH458778 PRL458770:PRL458778 PHP458770:PHP458778 OXT458770:OXT458778 ONX458770:ONX458778 OEB458770:OEB458778 NUF458770:NUF458778 NKJ458770:NKJ458778 NAN458770:NAN458778 MQR458770:MQR458778 MGV458770:MGV458778 LWZ458770:LWZ458778 LND458770:LND458778 LDH458770:LDH458778 KTL458770:KTL458778 KJP458770:KJP458778 JZT458770:JZT458778 JPX458770:JPX458778 JGB458770:JGB458778 IWF458770:IWF458778 IMJ458770:IMJ458778 ICN458770:ICN458778 HSR458770:HSR458778 HIV458770:HIV458778 GYZ458770:GYZ458778 GPD458770:GPD458778 GFH458770:GFH458778 FVL458770:FVL458778 FLP458770:FLP458778 FBT458770:FBT458778 ERX458770:ERX458778 EIB458770:EIB458778 DYF458770:DYF458778 DOJ458770:DOJ458778 DEN458770:DEN458778 CUR458770:CUR458778 CKV458770:CKV458778 CAZ458770:CAZ458778 BRD458770:BRD458778 BHH458770:BHH458778 AXL458770:AXL458778 ANP458770:ANP458778 ADT458770:ADT458778 TX458770:TX458778 KB458770:KB458778 AF458770:AF458778 WWN393234:WWN393242 WMR393234:WMR393242 WCV393234:WCV393242 VSZ393234:VSZ393242 VJD393234:VJD393242 UZH393234:UZH393242 UPL393234:UPL393242 UFP393234:UFP393242 TVT393234:TVT393242 TLX393234:TLX393242 TCB393234:TCB393242 SSF393234:SSF393242 SIJ393234:SIJ393242 RYN393234:RYN393242 ROR393234:ROR393242 REV393234:REV393242 QUZ393234:QUZ393242 QLD393234:QLD393242 QBH393234:QBH393242 PRL393234:PRL393242 PHP393234:PHP393242 OXT393234:OXT393242 ONX393234:ONX393242 OEB393234:OEB393242 NUF393234:NUF393242 NKJ393234:NKJ393242 NAN393234:NAN393242 MQR393234:MQR393242 MGV393234:MGV393242 LWZ393234:LWZ393242 LND393234:LND393242 LDH393234:LDH393242 KTL393234:KTL393242 KJP393234:KJP393242 JZT393234:JZT393242 JPX393234:JPX393242 JGB393234:JGB393242 IWF393234:IWF393242 IMJ393234:IMJ393242 ICN393234:ICN393242 HSR393234:HSR393242 HIV393234:HIV393242 GYZ393234:GYZ393242 GPD393234:GPD393242 GFH393234:GFH393242 FVL393234:FVL393242 FLP393234:FLP393242 FBT393234:FBT393242 ERX393234:ERX393242 EIB393234:EIB393242 DYF393234:DYF393242 DOJ393234:DOJ393242 DEN393234:DEN393242 CUR393234:CUR393242 CKV393234:CKV393242 CAZ393234:CAZ393242 BRD393234:BRD393242 BHH393234:BHH393242 AXL393234:AXL393242 ANP393234:ANP393242 ADT393234:ADT393242 TX393234:TX393242 KB393234:KB393242 AF393234:AF393242 WWN327698:WWN327706 WMR327698:WMR327706 WCV327698:WCV327706 VSZ327698:VSZ327706 VJD327698:VJD327706 UZH327698:UZH327706 UPL327698:UPL327706 UFP327698:UFP327706 TVT327698:TVT327706 TLX327698:TLX327706 TCB327698:TCB327706 SSF327698:SSF327706 SIJ327698:SIJ327706 RYN327698:RYN327706 ROR327698:ROR327706 REV327698:REV327706 QUZ327698:QUZ327706 QLD327698:QLD327706 QBH327698:QBH327706 PRL327698:PRL327706 PHP327698:PHP327706 OXT327698:OXT327706 ONX327698:ONX327706 OEB327698:OEB327706 NUF327698:NUF327706 NKJ327698:NKJ327706 NAN327698:NAN327706 MQR327698:MQR327706 MGV327698:MGV327706 LWZ327698:LWZ327706 LND327698:LND327706 LDH327698:LDH327706 KTL327698:KTL327706 KJP327698:KJP327706 JZT327698:JZT327706 JPX327698:JPX327706 JGB327698:JGB327706 IWF327698:IWF327706 IMJ327698:IMJ327706 ICN327698:ICN327706 HSR327698:HSR327706 HIV327698:HIV327706 GYZ327698:GYZ327706 GPD327698:GPD327706 GFH327698:GFH327706 FVL327698:FVL327706 FLP327698:FLP327706 FBT327698:FBT327706 ERX327698:ERX327706 EIB327698:EIB327706 DYF327698:DYF327706 DOJ327698:DOJ327706 DEN327698:DEN327706 CUR327698:CUR327706 CKV327698:CKV327706 CAZ327698:CAZ327706 BRD327698:BRD327706 BHH327698:BHH327706 AXL327698:AXL327706 ANP327698:ANP327706 ADT327698:ADT327706 TX327698:TX327706 KB327698:KB327706 AF327698:AF327706 WWN262162:WWN262170 WMR262162:WMR262170 WCV262162:WCV262170 VSZ262162:VSZ262170 VJD262162:VJD262170 UZH262162:UZH262170 UPL262162:UPL262170 UFP262162:UFP262170 TVT262162:TVT262170 TLX262162:TLX262170 TCB262162:TCB262170 SSF262162:SSF262170 SIJ262162:SIJ262170 RYN262162:RYN262170 ROR262162:ROR262170 REV262162:REV262170 QUZ262162:QUZ262170 QLD262162:QLD262170 QBH262162:QBH262170 PRL262162:PRL262170 PHP262162:PHP262170 OXT262162:OXT262170 ONX262162:ONX262170 OEB262162:OEB262170 NUF262162:NUF262170 NKJ262162:NKJ262170 NAN262162:NAN262170 MQR262162:MQR262170 MGV262162:MGV262170 LWZ262162:LWZ262170 LND262162:LND262170 LDH262162:LDH262170 KTL262162:KTL262170 KJP262162:KJP262170 JZT262162:JZT262170 JPX262162:JPX262170 JGB262162:JGB262170 IWF262162:IWF262170 IMJ262162:IMJ262170 ICN262162:ICN262170 HSR262162:HSR262170 HIV262162:HIV262170 GYZ262162:GYZ262170 GPD262162:GPD262170 GFH262162:GFH262170 FVL262162:FVL262170 FLP262162:FLP262170 FBT262162:FBT262170 ERX262162:ERX262170 EIB262162:EIB262170 DYF262162:DYF262170 DOJ262162:DOJ262170 DEN262162:DEN262170 CUR262162:CUR262170 CKV262162:CKV262170 CAZ262162:CAZ262170 BRD262162:BRD262170 BHH262162:BHH262170 AXL262162:AXL262170 ANP262162:ANP262170 ADT262162:ADT262170 TX262162:TX262170 KB262162:KB262170 AF262162:AF262170 WWN196626:WWN196634 WMR196626:WMR196634 WCV196626:WCV196634 VSZ196626:VSZ196634 VJD196626:VJD196634 UZH196626:UZH196634 UPL196626:UPL196634 UFP196626:UFP196634 TVT196626:TVT196634 TLX196626:TLX196634 TCB196626:TCB196634 SSF196626:SSF196634 SIJ196626:SIJ196634 RYN196626:RYN196634 ROR196626:ROR196634 REV196626:REV196634 QUZ196626:QUZ196634 QLD196626:QLD196634 QBH196626:QBH196634 PRL196626:PRL196634 PHP196626:PHP196634 OXT196626:OXT196634 ONX196626:ONX196634 OEB196626:OEB196634 NUF196626:NUF196634 NKJ196626:NKJ196634 NAN196626:NAN196634 MQR196626:MQR196634 MGV196626:MGV196634 LWZ196626:LWZ196634 LND196626:LND196634 LDH196626:LDH196634 KTL196626:KTL196634 KJP196626:KJP196634 JZT196626:JZT196634 JPX196626:JPX196634 JGB196626:JGB196634 IWF196626:IWF196634 IMJ196626:IMJ196634 ICN196626:ICN196634 HSR196626:HSR196634 HIV196626:HIV196634 GYZ196626:GYZ196634 GPD196626:GPD196634 GFH196626:GFH196634 FVL196626:FVL196634 FLP196626:FLP196634 FBT196626:FBT196634 ERX196626:ERX196634 EIB196626:EIB196634 DYF196626:DYF196634 DOJ196626:DOJ196634 DEN196626:DEN196634 CUR196626:CUR196634 CKV196626:CKV196634 CAZ196626:CAZ196634 BRD196626:BRD196634 BHH196626:BHH196634 AXL196626:AXL196634 ANP196626:ANP196634 ADT196626:ADT196634 TX196626:TX196634 KB196626:KB196634 AF196626:AF196634 WWN131090:WWN131098 WMR131090:WMR131098 WCV131090:WCV131098 VSZ131090:VSZ131098 VJD131090:VJD131098 UZH131090:UZH131098 UPL131090:UPL131098 UFP131090:UFP131098 TVT131090:TVT131098 TLX131090:TLX131098 TCB131090:TCB131098 SSF131090:SSF131098 SIJ131090:SIJ131098 RYN131090:RYN131098 ROR131090:ROR131098 REV131090:REV131098 QUZ131090:QUZ131098 QLD131090:QLD131098 QBH131090:QBH131098 PRL131090:PRL131098 PHP131090:PHP131098 OXT131090:OXT131098 ONX131090:ONX131098 OEB131090:OEB131098 NUF131090:NUF131098 NKJ131090:NKJ131098 NAN131090:NAN131098 MQR131090:MQR131098 MGV131090:MGV131098 LWZ131090:LWZ131098 LND131090:LND131098 LDH131090:LDH131098 KTL131090:KTL131098 KJP131090:KJP131098 JZT131090:JZT131098 JPX131090:JPX131098 JGB131090:JGB131098 IWF131090:IWF131098 IMJ131090:IMJ131098 ICN131090:ICN131098 HSR131090:HSR131098 HIV131090:HIV131098 GYZ131090:GYZ131098 GPD131090:GPD131098 GFH131090:GFH131098 FVL131090:FVL131098 FLP131090:FLP131098 FBT131090:FBT131098 ERX131090:ERX131098 EIB131090:EIB131098 DYF131090:DYF131098 DOJ131090:DOJ131098 DEN131090:DEN131098 CUR131090:CUR131098 CKV131090:CKV131098 CAZ131090:CAZ131098 BRD131090:BRD131098 BHH131090:BHH131098 AXL131090:AXL131098 ANP131090:ANP131098 ADT131090:ADT131098 TX131090:TX131098 KB131090:KB131098 AF131090:AF131098 WWN65554:WWN65562 WMR65554:WMR65562 WCV65554:WCV65562 VSZ65554:VSZ65562 VJD65554:VJD65562 UZH65554:UZH65562 UPL65554:UPL65562 UFP65554:UFP65562 TVT65554:TVT65562 TLX65554:TLX65562 TCB65554:TCB65562 SSF65554:SSF65562 SIJ65554:SIJ65562 RYN65554:RYN65562 ROR65554:ROR65562 REV65554:REV65562 QUZ65554:QUZ65562 QLD65554:QLD65562 QBH65554:QBH65562 PRL65554:PRL65562 PHP65554:PHP65562 OXT65554:OXT65562 ONX65554:ONX65562 OEB65554:OEB65562 NUF65554:NUF65562 NKJ65554:NKJ65562 NAN65554:NAN65562 MQR65554:MQR65562 MGV65554:MGV65562 LWZ65554:LWZ65562 LND65554:LND65562 LDH65554:LDH65562 KTL65554:KTL65562 KJP65554:KJP65562 JZT65554:JZT65562 JPX65554:JPX65562 JGB65554:JGB65562 IWF65554:IWF65562 IMJ65554:IMJ65562 ICN65554:ICN65562 HSR65554:HSR65562 HIV65554:HIV65562 GYZ65554:GYZ65562 GPD65554:GPD65562 GFH65554:GFH65562 FVL65554:FVL65562 FLP65554:FLP65562 FBT65554:FBT65562 ERX65554:ERX65562 EIB65554:EIB65562 DYF65554:DYF65562 DOJ65554:DOJ65562 DEN65554:DEN65562 CUR65554:CUR65562 CKV65554:CKV65562 CAZ65554:CAZ65562 BRD65554:BRD65562 BHH65554:BHH65562 AXL65554:AXL65562 ANP65554:ANP65562 ADT65554:ADT65562 TX65554:TX65562 KB65554:KB65562 AF65554:AF65562 WWN30:WWN38 WMR30:WMR38 WCV30:WCV38 VSZ30:VSZ38 VJD30:VJD38 UZH30:UZH38 UPL30:UPL38 UFP30:UFP38 TVT30:TVT38 TLX30:TLX38 TCB30:TCB38 SSF30:SSF38 SIJ30:SIJ38 RYN30:RYN38 ROR30:ROR38 REV30:REV38 QUZ30:QUZ38 QLD30:QLD38 QBH30:QBH38 PRL30:PRL38 PHP30:PHP38 OXT30:OXT38 ONX30:ONX38 OEB30:OEB38 NUF30:NUF38 NKJ30:NKJ38 NAN30:NAN38 MQR30:MQR38 MGV30:MGV38 LWZ30:LWZ38 LND30:LND38 LDH30:LDH38 KTL30:KTL38 KJP30:KJP38 JZT30:JZT38 JPX30:JPX38 JGB30:JGB38 IWF30:IWF38 IMJ30:IMJ38 ICN30:ICN38 HSR30:HSR38 HIV30:HIV38 GYZ30:GYZ38 GPD30:GPD38 GFH30:GFH38 FVL30:FVL38 FLP30:FLP38 FBT30:FBT38 ERX30:ERX38 EIB30:EIB38 DYF30:DYF38 DOJ30:DOJ38 DEN30:DEN38 CUR30:CUR38 CKV30:CKV38 CAZ30:CAZ38 BRD30:BRD38 BHH30:BHH38 AXL30:AXL38 ANP30:ANP38 ADT30:ADT38 TX30:TX38 KB30:KB38 AF28:AF36 WWN983057:WWO983057 WMR983057:WMS983057 WCV983057:WCW983057 VSZ983057:VTA983057 VJD983057:VJE983057 UZH983057:UZI983057 UPL983057:UPM983057 UFP983057:UFQ983057 TVT983057:TVU983057 TLX983057:TLY983057 TCB983057:TCC983057 SSF983057:SSG983057 SIJ983057:SIK983057 RYN983057:RYO983057 ROR983057:ROS983057 REV983057:REW983057 QUZ983057:QVA983057 QLD983057:QLE983057 QBH983057:QBI983057 PRL983057:PRM983057 PHP983057:PHQ983057 OXT983057:OXU983057 ONX983057:ONY983057 OEB983057:OEC983057 NUF983057:NUG983057 NKJ983057:NKK983057 NAN983057:NAO983057 MQR983057:MQS983057 MGV983057:MGW983057 LWZ983057:LXA983057 LND983057:LNE983057 LDH983057:LDI983057 KTL983057:KTM983057 KJP983057:KJQ983057 JZT983057:JZU983057 JPX983057:JPY983057 JGB983057:JGC983057 IWF983057:IWG983057 IMJ983057:IMK983057 ICN983057:ICO983057 HSR983057:HSS983057 HIV983057:HIW983057 GYZ983057:GZA983057 GPD983057:GPE983057 GFH983057:GFI983057 FVL983057:FVM983057 FLP983057:FLQ983057 FBT983057:FBU983057 ERX983057:ERY983057 EIB983057:EIC983057 DYF983057:DYG983057 DOJ983057:DOK983057 DEN983057:DEO983057 CUR983057:CUS983057 CKV983057:CKW983057 CAZ983057:CBA983057 BRD983057:BRE983057 BHH983057:BHI983057 AXL983057:AXM983057 ANP983057:ANQ983057 ADT983057:ADU983057 TX983057:TY983057 KB983057:KC983057 AF983057:AG983057 WWN917521:WWO917521 WMR917521:WMS917521 WCV917521:WCW917521 VSZ917521:VTA917521 VJD917521:VJE917521 UZH917521:UZI917521 UPL917521:UPM917521 UFP917521:UFQ917521 TVT917521:TVU917521 TLX917521:TLY917521 TCB917521:TCC917521 SSF917521:SSG917521 SIJ917521:SIK917521 RYN917521:RYO917521 ROR917521:ROS917521 REV917521:REW917521 QUZ917521:QVA917521 QLD917521:QLE917521 QBH917521:QBI917521 PRL917521:PRM917521 PHP917521:PHQ917521 OXT917521:OXU917521 ONX917521:ONY917521 OEB917521:OEC917521 NUF917521:NUG917521 NKJ917521:NKK917521 NAN917521:NAO917521 MQR917521:MQS917521 MGV917521:MGW917521 LWZ917521:LXA917521 LND917521:LNE917521 LDH917521:LDI917521 KTL917521:KTM917521 KJP917521:KJQ917521 JZT917521:JZU917521 JPX917521:JPY917521 JGB917521:JGC917521 IWF917521:IWG917521 IMJ917521:IMK917521 ICN917521:ICO917521 HSR917521:HSS917521 HIV917521:HIW917521 GYZ917521:GZA917521 GPD917521:GPE917521 GFH917521:GFI917521 FVL917521:FVM917521 FLP917521:FLQ917521 FBT917521:FBU917521 ERX917521:ERY917521 EIB917521:EIC917521 DYF917521:DYG917521 DOJ917521:DOK917521 DEN917521:DEO917521 CUR917521:CUS917521 CKV917521:CKW917521 CAZ917521:CBA917521 BRD917521:BRE917521 BHH917521:BHI917521 AXL917521:AXM917521 ANP917521:ANQ917521 ADT917521:ADU917521 TX917521:TY917521 KB917521:KC917521 AF917521:AG917521 WWN851985:WWO851985 WMR851985:WMS851985 WCV851985:WCW851985 VSZ851985:VTA851985 VJD851985:VJE851985 UZH851985:UZI851985 UPL851985:UPM851985 UFP851985:UFQ851985 TVT851985:TVU851985 TLX851985:TLY851985 TCB851985:TCC851985 SSF851985:SSG851985 SIJ851985:SIK851985 RYN851985:RYO851985 ROR851985:ROS851985 REV851985:REW851985 QUZ851985:QVA851985 QLD851985:QLE851985 QBH851985:QBI851985 PRL851985:PRM851985 PHP851985:PHQ851985 OXT851985:OXU851985 ONX851985:ONY851985 OEB851985:OEC851985 NUF851985:NUG851985 NKJ851985:NKK851985 NAN851985:NAO851985 MQR851985:MQS851985 MGV851985:MGW851985 LWZ851985:LXA851985 LND851985:LNE851985 LDH851985:LDI851985 KTL851985:KTM851985 KJP851985:KJQ851985 JZT851985:JZU851985 JPX851985:JPY851985 JGB851985:JGC851985 IWF851985:IWG851985 IMJ851985:IMK851985 ICN851985:ICO851985 HSR851985:HSS851985 HIV851985:HIW851985 GYZ851985:GZA851985 GPD851985:GPE851985 GFH851985:GFI851985 FVL851985:FVM851985 FLP851985:FLQ851985 FBT851985:FBU851985 ERX851985:ERY851985 EIB851985:EIC851985 DYF851985:DYG851985 DOJ851985:DOK851985 DEN851985:DEO851985 CUR851985:CUS851985 CKV851985:CKW851985 CAZ851985:CBA851985 BRD851985:BRE851985 BHH851985:BHI851985 AXL851985:AXM851985 ANP851985:ANQ851985 ADT851985:ADU851985 TX851985:TY851985 KB851985:KC851985 AF851985:AG851985 WWN786449:WWO786449 WMR786449:WMS786449 WCV786449:WCW786449 VSZ786449:VTA786449 VJD786449:VJE786449 UZH786449:UZI786449 UPL786449:UPM786449 UFP786449:UFQ786449 TVT786449:TVU786449 TLX786449:TLY786449 TCB786449:TCC786449 SSF786449:SSG786449 SIJ786449:SIK786449 RYN786449:RYO786449 ROR786449:ROS786449 REV786449:REW786449 QUZ786449:QVA786449 QLD786449:QLE786449 QBH786449:QBI786449 PRL786449:PRM786449 PHP786449:PHQ786449 OXT786449:OXU786449 ONX786449:ONY786449 OEB786449:OEC786449 NUF786449:NUG786449 NKJ786449:NKK786449 NAN786449:NAO786449 MQR786449:MQS786449 MGV786449:MGW786449 LWZ786449:LXA786449 LND786449:LNE786449 LDH786449:LDI786449 KTL786449:KTM786449 KJP786449:KJQ786449 JZT786449:JZU786449 JPX786449:JPY786449 JGB786449:JGC786449 IWF786449:IWG786449 IMJ786449:IMK786449 ICN786449:ICO786449 HSR786449:HSS786449 HIV786449:HIW786449 GYZ786449:GZA786449 GPD786449:GPE786449 GFH786449:GFI786449 FVL786449:FVM786449 FLP786449:FLQ786449 FBT786449:FBU786449 ERX786449:ERY786449 EIB786449:EIC786449 DYF786449:DYG786449 DOJ786449:DOK786449 DEN786449:DEO786449 CUR786449:CUS786449 CKV786449:CKW786449 CAZ786449:CBA786449 BRD786449:BRE786449 BHH786449:BHI786449 AXL786449:AXM786449 ANP786449:ANQ786449 ADT786449:ADU786449 TX786449:TY786449 KB786449:KC786449 AF786449:AG786449 WWN720913:WWO720913 WMR720913:WMS720913 WCV720913:WCW720913 VSZ720913:VTA720913 VJD720913:VJE720913 UZH720913:UZI720913 UPL720913:UPM720913 UFP720913:UFQ720913 TVT720913:TVU720913 TLX720913:TLY720913 TCB720913:TCC720913 SSF720913:SSG720913 SIJ720913:SIK720913 RYN720913:RYO720913 ROR720913:ROS720913 REV720913:REW720913 QUZ720913:QVA720913 QLD720913:QLE720913 QBH720913:QBI720913 PRL720913:PRM720913 PHP720913:PHQ720913 OXT720913:OXU720913 ONX720913:ONY720913 OEB720913:OEC720913 NUF720913:NUG720913 NKJ720913:NKK720913 NAN720913:NAO720913 MQR720913:MQS720913 MGV720913:MGW720913 LWZ720913:LXA720913 LND720913:LNE720913 LDH720913:LDI720913 KTL720913:KTM720913 KJP720913:KJQ720913 JZT720913:JZU720913 JPX720913:JPY720913 JGB720913:JGC720913 IWF720913:IWG720913 IMJ720913:IMK720913 ICN720913:ICO720913 HSR720913:HSS720913 HIV720913:HIW720913 GYZ720913:GZA720913 GPD720913:GPE720913 GFH720913:GFI720913 FVL720913:FVM720913 FLP720913:FLQ720913 FBT720913:FBU720913 ERX720913:ERY720913 EIB720913:EIC720913 DYF720913:DYG720913 DOJ720913:DOK720913 DEN720913:DEO720913 CUR720913:CUS720913 CKV720913:CKW720913 CAZ720913:CBA720913 BRD720913:BRE720913 BHH720913:BHI720913 AXL720913:AXM720913 ANP720913:ANQ720913 ADT720913:ADU720913 TX720913:TY720913 KB720913:KC720913 AF720913:AG720913 WWN655377:WWO655377 WMR655377:WMS655377 WCV655377:WCW655377 VSZ655377:VTA655377 VJD655377:VJE655377 UZH655377:UZI655377 UPL655377:UPM655377 UFP655377:UFQ655377 TVT655377:TVU655377 TLX655377:TLY655377 TCB655377:TCC655377 SSF655377:SSG655377 SIJ655377:SIK655377 RYN655377:RYO655377 ROR655377:ROS655377 REV655377:REW655377 QUZ655377:QVA655377 QLD655377:QLE655377 QBH655377:QBI655377 PRL655377:PRM655377 PHP655377:PHQ655377 OXT655377:OXU655377 ONX655377:ONY655377 OEB655377:OEC655377 NUF655377:NUG655377 NKJ655377:NKK655377 NAN655377:NAO655377 MQR655377:MQS655377 MGV655377:MGW655377 LWZ655377:LXA655377 LND655377:LNE655377 LDH655377:LDI655377 KTL655377:KTM655377 KJP655377:KJQ655377 JZT655377:JZU655377 JPX655377:JPY655377 JGB655377:JGC655377 IWF655377:IWG655377 IMJ655377:IMK655377 ICN655377:ICO655377 HSR655377:HSS655377 HIV655377:HIW655377 GYZ655377:GZA655377 GPD655377:GPE655377 GFH655377:GFI655377 FVL655377:FVM655377 FLP655377:FLQ655377 FBT655377:FBU655377 ERX655377:ERY655377 EIB655377:EIC655377 DYF655377:DYG655377 DOJ655377:DOK655377 DEN655377:DEO655377 CUR655377:CUS655377 CKV655377:CKW655377 CAZ655377:CBA655377 BRD655377:BRE655377 BHH655377:BHI655377 AXL655377:AXM655377 ANP655377:ANQ655377 ADT655377:ADU655377 TX655377:TY655377 KB655377:KC655377 AF655377:AG655377 WWN589841:WWO589841 WMR589841:WMS589841 WCV589841:WCW589841 VSZ589841:VTA589841 VJD589841:VJE589841 UZH589841:UZI589841 UPL589841:UPM589841 UFP589841:UFQ589841 TVT589841:TVU589841 TLX589841:TLY589841 TCB589841:TCC589841 SSF589841:SSG589841 SIJ589841:SIK589841 RYN589841:RYO589841 ROR589841:ROS589841 REV589841:REW589841 QUZ589841:QVA589841 QLD589841:QLE589841 QBH589841:QBI589841 PRL589841:PRM589841 PHP589841:PHQ589841 OXT589841:OXU589841 ONX589841:ONY589841 OEB589841:OEC589841 NUF589841:NUG589841 NKJ589841:NKK589841 NAN589841:NAO589841 MQR589841:MQS589841 MGV589841:MGW589841 LWZ589841:LXA589841 LND589841:LNE589841 LDH589841:LDI589841 KTL589841:KTM589841 KJP589841:KJQ589841 JZT589841:JZU589841 JPX589841:JPY589841 JGB589841:JGC589841 IWF589841:IWG589841 IMJ589841:IMK589841 ICN589841:ICO589841 HSR589841:HSS589841 HIV589841:HIW589841 GYZ589841:GZA589841 GPD589841:GPE589841 GFH589841:GFI589841 FVL589841:FVM589841 FLP589841:FLQ589841 FBT589841:FBU589841 ERX589841:ERY589841 EIB589841:EIC589841 DYF589841:DYG589841 DOJ589841:DOK589841 DEN589841:DEO589841 CUR589841:CUS589841 CKV589841:CKW589841 CAZ589841:CBA589841 BRD589841:BRE589841 BHH589841:BHI589841 AXL589841:AXM589841 ANP589841:ANQ589841 ADT589841:ADU589841 TX589841:TY589841 KB589841:KC589841 AF589841:AG589841 WWN524305:WWO524305 WMR524305:WMS524305 WCV524305:WCW524305 VSZ524305:VTA524305 VJD524305:VJE524305 UZH524305:UZI524305 UPL524305:UPM524305 UFP524305:UFQ524305 TVT524305:TVU524305 TLX524305:TLY524305 TCB524305:TCC524305 SSF524305:SSG524305 SIJ524305:SIK524305 RYN524305:RYO524305 ROR524305:ROS524305 REV524305:REW524305 QUZ524305:QVA524305 QLD524305:QLE524305 QBH524305:QBI524305 PRL524305:PRM524305 PHP524305:PHQ524305 OXT524305:OXU524305 ONX524305:ONY524305 OEB524305:OEC524305 NUF524305:NUG524305 NKJ524305:NKK524305 NAN524305:NAO524305 MQR524305:MQS524305 MGV524305:MGW524305 LWZ524305:LXA524305 LND524305:LNE524305 LDH524305:LDI524305 KTL524305:KTM524305 KJP524305:KJQ524305 JZT524305:JZU524305 JPX524305:JPY524305 JGB524305:JGC524305 IWF524305:IWG524305 IMJ524305:IMK524305 ICN524305:ICO524305 HSR524305:HSS524305 HIV524305:HIW524305 GYZ524305:GZA524305 GPD524305:GPE524305 GFH524305:GFI524305 FVL524305:FVM524305 FLP524305:FLQ524305 FBT524305:FBU524305 ERX524305:ERY524305 EIB524305:EIC524305 DYF524305:DYG524305 DOJ524305:DOK524305 DEN524305:DEO524305 CUR524305:CUS524305 CKV524305:CKW524305 CAZ524305:CBA524305 BRD524305:BRE524305 BHH524305:BHI524305 AXL524305:AXM524305 ANP524305:ANQ524305 ADT524305:ADU524305 TX524305:TY524305 KB524305:KC524305 AF524305:AG524305 WWN458769:WWO458769 WMR458769:WMS458769 WCV458769:WCW458769 VSZ458769:VTA458769 VJD458769:VJE458769 UZH458769:UZI458769 UPL458769:UPM458769 UFP458769:UFQ458769 TVT458769:TVU458769 TLX458769:TLY458769 TCB458769:TCC458769 SSF458769:SSG458769 SIJ458769:SIK458769 RYN458769:RYO458769 ROR458769:ROS458769 REV458769:REW458769 QUZ458769:QVA458769 QLD458769:QLE458769 QBH458769:QBI458769 PRL458769:PRM458769 PHP458769:PHQ458769 OXT458769:OXU458769 ONX458769:ONY458769 OEB458769:OEC458769 NUF458769:NUG458769 NKJ458769:NKK458769 NAN458769:NAO458769 MQR458769:MQS458769 MGV458769:MGW458769 LWZ458769:LXA458769 LND458769:LNE458769 LDH458769:LDI458769 KTL458769:KTM458769 KJP458769:KJQ458769 JZT458769:JZU458769 JPX458769:JPY458769 JGB458769:JGC458769 IWF458769:IWG458769 IMJ458769:IMK458769 ICN458769:ICO458769 HSR458769:HSS458769 HIV458769:HIW458769 GYZ458769:GZA458769 GPD458769:GPE458769 GFH458769:GFI458769 FVL458769:FVM458769 FLP458769:FLQ458769 FBT458769:FBU458769 ERX458769:ERY458769 EIB458769:EIC458769 DYF458769:DYG458769 DOJ458769:DOK458769 DEN458769:DEO458769 CUR458769:CUS458769 CKV458769:CKW458769 CAZ458769:CBA458769 BRD458769:BRE458769 BHH458769:BHI458769 AXL458769:AXM458769 ANP458769:ANQ458769 ADT458769:ADU458769 TX458769:TY458769 KB458769:KC458769 AF458769:AG458769 WWN393233:WWO393233 WMR393233:WMS393233 WCV393233:WCW393233 VSZ393233:VTA393233 VJD393233:VJE393233 UZH393233:UZI393233 UPL393233:UPM393233 UFP393233:UFQ393233 TVT393233:TVU393233 TLX393233:TLY393233 TCB393233:TCC393233 SSF393233:SSG393233 SIJ393233:SIK393233 RYN393233:RYO393233 ROR393233:ROS393233 REV393233:REW393233 QUZ393233:QVA393233 QLD393233:QLE393233 QBH393233:QBI393233 PRL393233:PRM393233 PHP393233:PHQ393233 OXT393233:OXU393233 ONX393233:ONY393233 OEB393233:OEC393233 NUF393233:NUG393233 NKJ393233:NKK393233 NAN393233:NAO393233 MQR393233:MQS393233 MGV393233:MGW393233 LWZ393233:LXA393233 LND393233:LNE393233 LDH393233:LDI393233 KTL393233:KTM393233 KJP393233:KJQ393233 JZT393233:JZU393233 JPX393233:JPY393233 JGB393233:JGC393233 IWF393233:IWG393233 IMJ393233:IMK393233 ICN393233:ICO393233 HSR393233:HSS393233 HIV393233:HIW393233 GYZ393233:GZA393233 GPD393233:GPE393233 GFH393233:GFI393233 FVL393233:FVM393233 FLP393233:FLQ393233 FBT393233:FBU393233 ERX393233:ERY393233 EIB393233:EIC393233 DYF393233:DYG393233 DOJ393233:DOK393233 DEN393233:DEO393233 CUR393233:CUS393233 CKV393233:CKW393233 CAZ393233:CBA393233 BRD393233:BRE393233 BHH393233:BHI393233 AXL393233:AXM393233 ANP393233:ANQ393233 ADT393233:ADU393233 TX393233:TY393233 KB393233:KC393233 AF393233:AG393233 WWN327697:WWO327697 WMR327697:WMS327697 WCV327697:WCW327697 VSZ327697:VTA327697 VJD327697:VJE327697 UZH327697:UZI327697 UPL327697:UPM327697 UFP327697:UFQ327697 TVT327697:TVU327697 TLX327697:TLY327697 TCB327697:TCC327697 SSF327697:SSG327697 SIJ327697:SIK327697 RYN327697:RYO327697 ROR327697:ROS327697 REV327697:REW327697 QUZ327697:QVA327697 QLD327697:QLE327697 QBH327697:QBI327697 PRL327697:PRM327697 PHP327697:PHQ327697 OXT327697:OXU327697 ONX327697:ONY327697 OEB327697:OEC327697 NUF327697:NUG327697 NKJ327697:NKK327697 NAN327697:NAO327697 MQR327697:MQS327697 MGV327697:MGW327697 LWZ327697:LXA327697 LND327697:LNE327697 LDH327697:LDI327697 KTL327697:KTM327697 KJP327697:KJQ327697 JZT327697:JZU327697 JPX327697:JPY327697 JGB327697:JGC327697 IWF327697:IWG327697 IMJ327697:IMK327697 ICN327697:ICO327697 HSR327697:HSS327697 HIV327697:HIW327697 GYZ327697:GZA327697 GPD327697:GPE327697 GFH327697:GFI327697 FVL327697:FVM327697 FLP327697:FLQ327697 FBT327697:FBU327697 ERX327697:ERY327697 EIB327697:EIC327697 DYF327697:DYG327697 DOJ327697:DOK327697 DEN327697:DEO327697 CUR327697:CUS327697 CKV327697:CKW327697 CAZ327697:CBA327697 BRD327697:BRE327697 BHH327697:BHI327697 AXL327697:AXM327697 ANP327697:ANQ327697 ADT327697:ADU327697 TX327697:TY327697 KB327697:KC327697 AF327697:AG327697 WWN262161:WWO262161 WMR262161:WMS262161 WCV262161:WCW262161 VSZ262161:VTA262161 VJD262161:VJE262161 UZH262161:UZI262161 UPL262161:UPM262161 UFP262161:UFQ262161 TVT262161:TVU262161 TLX262161:TLY262161 TCB262161:TCC262161 SSF262161:SSG262161 SIJ262161:SIK262161 RYN262161:RYO262161 ROR262161:ROS262161 REV262161:REW262161 QUZ262161:QVA262161 QLD262161:QLE262161 QBH262161:QBI262161 PRL262161:PRM262161 PHP262161:PHQ262161 OXT262161:OXU262161 ONX262161:ONY262161 OEB262161:OEC262161 NUF262161:NUG262161 NKJ262161:NKK262161 NAN262161:NAO262161 MQR262161:MQS262161 MGV262161:MGW262161 LWZ262161:LXA262161 LND262161:LNE262161 LDH262161:LDI262161 KTL262161:KTM262161 KJP262161:KJQ262161 JZT262161:JZU262161 JPX262161:JPY262161 JGB262161:JGC262161 IWF262161:IWG262161 IMJ262161:IMK262161 ICN262161:ICO262161 HSR262161:HSS262161 HIV262161:HIW262161 GYZ262161:GZA262161 GPD262161:GPE262161 GFH262161:GFI262161 FVL262161:FVM262161 FLP262161:FLQ262161 FBT262161:FBU262161 ERX262161:ERY262161 EIB262161:EIC262161 DYF262161:DYG262161 DOJ262161:DOK262161 DEN262161:DEO262161 CUR262161:CUS262161 CKV262161:CKW262161 CAZ262161:CBA262161 BRD262161:BRE262161 BHH262161:BHI262161 AXL262161:AXM262161 ANP262161:ANQ262161 ADT262161:ADU262161 TX262161:TY262161 KB262161:KC262161 AF262161:AG262161 WWN196625:WWO196625 WMR196625:WMS196625 WCV196625:WCW196625 VSZ196625:VTA196625 VJD196625:VJE196625 UZH196625:UZI196625 UPL196625:UPM196625 UFP196625:UFQ196625 TVT196625:TVU196625 TLX196625:TLY196625 TCB196625:TCC196625 SSF196625:SSG196625 SIJ196625:SIK196625 RYN196625:RYO196625 ROR196625:ROS196625 REV196625:REW196625 QUZ196625:QVA196625 QLD196625:QLE196625 QBH196625:QBI196625 PRL196625:PRM196625 PHP196625:PHQ196625 OXT196625:OXU196625 ONX196625:ONY196625 OEB196625:OEC196625 NUF196625:NUG196625 NKJ196625:NKK196625 NAN196625:NAO196625 MQR196625:MQS196625 MGV196625:MGW196625 LWZ196625:LXA196625 LND196625:LNE196625 LDH196625:LDI196625 KTL196625:KTM196625 KJP196625:KJQ196625 JZT196625:JZU196625 JPX196625:JPY196625 JGB196625:JGC196625 IWF196625:IWG196625 IMJ196625:IMK196625 ICN196625:ICO196625 HSR196625:HSS196625 HIV196625:HIW196625 GYZ196625:GZA196625 GPD196625:GPE196625 GFH196625:GFI196625 FVL196625:FVM196625 FLP196625:FLQ196625 FBT196625:FBU196625 ERX196625:ERY196625 EIB196625:EIC196625 DYF196625:DYG196625 DOJ196625:DOK196625 DEN196625:DEO196625 CUR196625:CUS196625 CKV196625:CKW196625 CAZ196625:CBA196625 BRD196625:BRE196625 BHH196625:BHI196625 AXL196625:AXM196625 ANP196625:ANQ196625 ADT196625:ADU196625 TX196625:TY196625 KB196625:KC196625 AF196625:AG196625 WWN131089:WWO131089 WMR131089:WMS131089 WCV131089:WCW131089 VSZ131089:VTA131089 VJD131089:VJE131089 UZH131089:UZI131089 UPL131089:UPM131089 UFP131089:UFQ131089 TVT131089:TVU131089 TLX131089:TLY131089 TCB131089:TCC131089 SSF131089:SSG131089 SIJ131089:SIK131089 RYN131089:RYO131089 ROR131089:ROS131089 REV131089:REW131089 QUZ131089:QVA131089 QLD131089:QLE131089 QBH131089:QBI131089 PRL131089:PRM131089 PHP131089:PHQ131089 OXT131089:OXU131089 ONX131089:ONY131089 OEB131089:OEC131089 NUF131089:NUG131089 NKJ131089:NKK131089 NAN131089:NAO131089 MQR131089:MQS131089 MGV131089:MGW131089 LWZ131089:LXA131089 LND131089:LNE131089 LDH131089:LDI131089 KTL131089:KTM131089 KJP131089:KJQ131089 JZT131089:JZU131089 JPX131089:JPY131089 JGB131089:JGC131089 IWF131089:IWG131089 IMJ131089:IMK131089 ICN131089:ICO131089 HSR131089:HSS131089 HIV131089:HIW131089 GYZ131089:GZA131089 GPD131089:GPE131089 GFH131089:GFI131089 FVL131089:FVM131089 FLP131089:FLQ131089 FBT131089:FBU131089 ERX131089:ERY131089 EIB131089:EIC131089 DYF131089:DYG131089 DOJ131089:DOK131089 DEN131089:DEO131089 CUR131089:CUS131089 CKV131089:CKW131089 CAZ131089:CBA131089 BRD131089:BRE131089 BHH131089:BHI131089 AXL131089:AXM131089 ANP131089:ANQ131089 ADT131089:ADU131089 TX131089:TY131089 KB131089:KC131089 AF131089:AG131089 WWN65553:WWO65553 WMR65553:WMS65553 WCV65553:WCW65553 VSZ65553:VTA65553 VJD65553:VJE65553 UZH65553:UZI65553 UPL65553:UPM65553 UFP65553:UFQ65553 TVT65553:TVU65553 TLX65553:TLY65553 TCB65553:TCC65553 SSF65553:SSG65553 SIJ65553:SIK65553 RYN65553:RYO65553 ROR65553:ROS65553 REV65553:REW65553 QUZ65553:QVA65553 QLD65553:QLE65553 QBH65553:QBI65553 PRL65553:PRM65553 PHP65553:PHQ65553 OXT65553:OXU65553 ONX65553:ONY65553 OEB65553:OEC65553 NUF65553:NUG65553 NKJ65553:NKK65553 NAN65553:NAO65553 MQR65553:MQS65553 MGV65553:MGW65553 LWZ65553:LXA65553 LND65553:LNE65553 LDH65553:LDI65553 KTL65553:KTM65553 KJP65553:KJQ65553 JZT65553:JZU65553 JPX65553:JPY65553 JGB65553:JGC65553 IWF65553:IWG65553 IMJ65553:IMK65553 ICN65553:ICO65553 HSR65553:HSS65553 HIV65553:HIW65553 GYZ65553:GZA65553 GPD65553:GPE65553 GFH65553:GFI65553 FVL65553:FVM65553 FLP65553:FLQ65553 FBT65553:FBU65553 ERX65553:ERY65553 EIB65553:EIC65553 DYF65553:DYG65553 DOJ65553:DOK65553 DEN65553:DEO65553 CUR65553:CUS65553 CKV65553:CKW65553 CAZ65553:CBA65553 BRD65553:BRE65553 BHH65553:BHI65553 AXL65553:AXM65553 ANP65553:ANQ65553 ADT65553:ADU65553 TX65553:TY65553 KB65553:KC65553 AF65553:AG65553 WWN29:WWO29 WMR29:WMS29 WCV29:WCW29 VSZ29:VTA29 VJD29:VJE29 UZH29:UZI29 UPL29:UPM29 UFP29:UFQ29 TVT29:TVU29 TLX29:TLY29 TCB29:TCC29 SSF29:SSG29 SIJ29:SIK29 RYN29:RYO29 ROR29:ROS29 REV29:REW29 QUZ29:QVA29 QLD29:QLE29 QBH29:QBI29 PRL29:PRM29 PHP29:PHQ29 OXT29:OXU29 ONX29:ONY29 OEB29:OEC29 NUF29:NUG29 NKJ29:NKK29 NAN29:NAO29 MQR29:MQS29 MGV29:MGW29 LWZ29:LXA29 LND29:LNE29 LDH29:LDI29 KTL29:KTM29 KJP29:KJQ29 JZT29:JZU29 JPX29:JPY29 JGB29:JGC29 IWF29:IWG29 IMJ29:IMK29 ICN29:ICO29 HSR29:HSS29 HIV29:HIW29 GYZ29:GZA29 GPD29:GPE29 GFH29:GFI29 FVL29:FVM29 FLP29:FLQ29 FBT29:FBU29 ERX29:ERY29 EIB29:EIC29 DYF29:DYG29 DOJ29:DOK29 DEN29:DEO29 CUR29:CUS29 CKV29:CKW29 CAZ29:CBA29 BRD29:BRE29 BHH29:BHI29 AXL29:AXM29 ANP29:ANQ29 ADT29:ADU29 TX29:TY29 KB29:KC29 DDU22 WVQ983068:WVU983068 WLU983068:WLY983068 WBY983068:WCC983068 VSC983068:VSG983068 VIG983068:VIK983068 UYK983068:UYO983068 UOO983068:UOS983068 UES983068:UEW983068 TUW983068:TVA983068 TLA983068:TLE983068 TBE983068:TBI983068 SRI983068:SRM983068 SHM983068:SHQ983068 RXQ983068:RXU983068 RNU983068:RNY983068 RDY983068:REC983068 QUC983068:QUG983068 QKG983068:QKK983068 QAK983068:QAO983068 PQO983068:PQS983068 PGS983068:PGW983068 OWW983068:OXA983068 ONA983068:ONE983068 ODE983068:ODI983068 NTI983068:NTM983068 NJM983068:NJQ983068 MZQ983068:MZU983068 MPU983068:MPY983068 MFY983068:MGC983068 LWC983068:LWG983068 LMG983068:LMK983068 LCK983068:LCO983068 KSO983068:KSS983068 KIS983068:KIW983068 JYW983068:JZA983068 JPA983068:JPE983068 JFE983068:JFI983068 IVI983068:IVM983068 ILM983068:ILQ983068 IBQ983068:IBU983068 HRU983068:HRY983068 HHY983068:HIC983068 GYC983068:GYG983068 GOG983068:GOK983068 GEK983068:GEO983068 FUO983068:FUS983068 FKS983068:FKW983068 FAW983068:FBA983068 ERA983068:ERE983068 EHE983068:EHI983068 DXI983068:DXM983068 DNM983068:DNQ983068 DDQ983068:DDU983068 CTU983068:CTY983068 CJY983068:CKC983068 CAC983068:CAG983068 BQG983068:BQK983068 BGK983068:BGO983068 AWO983068:AWS983068 AMS983068:AMW983068 ACW983068:ADA983068 TA983068:TE983068 JE983068:JI983068 I983068:M983068 WVQ917532:WVU917532 WLU917532:WLY917532 WBY917532:WCC917532 VSC917532:VSG917532 VIG917532:VIK917532 UYK917532:UYO917532 UOO917532:UOS917532 UES917532:UEW917532 TUW917532:TVA917532 TLA917532:TLE917532 TBE917532:TBI917532 SRI917532:SRM917532 SHM917532:SHQ917532 RXQ917532:RXU917532 RNU917532:RNY917532 RDY917532:REC917532 QUC917532:QUG917532 QKG917532:QKK917532 QAK917532:QAO917532 PQO917532:PQS917532 PGS917532:PGW917532 OWW917532:OXA917532 ONA917532:ONE917532 ODE917532:ODI917532 NTI917532:NTM917532 NJM917532:NJQ917532 MZQ917532:MZU917532 MPU917532:MPY917532 MFY917532:MGC917532 LWC917532:LWG917532 LMG917532:LMK917532 LCK917532:LCO917532 KSO917532:KSS917532 KIS917532:KIW917532 JYW917532:JZA917532 JPA917532:JPE917532 JFE917532:JFI917532 IVI917532:IVM917532 ILM917532:ILQ917532 IBQ917532:IBU917532 HRU917532:HRY917532 HHY917532:HIC917532 GYC917532:GYG917532 GOG917532:GOK917532 GEK917532:GEO917532 FUO917532:FUS917532 FKS917532:FKW917532 FAW917532:FBA917532 ERA917532:ERE917532 EHE917532:EHI917532 DXI917532:DXM917532 DNM917532:DNQ917532 DDQ917532:DDU917532 CTU917532:CTY917532 CJY917532:CKC917532 CAC917532:CAG917532 BQG917532:BQK917532 BGK917532:BGO917532 AWO917532:AWS917532 AMS917532:AMW917532 ACW917532:ADA917532 TA917532:TE917532 JE917532:JI917532 I917532:M917532 WVQ851996:WVU851996 WLU851996:WLY851996 WBY851996:WCC851996 VSC851996:VSG851996 VIG851996:VIK851996 UYK851996:UYO851996 UOO851996:UOS851996 UES851996:UEW851996 TUW851996:TVA851996 TLA851996:TLE851996 TBE851996:TBI851996 SRI851996:SRM851996 SHM851996:SHQ851996 RXQ851996:RXU851996 RNU851996:RNY851996 RDY851996:REC851996 QUC851996:QUG851996 QKG851996:QKK851996 QAK851996:QAO851996 PQO851996:PQS851996 PGS851996:PGW851996 OWW851996:OXA851996 ONA851996:ONE851996 ODE851996:ODI851996 NTI851996:NTM851996 NJM851996:NJQ851996 MZQ851996:MZU851996 MPU851996:MPY851996 MFY851996:MGC851996 LWC851996:LWG851996 LMG851996:LMK851996 LCK851996:LCO851996 KSO851996:KSS851996 KIS851996:KIW851996 JYW851996:JZA851996 JPA851996:JPE851996 JFE851996:JFI851996 IVI851996:IVM851996 ILM851996:ILQ851996 IBQ851996:IBU851996 HRU851996:HRY851996 HHY851996:HIC851996 GYC851996:GYG851996 GOG851996:GOK851996 GEK851996:GEO851996 FUO851996:FUS851996 FKS851996:FKW851996 FAW851996:FBA851996 ERA851996:ERE851996 EHE851996:EHI851996 DXI851996:DXM851996 DNM851996:DNQ851996 DDQ851996:DDU851996 CTU851996:CTY851996 CJY851996:CKC851996 CAC851996:CAG851996 BQG851996:BQK851996 BGK851996:BGO851996 AWO851996:AWS851996 AMS851996:AMW851996 ACW851996:ADA851996 TA851996:TE851996 JE851996:JI851996 I851996:M851996 WVQ786460:WVU786460 WLU786460:WLY786460 WBY786460:WCC786460 VSC786460:VSG786460 VIG786460:VIK786460 UYK786460:UYO786460 UOO786460:UOS786460 UES786460:UEW786460 TUW786460:TVA786460 TLA786460:TLE786460 TBE786460:TBI786460 SRI786460:SRM786460 SHM786460:SHQ786460 RXQ786460:RXU786460 RNU786460:RNY786460 RDY786460:REC786460 QUC786460:QUG786460 QKG786460:QKK786460 QAK786460:QAO786460 PQO786460:PQS786460 PGS786460:PGW786460 OWW786460:OXA786460 ONA786460:ONE786460 ODE786460:ODI786460 NTI786460:NTM786460 NJM786460:NJQ786460 MZQ786460:MZU786460 MPU786460:MPY786460 MFY786460:MGC786460 LWC786460:LWG786460 LMG786460:LMK786460 LCK786460:LCO786460 KSO786460:KSS786460 KIS786460:KIW786460 JYW786460:JZA786460 JPA786460:JPE786460 JFE786460:JFI786460 IVI786460:IVM786460 ILM786460:ILQ786460 IBQ786460:IBU786460 HRU786460:HRY786460 HHY786460:HIC786460 GYC786460:GYG786460 GOG786460:GOK786460 GEK786460:GEO786460 FUO786460:FUS786460 FKS786460:FKW786460 FAW786460:FBA786460 ERA786460:ERE786460 EHE786460:EHI786460 DXI786460:DXM786460 DNM786460:DNQ786460 DDQ786460:DDU786460 CTU786460:CTY786460 CJY786460:CKC786460 CAC786460:CAG786460 BQG786460:BQK786460 BGK786460:BGO786460 AWO786460:AWS786460 AMS786460:AMW786460 ACW786460:ADA786460 TA786460:TE786460 JE786460:JI786460 I786460:M786460 WVQ720924:WVU720924 WLU720924:WLY720924 WBY720924:WCC720924 VSC720924:VSG720924 VIG720924:VIK720924 UYK720924:UYO720924 UOO720924:UOS720924 UES720924:UEW720924 TUW720924:TVA720924 TLA720924:TLE720924 TBE720924:TBI720924 SRI720924:SRM720924 SHM720924:SHQ720924 RXQ720924:RXU720924 RNU720924:RNY720924 RDY720924:REC720924 QUC720924:QUG720924 QKG720924:QKK720924 QAK720924:QAO720924 PQO720924:PQS720924 PGS720924:PGW720924 OWW720924:OXA720924 ONA720924:ONE720924 ODE720924:ODI720924 NTI720924:NTM720924 NJM720924:NJQ720924 MZQ720924:MZU720924 MPU720924:MPY720924 MFY720924:MGC720924 LWC720924:LWG720924 LMG720924:LMK720924 LCK720924:LCO720924 KSO720924:KSS720924 KIS720924:KIW720924 JYW720924:JZA720924 JPA720924:JPE720924 JFE720924:JFI720924 IVI720924:IVM720924 ILM720924:ILQ720924 IBQ720924:IBU720924 HRU720924:HRY720924 HHY720924:HIC720924 GYC720924:GYG720924 GOG720924:GOK720924 GEK720924:GEO720924 FUO720924:FUS720924 FKS720924:FKW720924 FAW720924:FBA720924 ERA720924:ERE720924 EHE720924:EHI720924 DXI720924:DXM720924 DNM720924:DNQ720924 DDQ720924:DDU720924 CTU720924:CTY720924 CJY720924:CKC720924 CAC720924:CAG720924 BQG720924:BQK720924 BGK720924:BGO720924 AWO720924:AWS720924 AMS720924:AMW720924 ACW720924:ADA720924 TA720924:TE720924 JE720924:JI720924 I720924:M720924 WVQ655388:WVU655388 WLU655388:WLY655388 WBY655388:WCC655388 VSC655388:VSG655388 VIG655388:VIK655388 UYK655388:UYO655388 UOO655388:UOS655388 UES655388:UEW655388 TUW655388:TVA655388 TLA655388:TLE655388 TBE655388:TBI655388 SRI655388:SRM655388 SHM655388:SHQ655388 RXQ655388:RXU655388 RNU655388:RNY655388 RDY655388:REC655388 QUC655388:QUG655388 QKG655388:QKK655388 QAK655388:QAO655388 PQO655388:PQS655388 PGS655388:PGW655388 OWW655388:OXA655388 ONA655388:ONE655388 ODE655388:ODI655388 NTI655388:NTM655388 NJM655388:NJQ655388 MZQ655388:MZU655388 MPU655388:MPY655388 MFY655388:MGC655388 LWC655388:LWG655388 LMG655388:LMK655388 LCK655388:LCO655388 KSO655388:KSS655388 KIS655388:KIW655388 JYW655388:JZA655388 JPA655388:JPE655388 JFE655388:JFI655388 IVI655388:IVM655388 ILM655388:ILQ655388 IBQ655388:IBU655388 HRU655388:HRY655388 HHY655388:HIC655388 GYC655388:GYG655388 GOG655388:GOK655388 GEK655388:GEO655388 FUO655388:FUS655388 FKS655388:FKW655388 FAW655388:FBA655388 ERA655388:ERE655388 EHE655388:EHI655388 DXI655388:DXM655388 DNM655388:DNQ655388 DDQ655388:DDU655388 CTU655388:CTY655388 CJY655388:CKC655388 CAC655388:CAG655388 BQG655388:BQK655388 BGK655388:BGO655388 AWO655388:AWS655388 AMS655388:AMW655388 ACW655388:ADA655388 TA655388:TE655388 JE655388:JI655388 I655388:M655388 WVQ589852:WVU589852 WLU589852:WLY589852 WBY589852:WCC589852 VSC589852:VSG589852 VIG589852:VIK589852 UYK589852:UYO589852 UOO589852:UOS589852 UES589852:UEW589852 TUW589852:TVA589852 TLA589852:TLE589852 TBE589852:TBI589852 SRI589852:SRM589852 SHM589852:SHQ589852 RXQ589852:RXU589852 RNU589852:RNY589852 RDY589852:REC589852 QUC589852:QUG589852 QKG589852:QKK589852 QAK589852:QAO589852 PQO589852:PQS589852 PGS589852:PGW589852 OWW589852:OXA589852 ONA589852:ONE589852 ODE589852:ODI589852 NTI589852:NTM589852 NJM589852:NJQ589852 MZQ589852:MZU589852 MPU589852:MPY589852 MFY589852:MGC589852 LWC589852:LWG589852 LMG589852:LMK589852 LCK589852:LCO589852 KSO589852:KSS589852 KIS589852:KIW589852 JYW589852:JZA589852 JPA589852:JPE589852 JFE589852:JFI589852 IVI589852:IVM589852 ILM589852:ILQ589852 IBQ589852:IBU589852 HRU589852:HRY589852 HHY589852:HIC589852 GYC589852:GYG589852 GOG589852:GOK589852 GEK589852:GEO589852 FUO589852:FUS589852 FKS589852:FKW589852 FAW589852:FBA589852 ERA589852:ERE589852 EHE589852:EHI589852 DXI589852:DXM589852 DNM589852:DNQ589852 DDQ589852:DDU589852 CTU589852:CTY589852 CJY589852:CKC589852 CAC589852:CAG589852 BQG589852:BQK589852 BGK589852:BGO589852 AWO589852:AWS589852 AMS589852:AMW589852 ACW589852:ADA589852 TA589852:TE589852 JE589852:JI589852 I589852:M589852 WVQ524316:WVU524316 WLU524316:WLY524316 WBY524316:WCC524316 VSC524316:VSG524316 VIG524316:VIK524316 UYK524316:UYO524316 UOO524316:UOS524316 UES524316:UEW524316 TUW524316:TVA524316 TLA524316:TLE524316 TBE524316:TBI524316 SRI524316:SRM524316 SHM524316:SHQ524316 RXQ524316:RXU524316 RNU524316:RNY524316 RDY524316:REC524316 QUC524316:QUG524316 QKG524316:QKK524316 QAK524316:QAO524316 PQO524316:PQS524316 PGS524316:PGW524316 OWW524316:OXA524316 ONA524316:ONE524316 ODE524316:ODI524316 NTI524316:NTM524316 NJM524316:NJQ524316 MZQ524316:MZU524316 MPU524316:MPY524316 MFY524316:MGC524316 LWC524316:LWG524316 LMG524316:LMK524316 LCK524316:LCO524316 KSO524316:KSS524316 KIS524316:KIW524316 JYW524316:JZA524316 JPA524316:JPE524316 JFE524316:JFI524316 IVI524316:IVM524316 ILM524316:ILQ524316 IBQ524316:IBU524316 HRU524316:HRY524316 HHY524316:HIC524316 GYC524316:GYG524316 GOG524316:GOK524316 GEK524316:GEO524316 FUO524316:FUS524316 FKS524316:FKW524316 FAW524316:FBA524316 ERA524316:ERE524316 EHE524316:EHI524316 DXI524316:DXM524316 DNM524316:DNQ524316 DDQ524316:DDU524316 CTU524316:CTY524316 CJY524316:CKC524316 CAC524316:CAG524316 BQG524316:BQK524316 BGK524316:BGO524316 AWO524316:AWS524316 AMS524316:AMW524316 ACW524316:ADA524316 TA524316:TE524316 JE524316:JI524316 I524316:M524316 WVQ458780:WVU458780 WLU458780:WLY458780 WBY458780:WCC458780 VSC458780:VSG458780 VIG458780:VIK458780 UYK458780:UYO458780 UOO458780:UOS458780 UES458780:UEW458780 TUW458780:TVA458780 TLA458780:TLE458780 TBE458780:TBI458780 SRI458780:SRM458780 SHM458780:SHQ458780 RXQ458780:RXU458780 RNU458780:RNY458780 RDY458780:REC458780 QUC458780:QUG458780 QKG458780:QKK458780 QAK458780:QAO458780 PQO458780:PQS458780 PGS458780:PGW458780 OWW458780:OXA458780 ONA458780:ONE458780 ODE458780:ODI458780 NTI458780:NTM458780 NJM458780:NJQ458780 MZQ458780:MZU458780 MPU458780:MPY458780 MFY458780:MGC458780 LWC458780:LWG458780 LMG458780:LMK458780 LCK458780:LCO458780 KSO458780:KSS458780 KIS458780:KIW458780 JYW458780:JZA458780 JPA458780:JPE458780 JFE458780:JFI458780 IVI458780:IVM458780 ILM458780:ILQ458780 IBQ458780:IBU458780 HRU458780:HRY458780 HHY458780:HIC458780 GYC458780:GYG458780 GOG458780:GOK458780 GEK458780:GEO458780 FUO458780:FUS458780 FKS458780:FKW458780 FAW458780:FBA458780 ERA458780:ERE458780 EHE458780:EHI458780 DXI458780:DXM458780 DNM458780:DNQ458780 DDQ458780:DDU458780 CTU458780:CTY458780 CJY458780:CKC458780 CAC458780:CAG458780 BQG458780:BQK458780 BGK458780:BGO458780 AWO458780:AWS458780 AMS458780:AMW458780 ACW458780:ADA458780 TA458780:TE458780 JE458780:JI458780 I458780:M458780 WVQ393244:WVU393244 WLU393244:WLY393244 WBY393244:WCC393244 VSC393244:VSG393244 VIG393244:VIK393244 UYK393244:UYO393244 UOO393244:UOS393244 UES393244:UEW393244 TUW393244:TVA393244 TLA393244:TLE393244 TBE393244:TBI393244 SRI393244:SRM393244 SHM393244:SHQ393244 RXQ393244:RXU393244 RNU393244:RNY393244 RDY393244:REC393244 QUC393244:QUG393244 QKG393244:QKK393244 QAK393244:QAO393244 PQO393244:PQS393244 PGS393244:PGW393244 OWW393244:OXA393244 ONA393244:ONE393244 ODE393244:ODI393244 NTI393244:NTM393244 NJM393244:NJQ393244 MZQ393244:MZU393244 MPU393244:MPY393244 MFY393244:MGC393244 LWC393244:LWG393244 LMG393244:LMK393244 LCK393244:LCO393244 KSO393244:KSS393244 KIS393244:KIW393244 JYW393244:JZA393244 JPA393244:JPE393244 JFE393244:JFI393244 IVI393244:IVM393244 ILM393244:ILQ393244 IBQ393244:IBU393244 HRU393244:HRY393244 HHY393244:HIC393244 GYC393244:GYG393244 GOG393244:GOK393244 GEK393244:GEO393244 FUO393244:FUS393244 FKS393244:FKW393244 FAW393244:FBA393244 ERA393244:ERE393244 EHE393244:EHI393244 DXI393244:DXM393244 DNM393244:DNQ393244 DDQ393244:DDU393244 CTU393244:CTY393244 CJY393244:CKC393244 CAC393244:CAG393244 BQG393244:BQK393244 BGK393244:BGO393244 AWO393244:AWS393244 AMS393244:AMW393244 ACW393244:ADA393244 TA393244:TE393244 JE393244:JI393244 I393244:M393244 WVQ327708:WVU327708 WLU327708:WLY327708 WBY327708:WCC327708 VSC327708:VSG327708 VIG327708:VIK327708 UYK327708:UYO327708 UOO327708:UOS327708 UES327708:UEW327708 TUW327708:TVA327708 TLA327708:TLE327708 TBE327708:TBI327708 SRI327708:SRM327708 SHM327708:SHQ327708 RXQ327708:RXU327708 RNU327708:RNY327708 RDY327708:REC327708 QUC327708:QUG327708 QKG327708:QKK327708 QAK327708:QAO327708 PQO327708:PQS327708 PGS327708:PGW327708 OWW327708:OXA327708 ONA327708:ONE327708 ODE327708:ODI327708 NTI327708:NTM327708 NJM327708:NJQ327708 MZQ327708:MZU327708 MPU327708:MPY327708 MFY327708:MGC327708 LWC327708:LWG327708 LMG327708:LMK327708 LCK327708:LCO327708 KSO327708:KSS327708 KIS327708:KIW327708 JYW327708:JZA327708 JPA327708:JPE327708 JFE327708:JFI327708 IVI327708:IVM327708 ILM327708:ILQ327708 IBQ327708:IBU327708 HRU327708:HRY327708 HHY327708:HIC327708 GYC327708:GYG327708 GOG327708:GOK327708 GEK327708:GEO327708 FUO327708:FUS327708 FKS327708:FKW327708 FAW327708:FBA327708 ERA327708:ERE327708 EHE327708:EHI327708 DXI327708:DXM327708 DNM327708:DNQ327708 DDQ327708:DDU327708 CTU327708:CTY327708 CJY327708:CKC327708 CAC327708:CAG327708 BQG327708:BQK327708 BGK327708:BGO327708 AWO327708:AWS327708 AMS327708:AMW327708 ACW327708:ADA327708 TA327708:TE327708 JE327708:JI327708 I327708:M327708 WVQ262172:WVU262172 WLU262172:WLY262172 WBY262172:WCC262172 VSC262172:VSG262172 VIG262172:VIK262172 UYK262172:UYO262172 UOO262172:UOS262172 UES262172:UEW262172 TUW262172:TVA262172 TLA262172:TLE262172 TBE262172:TBI262172 SRI262172:SRM262172 SHM262172:SHQ262172 RXQ262172:RXU262172 RNU262172:RNY262172 RDY262172:REC262172 QUC262172:QUG262172 QKG262172:QKK262172 QAK262172:QAO262172 PQO262172:PQS262172 PGS262172:PGW262172 OWW262172:OXA262172 ONA262172:ONE262172 ODE262172:ODI262172 NTI262172:NTM262172 NJM262172:NJQ262172 MZQ262172:MZU262172 MPU262172:MPY262172 MFY262172:MGC262172 LWC262172:LWG262172 LMG262172:LMK262172 LCK262172:LCO262172 KSO262172:KSS262172 KIS262172:KIW262172 JYW262172:JZA262172 JPA262172:JPE262172 JFE262172:JFI262172 IVI262172:IVM262172 ILM262172:ILQ262172 IBQ262172:IBU262172 HRU262172:HRY262172 HHY262172:HIC262172 GYC262172:GYG262172 GOG262172:GOK262172 GEK262172:GEO262172 FUO262172:FUS262172 FKS262172:FKW262172 FAW262172:FBA262172 ERA262172:ERE262172 EHE262172:EHI262172 DXI262172:DXM262172 DNM262172:DNQ262172 DDQ262172:DDU262172 CTU262172:CTY262172 CJY262172:CKC262172 CAC262172:CAG262172 BQG262172:BQK262172 BGK262172:BGO262172 AWO262172:AWS262172 AMS262172:AMW262172 ACW262172:ADA262172 TA262172:TE262172 JE262172:JI262172 I262172:M262172 WVQ196636:WVU196636 WLU196636:WLY196636 WBY196636:WCC196636 VSC196636:VSG196636 VIG196636:VIK196636 UYK196636:UYO196636 UOO196636:UOS196636 UES196636:UEW196636 TUW196636:TVA196636 TLA196636:TLE196636 TBE196636:TBI196636 SRI196636:SRM196636 SHM196636:SHQ196636 RXQ196636:RXU196636 RNU196636:RNY196636 RDY196636:REC196636 QUC196636:QUG196636 QKG196636:QKK196636 QAK196636:QAO196636 PQO196636:PQS196636 PGS196636:PGW196636 OWW196636:OXA196636 ONA196636:ONE196636 ODE196636:ODI196636 NTI196636:NTM196636 NJM196636:NJQ196636 MZQ196636:MZU196636 MPU196636:MPY196636 MFY196636:MGC196636 LWC196636:LWG196636 LMG196636:LMK196636 LCK196636:LCO196636 KSO196636:KSS196636 KIS196636:KIW196636 JYW196636:JZA196636 JPA196636:JPE196636 JFE196636:JFI196636 IVI196636:IVM196636 ILM196636:ILQ196636 IBQ196636:IBU196636 HRU196636:HRY196636 HHY196636:HIC196636 GYC196636:GYG196636 GOG196636:GOK196636 GEK196636:GEO196636 FUO196636:FUS196636 FKS196636:FKW196636 FAW196636:FBA196636 ERA196636:ERE196636 EHE196636:EHI196636 DXI196636:DXM196636 DNM196636:DNQ196636 DDQ196636:DDU196636 CTU196636:CTY196636 CJY196636:CKC196636 CAC196636:CAG196636 BQG196636:BQK196636 BGK196636:BGO196636 AWO196636:AWS196636 AMS196636:AMW196636 ACW196636:ADA196636 TA196636:TE196636 JE196636:JI196636 I196636:M196636 WVQ131100:WVU131100 WLU131100:WLY131100 WBY131100:WCC131100 VSC131100:VSG131100 VIG131100:VIK131100 UYK131100:UYO131100 UOO131100:UOS131100 UES131100:UEW131100 TUW131100:TVA131100 TLA131100:TLE131100 TBE131100:TBI131100 SRI131100:SRM131100 SHM131100:SHQ131100 RXQ131100:RXU131100 RNU131100:RNY131100 RDY131100:REC131100 QUC131100:QUG131100 QKG131100:QKK131100 QAK131100:QAO131100 PQO131100:PQS131100 PGS131100:PGW131100 OWW131100:OXA131100 ONA131100:ONE131100 ODE131100:ODI131100 NTI131100:NTM131100 NJM131100:NJQ131100 MZQ131100:MZU131100 MPU131100:MPY131100 MFY131100:MGC131100 LWC131100:LWG131100 LMG131100:LMK131100 LCK131100:LCO131100 KSO131100:KSS131100 KIS131100:KIW131100 JYW131100:JZA131100 JPA131100:JPE131100 JFE131100:JFI131100 IVI131100:IVM131100 ILM131100:ILQ131100 IBQ131100:IBU131100 HRU131100:HRY131100 HHY131100:HIC131100 GYC131100:GYG131100 GOG131100:GOK131100 GEK131100:GEO131100 FUO131100:FUS131100 FKS131100:FKW131100 FAW131100:FBA131100 ERA131100:ERE131100 EHE131100:EHI131100 DXI131100:DXM131100 DNM131100:DNQ131100 DDQ131100:DDU131100 CTU131100:CTY131100 CJY131100:CKC131100 CAC131100:CAG131100 BQG131100:BQK131100 BGK131100:BGO131100 AWO131100:AWS131100 AMS131100:AMW131100 ACW131100:ADA131100 TA131100:TE131100 JE131100:JI131100 I131100:M131100 WVQ65564:WVU65564 WLU65564:WLY65564 WBY65564:WCC65564 VSC65564:VSG65564 VIG65564:VIK65564 UYK65564:UYO65564 UOO65564:UOS65564 UES65564:UEW65564 TUW65564:TVA65564 TLA65564:TLE65564 TBE65564:TBI65564 SRI65564:SRM65564 SHM65564:SHQ65564 RXQ65564:RXU65564 RNU65564:RNY65564 RDY65564:REC65564 QUC65564:QUG65564 QKG65564:QKK65564 QAK65564:QAO65564 PQO65564:PQS65564 PGS65564:PGW65564 OWW65564:OXA65564 ONA65564:ONE65564 ODE65564:ODI65564 NTI65564:NTM65564 NJM65564:NJQ65564 MZQ65564:MZU65564 MPU65564:MPY65564 MFY65564:MGC65564 LWC65564:LWG65564 LMG65564:LMK65564 LCK65564:LCO65564 KSO65564:KSS65564 KIS65564:KIW65564 JYW65564:JZA65564 JPA65564:JPE65564 JFE65564:JFI65564 IVI65564:IVM65564 ILM65564:ILQ65564 IBQ65564:IBU65564 HRU65564:HRY65564 HHY65564:HIC65564 GYC65564:GYG65564 GOG65564:GOK65564 GEK65564:GEO65564 FUO65564:FUS65564 FKS65564:FKW65564 FAW65564:FBA65564 ERA65564:ERE65564 EHE65564:EHI65564 DXI65564:DXM65564 DNM65564:DNQ65564 DDQ65564:DDU65564 CTU65564:CTY65564 CJY65564:CKC65564 CAC65564:CAG65564 BQG65564:BQK65564 BGK65564:BGO65564 AWO65564:AWS65564 AMS65564:AMW65564 ACW65564:ADA65564 TA65564:TE65564 JE65564:JI65564 I65564:M65564 WVQ40:WVU40 WLU40:WLY40 WBY40:WCC40 VSC40:VSG40 VIG40:VIK40 UYK40:UYO40 UOO40:UOS40 UES40:UEW40 TUW40:TVA40 TLA40:TLE40 TBE40:TBI40 SRI40:SRM40 SHM40:SHQ40 RXQ40:RXU40 RNU40:RNY40 RDY40:REC40 QUC40:QUG40 QKG40:QKK40 QAK40:QAO40 PQO40:PQS40 PGS40:PGW40 OWW40:OXA40 ONA40:ONE40 ODE40:ODI40 NTI40:NTM40 NJM40:NJQ40 MZQ40:MZU40 MPU40:MPY40 MFY40:MGC40 LWC40:LWG40 LMG40:LMK40 LCK40:LCO40 KSO40:KSS40 KIS40:KIW40 JYW40:JZA40 JPA40:JPE40 JFE40:JFI40 IVI40:IVM40 ILM40:ILQ40 IBQ40:IBU40 HRU40:HRY40 HHY40:HIC40 GYC40:GYG40 GOG40:GOK40 GEK40:GEO40 FUO40:FUS40 FKS40:FKW40 FAW40:FBA40 ERA40:ERE40 EHE40:EHI40 DXI40:DXM40 DNM40:DNQ40 DDQ40:DDU40 CTU40:CTY40 CJY40:CKC40 CAC40:CAG40 BQG40:BQK40 BGK40:BGO40 AWO40:AWS40 AMS40:AMW40 ACW40:ADA40 TA40:TE40 JE40:JI40 CKC22 WVQ983072:WVU983072 WLU983072:WLY983072 WBY983072:WCC983072 VSC983072:VSG983072 VIG983072:VIK983072 UYK983072:UYO983072 UOO983072:UOS983072 UES983072:UEW983072 TUW983072:TVA983072 TLA983072:TLE983072 TBE983072:TBI983072 SRI983072:SRM983072 SHM983072:SHQ983072 RXQ983072:RXU983072 RNU983072:RNY983072 RDY983072:REC983072 QUC983072:QUG983072 QKG983072:QKK983072 QAK983072:QAO983072 PQO983072:PQS983072 PGS983072:PGW983072 OWW983072:OXA983072 ONA983072:ONE983072 ODE983072:ODI983072 NTI983072:NTM983072 NJM983072:NJQ983072 MZQ983072:MZU983072 MPU983072:MPY983072 MFY983072:MGC983072 LWC983072:LWG983072 LMG983072:LMK983072 LCK983072:LCO983072 KSO983072:KSS983072 KIS983072:KIW983072 JYW983072:JZA983072 JPA983072:JPE983072 JFE983072:JFI983072 IVI983072:IVM983072 ILM983072:ILQ983072 IBQ983072:IBU983072 HRU983072:HRY983072 HHY983072:HIC983072 GYC983072:GYG983072 GOG983072:GOK983072 GEK983072:GEO983072 FUO983072:FUS983072 FKS983072:FKW983072 FAW983072:FBA983072 ERA983072:ERE983072 EHE983072:EHI983072 DXI983072:DXM983072 DNM983072:DNQ983072 DDQ983072:DDU983072 CTU983072:CTY983072 CJY983072:CKC983072 CAC983072:CAG983072 BQG983072:BQK983072 BGK983072:BGO983072 AWO983072:AWS983072 AMS983072:AMW983072 ACW983072:ADA983072 TA983072:TE983072 JE983072:JI983072 I983072:M983072 WVQ917536:WVU917536 WLU917536:WLY917536 WBY917536:WCC917536 VSC917536:VSG917536 VIG917536:VIK917536 UYK917536:UYO917536 UOO917536:UOS917536 UES917536:UEW917536 TUW917536:TVA917536 TLA917536:TLE917536 TBE917536:TBI917536 SRI917536:SRM917536 SHM917536:SHQ917536 RXQ917536:RXU917536 RNU917536:RNY917536 RDY917536:REC917536 QUC917536:QUG917536 QKG917536:QKK917536 QAK917536:QAO917536 PQO917536:PQS917536 PGS917536:PGW917536 OWW917536:OXA917536 ONA917536:ONE917536 ODE917536:ODI917536 NTI917536:NTM917536 NJM917536:NJQ917536 MZQ917536:MZU917536 MPU917536:MPY917536 MFY917536:MGC917536 LWC917536:LWG917536 LMG917536:LMK917536 LCK917536:LCO917536 KSO917536:KSS917536 KIS917536:KIW917536 JYW917536:JZA917536 JPA917536:JPE917536 JFE917536:JFI917536 IVI917536:IVM917536 ILM917536:ILQ917536 IBQ917536:IBU917536 HRU917536:HRY917536 HHY917536:HIC917536 GYC917536:GYG917536 GOG917536:GOK917536 GEK917536:GEO917536 FUO917536:FUS917536 FKS917536:FKW917536 FAW917536:FBA917536 ERA917536:ERE917536 EHE917536:EHI917536 DXI917536:DXM917536 DNM917536:DNQ917536 DDQ917536:DDU917536 CTU917536:CTY917536 CJY917536:CKC917536 CAC917536:CAG917536 BQG917536:BQK917536 BGK917536:BGO917536 AWO917536:AWS917536 AMS917536:AMW917536 ACW917536:ADA917536 TA917536:TE917536 JE917536:JI917536 I917536:M917536 WVQ852000:WVU852000 WLU852000:WLY852000 WBY852000:WCC852000 VSC852000:VSG852000 VIG852000:VIK852000 UYK852000:UYO852000 UOO852000:UOS852000 UES852000:UEW852000 TUW852000:TVA852000 TLA852000:TLE852000 TBE852000:TBI852000 SRI852000:SRM852000 SHM852000:SHQ852000 RXQ852000:RXU852000 RNU852000:RNY852000 RDY852000:REC852000 QUC852000:QUG852000 QKG852000:QKK852000 QAK852000:QAO852000 PQO852000:PQS852000 PGS852000:PGW852000 OWW852000:OXA852000 ONA852000:ONE852000 ODE852000:ODI852000 NTI852000:NTM852000 NJM852000:NJQ852000 MZQ852000:MZU852000 MPU852000:MPY852000 MFY852000:MGC852000 LWC852000:LWG852000 LMG852000:LMK852000 LCK852000:LCO852000 KSO852000:KSS852000 KIS852000:KIW852000 JYW852000:JZA852000 JPA852000:JPE852000 JFE852000:JFI852000 IVI852000:IVM852000 ILM852000:ILQ852000 IBQ852000:IBU852000 HRU852000:HRY852000 HHY852000:HIC852000 GYC852000:GYG852000 GOG852000:GOK852000 GEK852000:GEO852000 FUO852000:FUS852000 FKS852000:FKW852000 FAW852000:FBA852000 ERA852000:ERE852000 EHE852000:EHI852000 DXI852000:DXM852000 DNM852000:DNQ852000 DDQ852000:DDU852000 CTU852000:CTY852000 CJY852000:CKC852000 CAC852000:CAG852000 BQG852000:BQK852000 BGK852000:BGO852000 AWO852000:AWS852000 AMS852000:AMW852000 ACW852000:ADA852000 TA852000:TE852000 JE852000:JI852000 I852000:M852000 WVQ786464:WVU786464 WLU786464:WLY786464 WBY786464:WCC786464 VSC786464:VSG786464 VIG786464:VIK786464 UYK786464:UYO786464 UOO786464:UOS786464 UES786464:UEW786464 TUW786464:TVA786464 TLA786464:TLE786464 TBE786464:TBI786464 SRI786464:SRM786464 SHM786464:SHQ786464 RXQ786464:RXU786464 RNU786464:RNY786464 RDY786464:REC786464 QUC786464:QUG786464 QKG786464:QKK786464 QAK786464:QAO786464 PQO786464:PQS786464 PGS786464:PGW786464 OWW786464:OXA786464 ONA786464:ONE786464 ODE786464:ODI786464 NTI786464:NTM786464 NJM786464:NJQ786464 MZQ786464:MZU786464 MPU786464:MPY786464 MFY786464:MGC786464 LWC786464:LWG786464 LMG786464:LMK786464 LCK786464:LCO786464 KSO786464:KSS786464 KIS786464:KIW786464 JYW786464:JZA786464 JPA786464:JPE786464 JFE786464:JFI786464 IVI786464:IVM786464 ILM786464:ILQ786464 IBQ786464:IBU786464 HRU786464:HRY786464 HHY786464:HIC786464 GYC786464:GYG786464 GOG786464:GOK786464 GEK786464:GEO786464 FUO786464:FUS786464 FKS786464:FKW786464 FAW786464:FBA786464 ERA786464:ERE786464 EHE786464:EHI786464 DXI786464:DXM786464 DNM786464:DNQ786464 DDQ786464:DDU786464 CTU786464:CTY786464 CJY786464:CKC786464 CAC786464:CAG786464 BQG786464:BQK786464 BGK786464:BGO786464 AWO786464:AWS786464 AMS786464:AMW786464 ACW786464:ADA786464 TA786464:TE786464 JE786464:JI786464 I786464:M786464 WVQ720928:WVU720928 WLU720928:WLY720928 WBY720928:WCC720928 VSC720928:VSG720928 VIG720928:VIK720928 UYK720928:UYO720928 UOO720928:UOS720928 UES720928:UEW720928 TUW720928:TVA720928 TLA720928:TLE720928 TBE720928:TBI720928 SRI720928:SRM720928 SHM720928:SHQ720928 RXQ720928:RXU720928 RNU720928:RNY720928 RDY720928:REC720928 QUC720928:QUG720928 QKG720928:QKK720928 QAK720928:QAO720928 PQO720928:PQS720928 PGS720928:PGW720928 OWW720928:OXA720928 ONA720928:ONE720928 ODE720928:ODI720928 NTI720928:NTM720928 NJM720928:NJQ720928 MZQ720928:MZU720928 MPU720928:MPY720928 MFY720928:MGC720928 LWC720928:LWG720928 LMG720928:LMK720928 LCK720928:LCO720928 KSO720928:KSS720928 KIS720928:KIW720928 JYW720928:JZA720928 JPA720928:JPE720928 JFE720928:JFI720928 IVI720928:IVM720928 ILM720928:ILQ720928 IBQ720928:IBU720928 HRU720928:HRY720928 HHY720928:HIC720928 GYC720928:GYG720928 GOG720928:GOK720928 GEK720928:GEO720928 FUO720928:FUS720928 FKS720928:FKW720928 FAW720928:FBA720928 ERA720928:ERE720928 EHE720928:EHI720928 DXI720928:DXM720928 DNM720928:DNQ720928 DDQ720928:DDU720928 CTU720928:CTY720928 CJY720928:CKC720928 CAC720928:CAG720928 BQG720928:BQK720928 BGK720928:BGO720928 AWO720928:AWS720928 AMS720928:AMW720928 ACW720928:ADA720928 TA720928:TE720928 JE720928:JI720928 I720928:M720928 WVQ655392:WVU655392 WLU655392:WLY655392 WBY655392:WCC655392 VSC655392:VSG655392 VIG655392:VIK655392 UYK655392:UYO655392 UOO655392:UOS655392 UES655392:UEW655392 TUW655392:TVA655392 TLA655392:TLE655392 TBE655392:TBI655392 SRI655392:SRM655392 SHM655392:SHQ655392 RXQ655392:RXU655392 RNU655392:RNY655392 RDY655392:REC655392 QUC655392:QUG655392 QKG655392:QKK655392 QAK655392:QAO655392 PQO655392:PQS655392 PGS655392:PGW655392 OWW655392:OXA655392 ONA655392:ONE655392 ODE655392:ODI655392 NTI655392:NTM655392 NJM655392:NJQ655392 MZQ655392:MZU655392 MPU655392:MPY655392 MFY655392:MGC655392 LWC655392:LWG655392 LMG655392:LMK655392 LCK655392:LCO655392 KSO655392:KSS655392 KIS655392:KIW655392 JYW655392:JZA655392 JPA655392:JPE655392 JFE655392:JFI655392 IVI655392:IVM655392 ILM655392:ILQ655392 IBQ655392:IBU655392 HRU655392:HRY655392 HHY655392:HIC655392 GYC655392:GYG655392 GOG655392:GOK655392 GEK655392:GEO655392 FUO655392:FUS655392 FKS655392:FKW655392 FAW655392:FBA655392 ERA655392:ERE655392 EHE655392:EHI655392 DXI655392:DXM655392 DNM655392:DNQ655392 DDQ655392:DDU655392 CTU655392:CTY655392 CJY655392:CKC655392 CAC655392:CAG655392 BQG655392:BQK655392 BGK655392:BGO655392 AWO655392:AWS655392 AMS655392:AMW655392 ACW655392:ADA655392 TA655392:TE655392 JE655392:JI655392 I655392:M655392 WVQ589856:WVU589856 WLU589856:WLY589856 WBY589856:WCC589856 VSC589856:VSG589856 VIG589856:VIK589856 UYK589856:UYO589856 UOO589856:UOS589856 UES589856:UEW589856 TUW589856:TVA589856 TLA589856:TLE589856 TBE589856:TBI589856 SRI589856:SRM589856 SHM589856:SHQ589856 RXQ589856:RXU589856 RNU589856:RNY589856 RDY589856:REC589856 QUC589856:QUG589856 QKG589856:QKK589856 QAK589856:QAO589856 PQO589856:PQS589856 PGS589856:PGW589856 OWW589856:OXA589856 ONA589856:ONE589856 ODE589856:ODI589856 NTI589856:NTM589856 NJM589856:NJQ589856 MZQ589856:MZU589856 MPU589856:MPY589856 MFY589856:MGC589856 LWC589856:LWG589856 LMG589856:LMK589856 LCK589856:LCO589856 KSO589856:KSS589856 KIS589856:KIW589856 JYW589856:JZA589856 JPA589856:JPE589856 JFE589856:JFI589856 IVI589856:IVM589856 ILM589856:ILQ589856 IBQ589856:IBU589856 HRU589856:HRY589856 HHY589856:HIC589856 GYC589856:GYG589856 GOG589856:GOK589856 GEK589856:GEO589856 FUO589856:FUS589856 FKS589856:FKW589856 FAW589856:FBA589856 ERA589856:ERE589856 EHE589856:EHI589856 DXI589856:DXM589856 DNM589856:DNQ589856 DDQ589856:DDU589856 CTU589856:CTY589856 CJY589856:CKC589856 CAC589856:CAG589856 BQG589856:BQK589856 BGK589856:BGO589856 AWO589856:AWS589856 AMS589856:AMW589856 ACW589856:ADA589856 TA589856:TE589856 JE589856:JI589856 I589856:M589856 WVQ524320:WVU524320 WLU524320:WLY524320 WBY524320:WCC524320 VSC524320:VSG524320 VIG524320:VIK524320 UYK524320:UYO524320 UOO524320:UOS524320 UES524320:UEW524320 TUW524320:TVA524320 TLA524320:TLE524320 TBE524320:TBI524320 SRI524320:SRM524320 SHM524320:SHQ524320 RXQ524320:RXU524320 RNU524320:RNY524320 RDY524320:REC524320 QUC524320:QUG524320 QKG524320:QKK524320 QAK524320:QAO524320 PQO524320:PQS524320 PGS524320:PGW524320 OWW524320:OXA524320 ONA524320:ONE524320 ODE524320:ODI524320 NTI524320:NTM524320 NJM524320:NJQ524320 MZQ524320:MZU524320 MPU524320:MPY524320 MFY524320:MGC524320 LWC524320:LWG524320 LMG524320:LMK524320 LCK524320:LCO524320 KSO524320:KSS524320 KIS524320:KIW524320 JYW524320:JZA524320 JPA524320:JPE524320 JFE524320:JFI524320 IVI524320:IVM524320 ILM524320:ILQ524320 IBQ524320:IBU524320 HRU524320:HRY524320 HHY524320:HIC524320 GYC524320:GYG524320 GOG524320:GOK524320 GEK524320:GEO524320 FUO524320:FUS524320 FKS524320:FKW524320 FAW524320:FBA524320 ERA524320:ERE524320 EHE524320:EHI524320 DXI524320:DXM524320 DNM524320:DNQ524320 DDQ524320:DDU524320 CTU524320:CTY524320 CJY524320:CKC524320 CAC524320:CAG524320 BQG524320:BQK524320 BGK524320:BGO524320 AWO524320:AWS524320 AMS524320:AMW524320 ACW524320:ADA524320 TA524320:TE524320 JE524320:JI524320 I524320:M524320 WVQ458784:WVU458784 WLU458784:WLY458784 WBY458784:WCC458784 VSC458784:VSG458784 VIG458784:VIK458784 UYK458784:UYO458784 UOO458784:UOS458784 UES458784:UEW458784 TUW458784:TVA458784 TLA458784:TLE458784 TBE458784:TBI458784 SRI458784:SRM458784 SHM458784:SHQ458784 RXQ458784:RXU458784 RNU458784:RNY458784 RDY458784:REC458784 QUC458784:QUG458784 QKG458784:QKK458784 QAK458784:QAO458784 PQO458784:PQS458784 PGS458784:PGW458784 OWW458784:OXA458784 ONA458784:ONE458784 ODE458784:ODI458784 NTI458784:NTM458784 NJM458784:NJQ458784 MZQ458784:MZU458784 MPU458784:MPY458784 MFY458784:MGC458784 LWC458784:LWG458784 LMG458784:LMK458784 LCK458784:LCO458784 KSO458784:KSS458784 KIS458784:KIW458784 JYW458784:JZA458784 JPA458784:JPE458784 JFE458784:JFI458784 IVI458784:IVM458784 ILM458784:ILQ458784 IBQ458784:IBU458784 HRU458784:HRY458784 HHY458784:HIC458784 GYC458784:GYG458784 GOG458784:GOK458784 GEK458784:GEO458784 FUO458784:FUS458784 FKS458784:FKW458784 FAW458784:FBA458784 ERA458784:ERE458784 EHE458784:EHI458784 DXI458784:DXM458784 DNM458784:DNQ458784 DDQ458784:DDU458784 CTU458784:CTY458784 CJY458784:CKC458784 CAC458784:CAG458784 BQG458784:BQK458784 BGK458784:BGO458784 AWO458784:AWS458784 AMS458784:AMW458784 ACW458784:ADA458784 TA458784:TE458784 JE458784:JI458784 I458784:M458784 WVQ393248:WVU393248 WLU393248:WLY393248 WBY393248:WCC393248 VSC393248:VSG393248 VIG393248:VIK393248 UYK393248:UYO393248 UOO393248:UOS393248 UES393248:UEW393248 TUW393248:TVA393248 TLA393248:TLE393248 TBE393248:TBI393248 SRI393248:SRM393248 SHM393248:SHQ393248 RXQ393248:RXU393248 RNU393248:RNY393248 RDY393248:REC393248 QUC393248:QUG393248 QKG393248:QKK393248 QAK393248:QAO393248 PQO393248:PQS393248 PGS393248:PGW393248 OWW393248:OXA393248 ONA393248:ONE393248 ODE393248:ODI393248 NTI393248:NTM393248 NJM393248:NJQ393248 MZQ393248:MZU393248 MPU393248:MPY393248 MFY393248:MGC393248 LWC393248:LWG393248 LMG393248:LMK393248 LCK393248:LCO393248 KSO393248:KSS393248 KIS393248:KIW393248 JYW393248:JZA393248 JPA393248:JPE393248 JFE393248:JFI393248 IVI393248:IVM393248 ILM393248:ILQ393248 IBQ393248:IBU393248 HRU393248:HRY393248 HHY393248:HIC393248 GYC393248:GYG393248 GOG393248:GOK393248 GEK393248:GEO393248 FUO393248:FUS393248 FKS393248:FKW393248 FAW393248:FBA393248 ERA393248:ERE393248 EHE393248:EHI393248 DXI393248:DXM393248 DNM393248:DNQ393248 DDQ393248:DDU393248 CTU393248:CTY393248 CJY393248:CKC393248 CAC393248:CAG393248 BQG393248:BQK393248 BGK393248:BGO393248 AWO393248:AWS393248 AMS393248:AMW393248 ACW393248:ADA393248 TA393248:TE393248 JE393248:JI393248 I393248:M393248 WVQ327712:WVU327712 WLU327712:WLY327712 WBY327712:WCC327712 VSC327712:VSG327712 VIG327712:VIK327712 UYK327712:UYO327712 UOO327712:UOS327712 UES327712:UEW327712 TUW327712:TVA327712 TLA327712:TLE327712 TBE327712:TBI327712 SRI327712:SRM327712 SHM327712:SHQ327712 RXQ327712:RXU327712 RNU327712:RNY327712 RDY327712:REC327712 QUC327712:QUG327712 QKG327712:QKK327712 QAK327712:QAO327712 PQO327712:PQS327712 PGS327712:PGW327712 OWW327712:OXA327712 ONA327712:ONE327712 ODE327712:ODI327712 NTI327712:NTM327712 NJM327712:NJQ327712 MZQ327712:MZU327712 MPU327712:MPY327712 MFY327712:MGC327712 LWC327712:LWG327712 LMG327712:LMK327712 LCK327712:LCO327712 KSO327712:KSS327712 KIS327712:KIW327712 JYW327712:JZA327712 JPA327712:JPE327712 JFE327712:JFI327712 IVI327712:IVM327712 ILM327712:ILQ327712 IBQ327712:IBU327712 HRU327712:HRY327712 HHY327712:HIC327712 GYC327712:GYG327712 GOG327712:GOK327712 GEK327712:GEO327712 FUO327712:FUS327712 FKS327712:FKW327712 FAW327712:FBA327712 ERA327712:ERE327712 EHE327712:EHI327712 DXI327712:DXM327712 DNM327712:DNQ327712 DDQ327712:DDU327712 CTU327712:CTY327712 CJY327712:CKC327712 CAC327712:CAG327712 BQG327712:BQK327712 BGK327712:BGO327712 AWO327712:AWS327712 AMS327712:AMW327712 ACW327712:ADA327712 TA327712:TE327712 JE327712:JI327712 I327712:M327712 WVQ262176:WVU262176 WLU262176:WLY262176 WBY262176:WCC262176 VSC262176:VSG262176 VIG262176:VIK262176 UYK262176:UYO262176 UOO262176:UOS262176 UES262176:UEW262176 TUW262176:TVA262176 TLA262176:TLE262176 TBE262176:TBI262176 SRI262176:SRM262176 SHM262176:SHQ262176 RXQ262176:RXU262176 RNU262176:RNY262176 RDY262176:REC262176 QUC262176:QUG262176 QKG262176:QKK262176 QAK262176:QAO262176 PQO262176:PQS262176 PGS262176:PGW262176 OWW262176:OXA262176 ONA262176:ONE262176 ODE262176:ODI262176 NTI262176:NTM262176 NJM262176:NJQ262176 MZQ262176:MZU262176 MPU262176:MPY262176 MFY262176:MGC262176 LWC262176:LWG262176 LMG262176:LMK262176 LCK262176:LCO262176 KSO262176:KSS262176 KIS262176:KIW262176 JYW262176:JZA262176 JPA262176:JPE262176 JFE262176:JFI262176 IVI262176:IVM262176 ILM262176:ILQ262176 IBQ262176:IBU262176 HRU262176:HRY262176 HHY262176:HIC262176 GYC262176:GYG262176 GOG262176:GOK262176 GEK262176:GEO262176 FUO262176:FUS262176 FKS262176:FKW262176 FAW262176:FBA262176 ERA262176:ERE262176 EHE262176:EHI262176 DXI262176:DXM262176 DNM262176:DNQ262176 DDQ262176:DDU262176 CTU262176:CTY262176 CJY262176:CKC262176 CAC262176:CAG262176 BQG262176:BQK262176 BGK262176:BGO262176 AWO262176:AWS262176 AMS262176:AMW262176 ACW262176:ADA262176 TA262176:TE262176 JE262176:JI262176 I262176:M262176 WVQ196640:WVU196640 WLU196640:WLY196640 WBY196640:WCC196640 VSC196640:VSG196640 VIG196640:VIK196640 UYK196640:UYO196640 UOO196640:UOS196640 UES196640:UEW196640 TUW196640:TVA196640 TLA196640:TLE196640 TBE196640:TBI196640 SRI196640:SRM196640 SHM196640:SHQ196640 RXQ196640:RXU196640 RNU196640:RNY196640 RDY196640:REC196640 QUC196640:QUG196640 QKG196640:QKK196640 QAK196640:QAO196640 PQO196640:PQS196640 PGS196640:PGW196640 OWW196640:OXA196640 ONA196640:ONE196640 ODE196640:ODI196640 NTI196640:NTM196640 NJM196640:NJQ196640 MZQ196640:MZU196640 MPU196640:MPY196640 MFY196640:MGC196640 LWC196640:LWG196640 LMG196640:LMK196640 LCK196640:LCO196640 KSO196640:KSS196640 KIS196640:KIW196640 JYW196640:JZA196640 JPA196640:JPE196640 JFE196640:JFI196640 IVI196640:IVM196640 ILM196640:ILQ196640 IBQ196640:IBU196640 HRU196640:HRY196640 HHY196640:HIC196640 GYC196640:GYG196640 GOG196640:GOK196640 GEK196640:GEO196640 FUO196640:FUS196640 FKS196640:FKW196640 FAW196640:FBA196640 ERA196640:ERE196640 EHE196640:EHI196640 DXI196640:DXM196640 DNM196640:DNQ196640 DDQ196640:DDU196640 CTU196640:CTY196640 CJY196640:CKC196640 CAC196640:CAG196640 BQG196640:BQK196640 BGK196640:BGO196640 AWO196640:AWS196640 AMS196640:AMW196640 ACW196640:ADA196640 TA196640:TE196640 JE196640:JI196640 I196640:M196640 WVQ131104:WVU131104 WLU131104:WLY131104 WBY131104:WCC131104 VSC131104:VSG131104 VIG131104:VIK131104 UYK131104:UYO131104 UOO131104:UOS131104 UES131104:UEW131104 TUW131104:TVA131104 TLA131104:TLE131104 TBE131104:TBI131104 SRI131104:SRM131104 SHM131104:SHQ131104 RXQ131104:RXU131104 RNU131104:RNY131104 RDY131104:REC131104 QUC131104:QUG131104 QKG131104:QKK131104 QAK131104:QAO131104 PQO131104:PQS131104 PGS131104:PGW131104 OWW131104:OXA131104 ONA131104:ONE131104 ODE131104:ODI131104 NTI131104:NTM131104 NJM131104:NJQ131104 MZQ131104:MZU131104 MPU131104:MPY131104 MFY131104:MGC131104 LWC131104:LWG131104 LMG131104:LMK131104 LCK131104:LCO131104 KSO131104:KSS131104 KIS131104:KIW131104 JYW131104:JZA131104 JPA131104:JPE131104 JFE131104:JFI131104 IVI131104:IVM131104 ILM131104:ILQ131104 IBQ131104:IBU131104 HRU131104:HRY131104 HHY131104:HIC131104 GYC131104:GYG131104 GOG131104:GOK131104 GEK131104:GEO131104 FUO131104:FUS131104 FKS131104:FKW131104 FAW131104:FBA131104 ERA131104:ERE131104 EHE131104:EHI131104 DXI131104:DXM131104 DNM131104:DNQ131104 DDQ131104:DDU131104 CTU131104:CTY131104 CJY131104:CKC131104 CAC131104:CAG131104 BQG131104:BQK131104 BGK131104:BGO131104 AWO131104:AWS131104 AMS131104:AMW131104 ACW131104:ADA131104 TA131104:TE131104 JE131104:JI131104 I131104:M131104 WVQ65568:WVU65568 WLU65568:WLY65568 WBY65568:WCC65568 VSC65568:VSG65568 VIG65568:VIK65568 UYK65568:UYO65568 UOO65568:UOS65568 UES65568:UEW65568 TUW65568:TVA65568 TLA65568:TLE65568 TBE65568:TBI65568 SRI65568:SRM65568 SHM65568:SHQ65568 RXQ65568:RXU65568 RNU65568:RNY65568 RDY65568:REC65568 QUC65568:QUG65568 QKG65568:QKK65568 QAK65568:QAO65568 PQO65568:PQS65568 PGS65568:PGW65568 OWW65568:OXA65568 ONA65568:ONE65568 ODE65568:ODI65568 NTI65568:NTM65568 NJM65568:NJQ65568 MZQ65568:MZU65568 MPU65568:MPY65568 MFY65568:MGC65568 LWC65568:LWG65568 LMG65568:LMK65568 LCK65568:LCO65568 KSO65568:KSS65568 KIS65568:KIW65568 JYW65568:JZA65568 JPA65568:JPE65568 JFE65568:JFI65568 IVI65568:IVM65568 ILM65568:ILQ65568 IBQ65568:IBU65568 HRU65568:HRY65568 HHY65568:HIC65568 GYC65568:GYG65568 GOG65568:GOK65568 GEK65568:GEO65568 FUO65568:FUS65568 FKS65568:FKW65568 FAW65568:FBA65568 ERA65568:ERE65568 EHE65568:EHI65568 DXI65568:DXM65568 DNM65568:DNQ65568 DDQ65568:DDU65568 CTU65568:CTY65568 CJY65568:CKC65568 CAC65568:CAG65568 BQG65568:BQK65568 BGK65568:BGO65568 AWO65568:AWS65568 AMS65568:AMW65568 ACW65568:ADA65568 TA65568:TE65568 JE65568:JI65568 I65568:M65568 WVQ44:WVU44 WLU44:WLY44 WBY44:WCC44 VSC44:VSG44 VIG44:VIK44 UYK44:UYO44 UOO44:UOS44 UES44:UEW44 TUW44:TVA44 TLA44:TLE44 TBE44:TBI44 SRI44:SRM44 SHM44:SHQ44 RXQ44:RXU44 RNU44:RNY44 RDY44:REC44 QUC44:QUG44 QKG44:QKK44 QAK44:QAO44 PQO44:PQS44 PGS44:PGW44 OWW44:OXA44 ONA44:ONE44 ODE44:ODI44 NTI44:NTM44 NJM44:NJQ44 MZQ44:MZU44 MPU44:MPY44 MFY44:MGC44 LWC44:LWG44 LMG44:LMK44 LCK44:LCO44 KSO44:KSS44 KIS44:KIW44 JYW44:JZA44 JPA44:JPE44 JFE44:JFI44 IVI44:IVM44 ILM44:ILQ44 IBQ44:IBU44 HRU44:HRY44 HHY44:HIC44 GYC44:GYG44 GOG44:GOK44 GEK44:GEO44 FUO44:FUS44 FKS44:FKW44 FAW44:FBA44 ERA44:ERE44 EHE44:EHI44 DXI44:DXM44 DNM44:DNQ44 DDQ44:DDU44 CTU44:CTY44 CJY44:CKC44 CAC44:CAG44 BQG44:BQK44 BGK44:BGO44 AWO44:AWS44 AMS44:AMW44 ACW44:ADA44 TA44:TE44 JE44:JI44 CAG22 WWL983069:WWO983069 WMP983069:WMS983069 WCT983069:WCW983069 VSX983069:VTA983069 VJB983069:VJE983069 UZF983069:UZI983069 UPJ983069:UPM983069 UFN983069:UFQ983069 TVR983069:TVU983069 TLV983069:TLY983069 TBZ983069:TCC983069 SSD983069:SSG983069 SIH983069:SIK983069 RYL983069:RYO983069 ROP983069:ROS983069 RET983069:REW983069 QUX983069:QVA983069 QLB983069:QLE983069 QBF983069:QBI983069 PRJ983069:PRM983069 PHN983069:PHQ983069 OXR983069:OXU983069 ONV983069:ONY983069 ODZ983069:OEC983069 NUD983069:NUG983069 NKH983069:NKK983069 NAL983069:NAO983069 MQP983069:MQS983069 MGT983069:MGW983069 LWX983069:LXA983069 LNB983069:LNE983069 LDF983069:LDI983069 KTJ983069:KTM983069 KJN983069:KJQ983069 JZR983069:JZU983069 JPV983069:JPY983069 JFZ983069:JGC983069 IWD983069:IWG983069 IMH983069:IMK983069 ICL983069:ICO983069 HSP983069:HSS983069 HIT983069:HIW983069 GYX983069:GZA983069 GPB983069:GPE983069 GFF983069:GFI983069 FVJ983069:FVM983069 FLN983069:FLQ983069 FBR983069:FBU983069 ERV983069:ERY983069 EHZ983069:EIC983069 DYD983069:DYG983069 DOH983069:DOK983069 DEL983069:DEO983069 CUP983069:CUS983069 CKT983069:CKW983069 CAX983069:CBA983069 BRB983069:BRE983069 BHF983069:BHI983069 AXJ983069:AXM983069 ANN983069:ANQ983069 ADR983069:ADU983069 TV983069:TY983069 JZ983069:KC983069 AD983069:AG983069 WWL917533:WWO917533 WMP917533:WMS917533 WCT917533:WCW917533 VSX917533:VTA917533 VJB917533:VJE917533 UZF917533:UZI917533 UPJ917533:UPM917533 UFN917533:UFQ917533 TVR917533:TVU917533 TLV917533:TLY917533 TBZ917533:TCC917533 SSD917533:SSG917533 SIH917533:SIK917533 RYL917533:RYO917533 ROP917533:ROS917533 RET917533:REW917533 QUX917533:QVA917533 QLB917533:QLE917533 QBF917533:QBI917533 PRJ917533:PRM917533 PHN917533:PHQ917533 OXR917533:OXU917533 ONV917533:ONY917533 ODZ917533:OEC917533 NUD917533:NUG917533 NKH917533:NKK917533 NAL917533:NAO917533 MQP917533:MQS917533 MGT917533:MGW917533 LWX917533:LXA917533 LNB917533:LNE917533 LDF917533:LDI917533 KTJ917533:KTM917533 KJN917533:KJQ917533 JZR917533:JZU917533 JPV917533:JPY917533 JFZ917533:JGC917533 IWD917533:IWG917533 IMH917533:IMK917533 ICL917533:ICO917533 HSP917533:HSS917533 HIT917533:HIW917533 GYX917533:GZA917533 GPB917533:GPE917533 GFF917533:GFI917533 FVJ917533:FVM917533 FLN917533:FLQ917533 FBR917533:FBU917533 ERV917533:ERY917533 EHZ917533:EIC917533 DYD917533:DYG917533 DOH917533:DOK917533 DEL917533:DEO917533 CUP917533:CUS917533 CKT917533:CKW917533 CAX917533:CBA917533 BRB917533:BRE917533 BHF917533:BHI917533 AXJ917533:AXM917533 ANN917533:ANQ917533 ADR917533:ADU917533 TV917533:TY917533 JZ917533:KC917533 AD917533:AG917533 WWL851997:WWO851997 WMP851997:WMS851997 WCT851997:WCW851997 VSX851997:VTA851997 VJB851997:VJE851997 UZF851997:UZI851997 UPJ851997:UPM851997 UFN851997:UFQ851997 TVR851997:TVU851997 TLV851997:TLY851997 TBZ851997:TCC851997 SSD851997:SSG851997 SIH851997:SIK851997 RYL851997:RYO851997 ROP851997:ROS851997 RET851997:REW851997 QUX851997:QVA851997 QLB851997:QLE851997 QBF851997:QBI851997 PRJ851997:PRM851997 PHN851997:PHQ851997 OXR851997:OXU851997 ONV851997:ONY851997 ODZ851997:OEC851997 NUD851997:NUG851997 NKH851997:NKK851997 NAL851997:NAO851997 MQP851997:MQS851997 MGT851997:MGW851997 LWX851997:LXA851997 LNB851997:LNE851997 LDF851997:LDI851997 KTJ851997:KTM851997 KJN851997:KJQ851997 JZR851997:JZU851997 JPV851997:JPY851997 JFZ851997:JGC851997 IWD851997:IWG851997 IMH851997:IMK851997 ICL851997:ICO851997 HSP851997:HSS851997 HIT851997:HIW851997 GYX851997:GZA851997 GPB851997:GPE851997 GFF851997:GFI851997 FVJ851997:FVM851997 FLN851997:FLQ851997 FBR851997:FBU851997 ERV851997:ERY851997 EHZ851997:EIC851997 DYD851997:DYG851997 DOH851997:DOK851997 DEL851997:DEO851997 CUP851997:CUS851997 CKT851997:CKW851997 CAX851997:CBA851997 BRB851997:BRE851997 BHF851997:BHI851997 AXJ851997:AXM851997 ANN851997:ANQ851997 ADR851997:ADU851997 TV851997:TY851997 JZ851997:KC851997 AD851997:AG851997 WWL786461:WWO786461 WMP786461:WMS786461 WCT786461:WCW786461 VSX786461:VTA786461 VJB786461:VJE786461 UZF786461:UZI786461 UPJ786461:UPM786461 UFN786461:UFQ786461 TVR786461:TVU786461 TLV786461:TLY786461 TBZ786461:TCC786461 SSD786461:SSG786461 SIH786461:SIK786461 RYL786461:RYO786461 ROP786461:ROS786461 RET786461:REW786461 QUX786461:QVA786461 QLB786461:QLE786461 QBF786461:QBI786461 PRJ786461:PRM786461 PHN786461:PHQ786461 OXR786461:OXU786461 ONV786461:ONY786461 ODZ786461:OEC786461 NUD786461:NUG786461 NKH786461:NKK786461 NAL786461:NAO786461 MQP786461:MQS786461 MGT786461:MGW786461 LWX786461:LXA786461 LNB786461:LNE786461 LDF786461:LDI786461 KTJ786461:KTM786461 KJN786461:KJQ786461 JZR786461:JZU786461 JPV786461:JPY786461 JFZ786461:JGC786461 IWD786461:IWG786461 IMH786461:IMK786461 ICL786461:ICO786461 HSP786461:HSS786461 HIT786461:HIW786461 GYX786461:GZA786461 GPB786461:GPE786461 GFF786461:GFI786461 FVJ786461:FVM786461 FLN786461:FLQ786461 FBR786461:FBU786461 ERV786461:ERY786461 EHZ786461:EIC786461 DYD786461:DYG786461 DOH786461:DOK786461 DEL786461:DEO786461 CUP786461:CUS786461 CKT786461:CKW786461 CAX786461:CBA786461 BRB786461:BRE786461 BHF786461:BHI786461 AXJ786461:AXM786461 ANN786461:ANQ786461 ADR786461:ADU786461 TV786461:TY786461 JZ786461:KC786461 AD786461:AG786461 WWL720925:WWO720925 WMP720925:WMS720925 WCT720925:WCW720925 VSX720925:VTA720925 VJB720925:VJE720925 UZF720925:UZI720925 UPJ720925:UPM720925 UFN720925:UFQ720925 TVR720925:TVU720925 TLV720925:TLY720925 TBZ720925:TCC720925 SSD720925:SSG720925 SIH720925:SIK720925 RYL720925:RYO720925 ROP720925:ROS720925 RET720925:REW720925 QUX720925:QVA720925 QLB720925:QLE720925 QBF720925:QBI720925 PRJ720925:PRM720925 PHN720925:PHQ720925 OXR720925:OXU720925 ONV720925:ONY720925 ODZ720925:OEC720925 NUD720925:NUG720925 NKH720925:NKK720925 NAL720925:NAO720925 MQP720925:MQS720925 MGT720925:MGW720925 LWX720925:LXA720925 LNB720925:LNE720925 LDF720925:LDI720925 KTJ720925:KTM720925 KJN720925:KJQ720925 JZR720925:JZU720925 JPV720925:JPY720925 JFZ720925:JGC720925 IWD720925:IWG720925 IMH720925:IMK720925 ICL720925:ICO720925 HSP720925:HSS720925 HIT720925:HIW720925 GYX720925:GZA720925 GPB720925:GPE720925 GFF720925:GFI720925 FVJ720925:FVM720925 FLN720925:FLQ720925 FBR720925:FBU720925 ERV720925:ERY720925 EHZ720925:EIC720925 DYD720925:DYG720925 DOH720925:DOK720925 DEL720925:DEO720925 CUP720925:CUS720925 CKT720925:CKW720925 CAX720925:CBA720925 BRB720925:BRE720925 BHF720925:BHI720925 AXJ720925:AXM720925 ANN720925:ANQ720925 ADR720925:ADU720925 TV720925:TY720925 JZ720925:KC720925 AD720925:AG720925 WWL655389:WWO655389 WMP655389:WMS655389 WCT655389:WCW655389 VSX655389:VTA655389 VJB655389:VJE655389 UZF655389:UZI655389 UPJ655389:UPM655389 UFN655389:UFQ655389 TVR655389:TVU655389 TLV655389:TLY655389 TBZ655389:TCC655389 SSD655389:SSG655389 SIH655389:SIK655389 RYL655389:RYO655389 ROP655389:ROS655389 RET655389:REW655389 QUX655389:QVA655389 QLB655389:QLE655389 QBF655389:QBI655389 PRJ655389:PRM655389 PHN655389:PHQ655389 OXR655389:OXU655389 ONV655389:ONY655389 ODZ655389:OEC655389 NUD655389:NUG655389 NKH655389:NKK655389 NAL655389:NAO655389 MQP655389:MQS655389 MGT655389:MGW655389 LWX655389:LXA655389 LNB655389:LNE655389 LDF655389:LDI655389 KTJ655389:KTM655389 KJN655389:KJQ655389 JZR655389:JZU655389 JPV655389:JPY655389 JFZ655389:JGC655389 IWD655389:IWG655389 IMH655389:IMK655389 ICL655389:ICO655389 HSP655389:HSS655389 HIT655389:HIW655389 GYX655389:GZA655389 GPB655389:GPE655389 GFF655389:GFI655389 FVJ655389:FVM655389 FLN655389:FLQ655389 FBR655389:FBU655389 ERV655389:ERY655389 EHZ655389:EIC655389 DYD655389:DYG655389 DOH655389:DOK655389 DEL655389:DEO655389 CUP655389:CUS655389 CKT655389:CKW655389 CAX655389:CBA655389 BRB655389:BRE655389 BHF655389:BHI655389 AXJ655389:AXM655389 ANN655389:ANQ655389 ADR655389:ADU655389 TV655389:TY655389 JZ655389:KC655389 AD655389:AG655389 WWL589853:WWO589853 WMP589853:WMS589853 WCT589853:WCW589853 VSX589853:VTA589853 VJB589853:VJE589853 UZF589853:UZI589853 UPJ589853:UPM589853 UFN589853:UFQ589853 TVR589853:TVU589853 TLV589853:TLY589853 TBZ589853:TCC589853 SSD589853:SSG589853 SIH589853:SIK589853 RYL589853:RYO589853 ROP589853:ROS589853 RET589853:REW589853 QUX589853:QVA589853 QLB589853:QLE589853 QBF589853:QBI589853 PRJ589853:PRM589853 PHN589853:PHQ589853 OXR589853:OXU589853 ONV589853:ONY589853 ODZ589853:OEC589853 NUD589853:NUG589853 NKH589853:NKK589853 NAL589853:NAO589853 MQP589853:MQS589853 MGT589853:MGW589853 LWX589853:LXA589853 LNB589853:LNE589853 LDF589853:LDI589853 KTJ589853:KTM589853 KJN589853:KJQ589853 JZR589853:JZU589853 JPV589853:JPY589853 JFZ589853:JGC589853 IWD589853:IWG589853 IMH589853:IMK589853 ICL589853:ICO589853 HSP589853:HSS589853 HIT589853:HIW589853 GYX589853:GZA589853 GPB589853:GPE589853 GFF589853:GFI589853 FVJ589853:FVM589853 FLN589853:FLQ589853 FBR589853:FBU589853 ERV589853:ERY589853 EHZ589853:EIC589853 DYD589853:DYG589853 DOH589853:DOK589853 DEL589853:DEO589853 CUP589853:CUS589853 CKT589853:CKW589853 CAX589853:CBA589853 BRB589853:BRE589853 BHF589853:BHI589853 AXJ589853:AXM589853 ANN589853:ANQ589853 ADR589853:ADU589853 TV589853:TY589853 JZ589853:KC589853 AD589853:AG589853 WWL524317:WWO524317 WMP524317:WMS524317 WCT524317:WCW524317 VSX524317:VTA524317 VJB524317:VJE524317 UZF524317:UZI524317 UPJ524317:UPM524317 UFN524317:UFQ524317 TVR524317:TVU524317 TLV524317:TLY524317 TBZ524317:TCC524317 SSD524317:SSG524317 SIH524317:SIK524317 RYL524317:RYO524317 ROP524317:ROS524317 RET524317:REW524317 QUX524317:QVA524317 QLB524317:QLE524317 QBF524317:QBI524317 PRJ524317:PRM524317 PHN524317:PHQ524317 OXR524317:OXU524317 ONV524317:ONY524317 ODZ524317:OEC524317 NUD524317:NUG524317 NKH524317:NKK524317 NAL524317:NAO524317 MQP524317:MQS524317 MGT524317:MGW524317 LWX524317:LXA524317 LNB524317:LNE524317 LDF524317:LDI524317 KTJ524317:KTM524317 KJN524317:KJQ524317 JZR524317:JZU524317 JPV524317:JPY524317 JFZ524317:JGC524317 IWD524317:IWG524317 IMH524317:IMK524317 ICL524317:ICO524317 HSP524317:HSS524317 HIT524317:HIW524317 GYX524317:GZA524317 GPB524317:GPE524317 GFF524317:GFI524317 FVJ524317:FVM524317 FLN524317:FLQ524317 FBR524317:FBU524317 ERV524317:ERY524317 EHZ524317:EIC524317 DYD524317:DYG524317 DOH524317:DOK524317 DEL524317:DEO524317 CUP524317:CUS524317 CKT524317:CKW524317 CAX524317:CBA524317 BRB524317:BRE524317 BHF524317:BHI524317 AXJ524317:AXM524317 ANN524317:ANQ524317 ADR524317:ADU524317 TV524317:TY524317 JZ524317:KC524317 AD524317:AG524317 WWL458781:WWO458781 WMP458781:WMS458781 WCT458781:WCW458781 VSX458781:VTA458781 VJB458781:VJE458781 UZF458781:UZI458781 UPJ458781:UPM458781 UFN458781:UFQ458781 TVR458781:TVU458781 TLV458781:TLY458781 TBZ458781:TCC458781 SSD458781:SSG458781 SIH458781:SIK458781 RYL458781:RYO458781 ROP458781:ROS458781 RET458781:REW458781 QUX458781:QVA458781 QLB458781:QLE458781 QBF458781:QBI458781 PRJ458781:PRM458781 PHN458781:PHQ458781 OXR458781:OXU458781 ONV458781:ONY458781 ODZ458781:OEC458781 NUD458781:NUG458781 NKH458781:NKK458781 NAL458781:NAO458781 MQP458781:MQS458781 MGT458781:MGW458781 LWX458781:LXA458781 LNB458781:LNE458781 LDF458781:LDI458781 KTJ458781:KTM458781 KJN458781:KJQ458781 JZR458781:JZU458781 JPV458781:JPY458781 JFZ458781:JGC458781 IWD458781:IWG458781 IMH458781:IMK458781 ICL458781:ICO458781 HSP458781:HSS458781 HIT458781:HIW458781 GYX458781:GZA458781 GPB458781:GPE458781 GFF458781:GFI458781 FVJ458781:FVM458781 FLN458781:FLQ458781 FBR458781:FBU458781 ERV458781:ERY458781 EHZ458781:EIC458781 DYD458781:DYG458781 DOH458781:DOK458781 DEL458781:DEO458781 CUP458781:CUS458781 CKT458781:CKW458781 CAX458781:CBA458781 BRB458781:BRE458781 BHF458781:BHI458781 AXJ458781:AXM458781 ANN458781:ANQ458781 ADR458781:ADU458781 TV458781:TY458781 JZ458781:KC458781 AD458781:AG458781 WWL393245:WWO393245 WMP393245:WMS393245 WCT393245:WCW393245 VSX393245:VTA393245 VJB393245:VJE393245 UZF393245:UZI393245 UPJ393245:UPM393245 UFN393245:UFQ393245 TVR393245:TVU393245 TLV393245:TLY393245 TBZ393245:TCC393245 SSD393245:SSG393245 SIH393245:SIK393245 RYL393245:RYO393245 ROP393245:ROS393245 RET393245:REW393245 QUX393245:QVA393245 QLB393245:QLE393245 QBF393245:QBI393245 PRJ393245:PRM393245 PHN393245:PHQ393245 OXR393245:OXU393245 ONV393245:ONY393245 ODZ393245:OEC393245 NUD393245:NUG393245 NKH393245:NKK393245 NAL393245:NAO393245 MQP393245:MQS393245 MGT393245:MGW393245 LWX393245:LXA393245 LNB393245:LNE393245 LDF393245:LDI393245 KTJ393245:KTM393245 KJN393245:KJQ393245 JZR393245:JZU393245 JPV393245:JPY393245 JFZ393245:JGC393245 IWD393245:IWG393245 IMH393245:IMK393245 ICL393245:ICO393245 HSP393245:HSS393245 HIT393245:HIW393245 GYX393245:GZA393245 GPB393245:GPE393245 GFF393245:GFI393245 FVJ393245:FVM393245 FLN393245:FLQ393245 FBR393245:FBU393245 ERV393245:ERY393245 EHZ393245:EIC393245 DYD393245:DYG393245 DOH393245:DOK393245 DEL393245:DEO393245 CUP393245:CUS393245 CKT393245:CKW393245 CAX393245:CBA393245 BRB393245:BRE393245 BHF393245:BHI393245 AXJ393245:AXM393245 ANN393245:ANQ393245 ADR393245:ADU393245 TV393245:TY393245 JZ393245:KC393245 AD393245:AG393245 WWL327709:WWO327709 WMP327709:WMS327709 WCT327709:WCW327709 VSX327709:VTA327709 VJB327709:VJE327709 UZF327709:UZI327709 UPJ327709:UPM327709 UFN327709:UFQ327709 TVR327709:TVU327709 TLV327709:TLY327709 TBZ327709:TCC327709 SSD327709:SSG327709 SIH327709:SIK327709 RYL327709:RYO327709 ROP327709:ROS327709 RET327709:REW327709 QUX327709:QVA327709 QLB327709:QLE327709 QBF327709:QBI327709 PRJ327709:PRM327709 PHN327709:PHQ327709 OXR327709:OXU327709 ONV327709:ONY327709 ODZ327709:OEC327709 NUD327709:NUG327709 NKH327709:NKK327709 NAL327709:NAO327709 MQP327709:MQS327709 MGT327709:MGW327709 LWX327709:LXA327709 LNB327709:LNE327709 LDF327709:LDI327709 KTJ327709:KTM327709 KJN327709:KJQ327709 JZR327709:JZU327709 JPV327709:JPY327709 JFZ327709:JGC327709 IWD327709:IWG327709 IMH327709:IMK327709 ICL327709:ICO327709 HSP327709:HSS327709 HIT327709:HIW327709 GYX327709:GZA327709 GPB327709:GPE327709 GFF327709:GFI327709 FVJ327709:FVM327709 FLN327709:FLQ327709 FBR327709:FBU327709 ERV327709:ERY327709 EHZ327709:EIC327709 DYD327709:DYG327709 DOH327709:DOK327709 DEL327709:DEO327709 CUP327709:CUS327709 CKT327709:CKW327709 CAX327709:CBA327709 BRB327709:BRE327709 BHF327709:BHI327709 AXJ327709:AXM327709 ANN327709:ANQ327709 ADR327709:ADU327709 TV327709:TY327709 JZ327709:KC327709 AD327709:AG327709 WWL262173:WWO262173 WMP262173:WMS262173 WCT262173:WCW262173 VSX262173:VTA262173 VJB262173:VJE262173 UZF262173:UZI262173 UPJ262173:UPM262173 UFN262173:UFQ262173 TVR262173:TVU262173 TLV262173:TLY262173 TBZ262173:TCC262173 SSD262173:SSG262173 SIH262173:SIK262173 RYL262173:RYO262173 ROP262173:ROS262173 RET262173:REW262173 QUX262173:QVA262173 QLB262173:QLE262173 QBF262173:QBI262173 PRJ262173:PRM262173 PHN262173:PHQ262173 OXR262173:OXU262173 ONV262173:ONY262173 ODZ262173:OEC262173 NUD262173:NUG262173 NKH262173:NKK262173 NAL262173:NAO262173 MQP262173:MQS262173 MGT262173:MGW262173 LWX262173:LXA262173 LNB262173:LNE262173 LDF262173:LDI262173 KTJ262173:KTM262173 KJN262173:KJQ262173 JZR262173:JZU262173 JPV262173:JPY262173 JFZ262173:JGC262173 IWD262173:IWG262173 IMH262173:IMK262173 ICL262173:ICO262173 HSP262173:HSS262173 HIT262173:HIW262173 GYX262173:GZA262173 GPB262173:GPE262173 GFF262173:GFI262173 FVJ262173:FVM262173 FLN262173:FLQ262173 FBR262173:FBU262173 ERV262173:ERY262173 EHZ262173:EIC262173 DYD262173:DYG262173 DOH262173:DOK262173 DEL262173:DEO262173 CUP262173:CUS262173 CKT262173:CKW262173 CAX262173:CBA262173 BRB262173:BRE262173 BHF262173:BHI262173 AXJ262173:AXM262173 ANN262173:ANQ262173 ADR262173:ADU262173 TV262173:TY262173 JZ262173:KC262173 AD262173:AG262173 WWL196637:WWO196637 WMP196637:WMS196637 WCT196637:WCW196637 VSX196637:VTA196637 VJB196637:VJE196637 UZF196637:UZI196637 UPJ196637:UPM196637 UFN196637:UFQ196637 TVR196637:TVU196637 TLV196637:TLY196637 TBZ196637:TCC196637 SSD196637:SSG196637 SIH196637:SIK196637 RYL196637:RYO196637 ROP196637:ROS196637 RET196637:REW196637 QUX196637:QVA196637 QLB196637:QLE196637 QBF196637:QBI196637 PRJ196637:PRM196637 PHN196637:PHQ196637 OXR196637:OXU196637 ONV196637:ONY196637 ODZ196637:OEC196637 NUD196637:NUG196637 NKH196637:NKK196637 NAL196637:NAO196637 MQP196637:MQS196637 MGT196637:MGW196637 LWX196637:LXA196637 LNB196637:LNE196637 LDF196637:LDI196637 KTJ196637:KTM196637 KJN196637:KJQ196637 JZR196637:JZU196637 JPV196637:JPY196637 JFZ196637:JGC196637 IWD196637:IWG196637 IMH196637:IMK196637 ICL196637:ICO196637 HSP196637:HSS196637 HIT196637:HIW196637 GYX196637:GZA196637 GPB196637:GPE196637 GFF196637:GFI196637 FVJ196637:FVM196637 FLN196637:FLQ196637 FBR196637:FBU196637 ERV196637:ERY196637 EHZ196637:EIC196637 DYD196637:DYG196637 DOH196637:DOK196637 DEL196637:DEO196637 CUP196637:CUS196637 CKT196637:CKW196637 CAX196637:CBA196637 BRB196637:BRE196637 BHF196637:BHI196637 AXJ196637:AXM196637 ANN196637:ANQ196637 ADR196637:ADU196637 TV196637:TY196637 JZ196637:KC196637 AD196637:AG196637 WWL131101:WWO131101 WMP131101:WMS131101 WCT131101:WCW131101 VSX131101:VTA131101 VJB131101:VJE131101 UZF131101:UZI131101 UPJ131101:UPM131101 UFN131101:UFQ131101 TVR131101:TVU131101 TLV131101:TLY131101 TBZ131101:TCC131101 SSD131101:SSG131101 SIH131101:SIK131101 RYL131101:RYO131101 ROP131101:ROS131101 RET131101:REW131101 QUX131101:QVA131101 QLB131101:QLE131101 QBF131101:QBI131101 PRJ131101:PRM131101 PHN131101:PHQ131101 OXR131101:OXU131101 ONV131101:ONY131101 ODZ131101:OEC131101 NUD131101:NUG131101 NKH131101:NKK131101 NAL131101:NAO131101 MQP131101:MQS131101 MGT131101:MGW131101 LWX131101:LXA131101 LNB131101:LNE131101 LDF131101:LDI131101 KTJ131101:KTM131101 KJN131101:KJQ131101 JZR131101:JZU131101 JPV131101:JPY131101 JFZ131101:JGC131101 IWD131101:IWG131101 IMH131101:IMK131101 ICL131101:ICO131101 HSP131101:HSS131101 HIT131101:HIW131101 GYX131101:GZA131101 GPB131101:GPE131101 GFF131101:GFI131101 FVJ131101:FVM131101 FLN131101:FLQ131101 FBR131101:FBU131101 ERV131101:ERY131101 EHZ131101:EIC131101 DYD131101:DYG131101 DOH131101:DOK131101 DEL131101:DEO131101 CUP131101:CUS131101 CKT131101:CKW131101 CAX131101:CBA131101 BRB131101:BRE131101 BHF131101:BHI131101 AXJ131101:AXM131101 ANN131101:ANQ131101 ADR131101:ADU131101 TV131101:TY131101 JZ131101:KC131101 AD131101:AG131101 WWL65565:WWO65565 WMP65565:WMS65565 WCT65565:WCW65565 VSX65565:VTA65565 VJB65565:VJE65565 UZF65565:UZI65565 UPJ65565:UPM65565 UFN65565:UFQ65565 TVR65565:TVU65565 TLV65565:TLY65565 TBZ65565:TCC65565 SSD65565:SSG65565 SIH65565:SIK65565 RYL65565:RYO65565 ROP65565:ROS65565 RET65565:REW65565 QUX65565:QVA65565 QLB65565:QLE65565 QBF65565:QBI65565 PRJ65565:PRM65565 PHN65565:PHQ65565 OXR65565:OXU65565 ONV65565:ONY65565 ODZ65565:OEC65565 NUD65565:NUG65565 NKH65565:NKK65565 NAL65565:NAO65565 MQP65565:MQS65565 MGT65565:MGW65565 LWX65565:LXA65565 LNB65565:LNE65565 LDF65565:LDI65565 KTJ65565:KTM65565 KJN65565:KJQ65565 JZR65565:JZU65565 JPV65565:JPY65565 JFZ65565:JGC65565 IWD65565:IWG65565 IMH65565:IMK65565 ICL65565:ICO65565 HSP65565:HSS65565 HIT65565:HIW65565 GYX65565:GZA65565 GPB65565:GPE65565 GFF65565:GFI65565 FVJ65565:FVM65565 FLN65565:FLQ65565 FBR65565:FBU65565 ERV65565:ERY65565 EHZ65565:EIC65565 DYD65565:DYG65565 DOH65565:DOK65565 DEL65565:DEO65565 CUP65565:CUS65565 CKT65565:CKW65565 CAX65565:CBA65565 BRB65565:BRE65565 BHF65565:BHI65565 AXJ65565:AXM65565 ANN65565:ANQ65565 ADR65565:ADU65565 TV65565:TY65565 JZ65565:KC65565 AD65565:AG65565 WWL41:WWO41 WMP41:WMS41 WCT41:WCW41 VSX41:VTA41 VJB41:VJE41 UZF41:UZI41 UPJ41:UPM41 UFN41:UFQ41 TVR41:TVU41 TLV41:TLY41 TBZ41:TCC41 SSD41:SSG41 SIH41:SIK41 RYL41:RYO41 ROP41:ROS41 RET41:REW41 QUX41:QVA41 QLB41:QLE41 QBF41:QBI41 PRJ41:PRM41 PHN41:PHQ41 OXR41:OXU41 ONV41:ONY41 ODZ41:OEC41 NUD41:NUG41 NKH41:NKK41 NAL41:NAO41 MQP41:MQS41 MGT41:MGW41 LWX41:LXA41 LNB41:LNE41 LDF41:LDI41 KTJ41:KTM41 KJN41:KJQ41 JZR41:JZU41 JPV41:JPY41 JFZ41:JGC41 IWD41:IWG41 IMH41:IMK41 ICL41:ICO41 HSP41:HSS41 HIT41:HIW41 GYX41:GZA41 GPB41:GPE41 GFF41:GFI41 FVJ41:FVM41 FLN41:FLQ41 FBR41:FBU41 ERV41:ERY41 EHZ41:EIC41 DYD41:DYG41 DOH41:DOK41 DEL41:DEO41 CUP41:CUS41 CKT41:CKW41 CAX41:CBA41 BRB41:BRE41 BHF41:BHI41 AXJ41:AXM41 ANN41:ANQ41 ADR41:ADU41 TV41:TY41 JZ41:KC41 AD39:AG39 WVU983066 WLY983066 WCC983066 VSG983066 VIK983066 UYO983066 UOS983066 UEW983066 TVA983066 TLE983066 TBI983066 SRM983066 SHQ983066 RXU983066 RNY983066 REC983066 QUG983066 QKK983066 QAO983066 PQS983066 PGW983066 OXA983066 ONE983066 ODI983066 NTM983066 NJQ983066 MZU983066 MPY983066 MGC983066 LWG983066 LMK983066 LCO983066 KSS983066 KIW983066 JZA983066 JPE983066 JFI983066 IVM983066 ILQ983066 IBU983066 HRY983066 HIC983066 GYG983066 GOK983066 GEO983066 FUS983066 FKW983066 FBA983066 ERE983066 EHI983066 DXM983066 DNQ983066 DDU983066 CTY983066 CKC983066 CAG983066 BQK983066 BGO983066 AWS983066 AMW983066 ADA983066 TE983066 JI983066 M983066 WVU917530 WLY917530 WCC917530 VSG917530 VIK917530 UYO917530 UOS917530 UEW917530 TVA917530 TLE917530 TBI917530 SRM917530 SHQ917530 RXU917530 RNY917530 REC917530 QUG917530 QKK917530 QAO917530 PQS917530 PGW917530 OXA917530 ONE917530 ODI917530 NTM917530 NJQ917530 MZU917530 MPY917530 MGC917530 LWG917530 LMK917530 LCO917530 KSS917530 KIW917530 JZA917530 JPE917530 JFI917530 IVM917530 ILQ917530 IBU917530 HRY917530 HIC917530 GYG917530 GOK917530 GEO917530 FUS917530 FKW917530 FBA917530 ERE917530 EHI917530 DXM917530 DNQ917530 DDU917530 CTY917530 CKC917530 CAG917530 BQK917530 BGO917530 AWS917530 AMW917530 ADA917530 TE917530 JI917530 M917530 WVU851994 WLY851994 WCC851994 VSG851994 VIK851994 UYO851994 UOS851994 UEW851994 TVA851994 TLE851994 TBI851994 SRM851994 SHQ851994 RXU851994 RNY851994 REC851994 QUG851994 QKK851994 QAO851994 PQS851994 PGW851994 OXA851994 ONE851994 ODI851994 NTM851994 NJQ851994 MZU851994 MPY851994 MGC851994 LWG851994 LMK851994 LCO851994 KSS851994 KIW851994 JZA851994 JPE851994 JFI851994 IVM851994 ILQ851994 IBU851994 HRY851994 HIC851994 GYG851994 GOK851994 GEO851994 FUS851994 FKW851994 FBA851994 ERE851994 EHI851994 DXM851994 DNQ851994 DDU851994 CTY851994 CKC851994 CAG851994 BQK851994 BGO851994 AWS851994 AMW851994 ADA851994 TE851994 JI851994 M851994 WVU786458 WLY786458 WCC786458 VSG786458 VIK786458 UYO786458 UOS786458 UEW786458 TVA786458 TLE786458 TBI786458 SRM786458 SHQ786458 RXU786458 RNY786458 REC786458 QUG786458 QKK786458 QAO786458 PQS786458 PGW786458 OXA786458 ONE786458 ODI786458 NTM786458 NJQ786458 MZU786458 MPY786458 MGC786458 LWG786458 LMK786458 LCO786458 KSS786458 KIW786458 JZA786458 JPE786458 JFI786458 IVM786458 ILQ786458 IBU786458 HRY786458 HIC786458 GYG786458 GOK786458 GEO786458 FUS786458 FKW786458 FBA786458 ERE786458 EHI786458 DXM786458 DNQ786458 DDU786458 CTY786458 CKC786458 CAG786458 BQK786458 BGO786458 AWS786458 AMW786458 ADA786458 TE786458 JI786458 M786458 WVU720922 WLY720922 WCC720922 VSG720922 VIK720922 UYO720922 UOS720922 UEW720922 TVA720922 TLE720922 TBI720922 SRM720922 SHQ720922 RXU720922 RNY720922 REC720922 QUG720922 QKK720922 QAO720922 PQS720922 PGW720922 OXA720922 ONE720922 ODI720922 NTM720922 NJQ720922 MZU720922 MPY720922 MGC720922 LWG720922 LMK720922 LCO720922 KSS720922 KIW720922 JZA720922 JPE720922 JFI720922 IVM720922 ILQ720922 IBU720922 HRY720922 HIC720922 GYG720922 GOK720922 GEO720922 FUS720922 FKW720922 FBA720922 ERE720922 EHI720922 DXM720922 DNQ720922 DDU720922 CTY720922 CKC720922 CAG720922 BQK720922 BGO720922 AWS720922 AMW720922 ADA720922 TE720922 JI720922 M720922 WVU655386 WLY655386 WCC655386 VSG655386 VIK655386 UYO655386 UOS655386 UEW655386 TVA655386 TLE655386 TBI655386 SRM655386 SHQ655386 RXU655386 RNY655386 REC655386 QUG655386 QKK655386 QAO655386 PQS655386 PGW655386 OXA655386 ONE655386 ODI655386 NTM655386 NJQ655386 MZU655386 MPY655386 MGC655386 LWG655386 LMK655386 LCO655386 KSS655386 KIW655386 JZA655386 JPE655386 JFI655386 IVM655386 ILQ655386 IBU655386 HRY655386 HIC655386 GYG655386 GOK655386 GEO655386 FUS655386 FKW655386 FBA655386 ERE655386 EHI655386 DXM655386 DNQ655386 DDU655386 CTY655386 CKC655386 CAG655386 BQK655386 BGO655386 AWS655386 AMW655386 ADA655386 TE655386 JI655386 M655386 WVU589850 WLY589850 WCC589850 VSG589850 VIK589850 UYO589850 UOS589850 UEW589850 TVA589850 TLE589850 TBI589850 SRM589850 SHQ589850 RXU589850 RNY589850 REC589850 QUG589850 QKK589850 QAO589850 PQS589850 PGW589850 OXA589850 ONE589850 ODI589850 NTM589850 NJQ589850 MZU589850 MPY589850 MGC589850 LWG589850 LMK589850 LCO589850 KSS589850 KIW589850 JZA589850 JPE589850 JFI589850 IVM589850 ILQ589850 IBU589850 HRY589850 HIC589850 GYG589850 GOK589850 GEO589850 FUS589850 FKW589850 FBA589850 ERE589850 EHI589850 DXM589850 DNQ589850 DDU589850 CTY589850 CKC589850 CAG589850 BQK589850 BGO589850 AWS589850 AMW589850 ADA589850 TE589850 JI589850 M589850 WVU524314 WLY524314 WCC524314 VSG524314 VIK524314 UYO524314 UOS524314 UEW524314 TVA524314 TLE524314 TBI524314 SRM524314 SHQ524314 RXU524314 RNY524314 REC524314 QUG524314 QKK524314 QAO524314 PQS524314 PGW524314 OXA524314 ONE524314 ODI524314 NTM524314 NJQ524314 MZU524314 MPY524314 MGC524314 LWG524314 LMK524314 LCO524314 KSS524314 KIW524314 JZA524314 JPE524314 JFI524314 IVM524314 ILQ524314 IBU524314 HRY524314 HIC524314 GYG524314 GOK524314 GEO524314 FUS524314 FKW524314 FBA524314 ERE524314 EHI524314 DXM524314 DNQ524314 DDU524314 CTY524314 CKC524314 CAG524314 BQK524314 BGO524314 AWS524314 AMW524314 ADA524314 TE524314 JI524314 M524314 WVU458778 WLY458778 WCC458778 VSG458778 VIK458778 UYO458778 UOS458778 UEW458778 TVA458778 TLE458778 TBI458778 SRM458778 SHQ458778 RXU458778 RNY458778 REC458778 QUG458778 QKK458778 QAO458778 PQS458778 PGW458778 OXA458778 ONE458778 ODI458778 NTM458778 NJQ458778 MZU458778 MPY458778 MGC458778 LWG458778 LMK458778 LCO458778 KSS458778 KIW458778 JZA458778 JPE458778 JFI458778 IVM458778 ILQ458778 IBU458778 HRY458778 HIC458778 GYG458778 GOK458778 GEO458778 FUS458778 FKW458778 FBA458778 ERE458778 EHI458778 DXM458778 DNQ458778 DDU458778 CTY458778 CKC458778 CAG458778 BQK458778 BGO458778 AWS458778 AMW458778 ADA458778 TE458778 JI458778 M458778 WVU393242 WLY393242 WCC393242 VSG393242 VIK393242 UYO393242 UOS393242 UEW393242 TVA393242 TLE393242 TBI393242 SRM393242 SHQ393242 RXU393242 RNY393242 REC393242 QUG393242 QKK393242 QAO393242 PQS393242 PGW393242 OXA393242 ONE393242 ODI393242 NTM393242 NJQ393242 MZU393242 MPY393242 MGC393242 LWG393242 LMK393242 LCO393242 KSS393242 KIW393242 JZA393242 JPE393242 JFI393242 IVM393242 ILQ393242 IBU393242 HRY393242 HIC393242 GYG393242 GOK393242 GEO393242 FUS393242 FKW393242 FBA393242 ERE393242 EHI393242 DXM393242 DNQ393242 DDU393242 CTY393242 CKC393242 CAG393242 BQK393242 BGO393242 AWS393242 AMW393242 ADA393242 TE393242 JI393242 M393242 WVU327706 WLY327706 WCC327706 VSG327706 VIK327706 UYO327706 UOS327706 UEW327706 TVA327706 TLE327706 TBI327706 SRM327706 SHQ327706 RXU327706 RNY327706 REC327706 QUG327706 QKK327706 QAO327706 PQS327706 PGW327706 OXA327706 ONE327706 ODI327706 NTM327706 NJQ327706 MZU327706 MPY327706 MGC327706 LWG327706 LMK327706 LCO327706 KSS327706 KIW327706 JZA327706 JPE327706 JFI327706 IVM327706 ILQ327706 IBU327706 HRY327706 HIC327706 GYG327706 GOK327706 GEO327706 FUS327706 FKW327706 FBA327706 ERE327706 EHI327706 DXM327706 DNQ327706 DDU327706 CTY327706 CKC327706 CAG327706 BQK327706 BGO327706 AWS327706 AMW327706 ADA327706 TE327706 JI327706 M327706 WVU262170 WLY262170 WCC262170 VSG262170 VIK262170 UYO262170 UOS262170 UEW262170 TVA262170 TLE262170 TBI262170 SRM262170 SHQ262170 RXU262170 RNY262170 REC262170 QUG262170 QKK262170 QAO262170 PQS262170 PGW262170 OXA262170 ONE262170 ODI262170 NTM262170 NJQ262170 MZU262170 MPY262170 MGC262170 LWG262170 LMK262170 LCO262170 KSS262170 KIW262170 JZA262170 JPE262170 JFI262170 IVM262170 ILQ262170 IBU262170 HRY262170 HIC262170 GYG262170 GOK262170 GEO262170 FUS262170 FKW262170 FBA262170 ERE262170 EHI262170 DXM262170 DNQ262170 DDU262170 CTY262170 CKC262170 CAG262170 BQK262170 BGO262170 AWS262170 AMW262170 ADA262170 TE262170 JI262170 M262170 WVU196634 WLY196634 WCC196634 VSG196634 VIK196634 UYO196634 UOS196634 UEW196634 TVA196634 TLE196634 TBI196634 SRM196634 SHQ196634 RXU196634 RNY196634 REC196634 QUG196634 QKK196634 QAO196634 PQS196634 PGW196634 OXA196634 ONE196634 ODI196634 NTM196634 NJQ196634 MZU196634 MPY196634 MGC196634 LWG196634 LMK196634 LCO196634 KSS196634 KIW196634 JZA196634 JPE196634 JFI196634 IVM196634 ILQ196634 IBU196634 HRY196634 HIC196634 GYG196634 GOK196634 GEO196634 FUS196634 FKW196634 FBA196634 ERE196634 EHI196634 DXM196634 DNQ196634 DDU196634 CTY196634 CKC196634 CAG196634 BQK196634 BGO196634 AWS196634 AMW196634 ADA196634 TE196634 JI196634 M196634 WVU131098 WLY131098 WCC131098 VSG131098 VIK131098 UYO131098 UOS131098 UEW131098 TVA131098 TLE131098 TBI131098 SRM131098 SHQ131098 RXU131098 RNY131098 REC131098 QUG131098 QKK131098 QAO131098 PQS131098 PGW131098 OXA131098 ONE131098 ODI131098 NTM131098 NJQ131098 MZU131098 MPY131098 MGC131098 LWG131098 LMK131098 LCO131098 KSS131098 KIW131098 JZA131098 JPE131098 JFI131098 IVM131098 ILQ131098 IBU131098 HRY131098 HIC131098 GYG131098 GOK131098 GEO131098 FUS131098 FKW131098 FBA131098 ERE131098 EHI131098 DXM131098 DNQ131098 DDU131098 CTY131098 CKC131098 CAG131098 BQK131098 BGO131098 AWS131098 AMW131098 ADA131098 TE131098 JI131098 M131098 WVU65562 WLY65562 WCC65562 VSG65562 VIK65562 UYO65562 UOS65562 UEW65562 TVA65562 TLE65562 TBI65562 SRM65562 SHQ65562 RXU65562 RNY65562 REC65562 QUG65562 QKK65562 QAO65562 PQS65562 PGW65562 OXA65562 ONE65562 ODI65562 NTM65562 NJQ65562 MZU65562 MPY65562 MGC65562 LWG65562 LMK65562 LCO65562 KSS65562 KIW65562 JZA65562 JPE65562 JFI65562 IVM65562 ILQ65562 IBU65562 HRY65562 HIC65562 GYG65562 GOK65562 GEO65562 FUS65562 FKW65562 FBA65562 ERE65562 EHI65562 DXM65562 DNQ65562 DDU65562 CTY65562 CKC65562 CAG65562 BQK65562 BGO65562 AWS65562 AMW65562 ADA65562 TE65562 JI65562 M65562 WVU38 WLY38 WCC38 VSG38 VIK38 UYO38 UOS38 UEW38 TVA38 TLE38 TBI38 SRM38 SHQ38 RXU38 RNY38 REC38 QUG38 QKK38 QAO38 PQS38 PGW38 OXA38 ONE38 ODI38 NTM38 NJQ38 MZU38 MPY38 MGC38 LWG38 LMK38 LCO38 KSS38 KIW38 JZA38 JPE38 JFI38 IVM38 ILQ38 IBU38 HRY38 HIC38 GYG38 GOK38 GEO38 FUS38 FKW38 FBA38 ERE38 EHI38 DXM38 DNQ38 DDU38 CTY38 CKC38 CAG38 BQK38 BGO38 AWS38 AMW38 ADA38 TE38 JI38 BQK22 WVU983064 WLY983064 WCC983064 VSG983064 VIK983064 UYO983064 UOS983064 UEW983064 TVA983064 TLE983064 TBI983064 SRM983064 SHQ983064 RXU983064 RNY983064 REC983064 QUG983064 QKK983064 QAO983064 PQS983064 PGW983064 OXA983064 ONE983064 ODI983064 NTM983064 NJQ983064 MZU983064 MPY983064 MGC983064 LWG983064 LMK983064 LCO983064 KSS983064 KIW983064 JZA983064 JPE983064 JFI983064 IVM983064 ILQ983064 IBU983064 HRY983064 HIC983064 GYG983064 GOK983064 GEO983064 FUS983064 FKW983064 FBA983064 ERE983064 EHI983064 DXM983064 DNQ983064 DDU983064 CTY983064 CKC983064 CAG983064 BQK983064 BGO983064 AWS983064 AMW983064 ADA983064 TE983064 JI983064 M983064 WVU917528 WLY917528 WCC917528 VSG917528 VIK917528 UYO917528 UOS917528 UEW917528 TVA917528 TLE917528 TBI917528 SRM917528 SHQ917528 RXU917528 RNY917528 REC917528 QUG917528 QKK917528 QAO917528 PQS917528 PGW917528 OXA917528 ONE917528 ODI917528 NTM917528 NJQ917528 MZU917528 MPY917528 MGC917528 LWG917528 LMK917528 LCO917528 KSS917528 KIW917528 JZA917528 JPE917528 JFI917528 IVM917528 ILQ917528 IBU917528 HRY917528 HIC917528 GYG917528 GOK917528 GEO917528 FUS917528 FKW917528 FBA917528 ERE917528 EHI917528 DXM917528 DNQ917528 DDU917528 CTY917528 CKC917528 CAG917528 BQK917528 BGO917528 AWS917528 AMW917528 ADA917528 TE917528 JI917528 M917528 WVU851992 WLY851992 WCC851992 VSG851992 VIK851992 UYO851992 UOS851992 UEW851992 TVA851992 TLE851992 TBI851992 SRM851992 SHQ851992 RXU851992 RNY851992 REC851992 QUG851992 QKK851992 QAO851992 PQS851992 PGW851992 OXA851992 ONE851992 ODI851992 NTM851992 NJQ851992 MZU851992 MPY851992 MGC851992 LWG851992 LMK851992 LCO851992 KSS851992 KIW851992 JZA851992 JPE851992 JFI851992 IVM851992 ILQ851992 IBU851992 HRY851992 HIC851992 GYG851992 GOK851992 GEO851992 FUS851992 FKW851992 FBA851992 ERE851992 EHI851992 DXM851992 DNQ851992 DDU851992 CTY851992 CKC851992 CAG851992 BQK851992 BGO851992 AWS851992 AMW851992 ADA851992 TE851992 JI851992 M851992 WVU786456 WLY786456 WCC786456 VSG786456 VIK786456 UYO786456 UOS786456 UEW786456 TVA786456 TLE786456 TBI786456 SRM786456 SHQ786456 RXU786456 RNY786456 REC786456 QUG786456 QKK786456 QAO786456 PQS786456 PGW786456 OXA786456 ONE786456 ODI786456 NTM786456 NJQ786456 MZU786456 MPY786456 MGC786456 LWG786456 LMK786456 LCO786456 KSS786456 KIW786456 JZA786456 JPE786456 JFI786456 IVM786456 ILQ786456 IBU786456 HRY786456 HIC786456 GYG786456 GOK786456 GEO786456 FUS786456 FKW786456 FBA786456 ERE786456 EHI786456 DXM786456 DNQ786456 DDU786456 CTY786456 CKC786456 CAG786456 BQK786456 BGO786456 AWS786456 AMW786456 ADA786456 TE786456 JI786456 M786456 WVU720920 WLY720920 WCC720920 VSG720920 VIK720920 UYO720920 UOS720920 UEW720920 TVA720920 TLE720920 TBI720920 SRM720920 SHQ720920 RXU720920 RNY720920 REC720920 QUG720920 QKK720920 QAO720920 PQS720920 PGW720920 OXA720920 ONE720920 ODI720920 NTM720920 NJQ720920 MZU720920 MPY720920 MGC720920 LWG720920 LMK720920 LCO720920 KSS720920 KIW720920 JZA720920 JPE720920 JFI720920 IVM720920 ILQ720920 IBU720920 HRY720920 HIC720920 GYG720920 GOK720920 GEO720920 FUS720920 FKW720920 FBA720920 ERE720920 EHI720920 DXM720920 DNQ720920 DDU720920 CTY720920 CKC720920 CAG720920 BQK720920 BGO720920 AWS720920 AMW720920 ADA720920 TE720920 JI720920 M720920 WVU655384 WLY655384 WCC655384 VSG655384 VIK655384 UYO655384 UOS655384 UEW655384 TVA655384 TLE655384 TBI655384 SRM655384 SHQ655384 RXU655384 RNY655384 REC655384 QUG655384 QKK655384 QAO655384 PQS655384 PGW655384 OXA655384 ONE655384 ODI655384 NTM655384 NJQ655384 MZU655384 MPY655384 MGC655384 LWG655384 LMK655384 LCO655384 KSS655384 KIW655384 JZA655384 JPE655384 JFI655384 IVM655384 ILQ655384 IBU655384 HRY655384 HIC655384 GYG655384 GOK655384 GEO655384 FUS655384 FKW655384 FBA655384 ERE655384 EHI655384 DXM655384 DNQ655384 DDU655384 CTY655384 CKC655384 CAG655384 BQK655384 BGO655384 AWS655384 AMW655384 ADA655384 TE655384 JI655384 M655384 WVU589848 WLY589848 WCC589848 VSG589848 VIK589848 UYO589848 UOS589848 UEW589848 TVA589848 TLE589848 TBI589848 SRM589848 SHQ589848 RXU589848 RNY589848 REC589848 QUG589848 QKK589848 QAO589848 PQS589848 PGW589848 OXA589848 ONE589848 ODI589848 NTM589848 NJQ589848 MZU589848 MPY589848 MGC589848 LWG589848 LMK589848 LCO589848 KSS589848 KIW589848 JZA589848 JPE589848 JFI589848 IVM589848 ILQ589848 IBU589848 HRY589848 HIC589848 GYG589848 GOK589848 GEO589848 FUS589848 FKW589848 FBA589848 ERE589848 EHI589848 DXM589848 DNQ589848 DDU589848 CTY589848 CKC589848 CAG589848 BQK589848 BGO589848 AWS589848 AMW589848 ADA589848 TE589848 JI589848 M589848 WVU524312 WLY524312 WCC524312 VSG524312 VIK524312 UYO524312 UOS524312 UEW524312 TVA524312 TLE524312 TBI524312 SRM524312 SHQ524312 RXU524312 RNY524312 REC524312 QUG524312 QKK524312 QAO524312 PQS524312 PGW524312 OXA524312 ONE524312 ODI524312 NTM524312 NJQ524312 MZU524312 MPY524312 MGC524312 LWG524312 LMK524312 LCO524312 KSS524312 KIW524312 JZA524312 JPE524312 JFI524312 IVM524312 ILQ524312 IBU524312 HRY524312 HIC524312 GYG524312 GOK524312 GEO524312 FUS524312 FKW524312 FBA524312 ERE524312 EHI524312 DXM524312 DNQ524312 DDU524312 CTY524312 CKC524312 CAG524312 BQK524312 BGO524312 AWS524312 AMW524312 ADA524312 TE524312 JI524312 M524312 WVU458776 WLY458776 WCC458776 VSG458776 VIK458776 UYO458776 UOS458776 UEW458776 TVA458776 TLE458776 TBI458776 SRM458776 SHQ458776 RXU458776 RNY458776 REC458776 QUG458776 QKK458776 QAO458776 PQS458776 PGW458776 OXA458776 ONE458776 ODI458776 NTM458776 NJQ458776 MZU458776 MPY458776 MGC458776 LWG458776 LMK458776 LCO458776 KSS458776 KIW458776 JZA458776 JPE458776 JFI458776 IVM458776 ILQ458776 IBU458776 HRY458776 HIC458776 GYG458776 GOK458776 GEO458776 FUS458776 FKW458776 FBA458776 ERE458776 EHI458776 DXM458776 DNQ458776 DDU458776 CTY458776 CKC458776 CAG458776 BQK458776 BGO458776 AWS458776 AMW458776 ADA458776 TE458776 JI458776 M458776 WVU393240 WLY393240 WCC393240 VSG393240 VIK393240 UYO393240 UOS393240 UEW393240 TVA393240 TLE393240 TBI393240 SRM393240 SHQ393240 RXU393240 RNY393240 REC393240 QUG393240 QKK393240 QAO393240 PQS393240 PGW393240 OXA393240 ONE393240 ODI393240 NTM393240 NJQ393240 MZU393240 MPY393240 MGC393240 LWG393240 LMK393240 LCO393240 KSS393240 KIW393240 JZA393240 JPE393240 JFI393240 IVM393240 ILQ393240 IBU393240 HRY393240 HIC393240 GYG393240 GOK393240 GEO393240 FUS393240 FKW393240 FBA393240 ERE393240 EHI393240 DXM393240 DNQ393240 DDU393240 CTY393240 CKC393240 CAG393240 BQK393240 BGO393240 AWS393240 AMW393240 ADA393240 TE393240 JI393240 M393240 WVU327704 WLY327704 WCC327704 VSG327704 VIK327704 UYO327704 UOS327704 UEW327704 TVA327704 TLE327704 TBI327704 SRM327704 SHQ327704 RXU327704 RNY327704 REC327704 QUG327704 QKK327704 QAO327704 PQS327704 PGW327704 OXA327704 ONE327704 ODI327704 NTM327704 NJQ327704 MZU327704 MPY327704 MGC327704 LWG327704 LMK327704 LCO327704 KSS327704 KIW327704 JZA327704 JPE327704 JFI327704 IVM327704 ILQ327704 IBU327704 HRY327704 HIC327704 GYG327704 GOK327704 GEO327704 FUS327704 FKW327704 FBA327704 ERE327704 EHI327704 DXM327704 DNQ327704 DDU327704 CTY327704 CKC327704 CAG327704 BQK327704 BGO327704 AWS327704 AMW327704 ADA327704 TE327704 JI327704 M327704 WVU262168 WLY262168 WCC262168 VSG262168 VIK262168 UYO262168 UOS262168 UEW262168 TVA262168 TLE262168 TBI262168 SRM262168 SHQ262168 RXU262168 RNY262168 REC262168 QUG262168 QKK262168 QAO262168 PQS262168 PGW262168 OXA262168 ONE262168 ODI262168 NTM262168 NJQ262168 MZU262168 MPY262168 MGC262168 LWG262168 LMK262168 LCO262168 KSS262168 KIW262168 JZA262168 JPE262168 JFI262168 IVM262168 ILQ262168 IBU262168 HRY262168 HIC262168 GYG262168 GOK262168 GEO262168 FUS262168 FKW262168 FBA262168 ERE262168 EHI262168 DXM262168 DNQ262168 DDU262168 CTY262168 CKC262168 CAG262168 BQK262168 BGO262168 AWS262168 AMW262168 ADA262168 TE262168 JI262168 M262168 WVU196632 WLY196632 WCC196632 VSG196632 VIK196632 UYO196632 UOS196632 UEW196632 TVA196632 TLE196632 TBI196632 SRM196632 SHQ196632 RXU196632 RNY196632 REC196632 QUG196632 QKK196632 QAO196632 PQS196632 PGW196632 OXA196632 ONE196632 ODI196632 NTM196632 NJQ196632 MZU196632 MPY196632 MGC196632 LWG196632 LMK196632 LCO196632 KSS196632 KIW196632 JZA196632 JPE196632 JFI196632 IVM196632 ILQ196632 IBU196632 HRY196632 HIC196632 GYG196632 GOK196632 GEO196632 FUS196632 FKW196632 FBA196632 ERE196632 EHI196632 DXM196632 DNQ196632 DDU196632 CTY196632 CKC196632 CAG196632 BQK196632 BGO196632 AWS196632 AMW196632 ADA196632 TE196632 JI196632 M196632 WVU131096 WLY131096 WCC131096 VSG131096 VIK131096 UYO131096 UOS131096 UEW131096 TVA131096 TLE131096 TBI131096 SRM131096 SHQ131096 RXU131096 RNY131096 REC131096 QUG131096 QKK131096 QAO131096 PQS131096 PGW131096 OXA131096 ONE131096 ODI131096 NTM131096 NJQ131096 MZU131096 MPY131096 MGC131096 LWG131096 LMK131096 LCO131096 KSS131096 KIW131096 JZA131096 JPE131096 JFI131096 IVM131096 ILQ131096 IBU131096 HRY131096 HIC131096 GYG131096 GOK131096 GEO131096 FUS131096 FKW131096 FBA131096 ERE131096 EHI131096 DXM131096 DNQ131096 DDU131096 CTY131096 CKC131096 CAG131096 BQK131096 BGO131096 AWS131096 AMW131096 ADA131096 TE131096 JI131096 M131096 WVU65560 WLY65560 WCC65560 VSG65560 VIK65560 UYO65560 UOS65560 UEW65560 TVA65560 TLE65560 TBI65560 SRM65560 SHQ65560 RXU65560 RNY65560 REC65560 QUG65560 QKK65560 QAO65560 PQS65560 PGW65560 OXA65560 ONE65560 ODI65560 NTM65560 NJQ65560 MZU65560 MPY65560 MGC65560 LWG65560 LMK65560 LCO65560 KSS65560 KIW65560 JZA65560 JPE65560 JFI65560 IVM65560 ILQ65560 IBU65560 HRY65560 HIC65560 GYG65560 GOK65560 GEO65560 FUS65560 FKW65560 FBA65560 ERE65560 EHI65560 DXM65560 DNQ65560 DDU65560 CTY65560 CKC65560 CAG65560 BQK65560 BGO65560 AWS65560 AMW65560 ADA65560 TE65560 JI65560 M65560 WVU36 WLY36 WCC36 VSG36 VIK36 UYO36 UOS36 UEW36 TVA36 TLE36 TBI36 SRM36 SHQ36 RXU36 RNY36 REC36 QUG36 QKK36 QAO36 PQS36 PGW36 OXA36 ONE36 ODI36 NTM36 NJQ36 MZU36 MPY36 MGC36 LWG36 LMK36 LCO36 KSS36 KIW36 JZA36 JPE36 JFI36 IVM36 ILQ36 IBU36 HRY36 HIC36 GYG36 GOK36 GEO36 FUS36 FKW36 FBA36 ERE36 EHI36 DXM36 DNQ36 DDU36 CTY36 CKC36 CAG36 BQK36 BGO36 AWS36 AMW36 ADA36 TE36 JI36 BGO22 WVU983062 WLY983062 WCC983062 VSG983062 VIK983062 UYO983062 UOS983062 UEW983062 TVA983062 TLE983062 TBI983062 SRM983062 SHQ983062 RXU983062 RNY983062 REC983062 QUG983062 QKK983062 QAO983062 PQS983062 PGW983062 OXA983062 ONE983062 ODI983062 NTM983062 NJQ983062 MZU983062 MPY983062 MGC983062 LWG983062 LMK983062 LCO983062 KSS983062 KIW983062 JZA983062 JPE983062 JFI983062 IVM983062 ILQ983062 IBU983062 HRY983062 HIC983062 GYG983062 GOK983062 GEO983062 FUS983062 FKW983062 FBA983062 ERE983062 EHI983062 DXM983062 DNQ983062 DDU983062 CTY983062 CKC983062 CAG983062 BQK983062 BGO983062 AWS983062 AMW983062 ADA983062 TE983062 JI983062 M983062 WVU917526 WLY917526 WCC917526 VSG917526 VIK917526 UYO917526 UOS917526 UEW917526 TVA917526 TLE917526 TBI917526 SRM917526 SHQ917526 RXU917526 RNY917526 REC917526 QUG917526 QKK917526 QAO917526 PQS917526 PGW917526 OXA917526 ONE917526 ODI917526 NTM917526 NJQ917526 MZU917526 MPY917526 MGC917526 LWG917526 LMK917526 LCO917526 KSS917526 KIW917526 JZA917526 JPE917526 JFI917526 IVM917526 ILQ917526 IBU917526 HRY917526 HIC917526 GYG917526 GOK917526 GEO917526 FUS917526 FKW917526 FBA917526 ERE917526 EHI917526 DXM917526 DNQ917526 DDU917526 CTY917526 CKC917526 CAG917526 BQK917526 BGO917526 AWS917526 AMW917526 ADA917526 TE917526 JI917526 M917526 WVU851990 WLY851990 WCC851990 VSG851990 VIK851990 UYO851990 UOS851990 UEW851990 TVA851990 TLE851990 TBI851990 SRM851990 SHQ851990 RXU851990 RNY851990 REC851990 QUG851990 QKK851990 QAO851990 PQS851990 PGW851990 OXA851990 ONE851990 ODI851990 NTM851990 NJQ851990 MZU851990 MPY851990 MGC851990 LWG851990 LMK851990 LCO851990 KSS851990 KIW851990 JZA851990 JPE851990 JFI851990 IVM851990 ILQ851990 IBU851990 HRY851990 HIC851990 GYG851990 GOK851990 GEO851990 FUS851990 FKW851990 FBA851990 ERE851990 EHI851990 DXM851990 DNQ851990 DDU851990 CTY851990 CKC851990 CAG851990 BQK851990 BGO851990 AWS851990 AMW851990 ADA851990 TE851990 JI851990 M851990 WVU786454 WLY786454 WCC786454 VSG786454 VIK786454 UYO786454 UOS786454 UEW786454 TVA786454 TLE786454 TBI786454 SRM786454 SHQ786454 RXU786454 RNY786454 REC786454 QUG786454 QKK786454 QAO786454 PQS786454 PGW786454 OXA786454 ONE786454 ODI786454 NTM786454 NJQ786454 MZU786454 MPY786454 MGC786454 LWG786454 LMK786454 LCO786454 KSS786454 KIW786454 JZA786454 JPE786454 JFI786454 IVM786454 ILQ786454 IBU786454 HRY786454 HIC786454 GYG786454 GOK786454 GEO786454 FUS786454 FKW786454 FBA786454 ERE786454 EHI786454 DXM786454 DNQ786454 DDU786454 CTY786454 CKC786454 CAG786454 BQK786454 BGO786454 AWS786454 AMW786454 ADA786454 TE786454 JI786454 M786454 WVU720918 WLY720918 WCC720918 VSG720918 VIK720918 UYO720918 UOS720918 UEW720918 TVA720918 TLE720918 TBI720918 SRM720918 SHQ720918 RXU720918 RNY720918 REC720918 QUG720918 QKK720918 QAO720918 PQS720918 PGW720918 OXA720918 ONE720918 ODI720918 NTM720918 NJQ720918 MZU720918 MPY720918 MGC720918 LWG720918 LMK720918 LCO720918 KSS720918 KIW720918 JZA720918 JPE720918 JFI720918 IVM720918 ILQ720918 IBU720918 HRY720918 HIC720918 GYG720918 GOK720918 GEO720918 FUS720918 FKW720918 FBA720918 ERE720918 EHI720918 DXM720918 DNQ720918 DDU720918 CTY720918 CKC720918 CAG720918 BQK720918 BGO720918 AWS720918 AMW720918 ADA720918 TE720918 JI720918 M720918 WVU655382 WLY655382 WCC655382 VSG655382 VIK655382 UYO655382 UOS655382 UEW655382 TVA655382 TLE655382 TBI655382 SRM655382 SHQ655382 RXU655382 RNY655382 REC655382 QUG655382 QKK655382 QAO655382 PQS655382 PGW655382 OXA655382 ONE655382 ODI655382 NTM655382 NJQ655382 MZU655382 MPY655382 MGC655382 LWG655382 LMK655382 LCO655382 KSS655382 KIW655382 JZA655382 JPE655382 JFI655382 IVM655382 ILQ655382 IBU655382 HRY655382 HIC655382 GYG655382 GOK655382 GEO655382 FUS655382 FKW655382 FBA655382 ERE655382 EHI655382 DXM655382 DNQ655382 DDU655382 CTY655382 CKC655382 CAG655382 BQK655382 BGO655382 AWS655382 AMW655382 ADA655382 TE655382 JI655382 M655382 WVU589846 WLY589846 WCC589846 VSG589846 VIK589846 UYO589846 UOS589846 UEW589846 TVA589846 TLE589846 TBI589846 SRM589846 SHQ589846 RXU589846 RNY589846 REC589846 QUG589846 QKK589846 QAO589846 PQS589846 PGW589846 OXA589846 ONE589846 ODI589846 NTM589846 NJQ589846 MZU589846 MPY589846 MGC589846 LWG589846 LMK589846 LCO589846 KSS589846 KIW589846 JZA589846 JPE589846 JFI589846 IVM589846 ILQ589846 IBU589846 HRY589846 HIC589846 GYG589846 GOK589846 GEO589846 FUS589846 FKW589846 FBA589846 ERE589846 EHI589846 DXM589846 DNQ589846 DDU589846 CTY589846 CKC589846 CAG589846 BQK589846 BGO589846 AWS589846 AMW589846 ADA589846 TE589846 JI589846 M589846 WVU524310 WLY524310 WCC524310 VSG524310 VIK524310 UYO524310 UOS524310 UEW524310 TVA524310 TLE524310 TBI524310 SRM524310 SHQ524310 RXU524310 RNY524310 REC524310 QUG524310 QKK524310 QAO524310 PQS524310 PGW524310 OXA524310 ONE524310 ODI524310 NTM524310 NJQ524310 MZU524310 MPY524310 MGC524310 LWG524310 LMK524310 LCO524310 KSS524310 KIW524310 JZA524310 JPE524310 JFI524310 IVM524310 ILQ524310 IBU524310 HRY524310 HIC524310 GYG524310 GOK524310 GEO524310 FUS524310 FKW524310 FBA524310 ERE524310 EHI524310 DXM524310 DNQ524310 DDU524310 CTY524310 CKC524310 CAG524310 BQK524310 BGO524310 AWS524310 AMW524310 ADA524310 TE524310 JI524310 M524310 WVU458774 WLY458774 WCC458774 VSG458774 VIK458774 UYO458774 UOS458774 UEW458774 TVA458774 TLE458774 TBI458774 SRM458774 SHQ458774 RXU458774 RNY458774 REC458774 QUG458774 QKK458774 QAO458774 PQS458774 PGW458774 OXA458774 ONE458774 ODI458774 NTM458774 NJQ458774 MZU458774 MPY458774 MGC458774 LWG458774 LMK458774 LCO458774 KSS458774 KIW458774 JZA458774 JPE458774 JFI458774 IVM458774 ILQ458774 IBU458774 HRY458774 HIC458774 GYG458774 GOK458774 GEO458774 FUS458774 FKW458774 FBA458774 ERE458774 EHI458774 DXM458774 DNQ458774 DDU458774 CTY458774 CKC458774 CAG458774 BQK458774 BGO458774 AWS458774 AMW458774 ADA458774 TE458774 JI458774 M458774 WVU393238 WLY393238 WCC393238 VSG393238 VIK393238 UYO393238 UOS393238 UEW393238 TVA393238 TLE393238 TBI393238 SRM393238 SHQ393238 RXU393238 RNY393238 REC393238 QUG393238 QKK393238 QAO393238 PQS393238 PGW393238 OXA393238 ONE393238 ODI393238 NTM393238 NJQ393238 MZU393238 MPY393238 MGC393238 LWG393238 LMK393238 LCO393238 KSS393238 KIW393238 JZA393238 JPE393238 JFI393238 IVM393238 ILQ393238 IBU393238 HRY393238 HIC393238 GYG393238 GOK393238 GEO393238 FUS393238 FKW393238 FBA393238 ERE393238 EHI393238 DXM393238 DNQ393238 DDU393238 CTY393238 CKC393238 CAG393238 BQK393238 BGO393238 AWS393238 AMW393238 ADA393238 TE393238 JI393238 M393238 WVU327702 WLY327702 WCC327702 VSG327702 VIK327702 UYO327702 UOS327702 UEW327702 TVA327702 TLE327702 TBI327702 SRM327702 SHQ327702 RXU327702 RNY327702 REC327702 QUG327702 QKK327702 QAO327702 PQS327702 PGW327702 OXA327702 ONE327702 ODI327702 NTM327702 NJQ327702 MZU327702 MPY327702 MGC327702 LWG327702 LMK327702 LCO327702 KSS327702 KIW327702 JZA327702 JPE327702 JFI327702 IVM327702 ILQ327702 IBU327702 HRY327702 HIC327702 GYG327702 GOK327702 GEO327702 FUS327702 FKW327702 FBA327702 ERE327702 EHI327702 DXM327702 DNQ327702 DDU327702 CTY327702 CKC327702 CAG327702 BQK327702 BGO327702 AWS327702 AMW327702 ADA327702 TE327702 JI327702 M327702 WVU262166 WLY262166 WCC262166 VSG262166 VIK262166 UYO262166 UOS262166 UEW262166 TVA262166 TLE262166 TBI262166 SRM262166 SHQ262166 RXU262166 RNY262166 REC262166 QUG262166 QKK262166 QAO262166 PQS262166 PGW262166 OXA262166 ONE262166 ODI262166 NTM262166 NJQ262166 MZU262166 MPY262166 MGC262166 LWG262166 LMK262166 LCO262166 KSS262166 KIW262166 JZA262166 JPE262166 JFI262166 IVM262166 ILQ262166 IBU262166 HRY262166 HIC262166 GYG262166 GOK262166 GEO262166 FUS262166 FKW262166 FBA262166 ERE262166 EHI262166 DXM262166 DNQ262166 DDU262166 CTY262166 CKC262166 CAG262166 BQK262166 BGO262166 AWS262166 AMW262166 ADA262166 TE262166 JI262166 M262166 WVU196630 WLY196630 WCC196630 VSG196630 VIK196630 UYO196630 UOS196630 UEW196630 TVA196630 TLE196630 TBI196630 SRM196630 SHQ196630 RXU196630 RNY196630 REC196630 QUG196630 QKK196630 QAO196630 PQS196630 PGW196630 OXA196630 ONE196630 ODI196630 NTM196630 NJQ196630 MZU196630 MPY196630 MGC196630 LWG196630 LMK196630 LCO196630 KSS196630 KIW196630 JZA196630 JPE196630 JFI196630 IVM196630 ILQ196630 IBU196630 HRY196630 HIC196630 GYG196630 GOK196630 GEO196630 FUS196630 FKW196630 FBA196630 ERE196630 EHI196630 DXM196630 DNQ196630 DDU196630 CTY196630 CKC196630 CAG196630 BQK196630 BGO196630 AWS196630 AMW196630 ADA196630 TE196630 JI196630 M196630 WVU131094 WLY131094 WCC131094 VSG131094 VIK131094 UYO131094 UOS131094 UEW131094 TVA131094 TLE131094 TBI131094 SRM131094 SHQ131094 RXU131094 RNY131094 REC131094 QUG131094 QKK131094 QAO131094 PQS131094 PGW131094 OXA131094 ONE131094 ODI131094 NTM131094 NJQ131094 MZU131094 MPY131094 MGC131094 LWG131094 LMK131094 LCO131094 KSS131094 KIW131094 JZA131094 JPE131094 JFI131094 IVM131094 ILQ131094 IBU131094 HRY131094 HIC131094 GYG131094 GOK131094 GEO131094 FUS131094 FKW131094 FBA131094 ERE131094 EHI131094 DXM131094 DNQ131094 DDU131094 CTY131094 CKC131094 CAG131094 BQK131094 BGO131094 AWS131094 AMW131094 ADA131094 TE131094 JI131094 M131094 WVU65558 WLY65558 WCC65558 VSG65558 VIK65558 UYO65558 UOS65558 UEW65558 TVA65558 TLE65558 TBI65558 SRM65558 SHQ65558 RXU65558 RNY65558 REC65558 QUG65558 QKK65558 QAO65558 PQS65558 PGW65558 OXA65558 ONE65558 ODI65558 NTM65558 NJQ65558 MZU65558 MPY65558 MGC65558 LWG65558 LMK65558 LCO65558 KSS65558 KIW65558 JZA65558 JPE65558 JFI65558 IVM65558 ILQ65558 IBU65558 HRY65558 HIC65558 GYG65558 GOK65558 GEO65558 FUS65558 FKW65558 FBA65558 ERE65558 EHI65558 DXM65558 DNQ65558 DDU65558 CTY65558 CKC65558 CAG65558 BQK65558 BGO65558 AWS65558 AMW65558 ADA65558 TE65558 JI65558 M65558 WVU34 WLY34 WCC34 VSG34 VIK34 UYO34 UOS34 UEW34 TVA34 TLE34 TBI34 SRM34 SHQ34 RXU34 RNY34 REC34 QUG34 QKK34 QAO34 PQS34 PGW34 OXA34 ONE34 ODI34 NTM34 NJQ34 MZU34 MPY34 MGC34 LWG34 LMK34 LCO34 KSS34 KIW34 JZA34 JPE34 JFI34 IVM34 ILQ34 IBU34 HRY34 HIC34 GYG34 GOK34 GEO34 FUS34 FKW34 FBA34 ERE34 EHI34 DXM34 DNQ34 DDU34 CTY34 CKC34 CAG34 BQK34 BGO34 AWS34 AMW34 ADA34 TE34 JI34 AWS22 WVU983060 WLY983060 WCC983060 VSG983060 VIK983060 UYO983060 UOS983060 UEW983060 TVA983060 TLE983060 TBI983060 SRM983060 SHQ983060 RXU983060 RNY983060 REC983060 QUG983060 QKK983060 QAO983060 PQS983060 PGW983060 OXA983060 ONE983060 ODI983060 NTM983060 NJQ983060 MZU983060 MPY983060 MGC983060 LWG983060 LMK983060 LCO983060 KSS983060 KIW983060 JZA983060 JPE983060 JFI983060 IVM983060 ILQ983060 IBU983060 HRY983060 HIC983060 GYG983060 GOK983060 GEO983060 FUS983060 FKW983060 FBA983060 ERE983060 EHI983060 DXM983060 DNQ983060 DDU983060 CTY983060 CKC983060 CAG983060 BQK983060 BGO983060 AWS983060 AMW983060 ADA983060 TE983060 JI983060 M983060 WVU917524 WLY917524 WCC917524 VSG917524 VIK917524 UYO917524 UOS917524 UEW917524 TVA917524 TLE917524 TBI917524 SRM917524 SHQ917524 RXU917524 RNY917524 REC917524 QUG917524 QKK917524 QAO917524 PQS917524 PGW917524 OXA917524 ONE917524 ODI917524 NTM917524 NJQ917524 MZU917524 MPY917524 MGC917524 LWG917524 LMK917524 LCO917524 KSS917524 KIW917524 JZA917524 JPE917524 JFI917524 IVM917524 ILQ917524 IBU917524 HRY917524 HIC917524 GYG917524 GOK917524 GEO917524 FUS917524 FKW917524 FBA917524 ERE917524 EHI917524 DXM917524 DNQ917524 DDU917524 CTY917524 CKC917524 CAG917524 BQK917524 BGO917524 AWS917524 AMW917524 ADA917524 TE917524 JI917524 M917524 WVU851988 WLY851988 WCC851988 VSG851988 VIK851988 UYO851988 UOS851988 UEW851988 TVA851988 TLE851988 TBI851988 SRM851988 SHQ851988 RXU851988 RNY851988 REC851988 QUG851988 QKK851988 QAO851988 PQS851988 PGW851988 OXA851988 ONE851988 ODI851988 NTM851988 NJQ851988 MZU851988 MPY851988 MGC851988 LWG851988 LMK851988 LCO851988 KSS851988 KIW851988 JZA851988 JPE851988 JFI851988 IVM851988 ILQ851988 IBU851988 HRY851988 HIC851988 GYG851988 GOK851988 GEO851988 FUS851988 FKW851988 FBA851988 ERE851988 EHI851988 DXM851988 DNQ851988 DDU851988 CTY851988 CKC851988 CAG851988 BQK851988 BGO851988 AWS851988 AMW851988 ADA851988 TE851988 JI851988 M851988 WVU786452 WLY786452 WCC786452 VSG786452 VIK786452 UYO786452 UOS786452 UEW786452 TVA786452 TLE786452 TBI786452 SRM786452 SHQ786452 RXU786452 RNY786452 REC786452 QUG786452 QKK786452 QAO786452 PQS786452 PGW786452 OXA786452 ONE786452 ODI786452 NTM786452 NJQ786452 MZU786452 MPY786452 MGC786452 LWG786452 LMK786452 LCO786452 KSS786452 KIW786452 JZA786452 JPE786452 JFI786452 IVM786452 ILQ786452 IBU786452 HRY786452 HIC786452 GYG786452 GOK786452 GEO786452 FUS786452 FKW786452 FBA786452 ERE786452 EHI786452 DXM786452 DNQ786452 DDU786452 CTY786452 CKC786452 CAG786452 BQK786452 BGO786452 AWS786452 AMW786452 ADA786452 TE786452 JI786452 M786452 WVU720916 WLY720916 WCC720916 VSG720916 VIK720916 UYO720916 UOS720916 UEW720916 TVA720916 TLE720916 TBI720916 SRM720916 SHQ720916 RXU720916 RNY720916 REC720916 QUG720916 QKK720916 QAO720916 PQS720916 PGW720916 OXA720916 ONE720916 ODI720916 NTM720916 NJQ720916 MZU720916 MPY720916 MGC720916 LWG720916 LMK720916 LCO720916 KSS720916 KIW720916 JZA720916 JPE720916 JFI720916 IVM720916 ILQ720916 IBU720916 HRY720916 HIC720916 GYG720916 GOK720916 GEO720916 FUS720916 FKW720916 FBA720916 ERE720916 EHI720916 DXM720916 DNQ720916 DDU720916 CTY720916 CKC720916 CAG720916 BQK720916 BGO720916 AWS720916 AMW720916 ADA720916 TE720916 JI720916 M720916 WVU655380 WLY655380 WCC655380 VSG655380 VIK655380 UYO655380 UOS655380 UEW655380 TVA655380 TLE655380 TBI655380 SRM655380 SHQ655380 RXU655380 RNY655380 REC655380 QUG655380 QKK655380 QAO655380 PQS655380 PGW655380 OXA655380 ONE655380 ODI655380 NTM655380 NJQ655380 MZU655380 MPY655380 MGC655380 LWG655380 LMK655380 LCO655380 KSS655380 KIW655380 JZA655380 JPE655380 JFI655380 IVM655380 ILQ655380 IBU655380 HRY655380 HIC655380 GYG655380 GOK655380 GEO655380 FUS655380 FKW655380 FBA655380 ERE655380 EHI655380 DXM655380 DNQ655380 DDU655380 CTY655380 CKC655380 CAG655380 BQK655380 BGO655380 AWS655380 AMW655380 ADA655380 TE655380 JI655380 M655380 WVU589844 WLY589844 WCC589844 VSG589844 VIK589844 UYO589844 UOS589844 UEW589844 TVA589844 TLE589844 TBI589844 SRM589844 SHQ589844 RXU589844 RNY589844 REC589844 QUG589844 QKK589844 QAO589844 PQS589844 PGW589844 OXA589844 ONE589844 ODI589844 NTM589844 NJQ589844 MZU589844 MPY589844 MGC589844 LWG589844 LMK589844 LCO589844 KSS589844 KIW589844 JZA589844 JPE589844 JFI589844 IVM589844 ILQ589844 IBU589844 HRY589844 HIC589844 GYG589844 GOK589844 GEO589844 FUS589844 FKW589844 FBA589844 ERE589844 EHI589844 DXM589844 DNQ589844 DDU589844 CTY589844 CKC589844 CAG589844 BQK589844 BGO589844 AWS589844 AMW589844 ADA589844 TE589844 JI589844 M589844 WVU524308 WLY524308 WCC524308 VSG524308 VIK524308 UYO524308 UOS524308 UEW524308 TVA524308 TLE524308 TBI524308 SRM524308 SHQ524308 RXU524308 RNY524308 REC524308 QUG524308 QKK524308 QAO524308 PQS524308 PGW524308 OXA524308 ONE524308 ODI524308 NTM524308 NJQ524308 MZU524308 MPY524308 MGC524308 LWG524308 LMK524308 LCO524308 KSS524308 KIW524308 JZA524308 JPE524308 JFI524308 IVM524308 ILQ524308 IBU524308 HRY524308 HIC524308 GYG524308 GOK524308 GEO524308 FUS524308 FKW524308 FBA524308 ERE524308 EHI524308 DXM524308 DNQ524308 DDU524308 CTY524308 CKC524308 CAG524308 BQK524308 BGO524308 AWS524308 AMW524308 ADA524308 TE524308 JI524308 M524308 WVU458772 WLY458772 WCC458772 VSG458772 VIK458772 UYO458772 UOS458772 UEW458772 TVA458772 TLE458772 TBI458772 SRM458772 SHQ458772 RXU458772 RNY458772 REC458772 QUG458772 QKK458772 QAO458772 PQS458772 PGW458772 OXA458772 ONE458772 ODI458772 NTM458772 NJQ458772 MZU458772 MPY458772 MGC458772 LWG458772 LMK458772 LCO458772 KSS458772 KIW458772 JZA458772 JPE458772 JFI458772 IVM458772 ILQ458772 IBU458772 HRY458772 HIC458772 GYG458772 GOK458772 GEO458772 FUS458772 FKW458772 FBA458772 ERE458772 EHI458772 DXM458772 DNQ458772 DDU458772 CTY458772 CKC458772 CAG458772 BQK458772 BGO458772 AWS458772 AMW458772 ADA458772 TE458772 JI458772 M458772 WVU393236 WLY393236 WCC393236 VSG393236 VIK393236 UYO393236 UOS393236 UEW393236 TVA393236 TLE393236 TBI393236 SRM393236 SHQ393236 RXU393236 RNY393236 REC393236 QUG393236 QKK393236 QAO393236 PQS393236 PGW393236 OXA393236 ONE393236 ODI393236 NTM393236 NJQ393236 MZU393236 MPY393236 MGC393236 LWG393236 LMK393236 LCO393236 KSS393236 KIW393236 JZA393236 JPE393236 JFI393236 IVM393236 ILQ393236 IBU393236 HRY393236 HIC393236 GYG393236 GOK393236 GEO393236 FUS393236 FKW393236 FBA393236 ERE393236 EHI393236 DXM393236 DNQ393236 DDU393236 CTY393236 CKC393236 CAG393236 BQK393236 BGO393236 AWS393236 AMW393236 ADA393236 TE393236 JI393236 M393236 WVU327700 WLY327700 WCC327700 VSG327700 VIK327700 UYO327700 UOS327700 UEW327700 TVA327700 TLE327700 TBI327700 SRM327700 SHQ327700 RXU327700 RNY327700 REC327700 QUG327700 QKK327700 QAO327700 PQS327700 PGW327700 OXA327700 ONE327700 ODI327700 NTM327700 NJQ327700 MZU327700 MPY327700 MGC327700 LWG327700 LMK327700 LCO327700 KSS327700 KIW327700 JZA327700 JPE327700 JFI327700 IVM327700 ILQ327700 IBU327700 HRY327700 HIC327700 GYG327700 GOK327700 GEO327700 FUS327700 FKW327700 FBA327700 ERE327700 EHI327700 DXM327700 DNQ327700 DDU327700 CTY327700 CKC327700 CAG327700 BQK327700 BGO327700 AWS327700 AMW327700 ADA327700 TE327700 JI327700 M327700 WVU262164 WLY262164 WCC262164 VSG262164 VIK262164 UYO262164 UOS262164 UEW262164 TVA262164 TLE262164 TBI262164 SRM262164 SHQ262164 RXU262164 RNY262164 REC262164 QUG262164 QKK262164 QAO262164 PQS262164 PGW262164 OXA262164 ONE262164 ODI262164 NTM262164 NJQ262164 MZU262164 MPY262164 MGC262164 LWG262164 LMK262164 LCO262164 KSS262164 KIW262164 JZA262164 JPE262164 JFI262164 IVM262164 ILQ262164 IBU262164 HRY262164 HIC262164 GYG262164 GOK262164 GEO262164 FUS262164 FKW262164 FBA262164 ERE262164 EHI262164 DXM262164 DNQ262164 DDU262164 CTY262164 CKC262164 CAG262164 BQK262164 BGO262164 AWS262164 AMW262164 ADA262164 TE262164 JI262164 M262164 WVU196628 WLY196628 WCC196628 VSG196628 VIK196628 UYO196628 UOS196628 UEW196628 TVA196628 TLE196628 TBI196628 SRM196628 SHQ196628 RXU196628 RNY196628 REC196628 QUG196628 QKK196628 QAO196628 PQS196628 PGW196628 OXA196628 ONE196628 ODI196628 NTM196628 NJQ196628 MZU196628 MPY196628 MGC196628 LWG196628 LMK196628 LCO196628 KSS196628 KIW196628 JZA196628 JPE196628 JFI196628 IVM196628 ILQ196628 IBU196628 HRY196628 HIC196628 GYG196628 GOK196628 GEO196628 FUS196628 FKW196628 FBA196628 ERE196628 EHI196628 DXM196628 DNQ196628 DDU196628 CTY196628 CKC196628 CAG196628 BQK196628 BGO196628 AWS196628 AMW196628 ADA196628 TE196628 JI196628 M196628 WVU131092 WLY131092 WCC131092 VSG131092 VIK131092 UYO131092 UOS131092 UEW131092 TVA131092 TLE131092 TBI131092 SRM131092 SHQ131092 RXU131092 RNY131092 REC131092 QUG131092 QKK131092 QAO131092 PQS131092 PGW131092 OXA131092 ONE131092 ODI131092 NTM131092 NJQ131092 MZU131092 MPY131092 MGC131092 LWG131092 LMK131092 LCO131092 KSS131092 KIW131092 JZA131092 JPE131092 JFI131092 IVM131092 ILQ131092 IBU131092 HRY131092 HIC131092 GYG131092 GOK131092 GEO131092 FUS131092 FKW131092 FBA131092 ERE131092 EHI131092 DXM131092 DNQ131092 DDU131092 CTY131092 CKC131092 CAG131092 BQK131092 BGO131092 AWS131092 AMW131092 ADA131092 TE131092 JI131092 M131092 WVU65556 WLY65556 WCC65556 VSG65556 VIK65556 UYO65556 UOS65556 UEW65556 TVA65556 TLE65556 TBI65556 SRM65556 SHQ65556 RXU65556 RNY65556 REC65556 QUG65556 QKK65556 QAO65556 PQS65556 PGW65556 OXA65556 ONE65556 ODI65556 NTM65556 NJQ65556 MZU65556 MPY65556 MGC65556 LWG65556 LMK65556 LCO65556 KSS65556 KIW65556 JZA65556 JPE65556 JFI65556 IVM65556 ILQ65556 IBU65556 HRY65556 HIC65556 GYG65556 GOK65556 GEO65556 FUS65556 FKW65556 FBA65556 ERE65556 EHI65556 DXM65556 DNQ65556 DDU65556 CTY65556 CKC65556 CAG65556 BQK65556 BGO65556 AWS65556 AMW65556 ADA65556 TE65556 JI65556 M65556 WVU32 WLY32 WCC32 VSG32 VIK32 UYO32 UOS32 UEW32 TVA32 TLE32 TBI32 SRM32 SHQ32 RXU32 RNY32 REC32 QUG32 QKK32 QAO32 PQS32 PGW32 OXA32 ONE32 ODI32 NTM32 NJQ32 MZU32 MPY32 MGC32 LWG32 LMK32 LCO32 KSS32 KIW32 JZA32 JPE32 JFI32 IVM32 ILQ32 IBU32 HRY32 HIC32 GYG32 GOK32 GEO32 FUS32 FKW32 FBA32 ERE32 EHI32 DXM32 DNQ32 DDU32 CTY32 CKC32 CAG32 BQK32 BGO32 AWS32 AMW32 ADA32 TE32 JI32 AMW22 WVU983058 WLY983058 WCC983058 VSG983058 VIK983058 UYO983058 UOS983058 UEW983058 TVA983058 TLE983058 TBI983058 SRM983058 SHQ983058 RXU983058 RNY983058 REC983058 QUG983058 QKK983058 QAO983058 PQS983058 PGW983058 OXA983058 ONE983058 ODI983058 NTM983058 NJQ983058 MZU983058 MPY983058 MGC983058 LWG983058 LMK983058 LCO983058 KSS983058 KIW983058 JZA983058 JPE983058 JFI983058 IVM983058 ILQ983058 IBU983058 HRY983058 HIC983058 GYG983058 GOK983058 GEO983058 FUS983058 FKW983058 FBA983058 ERE983058 EHI983058 DXM983058 DNQ983058 DDU983058 CTY983058 CKC983058 CAG983058 BQK983058 BGO983058 AWS983058 AMW983058 ADA983058 TE983058 JI983058 M983058 WVU917522 WLY917522 WCC917522 VSG917522 VIK917522 UYO917522 UOS917522 UEW917522 TVA917522 TLE917522 TBI917522 SRM917522 SHQ917522 RXU917522 RNY917522 REC917522 QUG917522 QKK917522 QAO917522 PQS917522 PGW917522 OXA917522 ONE917522 ODI917522 NTM917522 NJQ917522 MZU917522 MPY917522 MGC917522 LWG917522 LMK917522 LCO917522 KSS917522 KIW917522 JZA917522 JPE917522 JFI917522 IVM917522 ILQ917522 IBU917522 HRY917522 HIC917522 GYG917522 GOK917522 GEO917522 FUS917522 FKW917522 FBA917522 ERE917522 EHI917522 DXM917522 DNQ917522 DDU917522 CTY917522 CKC917522 CAG917522 BQK917522 BGO917522 AWS917522 AMW917522 ADA917522 TE917522 JI917522 M917522 WVU851986 WLY851986 WCC851986 VSG851986 VIK851986 UYO851986 UOS851986 UEW851986 TVA851986 TLE851986 TBI851986 SRM851986 SHQ851986 RXU851986 RNY851986 REC851986 QUG851986 QKK851986 QAO851986 PQS851986 PGW851986 OXA851986 ONE851986 ODI851986 NTM851986 NJQ851986 MZU851986 MPY851986 MGC851986 LWG851986 LMK851986 LCO851986 KSS851986 KIW851986 JZA851986 JPE851986 JFI851986 IVM851986 ILQ851986 IBU851986 HRY851986 HIC851986 GYG851986 GOK851986 GEO851986 FUS851986 FKW851986 FBA851986 ERE851986 EHI851986 DXM851986 DNQ851986 DDU851986 CTY851986 CKC851986 CAG851986 BQK851986 BGO851986 AWS851986 AMW851986 ADA851986 TE851986 JI851986 M851986 WVU786450 WLY786450 WCC786450 VSG786450 VIK786450 UYO786450 UOS786450 UEW786450 TVA786450 TLE786450 TBI786450 SRM786450 SHQ786450 RXU786450 RNY786450 REC786450 QUG786450 QKK786450 QAO786450 PQS786450 PGW786450 OXA786450 ONE786450 ODI786450 NTM786450 NJQ786450 MZU786450 MPY786450 MGC786450 LWG786450 LMK786450 LCO786450 KSS786450 KIW786450 JZA786450 JPE786450 JFI786450 IVM786450 ILQ786450 IBU786450 HRY786450 HIC786450 GYG786450 GOK786450 GEO786450 FUS786450 FKW786450 FBA786450 ERE786450 EHI786450 DXM786450 DNQ786450 DDU786450 CTY786450 CKC786450 CAG786450 BQK786450 BGO786450 AWS786450 AMW786450 ADA786450 TE786450 JI786450 M786450 WVU720914 WLY720914 WCC720914 VSG720914 VIK720914 UYO720914 UOS720914 UEW720914 TVA720914 TLE720914 TBI720914 SRM720914 SHQ720914 RXU720914 RNY720914 REC720914 QUG720914 QKK720914 QAO720914 PQS720914 PGW720914 OXA720914 ONE720914 ODI720914 NTM720914 NJQ720914 MZU720914 MPY720914 MGC720914 LWG720914 LMK720914 LCO720914 KSS720914 KIW720914 JZA720914 JPE720914 JFI720914 IVM720914 ILQ720914 IBU720914 HRY720914 HIC720914 GYG720914 GOK720914 GEO720914 FUS720914 FKW720914 FBA720914 ERE720914 EHI720914 DXM720914 DNQ720914 DDU720914 CTY720914 CKC720914 CAG720914 BQK720914 BGO720914 AWS720914 AMW720914 ADA720914 TE720914 JI720914 M720914 WVU655378 WLY655378 WCC655378 VSG655378 VIK655378 UYO655378 UOS655378 UEW655378 TVA655378 TLE655378 TBI655378 SRM655378 SHQ655378 RXU655378 RNY655378 REC655378 QUG655378 QKK655378 QAO655378 PQS655378 PGW655378 OXA655378 ONE655378 ODI655378 NTM655378 NJQ655378 MZU655378 MPY655378 MGC655378 LWG655378 LMK655378 LCO655378 KSS655378 KIW655378 JZA655378 JPE655378 JFI655378 IVM655378 ILQ655378 IBU655378 HRY655378 HIC655378 GYG655378 GOK655378 GEO655378 FUS655378 FKW655378 FBA655378 ERE655378 EHI655378 DXM655378 DNQ655378 DDU655378 CTY655378 CKC655378 CAG655378 BQK655378 BGO655378 AWS655378 AMW655378 ADA655378 TE655378 JI655378 M655378 WVU589842 WLY589842 WCC589842 VSG589842 VIK589842 UYO589842 UOS589842 UEW589842 TVA589842 TLE589842 TBI589842 SRM589842 SHQ589842 RXU589842 RNY589842 REC589842 QUG589842 QKK589842 QAO589842 PQS589842 PGW589842 OXA589842 ONE589842 ODI589842 NTM589842 NJQ589842 MZU589842 MPY589842 MGC589842 LWG589842 LMK589842 LCO589842 KSS589842 KIW589842 JZA589842 JPE589842 JFI589842 IVM589842 ILQ589842 IBU589842 HRY589842 HIC589842 GYG589842 GOK589842 GEO589842 FUS589842 FKW589842 FBA589842 ERE589842 EHI589842 DXM589842 DNQ589842 DDU589842 CTY589842 CKC589842 CAG589842 BQK589842 BGO589842 AWS589842 AMW589842 ADA589842 TE589842 JI589842 M589842 WVU524306 WLY524306 WCC524306 VSG524306 VIK524306 UYO524306 UOS524306 UEW524306 TVA524306 TLE524306 TBI524306 SRM524306 SHQ524306 RXU524306 RNY524306 REC524306 QUG524306 QKK524306 QAO524306 PQS524306 PGW524306 OXA524306 ONE524306 ODI524306 NTM524306 NJQ524306 MZU524306 MPY524306 MGC524306 LWG524306 LMK524306 LCO524306 KSS524306 KIW524306 JZA524306 JPE524306 JFI524306 IVM524306 ILQ524306 IBU524306 HRY524306 HIC524306 GYG524306 GOK524306 GEO524306 FUS524306 FKW524306 FBA524306 ERE524306 EHI524306 DXM524306 DNQ524306 DDU524306 CTY524306 CKC524306 CAG524306 BQK524306 BGO524306 AWS524306 AMW524306 ADA524306 TE524306 JI524306 M524306 WVU458770 WLY458770 WCC458770 VSG458770 VIK458770 UYO458770 UOS458770 UEW458770 TVA458770 TLE458770 TBI458770 SRM458770 SHQ458770 RXU458770 RNY458770 REC458770 QUG458770 QKK458770 QAO458770 PQS458770 PGW458770 OXA458770 ONE458770 ODI458770 NTM458770 NJQ458770 MZU458770 MPY458770 MGC458770 LWG458770 LMK458770 LCO458770 KSS458770 KIW458770 JZA458770 JPE458770 JFI458770 IVM458770 ILQ458770 IBU458770 HRY458770 HIC458770 GYG458770 GOK458770 GEO458770 FUS458770 FKW458770 FBA458770 ERE458770 EHI458770 DXM458770 DNQ458770 DDU458770 CTY458770 CKC458770 CAG458770 BQK458770 BGO458770 AWS458770 AMW458770 ADA458770 TE458770 JI458770 M458770 WVU393234 WLY393234 WCC393234 VSG393234 VIK393234 UYO393234 UOS393234 UEW393234 TVA393234 TLE393234 TBI393234 SRM393234 SHQ393234 RXU393234 RNY393234 REC393234 QUG393234 QKK393234 QAO393234 PQS393234 PGW393234 OXA393234 ONE393234 ODI393234 NTM393234 NJQ393234 MZU393234 MPY393234 MGC393234 LWG393234 LMK393234 LCO393234 KSS393234 KIW393234 JZA393234 JPE393234 JFI393234 IVM393234 ILQ393234 IBU393234 HRY393234 HIC393234 GYG393234 GOK393234 GEO393234 FUS393234 FKW393234 FBA393234 ERE393234 EHI393234 DXM393234 DNQ393234 DDU393234 CTY393234 CKC393234 CAG393234 BQK393234 BGO393234 AWS393234 AMW393234 ADA393234 TE393234 JI393234 M393234 WVU327698 WLY327698 WCC327698 VSG327698 VIK327698 UYO327698 UOS327698 UEW327698 TVA327698 TLE327698 TBI327698 SRM327698 SHQ327698 RXU327698 RNY327698 REC327698 QUG327698 QKK327698 QAO327698 PQS327698 PGW327698 OXA327698 ONE327698 ODI327698 NTM327698 NJQ327698 MZU327698 MPY327698 MGC327698 LWG327698 LMK327698 LCO327698 KSS327698 KIW327698 JZA327698 JPE327698 JFI327698 IVM327698 ILQ327698 IBU327698 HRY327698 HIC327698 GYG327698 GOK327698 GEO327698 FUS327698 FKW327698 FBA327698 ERE327698 EHI327698 DXM327698 DNQ327698 DDU327698 CTY327698 CKC327698 CAG327698 BQK327698 BGO327698 AWS327698 AMW327698 ADA327698 TE327698 JI327698 M327698 WVU262162 WLY262162 WCC262162 VSG262162 VIK262162 UYO262162 UOS262162 UEW262162 TVA262162 TLE262162 TBI262162 SRM262162 SHQ262162 RXU262162 RNY262162 REC262162 QUG262162 QKK262162 QAO262162 PQS262162 PGW262162 OXA262162 ONE262162 ODI262162 NTM262162 NJQ262162 MZU262162 MPY262162 MGC262162 LWG262162 LMK262162 LCO262162 KSS262162 KIW262162 JZA262162 JPE262162 JFI262162 IVM262162 ILQ262162 IBU262162 HRY262162 HIC262162 GYG262162 GOK262162 GEO262162 FUS262162 FKW262162 FBA262162 ERE262162 EHI262162 DXM262162 DNQ262162 DDU262162 CTY262162 CKC262162 CAG262162 BQK262162 BGO262162 AWS262162 AMW262162 ADA262162 TE262162 JI262162 M262162 WVU196626 WLY196626 WCC196626 VSG196626 VIK196626 UYO196626 UOS196626 UEW196626 TVA196626 TLE196626 TBI196626 SRM196626 SHQ196626 RXU196626 RNY196626 REC196626 QUG196626 QKK196626 QAO196626 PQS196626 PGW196626 OXA196626 ONE196626 ODI196626 NTM196626 NJQ196626 MZU196626 MPY196626 MGC196626 LWG196626 LMK196626 LCO196626 KSS196626 KIW196626 JZA196626 JPE196626 JFI196626 IVM196626 ILQ196626 IBU196626 HRY196626 HIC196626 GYG196626 GOK196626 GEO196626 FUS196626 FKW196626 FBA196626 ERE196626 EHI196626 DXM196626 DNQ196626 DDU196626 CTY196626 CKC196626 CAG196626 BQK196626 BGO196626 AWS196626 AMW196626 ADA196626 TE196626 JI196626 M196626 WVU131090 WLY131090 WCC131090 VSG131090 VIK131090 UYO131090 UOS131090 UEW131090 TVA131090 TLE131090 TBI131090 SRM131090 SHQ131090 RXU131090 RNY131090 REC131090 QUG131090 QKK131090 QAO131090 PQS131090 PGW131090 OXA131090 ONE131090 ODI131090 NTM131090 NJQ131090 MZU131090 MPY131090 MGC131090 LWG131090 LMK131090 LCO131090 KSS131090 KIW131090 JZA131090 JPE131090 JFI131090 IVM131090 ILQ131090 IBU131090 HRY131090 HIC131090 GYG131090 GOK131090 GEO131090 FUS131090 FKW131090 FBA131090 ERE131090 EHI131090 DXM131090 DNQ131090 DDU131090 CTY131090 CKC131090 CAG131090 BQK131090 BGO131090 AWS131090 AMW131090 ADA131090 TE131090 JI131090 M131090 WVU65554 WLY65554 WCC65554 VSG65554 VIK65554 UYO65554 UOS65554 UEW65554 TVA65554 TLE65554 TBI65554 SRM65554 SHQ65554 RXU65554 RNY65554 REC65554 QUG65554 QKK65554 QAO65554 PQS65554 PGW65554 OXA65554 ONE65554 ODI65554 NTM65554 NJQ65554 MZU65554 MPY65554 MGC65554 LWG65554 LMK65554 LCO65554 KSS65554 KIW65554 JZA65554 JPE65554 JFI65554 IVM65554 ILQ65554 IBU65554 HRY65554 HIC65554 GYG65554 GOK65554 GEO65554 FUS65554 FKW65554 FBA65554 ERE65554 EHI65554 DXM65554 DNQ65554 DDU65554 CTY65554 CKC65554 CAG65554 BQK65554 BGO65554 AWS65554 AMW65554 ADA65554 TE65554 JI65554 M65554 WVU30 WLY30 WCC30 VSG30 VIK30 UYO30 UOS30 UEW30 TVA30 TLE30 TBI30 SRM30 SHQ30 RXU30 RNY30 REC30 QUG30 QKK30 QAO30 PQS30 PGW30 OXA30 ONE30 ODI30 NTM30 NJQ30 MZU30 MPY30 MGC30 LWG30 LMK30 LCO30 KSS30 KIW30 JZA30 JPE30 JFI30 IVM30 ILQ30 IBU30 HRY30 HIC30 GYG30 GOK30 GEO30 FUS30 FKW30 FBA30 ERE30 EHI30 DXM30 DNQ30 DDU30 CTY30 CKC30 CAG30 BQK30 BGO30 AWS30 AMW30 ADA30 TE30 JI30 ADA22 WVU983054 WLY983054 WCC983054 VSG983054 VIK983054 UYO983054 UOS983054 UEW983054 TVA983054 TLE983054 TBI983054 SRM983054 SHQ983054 RXU983054 RNY983054 REC983054 QUG983054 QKK983054 QAO983054 PQS983054 PGW983054 OXA983054 ONE983054 ODI983054 NTM983054 NJQ983054 MZU983054 MPY983054 MGC983054 LWG983054 LMK983054 LCO983054 KSS983054 KIW983054 JZA983054 JPE983054 JFI983054 IVM983054 ILQ983054 IBU983054 HRY983054 HIC983054 GYG983054 GOK983054 GEO983054 FUS983054 FKW983054 FBA983054 ERE983054 EHI983054 DXM983054 DNQ983054 DDU983054 CTY983054 CKC983054 CAG983054 BQK983054 BGO983054 AWS983054 AMW983054 ADA983054 TE983054 JI983054 M983054 WVU917518 WLY917518 WCC917518 VSG917518 VIK917518 UYO917518 UOS917518 UEW917518 TVA917518 TLE917518 TBI917518 SRM917518 SHQ917518 RXU917518 RNY917518 REC917518 QUG917518 QKK917518 QAO917518 PQS917518 PGW917518 OXA917518 ONE917518 ODI917518 NTM917518 NJQ917518 MZU917518 MPY917518 MGC917518 LWG917518 LMK917518 LCO917518 KSS917518 KIW917518 JZA917518 JPE917518 JFI917518 IVM917518 ILQ917518 IBU917518 HRY917518 HIC917518 GYG917518 GOK917518 GEO917518 FUS917518 FKW917518 FBA917518 ERE917518 EHI917518 DXM917518 DNQ917518 DDU917518 CTY917518 CKC917518 CAG917518 BQK917518 BGO917518 AWS917518 AMW917518 ADA917518 TE917518 JI917518 M917518 WVU851982 WLY851982 WCC851982 VSG851982 VIK851982 UYO851982 UOS851982 UEW851982 TVA851982 TLE851982 TBI851982 SRM851982 SHQ851982 RXU851982 RNY851982 REC851982 QUG851982 QKK851982 QAO851982 PQS851982 PGW851982 OXA851982 ONE851982 ODI851982 NTM851982 NJQ851982 MZU851982 MPY851982 MGC851982 LWG851982 LMK851982 LCO851982 KSS851982 KIW851982 JZA851982 JPE851982 JFI851982 IVM851982 ILQ851982 IBU851982 HRY851982 HIC851982 GYG851982 GOK851982 GEO851982 FUS851982 FKW851982 FBA851982 ERE851982 EHI851982 DXM851982 DNQ851982 DDU851982 CTY851982 CKC851982 CAG851982 BQK851982 BGO851982 AWS851982 AMW851982 ADA851982 TE851982 JI851982 M851982 WVU786446 WLY786446 WCC786446 VSG786446 VIK786446 UYO786446 UOS786446 UEW786446 TVA786446 TLE786446 TBI786446 SRM786446 SHQ786446 RXU786446 RNY786446 REC786446 QUG786446 QKK786446 QAO786446 PQS786446 PGW786446 OXA786446 ONE786446 ODI786446 NTM786446 NJQ786446 MZU786446 MPY786446 MGC786446 LWG786446 LMK786446 LCO786446 KSS786446 KIW786446 JZA786446 JPE786446 JFI786446 IVM786446 ILQ786446 IBU786446 HRY786446 HIC786446 GYG786446 GOK786446 GEO786446 FUS786446 FKW786446 FBA786446 ERE786446 EHI786446 DXM786446 DNQ786446 DDU786446 CTY786446 CKC786446 CAG786446 BQK786446 BGO786446 AWS786446 AMW786446 ADA786446 TE786446 JI786446 M786446 WVU720910 WLY720910 WCC720910 VSG720910 VIK720910 UYO720910 UOS720910 UEW720910 TVA720910 TLE720910 TBI720910 SRM720910 SHQ720910 RXU720910 RNY720910 REC720910 QUG720910 QKK720910 QAO720910 PQS720910 PGW720910 OXA720910 ONE720910 ODI720910 NTM720910 NJQ720910 MZU720910 MPY720910 MGC720910 LWG720910 LMK720910 LCO720910 KSS720910 KIW720910 JZA720910 JPE720910 JFI720910 IVM720910 ILQ720910 IBU720910 HRY720910 HIC720910 GYG720910 GOK720910 GEO720910 FUS720910 FKW720910 FBA720910 ERE720910 EHI720910 DXM720910 DNQ720910 DDU720910 CTY720910 CKC720910 CAG720910 BQK720910 BGO720910 AWS720910 AMW720910 ADA720910 TE720910 JI720910 M720910 WVU655374 WLY655374 WCC655374 VSG655374 VIK655374 UYO655374 UOS655374 UEW655374 TVA655374 TLE655374 TBI655374 SRM655374 SHQ655374 RXU655374 RNY655374 REC655374 QUG655374 QKK655374 QAO655374 PQS655374 PGW655374 OXA655374 ONE655374 ODI655374 NTM655374 NJQ655374 MZU655374 MPY655374 MGC655374 LWG655374 LMK655374 LCO655374 KSS655374 KIW655374 JZA655374 JPE655374 JFI655374 IVM655374 ILQ655374 IBU655374 HRY655374 HIC655374 GYG655374 GOK655374 GEO655374 FUS655374 FKW655374 FBA655374 ERE655374 EHI655374 DXM655374 DNQ655374 DDU655374 CTY655374 CKC655374 CAG655374 BQK655374 BGO655374 AWS655374 AMW655374 ADA655374 TE655374 JI655374 M655374 WVU589838 WLY589838 WCC589838 VSG589838 VIK589838 UYO589838 UOS589838 UEW589838 TVA589838 TLE589838 TBI589838 SRM589838 SHQ589838 RXU589838 RNY589838 REC589838 QUG589838 QKK589838 QAO589838 PQS589838 PGW589838 OXA589838 ONE589838 ODI589838 NTM589838 NJQ589838 MZU589838 MPY589838 MGC589838 LWG589838 LMK589838 LCO589838 KSS589838 KIW589838 JZA589838 JPE589838 JFI589838 IVM589838 ILQ589838 IBU589838 HRY589838 HIC589838 GYG589838 GOK589838 GEO589838 FUS589838 FKW589838 FBA589838 ERE589838 EHI589838 DXM589838 DNQ589838 DDU589838 CTY589838 CKC589838 CAG589838 BQK589838 BGO589838 AWS589838 AMW589838 ADA589838 TE589838 JI589838 M589838 WVU524302 WLY524302 WCC524302 VSG524302 VIK524302 UYO524302 UOS524302 UEW524302 TVA524302 TLE524302 TBI524302 SRM524302 SHQ524302 RXU524302 RNY524302 REC524302 QUG524302 QKK524302 QAO524302 PQS524302 PGW524302 OXA524302 ONE524302 ODI524302 NTM524302 NJQ524302 MZU524302 MPY524302 MGC524302 LWG524302 LMK524302 LCO524302 KSS524302 KIW524302 JZA524302 JPE524302 JFI524302 IVM524302 ILQ524302 IBU524302 HRY524302 HIC524302 GYG524302 GOK524302 GEO524302 FUS524302 FKW524302 FBA524302 ERE524302 EHI524302 DXM524302 DNQ524302 DDU524302 CTY524302 CKC524302 CAG524302 BQK524302 BGO524302 AWS524302 AMW524302 ADA524302 TE524302 JI524302 M524302 WVU458766 WLY458766 WCC458766 VSG458766 VIK458766 UYO458766 UOS458766 UEW458766 TVA458766 TLE458766 TBI458766 SRM458766 SHQ458766 RXU458766 RNY458766 REC458766 QUG458766 QKK458766 QAO458766 PQS458766 PGW458766 OXA458766 ONE458766 ODI458766 NTM458766 NJQ458766 MZU458766 MPY458766 MGC458766 LWG458766 LMK458766 LCO458766 KSS458766 KIW458766 JZA458766 JPE458766 JFI458766 IVM458766 ILQ458766 IBU458766 HRY458766 HIC458766 GYG458766 GOK458766 GEO458766 FUS458766 FKW458766 FBA458766 ERE458766 EHI458766 DXM458766 DNQ458766 DDU458766 CTY458766 CKC458766 CAG458766 BQK458766 BGO458766 AWS458766 AMW458766 ADA458766 TE458766 JI458766 M458766 WVU393230 WLY393230 WCC393230 VSG393230 VIK393230 UYO393230 UOS393230 UEW393230 TVA393230 TLE393230 TBI393230 SRM393230 SHQ393230 RXU393230 RNY393230 REC393230 QUG393230 QKK393230 QAO393230 PQS393230 PGW393230 OXA393230 ONE393230 ODI393230 NTM393230 NJQ393230 MZU393230 MPY393230 MGC393230 LWG393230 LMK393230 LCO393230 KSS393230 KIW393230 JZA393230 JPE393230 JFI393230 IVM393230 ILQ393230 IBU393230 HRY393230 HIC393230 GYG393230 GOK393230 GEO393230 FUS393230 FKW393230 FBA393230 ERE393230 EHI393230 DXM393230 DNQ393230 DDU393230 CTY393230 CKC393230 CAG393230 BQK393230 BGO393230 AWS393230 AMW393230 ADA393230 TE393230 JI393230 M393230 WVU327694 WLY327694 WCC327694 VSG327694 VIK327694 UYO327694 UOS327694 UEW327694 TVA327694 TLE327694 TBI327694 SRM327694 SHQ327694 RXU327694 RNY327694 REC327694 QUG327694 QKK327694 QAO327694 PQS327694 PGW327694 OXA327694 ONE327694 ODI327694 NTM327694 NJQ327694 MZU327694 MPY327694 MGC327694 LWG327694 LMK327694 LCO327694 KSS327694 KIW327694 JZA327694 JPE327694 JFI327694 IVM327694 ILQ327694 IBU327694 HRY327694 HIC327694 GYG327694 GOK327694 GEO327694 FUS327694 FKW327694 FBA327694 ERE327694 EHI327694 DXM327694 DNQ327694 DDU327694 CTY327694 CKC327694 CAG327694 BQK327694 BGO327694 AWS327694 AMW327694 ADA327694 TE327694 JI327694 M327694 WVU262158 WLY262158 WCC262158 VSG262158 VIK262158 UYO262158 UOS262158 UEW262158 TVA262158 TLE262158 TBI262158 SRM262158 SHQ262158 RXU262158 RNY262158 REC262158 QUG262158 QKK262158 QAO262158 PQS262158 PGW262158 OXA262158 ONE262158 ODI262158 NTM262158 NJQ262158 MZU262158 MPY262158 MGC262158 LWG262158 LMK262158 LCO262158 KSS262158 KIW262158 JZA262158 JPE262158 JFI262158 IVM262158 ILQ262158 IBU262158 HRY262158 HIC262158 GYG262158 GOK262158 GEO262158 FUS262158 FKW262158 FBA262158 ERE262158 EHI262158 DXM262158 DNQ262158 DDU262158 CTY262158 CKC262158 CAG262158 BQK262158 BGO262158 AWS262158 AMW262158 ADA262158 TE262158 JI262158 M262158 WVU196622 WLY196622 WCC196622 VSG196622 VIK196622 UYO196622 UOS196622 UEW196622 TVA196622 TLE196622 TBI196622 SRM196622 SHQ196622 RXU196622 RNY196622 REC196622 QUG196622 QKK196622 QAO196622 PQS196622 PGW196622 OXA196622 ONE196622 ODI196622 NTM196622 NJQ196622 MZU196622 MPY196622 MGC196622 LWG196622 LMK196622 LCO196622 KSS196622 KIW196622 JZA196622 JPE196622 JFI196622 IVM196622 ILQ196622 IBU196622 HRY196622 HIC196622 GYG196622 GOK196622 GEO196622 FUS196622 FKW196622 FBA196622 ERE196622 EHI196622 DXM196622 DNQ196622 DDU196622 CTY196622 CKC196622 CAG196622 BQK196622 BGO196622 AWS196622 AMW196622 ADA196622 TE196622 JI196622 M196622 WVU131086 WLY131086 WCC131086 VSG131086 VIK131086 UYO131086 UOS131086 UEW131086 TVA131086 TLE131086 TBI131086 SRM131086 SHQ131086 RXU131086 RNY131086 REC131086 QUG131086 QKK131086 QAO131086 PQS131086 PGW131086 OXA131086 ONE131086 ODI131086 NTM131086 NJQ131086 MZU131086 MPY131086 MGC131086 LWG131086 LMK131086 LCO131086 KSS131086 KIW131086 JZA131086 JPE131086 JFI131086 IVM131086 ILQ131086 IBU131086 HRY131086 HIC131086 GYG131086 GOK131086 GEO131086 FUS131086 FKW131086 FBA131086 ERE131086 EHI131086 DXM131086 DNQ131086 DDU131086 CTY131086 CKC131086 CAG131086 BQK131086 BGO131086 AWS131086 AMW131086 ADA131086 TE131086 JI131086 M131086 WVU65550 WLY65550 WCC65550 VSG65550 VIK65550 UYO65550 UOS65550 UEW65550 TVA65550 TLE65550 TBI65550 SRM65550 SHQ65550 RXU65550 RNY65550 REC65550 QUG65550 QKK65550 QAO65550 PQS65550 PGW65550 OXA65550 ONE65550 ODI65550 NTM65550 NJQ65550 MZU65550 MPY65550 MGC65550 LWG65550 LMK65550 LCO65550 KSS65550 KIW65550 JZA65550 JPE65550 JFI65550 IVM65550 ILQ65550 IBU65550 HRY65550 HIC65550 GYG65550 GOK65550 GEO65550 FUS65550 FKW65550 FBA65550 ERE65550 EHI65550 DXM65550 DNQ65550 DDU65550 CTY65550 CKC65550 CAG65550 BQK65550 BGO65550 AWS65550 AMW65550 ADA65550 TE65550 JI65550 M65550 WVU24:WVU26 WLY24:WLY26 WCC24:WCC26 VSG24:VSG26 VIK24:VIK26 UYO24:UYO26 UOS24:UOS26 UEW24:UEW26 TVA24:TVA26 TLE24:TLE26 TBI24:TBI26 SRM24:SRM26 SHQ24:SHQ26 RXU24:RXU26 RNY24:RNY26 REC24:REC26 QUG24:QUG26 QKK24:QKK26 QAO24:QAO26 PQS24:PQS26 PGW24:PGW26 OXA24:OXA26 ONE24:ONE26 ODI24:ODI26 NTM24:NTM26 NJQ24:NJQ26 MZU24:MZU26 MPY24:MPY26 MGC24:MGC26 LWG24:LWG26 LMK24:LMK26 LCO24:LCO26 KSS24:KSS26 KIW24:KIW26 JZA24:JZA26 JPE24:JPE26 JFI24:JFI26 IVM24:IVM26 ILQ24:ILQ26 IBU24:IBU26 HRY24:HRY26 HIC24:HIC26 GYG24:GYG26 GOK24:GOK26 GEO24:GEO26 FUS24:FUS26 FKW24:FKW26 FBA24:FBA26 ERE24:ERE26 EHI24:EHI26 DXM24:DXM26 DNQ24:DNQ26 DDU24:DDU26 CTY24:CTY26 CKC24:CKC26 CAG24:CAG26 BQK24:BQK26 BGO24:BGO26 AWS24:AWS26 AMW24:AMW26 ADA24:ADA26 TE24:TE26 JI24:JI26 TE22 WVQ983070:WVU983070 WLU983070:WLY983070 WBY983070:WCC983070 VSC983070:VSG983070 VIG983070:VIK983070 UYK983070:UYO983070 UOO983070:UOS983070 UES983070:UEW983070 TUW983070:TVA983070 TLA983070:TLE983070 TBE983070:TBI983070 SRI983070:SRM983070 SHM983070:SHQ983070 RXQ983070:RXU983070 RNU983070:RNY983070 RDY983070:REC983070 QUC983070:QUG983070 QKG983070:QKK983070 QAK983070:QAO983070 PQO983070:PQS983070 PGS983070:PGW983070 OWW983070:OXA983070 ONA983070:ONE983070 ODE983070:ODI983070 NTI983070:NTM983070 NJM983070:NJQ983070 MZQ983070:MZU983070 MPU983070:MPY983070 MFY983070:MGC983070 LWC983070:LWG983070 LMG983070:LMK983070 LCK983070:LCO983070 KSO983070:KSS983070 KIS983070:KIW983070 JYW983070:JZA983070 JPA983070:JPE983070 JFE983070:JFI983070 IVI983070:IVM983070 ILM983070:ILQ983070 IBQ983070:IBU983070 HRU983070:HRY983070 HHY983070:HIC983070 GYC983070:GYG983070 GOG983070:GOK983070 GEK983070:GEO983070 FUO983070:FUS983070 FKS983070:FKW983070 FAW983070:FBA983070 ERA983070:ERE983070 EHE983070:EHI983070 DXI983070:DXM983070 DNM983070:DNQ983070 DDQ983070:DDU983070 CTU983070:CTY983070 CJY983070:CKC983070 CAC983070:CAG983070 BQG983070:BQK983070 BGK983070:BGO983070 AWO983070:AWS983070 AMS983070:AMW983070 ACW983070:ADA983070 TA983070:TE983070 JE983070:JI983070 I983070:M983070 WVQ917534:WVU917534 WLU917534:WLY917534 WBY917534:WCC917534 VSC917534:VSG917534 VIG917534:VIK917534 UYK917534:UYO917534 UOO917534:UOS917534 UES917534:UEW917534 TUW917534:TVA917534 TLA917534:TLE917534 TBE917534:TBI917534 SRI917534:SRM917534 SHM917534:SHQ917534 RXQ917534:RXU917534 RNU917534:RNY917534 RDY917534:REC917534 QUC917534:QUG917534 QKG917534:QKK917534 QAK917534:QAO917534 PQO917534:PQS917534 PGS917534:PGW917534 OWW917534:OXA917534 ONA917534:ONE917534 ODE917534:ODI917534 NTI917534:NTM917534 NJM917534:NJQ917534 MZQ917534:MZU917534 MPU917534:MPY917534 MFY917534:MGC917534 LWC917534:LWG917534 LMG917534:LMK917534 LCK917534:LCO917534 KSO917534:KSS917534 KIS917534:KIW917534 JYW917534:JZA917534 JPA917534:JPE917534 JFE917534:JFI917534 IVI917534:IVM917534 ILM917534:ILQ917534 IBQ917534:IBU917534 HRU917534:HRY917534 HHY917534:HIC917534 GYC917534:GYG917534 GOG917534:GOK917534 GEK917534:GEO917534 FUO917534:FUS917534 FKS917534:FKW917534 FAW917534:FBA917534 ERA917534:ERE917534 EHE917534:EHI917534 DXI917534:DXM917534 DNM917534:DNQ917534 DDQ917534:DDU917534 CTU917534:CTY917534 CJY917534:CKC917534 CAC917534:CAG917534 BQG917534:BQK917534 BGK917534:BGO917534 AWO917534:AWS917534 AMS917534:AMW917534 ACW917534:ADA917534 TA917534:TE917534 JE917534:JI917534 I917534:M917534 WVQ851998:WVU851998 WLU851998:WLY851998 WBY851998:WCC851998 VSC851998:VSG851998 VIG851998:VIK851998 UYK851998:UYO851998 UOO851998:UOS851998 UES851998:UEW851998 TUW851998:TVA851998 TLA851998:TLE851998 TBE851998:TBI851998 SRI851998:SRM851998 SHM851998:SHQ851998 RXQ851998:RXU851998 RNU851998:RNY851998 RDY851998:REC851998 QUC851998:QUG851998 QKG851998:QKK851998 QAK851998:QAO851998 PQO851998:PQS851998 PGS851998:PGW851998 OWW851998:OXA851998 ONA851998:ONE851998 ODE851998:ODI851998 NTI851998:NTM851998 NJM851998:NJQ851998 MZQ851998:MZU851998 MPU851998:MPY851998 MFY851998:MGC851998 LWC851998:LWG851998 LMG851998:LMK851998 LCK851998:LCO851998 KSO851998:KSS851998 KIS851998:KIW851998 JYW851998:JZA851998 JPA851998:JPE851998 JFE851998:JFI851998 IVI851998:IVM851998 ILM851998:ILQ851998 IBQ851998:IBU851998 HRU851998:HRY851998 HHY851998:HIC851998 GYC851998:GYG851998 GOG851998:GOK851998 GEK851998:GEO851998 FUO851998:FUS851998 FKS851998:FKW851998 FAW851998:FBA851998 ERA851998:ERE851998 EHE851998:EHI851998 DXI851998:DXM851998 DNM851998:DNQ851998 DDQ851998:DDU851998 CTU851998:CTY851998 CJY851998:CKC851998 CAC851998:CAG851998 BQG851998:BQK851998 BGK851998:BGO851998 AWO851998:AWS851998 AMS851998:AMW851998 ACW851998:ADA851998 TA851998:TE851998 JE851998:JI851998 I851998:M851998 WVQ786462:WVU786462 WLU786462:WLY786462 WBY786462:WCC786462 VSC786462:VSG786462 VIG786462:VIK786462 UYK786462:UYO786462 UOO786462:UOS786462 UES786462:UEW786462 TUW786462:TVA786462 TLA786462:TLE786462 TBE786462:TBI786462 SRI786462:SRM786462 SHM786462:SHQ786462 RXQ786462:RXU786462 RNU786462:RNY786462 RDY786462:REC786462 QUC786462:QUG786462 QKG786462:QKK786462 QAK786462:QAO786462 PQO786462:PQS786462 PGS786462:PGW786462 OWW786462:OXA786462 ONA786462:ONE786462 ODE786462:ODI786462 NTI786462:NTM786462 NJM786462:NJQ786462 MZQ786462:MZU786462 MPU786462:MPY786462 MFY786462:MGC786462 LWC786462:LWG786462 LMG786462:LMK786462 LCK786462:LCO786462 KSO786462:KSS786462 KIS786462:KIW786462 JYW786462:JZA786462 JPA786462:JPE786462 JFE786462:JFI786462 IVI786462:IVM786462 ILM786462:ILQ786462 IBQ786462:IBU786462 HRU786462:HRY786462 HHY786462:HIC786462 GYC786462:GYG786462 GOG786462:GOK786462 GEK786462:GEO786462 FUO786462:FUS786462 FKS786462:FKW786462 FAW786462:FBA786462 ERA786462:ERE786462 EHE786462:EHI786462 DXI786462:DXM786462 DNM786462:DNQ786462 DDQ786462:DDU786462 CTU786462:CTY786462 CJY786462:CKC786462 CAC786462:CAG786462 BQG786462:BQK786462 BGK786462:BGO786462 AWO786462:AWS786462 AMS786462:AMW786462 ACW786462:ADA786462 TA786462:TE786462 JE786462:JI786462 I786462:M786462 WVQ720926:WVU720926 WLU720926:WLY720926 WBY720926:WCC720926 VSC720926:VSG720926 VIG720926:VIK720926 UYK720926:UYO720926 UOO720926:UOS720926 UES720926:UEW720926 TUW720926:TVA720926 TLA720926:TLE720926 TBE720926:TBI720926 SRI720926:SRM720926 SHM720926:SHQ720926 RXQ720926:RXU720926 RNU720926:RNY720926 RDY720926:REC720926 QUC720926:QUG720926 QKG720926:QKK720926 QAK720926:QAO720926 PQO720926:PQS720926 PGS720926:PGW720926 OWW720926:OXA720926 ONA720926:ONE720926 ODE720926:ODI720926 NTI720926:NTM720926 NJM720926:NJQ720926 MZQ720926:MZU720926 MPU720926:MPY720926 MFY720926:MGC720926 LWC720926:LWG720926 LMG720926:LMK720926 LCK720926:LCO720926 KSO720926:KSS720926 KIS720926:KIW720926 JYW720926:JZA720926 JPA720926:JPE720926 JFE720926:JFI720926 IVI720926:IVM720926 ILM720926:ILQ720926 IBQ720926:IBU720926 HRU720926:HRY720926 HHY720926:HIC720926 GYC720926:GYG720926 GOG720926:GOK720926 GEK720926:GEO720926 FUO720926:FUS720926 FKS720926:FKW720926 FAW720926:FBA720926 ERA720926:ERE720926 EHE720926:EHI720926 DXI720926:DXM720926 DNM720926:DNQ720926 DDQ720926:DDU720926 CTU720926:CTY720926 CJY720926:CKC720926 CAC720926:CAG720926 BQG720926:BQK720926 BGK720926:BGO720926 AWO720926:AWS720926 AMS720926:AMW720926 ACW720926:ADA720926 TA720926:TE720926 JE720926:JI720926 I720926:M720926 WVQ655390:WVU655390 WLU655390:WLY655390 WBY655390:WCC655390 VSC655390:VSG655390 VIG655390:VIK655390 UYK655390:UYO655390 UOO655390:UOS655390 UES655390:UEW655390 TUW655390:TVA655390 TLA655390:TLE655390 TBE655390:TBI655390 SRI655390:SRM655390 SHM655390:SHQ655390 RXQ655390:RXU655390 RNU655390:RNY655390 RDY655390:REC655390 QUC655390:QUG655390 QKG655390:QKK655390 QAK655390:QAO655390 PQO655390:PQS655390 PGS655390:PGW655390 OWW655390:OXA655390 ONA655390:ONE655390 ODE655390:ODI655390 NTI655390:NTM655390 NJM655390:NJQ655390 MZQ655390:MZU655390 MPU655390:MPY655390 MFY655390:MGC655390 LWC655390:LWG655390 LMG655390:LMK655390 LCK655390:LCO655390 KSO655390:KSS655390 KIS655390:KIW655390 JYW655390:JZA655390 JPA655390:JPE655390 JFE655390:JFI655390 IVI655390:IVM655390 ILM655390:ILQ655390 IBQ655390:IBU655390 HRU655390:HRY655390 HHY655390:HIC655390 GYC655390:GYG655390 GOG655390:GOK655390 GEK655390:GEO655390 FUO655390:FUS655390 FKS655390:FKW655390 FAW655390:FBA655390 ERA655390:ERE655390 EHE655390:EHI655390 DXI655390:DXM655390 DNM655390:DNQ655390 DDQ655390:DDU655390 CTU655390:CTY655390 CJY655390:CKC655390 CAC655390:CAG655390 BQG655390:BQK655390 BGK655390:BGO655390 AWO655390:AWS655390 AMS655390:AMW655390 ACW655390:ADA655390 TA655390:TE655390 JE655390:JI655390 I655390:M655390 WVQ589854:WVU589854 WLU589854:WLY589854 WBY589854:WCC589854 VSC589854:VSG589854 VIG589854:VIK589854 UYK589854:UYO589854 UOO589854:UOS589854 UES589854:UEW589854 TUW589854:TVA589854 TLA589854:TLE589854 TBE589854:TBI589854 SRI589854:SRM589854 SHM589854:SHQ589854 RXQ589854:RXU589854 RNU589854:RNY589854 RDY589854:REC589854 QUC589854:QUG589854 QKG589854:QKK589854 QAK589854:QAO589854 PQO589854:PQS589854 PGS589854:PGW589854 OWW589854:OXA589854 ONA589854:ONE589854 ODE589854:ODI589854 NTI589854:NTM589854 NJM589854:NJQ589854 MZQ589854:MZU589854 MPU589854:MPY589854 MFY589854:MGC589854 LWC589854:LWG589854 LMG589854:LMK589854 LCK589854:LCO589854 KSO589854:KSS589854 KIS589854:KIW589854 JYW589854:JZA589854 JPA589854:JPE589854 JFE589854:JFI589854 IVI589854:IVM589854 ILM589854:ILQ589854 IBQ589854:IBU589854 HRU589854:HRY589854 HHY589854:HIC589854 GYC589854:GYG589854 GOG589854:GOK589854 GEK589854:GEO589854 FUO589854:FUS589854 FKS589854:FKW589854 FAW589854:FBA589854 ERA589854:ERE589854 EHE589854:EHI589854 DXI589854:DXM589854 DNM589854:DNQ589854 DDQ589854:DDU589854 CTU589854:CTY589854 CJY589854:CKC589854 CAC589854:CAG589854 BQG589854:BQK589854 BGK589854:BGO589854 AWO589854:AWS589854 AMS589854:AMW589854 ACW589854:ADA589854 TA589854:TE589854 JE589854:JI589854 I589854:M589854 WVQ524318:WVU524318 WLU524318:WLY524318 WBY524318:WCC524318 VSC524318:VSG524318 VIG524318:VIK524318 UYK524318:UYO524318 UOO524318:UOS524318 UES524318:UEW524318 TUW524318:TVA524318 TLA524318:TLE524318 TBE524318:TBI524318 SRI524318:SRM524318 SHM524318:SHQ524318 RXQ524318:RXU524318 RNU524318:RNY524318 RDY524318:REC524318 QUC524318:QUG524318 QKG524318:QKK524318 QAK524318:QAO524318 PQO524318:PQS524318 PGS524318:PGW524318 OWW524318:OXA524318 ONA524318:ONE524318 ODE524318:ODI524318 NTI524318:NTM524318 NJM524318:NJQ524318 MZQ524318:MZU524318 MPU524318:MPY524318 MFY524318:MGC524318 LWC524318:LWG524318 LMG524318:LMK524318 LCK524318:LCO524318 KSO524318:KSS524318 KIS524318:KIW524318 JYW524318:JZA524318 JPA524318:JPE524318 JFE524318:JFI524318 IVI524318:IVM524318 ILM524318:ILQ524318 IBQ524318:IBU524318 HRU524318:HRY524318 HHY524318:HIC524318 GYC524318:GYG524318 GOG524318:GOK524318 GEK524318:GEO524318 FUO524318:FUS524318 FKS524318:FKW524318 FAW524318:FBA524318 ERA524318:ERE524318 EHE524318:EHI524318 DXI524318:DXM524318 DNM524318:DNQ524318 DDQ524318:DDU524318 CTU524318:CTY524318 CJY524318:CKC524318 CAC524318:CAG524318 BQG524318:BQK524318 BGK524318:BGO524318 AWO524318:AWS524318 AMS524318:AMW524318 ACW524318:ADA524318 TA524318:TE524318 JE524318:JI524318 I524318:M524318 WVQ458782:WVU458782 WLU458782:WLY458782 WBY458782:WCC458782 VSC458782:VSG458782 VIG458782:VIK458782 UYK458782:UYO458782 UOO458782:UOS458782 UES458782:UEW458782 TUW458782:TVA458782 TLA458782:TLE458782 TBE458782:TBI458782 SRI458782:SRM458782 SHM458782:SHQ458782 RXQ458782:RXU458782 RNU458782:RNY458782 RDY458782:REC458782 QUC458782:QUG458782 QKG458782:QKK458782 QAK458782:QAO458782 PQO458782:PQS458782 PGS458782:PGW458782 OWW458782:OXA458782 ONA458782:ONE458782 ODE458782:ODI458782 NTI458782:NTM458782 NJM458782:NJQ458782 MZQ458782:MZU458782 MPU458782:MPY458782 MFY458782:MGC458782 LWC458782:LWG458782 LMG458782:LMK458782 LCK458782:LCO458782 KSO458782:KSS458782 KIS458782:KIW458782 JYW458782:JZA458782 JPA458782:JPE458782 JFE458782:JFI458782 IVI458782:IVM458782 ILM458782:ILQ458782 IBQ458782:IBU458782 HRU458782:HRY458782 HHY458782:HIC458782 GYC458782:GYG458782 GOG458782:GOK458782 GEK458782:GEO458782 FUO458782:FUS458782 FKS458782:FKW458782 FAW458782:FBA458782 ERA458782:ERE458782 EHE458782:EHI458782 DXI458782:DXM458782 DNM458782:DNQ458782 DDQ458782:DDU458782 CTU458782:CTY458782 CJY458782:CKC458782 CAC458782:CAG458782 BQG458782:BQK458782 BGK458782:BGO458782 AWO458782:AWS458782 AMS458782:AMW458782 ACW458782:ADA458782 TA458782:TE458782 JE458782:JI458782 I458782:M458782 WVQ393246:WVU393246 WLU393246:WLY393246 WBY393246:WCC393246 VSC393246:VSG393246 VIG393246:VIK393246 UYK393246:UYO393246 UOO393246:UOS393246 UES393246:UEW393246 TUW393246:TVA393246 TLA393246:TLE393246 TBE393246:TBI393246 SRI393246:SRM393246 SHM393246:SHQ393246 RXQ393246:RXU393246 RNU393246:RNY393246 RDY393246:REC393246 QUC393246:QUG393246 QKG393246:QKK393246 QAK393246:QAO393246 PQO393246:PQS393246 PGS393246:PGW393246 OWW393246:OXA393246 ONA393246:ONE393246 ODE393246:ODI393246 NTI393246:NTM393246 NJM393246:NJQ393246 MZQ393246:MZU393246 MPU393246:MPY393246 MFY393246:MGC393246 LWC393246:LWG393246 LMG393246:LMK393246 LCK393246:LCO393246 KSO393246:KSS393246 KIS393246:KIW393246 JYW393246:JZA393246 JPA393246:JPE393246 JFE393246:JFI393246 IVI393246:IVM393246 ILM393246:ILQ393246 IBQ393246:IBU393246 HRU393246:HRY393246 HHY393246:HIC393246 GYC393246:GYG393246 GOG393246:GOK393246 GEK393246:GEO393246 FUO393246:FUS393246 FKS393246:FKW393246 FAW393246:FBA393246 ERA393246:ERE393246 EHE393246:EHI393246 DXI393246:DXM393246 DNM393246:DNQ393246 DDQ393246:DDU393246 CTU393246:CTY393246 CJY393246:CKC393246 CAC393246:CAG393246 BQG393246:BQK393246 BGK393246:BGO393246 AWO393246:AWS393246 AMS393246:AMW393246 ACW393246:ADA393246 TA393246:TE393246 JE393246:JI393246 I393246:M393246 WVQ327710:WVU327710 WLU327710:WLY327710 WBY327710:WCC327710 VSC327710:VSG327710 VIG327710:VIK327710 UYK327710:UYO327710 UOO327710:UOS327710 UES327710:UEW327710 TUW327710:TVA327710 TLA327710:TLE327710 TBE327710:TBI327710 SRI327710:SRM327710 SHM327710:SHQ327710 RXQ327710:RXU327710 RNU327710:RNY327710 RDY327710:REC327710 QUC327710:QUG327710 QKG327710:QKK327710 QAK327710:QAO327710 PQO327710:PQS327710 PGS327710:PGW327710 OWW327710:OXA327710 ONA327710:ONE327710 ODE327710:ODI327710 NTI327710:NTM327710 NJM327710:NJQ327710 MZQ327710:MZU327710 MPU327710:MPY327710 MFY327710:MGC327710 LWC327710:LWG327710 LMG327710:LMK327710 LCK327710:LCO327710 KSO327710:KSS327710 KIS327710:KIW327710 JYW327710:JZA327710 JPA327710:JPE327710 JFE327710:JFI327710 IVI327710:IVM327710 ILM327710:ILQ327710 IBQ327710:IBU327710 HRU327710:HRY327710 HHY327710:HIC327710 GYC327710:GYG327710 GOG327710:GOK327710 GEK327710:GEO327710 FUO327710:FUS327710 FKS327710:FKW327710 FAW327710:FBA327710 ERA327710:ERE327710 EHE327710:EHI327710 DXI327710:DXM327710 DNM327710:DNQ327710 DDQ327710:DDU327710 CTU327710:CTY327710 CJY327710:CKC327710 CAC327710:CAG327710 BQG327710:BQK327710 BGK327710:BGO327710 AWO327710:AWS327710 AMS327710:AMW327710 ACW327710:ADA327710 TA327710:TE327710 JE327710:JI327710 I327710:M327710 WVQ262174:WVU262174 WLU262174:WLY262174 WBY262174:WCC262174 VSC262174:VSG262174 VIG262174:VIK262174 UYK262174:UYO262174 UOO262174:UOS262174 UES262174:UEW262174 TUW262174:TVA262174 TLA262174:TLE262174 TBE262174:TBI262174 SRI262174:SRM262174 SHM262174:SHQ262174 RXQ262174:RXU262174 RNU262174:RNY262174 RDY262174:REC262174 QUC262174:QUG262174 QKG262174:QKK262174 QAK262174:QAO262174 PQO262174:PQS262174 PGS262174:PGW262174 OWW262174:OXA262174 ONA262174:ONE262174 ODE262174:ODI262174 NTI262174:NTM262174 NJM262174:NJQ262174 MZQ262174:MZU262174 MPU262174:MPY262174 MFY262174:MGC262174 LWC262174:LWG262174 LMG262174:LMK262174 LCK262174:LCO262174 KSO262174:KSS262174 KIS262174:KIW262174 JYW262174:JZA262174 JPA262174:JPE262174 JFE262174:JFI262174 IVI262174:IVM262174 ILM262174:ILQ262174 IBQ262174:IBU262174 HRU262174:HRY262174 HHY262174:HIC262174 GYC262174:GYG262174 GOG262174:GOK262174 GEK262174:GEO262174 FUO262174:FUS262174 FKS262174:FKW262174 FAW262174:FBA262174 ERA262174:ERE262174 EHE262174:EHI262174 DXI262174:DXM262174 DNM262174:DNQ262174 DDQ262174:DDU262174 CTU262174:CTY262174 CJY262174:CKC262174 CAC262174:CAG262174 BQG262174:BQK262174 BGK262174:BGO262174 AWO262174:AWS262174 AMS262174:AMW262174 ACW262174:ADA262174 TA262174:TE262174 JE262174:JI262174 I262174:M262174 WVQ196638:WVU196638 WLU196638:WLY196638 WBY196638:WCC196638 VSC196638:VSG196638 VIG196638:VIK196638 UYK196638:UYO196638 UOO196638:UOS196638 UES196638:UEW196638 TUW196638:TVA196638 TLA196638:TLE196638 TBE196638:TBI196638 SRI196638:SRM196638 SHM196638:SHQ196638 RXQ196638:RXU196638 RNU196638:RNY196638 RDY196638:REC196638 QUC196638:QUG196638 QKG196638:QKK196638 QAK196638:QAO196638 PQO196638:PQS196638 PGS196638:PGW196638 OWW196638:OXA196638 ONA196638:ONE196638 ODE196638:ODI196638 NTI196638:NTM196638 NJM196638:NJQ196638 MZQ196638:MZU196638 MPU196638:MPY196638 MFY196638:MGC196638 LWC196638:LWG196638 LMG196638:LMK196638 LCK196638:LCO196638 KSO196638:KSS196638 KIS196638:KIW196638 JYW196638:JZA196638 JPA196638:JPE196638 JFE196638:JFI196638 IVI196638:IVM196638 ILM196638:ILQ196638 IBQ196638:IBU196638 HRU196638:HRY196638 HHY196638:HIC196638 GYC196638:GYG196638 GOG196638:GOK196638 GEK196638:GEO196638 FUO196638:FUS196638 FKS196638:FKW196638 FAW196638:FBA196638 ERA196638:ERE196638 EHE196638:EHI196638 DXI196638:DXM196638 DNM196638:DNQ196638 DDQ196638:DDU196638 CTU196638:CTY196638 CJY196638:CKC196638 CAC196638:CAG196638 BQG196638:BQK196638 BGK196638:BGO196638 AWO196638:AWS196638 AMS196638:AMW196638 ACW196638:ADA196638 TA196638:TE196638 JE196638:JI196638 I196638:M196638 WVQ131102:WVU131102 WLU131102:WLY131102 WBY131102:WCC131102 VSC131102:VSG131102 VIG131102:VIK131102 UYK131102:UYO131102 UOO131102:UOS131102 UES131102:UEW131102 TUW131102:TVA131102 TLA131102:TLE131102 TBE131102:TBI131102 SRI131102:SRM131102 SHM131102:SHQ131102 RXQ131102:RXU131102 RNU131102:RNY131102 RDY131102:REC131102 QUC131102:QUG131102 QKG131102:QKK131102 QAK131102:QAO131102 PQO131102:PQS131102 PGS131102:PGW131102 OWW131102:OXA131102 ONA131102:ONE131102 ODE131102:ODI131102 NTI131102:NTM131102 NJM131102:NJQ131102 MZQ131102:MZU131102 MPU131102:MPY131102 MFY131102:MGC131102 LWC131102:LWG131102 LMG131102:LMK131102 LCK131102:LCO131102 KSO131102:KSS131102 KIS131102:KIW131102 JYW131102:JZA131102 JPA131102:JPE131102 JFE131102:JFI131102 IVI131102:IVM131102 ILM131102:ILQ131102 IBQ131102:IBU131102 HRU131102:HRY131102 HHY131102:HIC131102 GYC131102:GYG131102 GOG131102:GOK131102 GEK131102:GEO131102 FUO131102:FUS131102 FKS131102:FKW131102 FAW131102:FBA131102 ERA131102:ERE131102 EHE131102:EHI131102 DXI131102:DXM131102 DNM131102:DNQ131102 DDQ131102:DDU131102 CTU131102:CTY131102 CJY131102:CKC131102 CAC131102:CAG131102 BQG131102:BQK131102 BGK131102:BGO131102 AWO131102:AWS131102 AMS131102:AMW131102 ACW131102:ADA131102 TA131102:TE131102 JE131102:JI131102 I131102:M131102 WVQ65566:WVU65566 WLU65566:WLY65566 WBY65566:WCC65566 VSC65566:VSG65566 VIG65566:VIK65566 UYK65566:UYO65566 UOO65566:UOS65566 UES65566:UEW65566 TUW65566:TVA65566 TLA65566:TLE65566 TBE65566:TBI65566 SRI65566:SRM65566 SHM65566:SHQ65566 RXQ65566:RXU65566 RNU65566:RNY65566 RDY65566:REC65566 QUC65566:QUG65566 QKG65566:QKK65566 QAK65566:QAO65566 PQO65566:PQS65566 PGS65566:PGW65566 OWW65566:OXA65566 ONA65566:ONE65566 ODE65566:ODI65566 NTI65566:NTM65566 NJM65566:NJQ65566 MZQ65566:MZU65566 MPU65566:MPY65566 MFY65566:MGC65566 LWC65566:LWG65566 LMG65566:LMK65566 LCK65566:LCO65566 KSO65566:KSS65566 KIS65566:KIW65566 JYW65566:JZA65566 JPA65566:JPE65566 JFE65566:JFI65566 IVI65566:IVM65566 ILM65566:ILQ65566 IBQ65566:IBU65566 HRU65566:HRY65566 HHY65566:HIC65566 GYC65566:GYG65566 GOG65566:GOK65566 GEK65566:GEO65566 FUO65566:FUS65566 FKS65566:FKW65566 FAW65566:FBA65566 ERA65566:ERE65566 EHE65566:EHI65566 DXI65566:DXM65566 DNM65566:DNQ65566 DDQ65566:DDU65566 CTU65566:CTY65566 CJY65566:CKC65566 CAC65566:CAG65566 BQG65566:BQK65566 BGK65566:BGO65566 AWO65566:AWS65566 AMS65566:AMW65566 ACW65566:ADA65566 TA65566:TE65566 JE65566:JI65566 I65566:M65566 WVQ42:WVU42 WLU42:WLY42 WBY42:WCC42 VSC42:VSG42 VIG42:VIK42 UYK42:UYO42 UOO42:UOS42 UES42:UEW42 TUW42:TVA42 TLA42:TLE42 TBE42:TBI42 SRI42:SRM42 SHM42:SHQ42 RXQ42:RXU42 RNU42:RNY42 RDY42:REC42 QUC42:QUG42 QKG42:QKK42 QAK42:QAO42 PQO42:PQS42 PGS42:PGW42 OWW42:OXA42 ONA42:ONE42 ODE42:ODI42 NTI42:NTM42 NJM42:NJQ42 MZQ42:MZU42 MPU42:MPY42 MFY42:MGC42 LWC42:LWG42 LMG42:LMK42 LCK42:LCO42 KSO42:KSS42 KIS42:KIW42 JYW42:JZA42 JPA42:JPE42 JFE42:JFI42 IVI42:IVM42 ILM42:ILQ42 IBQ42:IBU42 HRU42:HRY42 HHY42:HIC42 GYC42:GYG42 GOG42:GOK42 GEK42:GEO42 FUO42:FUS42 FKS42:FKW42 FAW42:FBA42 ERA42:ERE42 EHE42:EHI42 DXI42:DXM42 DNM42:DNQ42 DDQ42:DDU42 CTU42:CTY42 CJY42:CKC42 CAC42:CAG42 BQG42:BQK42 BGK42:BGO42 AWO42:AWS42 AMS42:AMW42 ACW42:ADA42 TA42:TE42 JE42:JI42 JI22 WVU983052 WLY983052 WCC983052 VSG983052 VIK983052 UYO983052 UOS983052 UEW983052 TVA983052 TLE983052 TBI983052 SRM983052 SHQ983052 RXU983052 RNY983052 REC983052 QUG983052 QKK983052 QAO983052 PQS983052 PGW983052 OXA983052 ONE983052 ODI983052 NTM983052 NJQ983052 MZU983052 MPY983052 MGC983052 LWG983052 LMK983052 LCO983052 KSS983052 KIW983052 JZA983052 JPE983052 JFI983052 IVM983052 ILQ983052 IBU983052 HRY983052 HIC983052 GYG983052 GOK983052 GEO983052 FUS983052 FKW983052 FBA983052 ERE983052 EHI983052 DXM983052 DNQ983052 DDU983052 CTY983052 CKC983052 CAG983052 BQK983052 BGO983052 AWS983052 AMW983052 ADA983052 TE983052 JI983052 M983052 WVU917516 WLY917516 WCC917516 VSG917516 VIK917516 UYO917516 UOS917516 UEW917516 TVA917516 TLE917516 TBI917516 SRM917516 SHQ917516 RXU917516 RNY917516 REC917516 QUG917516 QKK917516 QAO917516 PQS917516 PGW917516 OXA917516 ONE917516 ODI917516 NTM917516 NJQ917516 MZU917516 MPY917516 MGC917516 LWG917516 LMK917516 LCO917516 KSS917516 KIW917516 JZA917516 JPE917516 JFI917516 IVM917516 ILQ917516 IBU917516 HRY917516 HIC917516 GYG917516 GOK917516 GEO917516 FUS917516 FKW917516 FBA917516 ERE917516 EHI917516 DXM917516 DNQ917516 DDU917516 CTY917516 CKC917516 CAG917516 BQK917516 BGO917516 AWS917516 AMW917516 ADA917516 TE917516 JI917516 M917516 WVU851980 WLY851980 WCC851980 VSG851980 VIK851980 UYO851980 UOS851980 UEW851980 TVA851980 TLE851980 TBI851980 SRM851980 SHQ851980 RXU851980 RNY851980 REC851980 QUG851980 QKK851980 QAO851980 PQS851980 PGW851980 OXA851980 ONE851980 ODI851980 NTM851980 NJQ851980 MZU851980 MPY851980 MGC851980 LWG851980 LMK851980 LCO851980 KSS851980 KIW851980 JZA851980 JPE851980 JFI851980 IVM851980 ILQ851980 IBU851980 HRY851980 HIC851980 GYG851980 GOK851980 GEO851980 FUS851980 FKW851980 FBA851980 ERE851980 EHI851980 DXM851980 DNQ851980 DDU851980 CTY851980 CKC851980 CAG851980 BQK851980 BGO851980 AWS851980 AMW851980 ADA851980 TE851980 JI851980 M851980 WVU786444 WLY786444 WCC786444 VSG786444 VIK786444 UYO786444 UOS786444 UEW786444 TVA786444 TLE786444 TBI786444 SRM786444 SHQ786444 RXU786444 RNY786444 REC786444 QUG786444 QKK786444 QAO786444 PQS786444 PGW786444 OXA786444 ONE786444 ODI786444 NTM786444 NJQ786444 MZU786444 MPY786444 MGC786444 LWG786444 LMK786444 LCO786444 KSS786444 KIW786444 JZA786444 JPE786444 JFI786444 IVM786444 ILQ786444 IBU786444 HRY786444 HIC786444 GYG786444 GOK786444 GEO786444 FUS786444 FKW786444 FBA786444 ERE786444 EHI786444 DXM786444 DNQ786444 DDU786444 CTY786444 CKC786444 CAG786444 BQK786444 BGO786444 AWS786444 AMW786444 ADA786444 TE786444 JI786444 M786444 WVU720908 WLY720908 WCC720908 VSG720908 VIK720908 UYO720908 UOS720908 UEW720908 TVA720908 TLE720908 TBI720908 SRM720908 SHQ720908 RXU720908 RNY720908 REC720908 QUG720908 QKK720908 QAO720908 PQS720908 PGW720908 OXA720908 ONE720908 ODI720908 NTM720908 NJQ720908 MZU720908 MPY720908 MGC720908 LWG720908 LMK720908 LCO720908 KSS720908 KIW720908 JZA720908 JPE720908 JFI720908 IVM720908 ILQ720908 IBU720908 HRY720908 HIC720908 GYG720908 GOK720908 GEO720908 FUS720908 FKW720908 FBA720908 ERE720908 EHI720908 DXM720908 DNQ720908 DDU720908 CTY720908 CKC720908 CAG720908 BQK720908 BGO720908 AWS720908 AMW720908 ADA720908 TE720908 JI720908 M720908 WVU655372 WLY655372 WCC655372 VSG655372 VIK655372 UYO655372 UOS655372 UEW655372 TVA655372 TLE655372 TBI655372 SRM655372 SHQ655372 RXU655372 RNY655372 REC655372 QUG655372 QKK655372 QAO655372 PQS655372 PGW655372 OXA655372 ONE655372 ODI655372 NTM655372 NJQ655372 MZU655372 MPY655372 MGC655372 LWG655372 LMK655372 LCO655372 KSS655372 KIW655372 JZA655372 JPE655372 JFI655372 IVM655372 ILQ655372 IBU655372 HRY655372 HIC655372 GYG655372 GOK655372 GEO655372 FUS655372 FKW655372 FBA655372 ERE655372 EHI655372 DXM655372 DNQ655372 DDU655372 CTY655372 CKC655372 CAG655372 BQK655372 BGO655372 AWS655372 AMW655372 ADA655372 TE655372 JI655372 M655372 WVU589836 WLY589836 WCC589836 VSG589836 VIK589836 UYO589836 UOS589836 UEW589836 TVA589836 TLE589836 TBI589836 SRM589836 SHQ589836 RXU589836 RNY589836 REC589836 QUG589836 QKK589836 QAO589836 PQS589836 PGW589836 OXA589836 ONE589836 ODI589836 NTM589836 NJQ589836 MZU589836 MPY589836 MGC589836 LWG589836 LMK589836 LCO589836 KSS589836 KIW589836 JZA589836 JPE589836 JFI589836 IVM589836 ILQ589836 IBU589836 HRY589836 HIC589836 GYG589836 GOK589836 GEO589836 FUS589836 FKW589836 FBA589836 ERE589836 EHI589836 DXM589836 DNQ589836 DDU589836 CTY589836 CKC589836 CAG589836 BQK589836 BGO589836 AWS589836 AMW589836 ADA589836 TE589836 JI589836 M589836 WVU524300 WLY524300 WCC524300 VSG524300 VIK524300 UYO524300 UOS524300 UEW524300 TVA524300 TLE524300 TBI524300 SRM524300 SHQ524300 RXU524300 RNY524300 REC524300 QUG524300 QKK524300 QAO524300 PQS524300 PGW524300 OXA524300 ONE524300 ODI524300 NTM524300 NJQ524300 MZU524300 MPY524300 MGC524300 LWG524300 LMK524300 LCO524300 KSS524300 KIW524300 JZA524300 JPE524300 JFI524300 IVM524300 ILQ524300 IBU524300 HRY524300 HIC524300 GYG524300 GOK524300 GEO524300 FUS524300 FKW524300 FBA524300 ERE524300 EHI524300 DXM524300 DNQ524300 DDU524300 CTY524300 CKC524300 CAG524300 BQK524300 BGO524300 AWS524300 AMW524300 ADA524300 TE524300 JI524300 M524300 WVU458764 WLY458764 WCC458764 VSG458764 VIK458764 UYO458764 UOS458764 UEW458764 TVA458764 TLE458764 TBI458764 SRM458764 SHQ458764 RXU458764 RNY458764 REC458764 QUG458764 QKK458764 QAO458764 PQS458764 PGW458764 OXA458764 ONE458764 ODI458764 NTM458764 NJQ458764 MZU458764 MPY458764 MGC458764 LWG458764 LMK458764 LCO458764 KSS458764 KIW458764 JZA458764 JPE458764 JFI458764 IVM458764 ILQ458764 IBU458764 HRY458764 HIC458764 GYG458764 GOK458764 GEO458764 FUS458764 FKW458764 FBA458764 ERE458764 EHI458764 DXM458764 DNQ458764 DDU458764 CTY458764 CKC458764 CAG458764 BQK458764 BGO458764 AWS458764 AMW458764 ADA458764 TE458764 JI458764 M458764 WVU393228 WLY393228 WCC393228 VSG393228 VIK393228 UYO393228 UOS393228 UEW393228 TVA393228 TLE393228 TBI393228 SRM393228 SHQ393228 RXU393228 RNY393228 REC393228 QUG393228 QKK393228 QAO393228 PQS393228 PGW393228 OXA393228 ONE393228 ODI393228 NTM393228 NJQ393228 MZU393228 MPY393228 MGC393228 LWG393228 LMK393228 LCO393228 KSS393228 KIW393228 JZA393228 JPE393228 JFI393228 IVM393228 ILQ393228 IBU393228 HRY393228 HIC393228 GYG393228 GOK393228 GEO393228 FUS393228 FKW393228 FBA393228 ERE393228 EHI393228 DXM393228 DNQ393228 DDU393228 CTY393228 CKC393228 CAG393228 BQK393228 BGO393228 AWS393228 AMW393228 ADA393228 TE393228 JI393228 M393228 WVU327692 WLY327692 WCC327692 VSG327692 VIK327692 UYO327692 UOS327692 UEW327692 TVA327692 TLE327692 TBI327692 SRM327692 SHQ327692 RXU327692 RNY327692 REC327692 QUG327692 QKK327692 QAO327692 PQS327692 PGW327692 OXA327692 ONE327692 ODI327692 NTM327692 NJQ327692 MZU327692 MPY327692 MGC327692 LWG327692 LMK327692 LCO327692 KSS327692 KIW327692 JZA327692 JPE327692 JFI327692 IVM327692 ILQ327692 IBU327692 HRY327692 HIC327692 GYG327692 GOK327692 GEO327692 FUS327692 FKW327692 FBA327692 ERE327692 EHI327692 DXM327692 DNQ327692 DDU327692 CTY327692 CKC327692 CAG327692 BQK327692 BGO327692 AWS327692 AMW327692 ADA327692 TE327692 JI327692 M327692 WVU262156 WLY262156 WCC262156 VSG262156 VIK262156 UYO262156 UOS262156 UEW262156 TVA262156 TLE262156 TBI262156 SRM262156 SHQ262156 RXU262156 RNY262156 REC262156 QUG262156 QKK262156 QAO262156 PQS262156 PGW262156 OXA262156 ONE262156 ODI262156 NTM262156 NJQ262156 MZU262156 MPY262156 MGC262156 LWG262156 LMK262156 LCO262156 KSS262156 KIW262156 JZA262156 JPE262156 JFI262156 IVM262156 ILQ262156 IBU262156 HRY262156 HIC262156 GYG262156 GOK262156 GEO262156 FUS262156 FKW262156 FBA262156 ERE262156 EHI262156 DXM262156 DNQ262156 DDU262156 CTY262156 CKC262156 CAG262156 BQK262156 BGO262156 AWS262156 AMW262156 ADA262156 TE262156 JI262156 M262156 WVU196620 WLY196620 WCC196620 VSG196620 VIK196620 UYO196620 UOS196620 UEW196620 TVA196620 TLE196620 TBI196620 SRM196620 SHQ196620 RXU196620 RNY196620 REC196620 QUG196620 QKK196620 QAO196620 PQS196620 PGW196620 OXA196620 ONE196620 ODI196620 NTM196620 NJQ196620 MZU196620 MPY196620 MGC196620 LWG196620 LMK196620 LCO196620 KSS196620 KIW196620 JZA196620 JPE196620 JFI196620 IVM196620 ILQ196620 IBU196620 HRY196620 HIC196620 GYG196620 GOK196620 GEO196620 FUS196620 FKW196620 FBA196620 ERE196620 EHI196620 DXM196620 DNQ196620 DDU196620 CTY196620 CKC196620 CAG196620 BQK196620 BGO196620 AWS196620 AMW196620 ADA196620 TE196620 JI196620 M196620 WVU131084 WLY131084 WCC131084 VSG131084 VIK131084 UYO131084 UOS131084 UEW131084 TVA131084 TLE131084 TBI131084 SRM131084 SHQ131084 RXU131084 RNY131084 REC131084 QUG131084 QKK131084 QAO131084 PQS131084 PGW131084 OXA131084 ONE131084 ODI131084 NTM131084 NJQ131084 MZU131084 MPY131084 MGC131084 LWG131084 LMK131084 LCO131084 KSS131084 KIW131084 JZA131084 JPE131084 JFI131084 IVM131084 ILQ131084 IBU131084 HRY131084 HIC131084 GYG131084 GOK131084 GEO131084 FUS131084 FKW131084 FBA131084 ERE131084 EHI131084 DXM131084 DNQ131084 DDU131084 CTY131084 CKC131084 CAG131084 BQK131084 BGO131084 AWS131084 AMW131084 ADA131084 TE131084 JI131084 M131084 WVU65548 WLY65548 WCC65548 VSG65548 VIK65548 UYO65548 UOS65548 UEW65548 TVA65548 TLE65548 TBI65548 SRM65548 SHQ65548 RXU65548 RNY65548 REC65548 QUG65548 QKK65548 QAO65548 PQS65548 PGW65548 OXA65548 ONE65548 ODI65548 NTM65548 NJQ65548 MZU65548 MPY65548 MGC65548 LWG65548 LMK65548 LCO65548 KSS65548 KIW65548 JZA65548 JPE65548 JFI65548 IVM65548 ILQ65548 IBU65548 HRY65548 HIC65548 GYG65548 GOK65548 GEO65548 FUS65548 FKW65548 FBA65548 ERE65548 EHI65548 DXM65548 DNQ65548 DDU65548 CTY65548 CKC65548 CAG65548 BQK65548 BGO65548 AWS65548 AMW65548 ADA65548 TE65548 JI65548 M65548 WVU22 WLY22 WCC22 VSG22 VIK22 UYO22 UOS22 UEW22 TVA22 TLE22 TBI22 SRM22 SHQ22 RXU22 RNY22 REC22 QUG22 QKK22 QAO22 PQS22 PGW22 OXA22 ONE22 ODI22 NTM22 NJQ22 MZU22 MPY22 MGC22 LWG22 LMK22 LCO22 KSS22 KIW22 JZA22 JPE22 JFI22 IVM22 ILQ22 IBU22 HRY22 HIC22 GYG22 GOK22 GEO22 FUS22 FKW22 FBA22 ERE22 EHI22 I54:W54 I56:W56 I58:W58 I60:W60 I62:W62 U72:W72 I74:T74 I65598:W65598 I131134:W131134 I196670:W196670 I262206:W262206 I327742:W327742 I393278:W393278 I458814:W458814 I524350:W524350 I589886:W589886 I655422:W655422 I720958:W720958 I786494:W786494 I852030:W852030 I917566:W917566 I983102:W983102 I64:W64 I66:T66 I983094:W983094 I917558:W917558 I852022:W852022 I786486:W786486 I720950:W720950 I655414:W655414 I589878:W589878 I524342:W524342 I458806:W458806 I393270:W393270 I327734:W327734 I262198:W262198 I196662:W196662 I131126:W131126 I65590:W65590 I983092:W983092 I917556:W917556 I852020:W852020 I786484:W786484 I720948:W720948 I655412:W655412 I589876:W589876 I524340:W524340 I458804:W458804 I393268:W393268 I327732:W327732 I262196:W262196 I196660:W196660 I131124:W131124 I65588:W65588 I983090:W983090 I917554:W917554 I852018:W852018 I786482:W786482 I720946:W720946 I655410:W655410 I589874:W589874 I524338:W524338 I458802:W458802 I393266:W393266 I327730:W327730 I262194:W262194 I196658:W196658 I131122:W131122 I65586:W65586 I983088:W983088 I917552:W917552 I852016:W852016 I786480:W786480 I720944:W720944 I655408:W655408 I589872:W589872 I524336:W524336 I458800:W458800 I393264:W393264 I327728:W327728 I262192:W262192 I196656:W196656 I131120:W131120 I65584:W65584 I983086:W983086 I917550:W917550 I852014:W852014 I786478:W786478 I720942:W720942 I655406:W655406 I589870:W589870 I524334:W524334 I458798:W458798 I393262:W393262 I327726:W327726 I262190:W262190 I196654:W196654 I131118:W131118 I65582:W65582 I983084:W983084 I983082:T983082 I917548:W917548 I917546:T917546 I852012:W852012 I852010:T852010 I786476:W786476 I786474:T786474 I720940:W720940 I720938:T720938 I655404:W655404 I655402:T655402 I589868:W589868 I589866:T589866 I524332:W524332 I524330:T524330 I458796:W458796 I458794:T458794 I393260:W393260 I393258:T393258 I327724:W327724 I327722:T327722 I262188:W262188 I262186:T262186 I196652:W196652 I196650:T196650 I131116:W131116 I131114:T131114 I65580:W65580 R46:T46</xm:sqref>
        </x14:dataValidation>
        <x14:dataValidation type="list" allowBlank="1" showInputMessage="1" showErrorMessage="1" xr:uid="{00000000-0002-0000-0300-000005000000}">
          <x14:formula1>
            <xm:f>$K$13:$K$17</xm:f>
          </x14:formula1>
          <xm:sqref>CTY27 WWO983053 WMS983053 WCW983053 VTA983053 VJE983053 UZI983053 UPM983053 UFQ983053 TVU983053 TLY983053 TCC983053 SSG983053 SIK983053 RYO983053 ROS983053 REW983053 QVA983053 QLE983053 QBI983053 PRM983053 PHQ983053 OXU983053 ONY983053 OEC983053 NUG983053 NKK983053 NAO983053 MQS983053 MGW983053 LXA983053 LNE983053 LDI983053 KTM983053 KJQ983053 JZU983053 JPY983053 JGC983053 IWG983053 IMK983053 ICO983053 HSS983053 HIW983053 GZA983053 GPE983053 GFI983053 FVM983053 FLQ983053 FBU983053 ERY983053 EIC983053 DYG983053 DOK983053 DEO983053 CUS983053 CKW983053 CBA983053 BRE983053 BHI983053 AXM983053 ANQ983053 ADU983053 TY983053 KC983053 AG983053 WWO917517 WMS917517 WCW917517 VTA917517 VJE917517 UZI917517 UPM917517 UFQ917517 TVU917517 TLY917517 TCC917517 SSG917517 SIK917517 RYO917517 ROS917517 REW917517 QVA917517 QLE917517 QBI917517 PRM917517 PHQ917517 OXU917517 ONY917517 OEC917517 NUG917517 NKK917517 NAO917517 MQS917517 MGW917517 LXA917517 LNE917517 LDI917517 KTM917517 KJQ917517 JZU917517 JPY917517 JGC917517 IWG917517 IMK917517 ICO917517 HSS917517 HIW917517 GZA917517 GPE917517 GFI917517 FVM917517 FLQ917517 FBU917517 ERY917517 EIC917517 DYG917517 DOK917517 DEO917517 CUS917517 CKW917517 CBA917517 BRE917517 BHI917517 AXM917517 ANQ917517 ADU917517 TY917517 KC917517 AG917517 WWO851981 WMS851981 WCW851981 VTA851981 VJE851981 UZI851981 UPM851981 UFQ851981 TVU851981 TLY851981 TCC851981 SSG851981 SIK851981 RYO851981 ROS851981 REW851981 QVA851981 QLE851981 QBI851981 PRM851981 PHQ851981 OXU851981 ONY851981 OEC851981 NUG851981 NKK851981 NAO851981 MQS851981 MGW851981 LXA851981 LNE851981 LDI851981 KTM851981 KJQ851981 JZU851981 JPY851981 JGC851981 IWG851981 IMK851981 ICO851981 HSS851981 HIW851981 GZA851981 GPE851981 GFI851981 FVM851981 FLQ851981 FBU851981 ERY851981 EIC851981 DYG851981 DOK851981 DEO851981 CUS851981 CKW851981 CBA851981 BRE851981 BHI851981 AXM851981 ANQ851981 ADU851981 TY851981 KC851981 AG851981 WWO786445 WMS786445 WCW786445 VTA786445 VJE786445 UZI786445 UPM786445 UFQ786445 TVU786445 TLY786445 TCC786445 SSG786445 SIK786445 RYO786445 ROS786445 REW786445 QVA786445 QLE786445 QBI786445 PRM786445 PHQ786445 OXU786445 ONY786445 OEC786445 NUG786445 NKK786445 NAO786445 MQS786445 MGW786445 LXA786445 LNE786445 LDI786445 KTM786445 KJQ786445 JZU786445 JPY786445 JGC786445 IWG786445 IMK786445 ICO786445 HSS786445 HIW786445 GZA786445 GPE786445 GFI786445 FVM786445 FLQ786445 FBU786445 ERY786445 EIC786445 DYG786445 DOK786445 DEO786445 CUS786445 CKW786445 CBA786445 BRE786445 BHI786445 AXM786445 ANQ786445 ADU786445 TY786445 KC786445 AG786445 WWO720909 WMS720909 WCW720909 VTA720909 VJE720909 UZI720909 UPM720909 UFQ720909 TVU720909 TLY720909 TCC720909 SSG720909 SIK720909 RYO720909 ROS720909 REW720909 QVA720909 QLE720909 QBI720909 PRM720909 PHQ720909 OXU720909 ONY720909 OEC720909 NUG720909 NKK720909 NAO720909 MQS720909 MGW720909 LXA720909 LNE720909 LDI720909 KTM720909 KJQ720909 JZU720909 JPY720909 JGC720909 IWG720909 IMK720909 ICO720909 HSS720909 HIW720909 GZA720909 GPE720909 GFI720909 FVM720909 FLQ720909 FBU720909 ERY720909 EIC720909 DYG720909 DOK720909 DEO720909 CUS720909 CKW720909 CBA720909 BRE720909 BHI720909 AXM720909 ANQ720909 ADU720909 TY720909 KC720909 AG720909 WWO655373 WMS655373 WCW655373 VTA655373 VJE655373 UZI655373 UPM655373 UFQ655373 TVU655373 TLY655373 TCC655373 SSG655373 SIK655373 RYO655373 ROS655373 REW655373 QVA655373 QLE655373 QBI655373 PRM655373 PHQ655373 OXU655373 ONY655373 OEC655373 NUG655373 NKK655373 NAO655373 MQS655373 MGW655373 LXA655373 LNE655373 LDI655373 KTM655373 KJQ655373 JZU655373 JPY655373 JGC655373 IWG655373 IMK655373 ICO655373 HSS655373 HIW655373 GZA655373 GPE655373 GFI655373 FVM655373 FLQ655373 FBU655373 ERY655373 EIC655373 DYG655373 DOK655373 DEO655373 CUS655373 CKW655373 CBA655373 BRE655373 BHI655373 AXM655373 ANQ655373 ADU655373 TY655373 KC655373 AG655373 WWO589837 WMS589837 WCW589837 VTA589837 VJE589837 UZI589837 UPM589837 UFQ589837 TVU589837 TLY589837 TCC589837 SSG589837 SIK589837 RYO589837 ROS589837 REW589837 QVA589837 QLE589837 QBI589837 PRM589837 PHQ589837 OXU589837 ONY589837 OEC589837 NUG589837 NKK589837 NAO589837 MQS589837 MGW589837 LXA589837 LNE589837 LDI589837 KTM589837 KJQ589837 JZU589837 JPY589837 JGC589837 IWG589837 IMK589837 ICO589837 HSS589837 HIW589837 GZA589837 GPE589837 GFI589837 FVM589837 FLQ589837 FBU589837 ERY589837 EIC589837 DYG589837 DOK589837 DEO589837 CUS589837 CKW589837 CBA589837 BRE589837 BHI589837 AXM589837 ANQ589837 ADU589837 TY589837 KC589837 AG589837 WWO524301 WMS524301 WCW524301 VTA524301 VJE524301 UZI524301 UPM524301 UFQ524301 TVU524301 TLY524301 TCC524301 SSG524301 SIK524301 RYO524301 ROS524301 REW524301 QVA524301 QLE524301 QBI524301 PRM524301 PHQ524301 OXU524301 ONY524301 OEC524301 NUG524301 NKK524301 NAO524301 MQS524301 MGW524301 LXA524301 LNE524301 LDI524301 KTM524301 KJQ524301 JZU524301 JPY524301 JGC524301 IWG524301 IMK524301 ICO524301 HSS524301 HIW524301 GZA524301 GPE524301 GFI524301 FVM524301 FLQ524301 FBU524301 ERY524301 EIC524301 DYG524301 DOK524301 DEO524301 CUS524301 CKW524301 CBA524301 BRE524301 BHI524301 AXM524301 ANQ524301 ADU524301 TY524301 KC524301 AG524301 WWO458765 WMS458765 WCW458765 VTA458765 VJE458765 UZI458765 UPM458765 UFQ458765 TVU458765 TLY458765 TCC458765 SSG458765 SIK458765 RYO458765 ROS458765 REW458765 QVA458765 QLE458765 QBI458765 PRM458765 PHQ458765 OXU458765 ONY458765 OEC458765 NUG458765 NKK458765 NAO458765 MQS458765 MGW458765 LXA458765 LNE458765 LDI458765 KTM458765 KJQ458765 JZU458765 JPY458765 JGC458765 IWG458765 IMK458765 ICO458765 HSS458765 HIW458765 GZA458765 GPE458765 GFI458765 FVM458765 FLQ458765 FBU458765 ERY458765 EIC458765 DYG458765 DOK458765 DEO458765 CUS458765 CKW458765 CBA458765 BRE458765 BHI458765 AXM458765 ANQ458765 ADU458765 TY458765 KC458765 AG458765 WWO393229 WMS393229 WCW393229 VTA393229 VJE393229 UZI393229 UPM393229 UFQ393229 TVU393229 TLY393229 TCC393229 SSG393229 SIK393229 RYO393229 ROS393229 REW393229 QVA393229 QLE393229 QBI393229 PRM393229 PHQ393229 OXU393229 ONY393229 OEC393229 NUG393229 NKK393229 NAO393229 MQS393229 MGW393229 LXA393229 LNE393229 LDI393229 KTM393229 KJQ393229 JZU393229 JPY393229 JGC393229 IWG393229 IMK393229 ICO393229 HSS393229 HIW393229 GZA393229 GPE393229 GFI393229 FVM393229 FLQ393229 FBU393229 ERY393229 EIC393229 DYG393229 DOK393229 DEO393229 CUS393229 CKW393229 CBA393229 BRE393229 BHI393229 AXM393229 ANQ393229 ADU393229 TY393229 KC393229 AG393229 WWO327693 WMS327693 WCW327693 VTA327693 VJE327693 UZI327693 UPM327693 UFQ327693 TVU327693 TLY327693 TCC327693 SSG327693 SIK327693 RYO327693 ROS327693 REW327693 QVA327693 QLE327693 QBI327693 PRM327693 PHQ327693 OXU327693 ONY327693 OEC327693 NUG327693 NKK327693 NAO327693 MQS327693 MGW327693 LXA327693 LNE327693 LDI327693 KTM327693 KJQ327693 JZU327693 JPY327693 JGC327693 IWG327693 IMK327693 ICO327693 HSS327693 HIW327693 GZA327693 GPE327693 GFI327693 FVM327693 FLQ327693 FBU327693 ERY327693 EIC327693 DYG327693 DOK327693 DEO327693 CUS327693 CKW327693 CBA327693 BRE327693 BHI327693 AXM327693 ANQ327693 ADU327693 TY327693 KC327693 AG327693 WWO262157 WMS262157 WCW262157 VTA262157 VJE262157 UZI262157 UPM262157 UFQ262157 TVU262157 TLY262157 TCC262157 SSG262157 SIK262157 RYO262157 ROS262157 REW262157 QVA262157 QLE262157 QBI262157 PRM262157 PHQ262157 OXU262157 ONY262157 OEC262157 NUG262157 NKK262157 NAO262157 MQS262157 MGW262157 LXA262157 LNE262157 LDI262157 KTM262157 KJQ262157 JZU262157 JPY262157 JGC262157 IWG262157 IMK262157 ICO262157 HSS262157 HIW262157 GZA262157 GPE262157 GFI262157 FVM262157 FLQ262157 FBU262157 ERY262157 EIC262157 DYG262157 DOK262157 DEO262157 CUS262157 CKW262157 CBA262157 BRE262157 BHI262157 AXM262157 ANQ262157 ADU262157 TY262157 KC262157 AG262157 WWO196621 WMS196621 WCW196621 VTA196621 VJE196621 UZI196621 UPM196621 UFQ196621 TVU196621 TLY196621 TCC196621 SSG196621 SIK196621 RYO196621 ROS196621 REW196621 QVA196621 QLE196621 QBI196621 PRM196621 PHQ196621 OXU196621 ONY196621 OEC196621 NUG196621 NKK196621 NAO196621 MQS196621 MGW196621 LXA196621 LNE196621 LDI196621 KTM196621 KJQ196621 JZU196621 JPY196621 JGC196621 IWG196621 IMK196621 ICO196621 HSS196621 HIW196621 GZA196621 GPE196621 GFI196621 FVM196621 FLQ196621 FBU196621 ERY196621 EIC196621 DYG196621 DOK196621 DEO196621 CUS196621 CKW196621 CBA196621 BRE196621 BHI196621 AXM196621 ANQ196621 ADU196621 TY196621 KC196621 AG196621 WWO131085 WMS131085 WCW131085 VTA131085 VJE131085 UZI131085 UPM131085 UFQ131085 TVU131085 TLY131085 TCC131085 SSG131085 SIK131085 RYO131085 ROS131085 REW131085 QVA131085 QLE131085 QBI131085 PRM131085 PHQ131085 OXU131085 ONY131085 OEC131085 NUG131085 NKK131085 NAO131085 MQS131085 MGW131085 LXA131085 LNE131085 LDI131085 KTM131085 KJQ131085 JZU131085 JPY131085 JGC131085 IWG131085 IMK131085 ICO131085 HSS131085 HIW131085 GZA131085 GPE131085 GFI131085 FVM131085 FLQ131085 FBU131085 ERY131085 EIC131085 DYG131085 DOK131085 DEO131085 CUS131085 CKW131085 CBA131085 BRE131085 BHI131085 AXM131085 ANQ131085 ADU131085 TY131085 KC131085 AG131085 WWO65549 WMS65549 WCW65549 VTA65549 VJE65549 UZI65549 UPM65549 UFQ65549 TVU65549 TLY65549 TCC65549 SSG65549 SIK65549 RYO65549 ROS65549 REW65549 QVA65549 QLE65549 QBI65549 PRM65549 PHQ65549 OXU65549 ONY65549 OEC65549 NUG65549 NKK65549 NAO65549 MQS65549 MGW65549 LXA65549 LNE65549 LDI65549 KTM65549 KJQ65549 JZU65549 JPY65549 JGC65549 IWG65549 IMK65549 ICO65549 HSS65549 HIW65549 GZA65549 GPE65549 GFI65549 FVM65549 FLQ65549 FBU65549 ERY65549 EIC65549 DYG65549 DOK65549 DEO65549 CUS65549 CKW65549 CBA65549 BRE65549 BHI65549 AXM65549 ANQ65549 ADU65549 TY65549 KC65549 AG65549 WWO23 WMS23 WCW23 VTA23 VJE23 UZI23 UPM23 UFQ23 TVU23 TLY23 TCC23 SSG23 SIK23 RYO23 ROS23 REW23 QVA23 QLE23 QBI23 PRM23 PHQ23 OXU23 ONY23 OEC23 NUG23 NKK23 NAO23 MQS23 MGW23 LXA23 LNE23 LDI23 KTM23 KJQ23 JZU23 JPY23 JGC23 IWG23 IMK23 ICO23 HSS23 HIW23 GZA23 GPE23 GFI23 FVM23 FLQ23 FBU23 ERY23 EIC23 DYG23 DOK23 DEO23 CUS23 CKW23 CBA23 BRE23 BHI23 AXM23 ANQ23 ADU23 TY23 KC23 DNQ27 WVQ983099:WWE983099 WLU983099:WMI983099 WBY983099:WCM983099 VSC983099:VSQ983099 VIG983099:VIU983099 UYK983099:UYY983099 UOO983099:UPC983099 UES983099:UFG983099 TUW983099:TVK983099 TLA983099:TLO983099 TBE983099:TBS983099 SRI983099:SRW983099 SHM983099:SIA983099 RXQ983099:RYE983099 RNU983099:ROI983099 RDY983099:REM983099 QUC983099:QUQ983099 QKG983099:QKU983099 QAK983099:QAY983099 PQO983099:PRC983099 PGS983099:PHG983099 OWW983099:OXK983099 ONA983099:ONO983099 ODE983099:ODS983099 NTI983099:NTW983099 NJM983099:NKA983099 MZQ983099:NAE983099 MPU983099:MQI983099 MFY983099:MGM983099 LWC983099:LWQ983099 LMG983099:LMU983099 LCK983099:LCY983099 KSO983099:KTC983099 KIS983099:KJG983099 JYW983099:JZK983099 JPA983099:JPO983099 JFE983099:JFS983099 IVI983099:IVW983099 ILM983099:IMA983099 IBQ983099:ICE983099 HRU983099:HSI983099 HHY983099:HIM983099 GYC983099:GYQ983099 GOG983099:GOU983099 GEK983099:GEY983099 FUO983099:FVC983099 FKS983099:FLG983099 FAW983099:FBK983099 ERA983099:ERO983099 EHE983099:EHS983099 DXI983099:DXW983099 DNM983099:DOA983099 DDQ983099:DEE983099 CTU983099:CUI983099 CJY983099:CKM983099 CAC983099:CAQ983099 BQG983099:BQU983099 BGK983099:BGY983099 AWO983099:AXC983099 AMS983099:ANG983099 ACW983099:ADK983099 TA983099:TO983099 JE983099:JS983099 WVQ917563:WWE917563 WLU917563:WMI917563 WBY917563:WCM917563 VSC917563:VSQ917563 VIG917563:VIU917563 UYK917563:UYY917563 UOO917563:UPC917563 UES917563:UFG917563 TUW917563:TVK917563 TLA917563:TLO917563 TBE917563:TBS917563 SRI917563:SRW917563 SHM917563:SIA917563 RXQ917563:RYE917563 RNU917563:ROI917563 RDY917563:REM917563 QUC917563:QUQ917563 QKG917563:QKU917563 QAK917563:QAY917563 PQO917563:PRC917563 PGS917563:PHG917563 OWW917563:OXK917563 ONA917563:ONO917563 ODE917563:ODS917563 NTI917563:NTW917563 NJM917563:NKA917563 MZQ917563:NAE917563 MPU917563:MQI917563 MFY917563:MGM917563 LWC917563:LWQ917563 LMG917563:LMU917563 LCK917563:LCY917563 KSO917563:KTC917563 KIS917563:KJG917563 JYW917563:JZK917563 JPA917563:JPO917563 JFE917563:JFS917563 IVI917563:IVW917563 ILM917563:IMA917563 IBQ917563:ICE917563 HRU917563:HSI917563 HHY917563:HIM917563 GYC917563:GYQ917563 GOG917563:GOU917563 GEK917563:GEY917563 FUO917563:FVC917563 FKS917563:FLG917563 FAW917563:FBK917563 ERA917563:ERO917563 EHE917563:EHS917563 DXI917563:DXW917563 DNM917563:DOA917563 DDQ917563:DEE917563 CTU917563:CUI917563 CJY917563:CKM917563 CAC917563:CAQ917563 BQG917563:BQU917563 BGK917563:BGY917563 AWO917563:AXC917563 AMS917563:ANG917563 ACW917563:ADK917563 TA917563:TO917563 JE917563:JS917563 WVQ852027:WWE852027 WLU852027:WMI852027 WBY852027:WCM852027 VSC852027:VSQ852027 VIG852027:VIU852027 UYK852027:UYY852027 UOO852027:UPC852027 UES852027:UFG852027 TUW852027:TVK852027 TLA852027:TLO852027 TBE852027:TBS852027 SRI852027:SRW852027 SHM852027:SIA852027 RXQ852027:RYE852027 RNU852027:ROI852027 RDY852027:REM852027 QUC852027:QUQ852027 QKG852027:QKU852027 QAK852027:QAY852027 PQO852027:PRC852027 PGS852027:PHG852027 OWW852027:OXK852027 ONA852027:ONO852027 ODE852027:ODS852027 NTI852027:NTW852027 NJM852027:NKA852027 MZQ852027:NAE852027 MPU852027:MQI852027 MFY852027:MGM852027 LWC852027:LWQ852027 LMG852027:LMU852027 LCK852027:LCY852027 KSO852027:KTC852027 KIS852027:KJG852027 JYW852027:JZK852027 JPA852027:JPO852027 JFE852027:JFS852027 IVI852027:IVW852027 ILM852027:IMA852027 IBQ852027:ICE852027 HRU852027:HSI852027 HHY852027:HIM852027 GYC852027:GYQ852027 GOG852027:GOU852027 GEK852027:GEY852027 FUO852027:FVC852027 FKS852027:FLG852027 FAW852027:FBK852027 ERA852027:ERO852027 EHE852027:EHS852027 DXI852027:DXW852027 DNM852027:DOA852027 DDQ852027:DEE852027 CTU852027:CUI852027 CJY852027:CKM852027 CAC852027:CAQ852027 BQG852027:BQU852027 BGK852027:BGY852027 AWO852027:AXC852027 AMS852027:ANG852027 ACW852027:ADK852027 TA852027:TO852027 JE852027:JS852027 WVQ786491:WWE786491 WLU786491:WMI786491 WBY786491:WCM786491 VSC786491:VSQ786491 VIG786491:VIU786491 UYK786491:UYY786491 UOO786491:UPC786491 UES786491:UFG786491 TUW786491:TVK786491 TLA786491:TLO786491 TBE786491:TBS786491 SRI786491:SRW786491 SHM786491:SIA786491 RXQ786491:RYE786491 RNU786491:ROI786491 RDY786491:REM786491 QUC786491:QUQ786491 QKG786491:QKU786491 QAK786491:QAY786491 PQO786491:PRC786491 PGS786491:PHG786491 OWW786491:OXK786491 ONA786491:ONO786491 ODE786491:ODS786491 NTI786491:NTW786491 NJM786491:NKA786491 MZQ786491:NAE786491 MPU786491:MQI786491 MFY786491:MGM786491 LWC786491:LWQ786491 LMG786491:LMU786491 LCK786491:LCY786491 KSO786491:KTC786491 KIS786491:KJG786491 JYW786491:JZK786491 JPA786491:JPO786491 JFE786491:JFS786491 IVI786491:IVW786491 ILM786491:IMA786491 IBQ786491:ICE786491 HRU786491:HSI786491 HHY786491:HIM786491 GYC786491:GYQ786491 GOG786491:GOU786491 GEK786491:GEY786491 FUO786491:FVC786491 FKS786491:FLG786491 FAW786491:FBK786491 ERA786491:ERO786491 EHE786491:EHS786491 DXI786491:DXW786491 DNM786491:DOA786491 DDQ786491:DEE786491 CTU786491:CUI786491 CJY786491:CKM786491 CAC786491:CAQ786491 BQG786491:BQU786491 BGK786491:BGY786491 AWO786491:AXC786491 AMS786491:ANG786491 ACW786491:ADK786491 TA786491:TO786491 JE786491:JS786491 WVQ720955:WWE720955 WLU720955:WMI720955 WBY720955:WCM720955 VSC720955:VSQ720955 VIG720955:VIU720955 UYK720955:UYY720955 UOO720955:UPC720955 UES720955:UFG720955 TUW720955:TVK720955 TLA720955:TLO720955 TBE720955:TBS720955 SRI720955:SRW720955 SHM720955:SIA720955 RXQ720955:RYE720955 RNU720955:ROI720955 RDY720955:REM720955 QUC720955:QUQ720955 QKG720955:QKU720955 QAK720955:QAY720955 PQO720955:PRC720955 PGS720955:PHG720955 OWW720955:OXK720955 ONA720955:ONO720955 ODE720955:ODS720955 NTI720955:NTW720955 NJM720955:NKA720955 MZQ720955:NAE720955 MPU720955:MQI720955 MFY720955:MGM720955 LWC720955:LWQ720955 LMG720955:LMU720955 LCK720955:LCY720955 KSO720955:KTC720955 KIS720955:KJG720955 JYW720955:JZK720955 JPA720955:JPO720955 JFE720955:JFS720955 IVI720955:IVW720955 ILM720955:IMA720955 IBQ720955:ICE720955 HRU720955:HSI720955 HHY720955:HIM720955 GYC720955:GYQ720955 GOG720955:GOU720955 GEK720955:GEY720955 FUO720955:FVC720955 FKS720955:FLG720955 FAW720955:FBK720955 ERA720955:ERO720955 EHE720955:EHS720955 DXI720955:DXW720955 DNM720955:DOA720955 DDQ720955:DEE720955 CTU720955:CUI720955 CJY720955:CKM720955 CAC720955:CAQ720955 BQG720955:BQU720955 BGK720955:BGY720955 AWO720955:AXC720955 AMS720955:ANG720955 ACW720955:ADK720955 TA720955:TO720955 JE720955:JS720955 WVQ655419:WWE655419 WLU655419:WMI655419 WBY655419:WCM655419 VSC655419:VSQ655419 VIG655419:VIU655419 UYK655419:UYY655419 UOO655419:UPC655419 UES655419:UFG655419 TUW655419:TVK655419 TLA655419:TLO655419 TBE655419:TBS655419 SRI655419:SRW655419 SHM655419:SIA655419 RXQ655419:RYE655419 RNU655419:ROI655419 RDY655419:REM655419 QUC655419:QUQ655419 QKG655419:QKU655419 QAK655419:QAY655419 PQO655419:PRC655419 PGS655419:PHG655419 OWW655419:OXK655419 ONA655419:ONO655419 ODE655419:ODS655419 NTI655419:NTW655419 NJM655419:NKA655419 MZQ655419:NAE655419 MPU655419:MQI655419 MFY655419:MGM655419 LWC655419:LWQ655419 LMG655419:LMU655419 LCK655419:LCY655419 KSO655419:KTC655419 KIS655419:KJG655419 JYW655419:JZK655419 JPA655419:JPO655419 JFE655419:JFS655419 IVI655419:IVW655419 ILM655419:IMA655419 IBQ655419:ICE655419 HRU655419:HSI655419 HHY655419:HIM655419 GYC655419:GYQ655419 GOG655419:GOU655419 GEK655419:GEY655419 FUO655419:FVC655419 FKS655419:FLG655419 FAW655419:FBK655419 ERA655419:ERO655419 EHE655419:EHS655419 DXI655419:DXW655419 DNM655419:DOA655419 DDQ655419:DEE655419 CTU655419:CUI655419 CJY655419:CKM655419 CAC655419:CAQ655419 BQG655419:BQU655419 BGK655419:BGY655419 AWO655419:AXC655419 AMS655419:ANG655419 ACW655419:ADK655419 TA655419:TO655419 JE655419:JS655419 WVQ589883:WWE589883 WLU589883:WMI589883 WBY589883:WCM589883 VSC589883:VSQ589883 VIG589883:VIU589883 UYK589883:UYY589883 UOO589883:UPC589883 UES589883:UFG589883 TUW589883:TVK589883 TLA589883:TLO589883 TBE589883:TBS589883 SRI589883:SRW589883 SHM589883:SIA589883 RXQ589883:RYE589883 RNU589883:ROI589883 RDY589883:REM589883 QUC589883:QUQ589883 QKG589883:QKU589883 QAK589883:QAY589883 PQO589883:PRC589883 PGS589883:PHG589883 OWW589883:OXK589883 ONA589883:ONO589883 ODE589883:ODS589883 NTI589883:NTW589883 NJM589883:NKA589883 MZQ589883:NAE589883 MPU589883:MQI589883 MFY589883:MGM589883 LWC589883:LWQ589883 LMG589883:LMU589883 LCK589883:LCY589883 KSO589883:KTC589883 KIS589883:KJG589883 JYW589883:JZK589883 JPA589883:JPO589883 JFE589883:JFS589883 IVI589883:IVW589883 ILM589883:IMA589883 IBQ589883:ICE589883 HRU589883:HSI589883 HHY589883:HIM589883 GYC589883:GYQ589883 GOG589883:GOU589883 GEK589883:GEY589883 FUO589883:FVC589883 FKS589883:FLG589883 FAW589883:FBK589883 ERA589883:ERO589883 EHE589883:EHS589883 DXI589883:DXW589883 DNM589883:DOA589883 DDQ589883:DEE589883 CTU589883:CUI589883 CJY589883:CKM589883 CAC589883:CAQ589883 BQG589883:BQU589883 BGK589883:BGY589883 AWO589883:AXC589883 AMS589883:ANG589883 ACW589883:ADK589883 TA589883:TO589883 JE589883:JS589883 WVQ524347:WWE524347 WLU524347:WMI524347 WBY524347:WCM524347 VSC524347:VSQ524347 VIG524347:VIU524347 UYK524347:UYY524347 UOO524347:UPC524347 UES524347:UFG524347 TUW524347:TVK524347 TLA524347:TLO524347 TBE524347:TBS524347 SRI524347:SRW524347 SHM524347:SIA524347 RXQ524347:RYE524347 RNU524347:ROI524347 RDY524347:REM524347 QUC524347:QUQ524347 QKG524347:QKU524347 QAK524347:QAY524347 PQO524347:PRC524347 PGS524347:PHG524347 OWW524347:OXK524347 ONA524347:ONO524347 ODE524347:ODS524347 NTI524347:NTW524347 NJM524347:NKA524347 MZQ524347:NAE524347 MPU524347:MQI524347 MFY524347:MGM524347 LWC524347:LWQ524347 LMG524347:LMU524347 LCK524347:LCY524347 KSO524347:KTC524347 KIS524347:KJG524347 JYW524347:JZK524347 JPA524347:JPO524347 JFE524347:JFS524347 IVI524347:IVW524347 ILM524347:IMA524347 IBQ524347:ICE524347 HRU524347:HSI524347 HHY524347:HIM524347 GYC524347:GYQ524347 GOG524347:GOU524347 GEK524347:GEY524347 FUO524347:FVC524347 FKS524347:FLG524347 FAW524347:FBK524347 ERA524347:ERO524347 EHE524347:EHS524347 DXI524347:DXW524347 DNM524347:DOA524347 DDQ524347:DEE524347 CTU524347:CUI524347 CJY524347:CKM524347 CAC524347:CAQ524347 BQG524347:BQU524347 BGK524347:BGY524347 AWO524347:AXC524347 AMS524347:ANG524347 ACW524347:ADK524347 TA524347:TO524347 JE524347:JS524347 WVQ458811:WWE458811 WLU458811:WMI458811 WBY458811:WCM458811 VSC458811:VSQ458811 VIG458811:VIU458811 UYK458811:UYY458811 UOO458811:UPC458811 UES458811:UFG458811 TUW458811:TVK458811 TLA458811:TLO458811 TBE458811:TBS458811 SRI458811:SRW458811 SHM458811:SIA458811 RXQ458811:RYE458811 RNU458811:ROI458811 RDY458811:REM458811 QUC458811:QUQ458811 QKG458811:QKU458811 QAK458811:QAY458811 PQO458811:PRC458811 PGS458811:PHG458811 OWW458811:OXK458811 ONA458811:ONO458811 ODE458811:ODS458811 NTI458811:NTW458811 NJM458811:NKA458811 MZQ458811:NAE458811 MPU458811:MQI458811 MFY458811:MGM458811 LWC458811:LWQ458811 LMG458811:LMU458811 LCK458811:LCY458811 KSO458811:KTC458811 KIS458811:KJG458811 JYW458811:JZK458811 JPA458811:JPO458811 JFE458811:JFS458811 IVI458811:IVW458811 ILM458811:IMA458811 IBQ458811:ICE458811 HRU458811:HSI458811 HHY458811:HIM458811 GYC458811:GYQ458811 GOG458811:GOU458811 GEK458811:GEY458811 FUO458811:FVC458811 FKS458811:FLG458811 FAW458811:FBK458811 ERA458811:ERO458811 EHE458811:EHS458811 DXI458811:DXW458811 DNM458811:DOA458811 DDQ458811:DEE458811 CTU458811:CUI458811 CJY458811:CKM458811 CAC458811:CAQ458811 BQG458811:BQU458811 BGK458811:BGY458811 AWO458811:AXC458811 AMS458811:ANG458811 ACW458811:ADK458811 TA458811:TO458811 JE458811:JS458811 WVQ393275:WWE393275 WLU393275:WMI393275 WBY393275:WCM393275 VSC393275:VSQ393275 VIG393275:VIU393275 UYK393275:UYY393275 UOO393275:UPC393275 UES393275:UFG393275 TUW393275:TVK393275 TLA393275:TLO393275 TBE393275:TBS393275 SRI393275:SRW393275 SHM393275:SIA393275 RXQ393275:RYE393275 RNU393275:ROI393275 RDY393275:REM393275 QUC393275:QUQ393275 QKG393275:QKU393275 QAK393275:QAY393275 PQO393275:PRC393275 PGS393275:PHG393275 OWW393275:OXK393275 ONA393275:ONO393275 ODE393275:ODS393275 NTI393275:NTW393275 NJM393275:NKA393275 MZQ393275:NAE393275 MPU393275:MQI393275 MFY393275:MGM393275 LWC393275:LWQ393275 LMG393275:LMU393275 LCK393275:LCY393275 KSO393275:KTC393275 KIS393275:KJG393275 JYW393275:JZK393275 JPA393275:JPO393275 JFE393275:JFS393275 IVI393275:IVW393275 ILM393275:IMA393275 IBQ393275:ICE393275 HRU393275:HSI393275 HHY393275:HIM393275 GYC393275:GYQ393275 GOG393275:GOU393275 GEK393275:GEY393275 FUO393275:FVC393275 FKS393275:FLG393275 FAW393275:FBK393275 ERA393275:ERO393275 EHE393275:EHS393275 DXI393275:DXW393275 DNM393275:DOA393275 DDQ393275:DEE393275 CTU393275:CUI393275 CJY393275:CKM393275 CAC393275:CAQ393275 BQG393275:BQU393275 BGK393275:BGY393275 AWO393275:AXC393275 AMS393275:ANG393275 ACW393275:ADK393275 TA393275:TO393275 JE393275:JS393275 WVQ327739:WWE327739 WLU327739:WMI327739 WBY327739:WCM327739 VSC327739:VSQ327739 VIG327739:VIU327739 UYK327739:UYY327739 UOO327739:UPC327739 UES327739:UFG327739 TUW327739:TVK327739 TLA327739:TLO327739 TBE327739:TBS327739 SRI327739:SRW327739 SHM327739:SIA327739 RXQ327739:RYE327739 RNU327739:ROI327739 RDY327739:REM327739 QUC327739:QUQ327739 QKG327739:QKU327739 QAK327739:QAY327739 PQO327739:PRC327739 PGS327739:PHG327739 OWW327739:OXK327739 ONA327739:ONO327739 ODE327739:ODS327739 NTI327739:NTW327739 NJM327739:NKA327739 MZQ327739:NAE327739 MPU327739:MQI327739 MFY327739:MGM327739 LWC327739:LWQ327739 LMG327739:LMU327739 LCK327739:LCY327739 KSO327739:KTC327739 KIS327739:KJG327739 JYW327739:JZK327739 JPA327739:JPO327739 JFE327739:JFS327739 IVI327739:IVW327739 ILM327739:IMA327739 IBQ327739:ICE327739 HRU327739:HSI327739 HHY327739:HIM327739 GYC327739:GYQ327739 GOG327739:GOU327739 GEK327739:GEY327739 FUO327739:FVC327739 FKS327739:FLG327739 FAW327739:FBK327739 ERA327739:ERO327739 EHE327739:EHS327739 DXI327739:DXW327739 DNM327739:DOA327739 DDQ327739:DEE327739 CTU327739:CUI327739 CJY327739:CKM327739 CAC327739:CAQ327739 BQG327739:BQU327739 BGK327739:BGY327739 AWO327739:AXC327739 AMS327739:ANG327739 ACW327739:ADK327739 TA327739:TO327739 JE327739:JS327739 WVQ262203:WWE262203 WLU262203:WMI262203 WBY262203:WCM262203 VSC262203:VSQ262203 VIG262203:VIU262203 UYK262203:UYY262203 UOO262203:UPC262203 UES262203:UFG262203 TUW262203:TVK262203 TLA262203:TLO262203 TBE262203:TBS262203 SRI262203:SRW262203 SHM262203:SIA262203 RXQ262203:RYE262203 RNU262203:ROI262203 RDY262203:REM262203 QUC262203:QUQ262203 QKG262203:QKU262203 QAK262203:QAY262203 PQO262203:PRC262203 PGS262203:PHG262203 OWW262203:OXK262203 ONA262203:ONO262203 ODE262203:ODS262203 NTI262203:NTW262203 NJM262203:NKA262203 MZQ262203:NAE262203 MPU262203:MQI262203 MFY262203:MGM262203 LWC262203:LWQ262203 LMG262203:LMU262203 LCK262203:LCY262203 KSO262203:KTC262203 KIS262203:KJG262203 JYW262203:JZK262203 JPA262203:JPO262203 JFE262203:JFS262203 IVI262203:IVW262203 ILM262203:IMA262203 IBQ262203:ICE262203 HRU262203:HSI262203 HHY262203:HIM262203 GYC262203:GYQ262203 GOG262203:GOU262203 GEK262203:GEY262203 FUO262203:FVC262203 FKS262203:FLG262203 FAW262203:FBK262203 ERA262203:ERO262203 EHE262203:EHS262203 DXI262203:DXW262203 DNM262203:DOA262203 DDQ262203:DEE262203 CTU262203:CUI262203 CJY262203:CKM262203 CAC262203:CAQ262203 BQG262203:BQU262203 BGK262203:BGY262203 AWO262203:AXC262203 AMS262203:ANG262203 ACW262203:ADK262203 TA262203:TO262203 JE262203:JS262203 WVQ196667:WWE196667 WLU196667:WMI196667 WBY196667:WCM196667 VSC196667:VSQ196667 VIG196667:VIU196667 UYK196667:UYY196667 UOO196667:UPC196667 UES196667:UFG196667 TUW196667:TVK196667 TLA196667:TLO196667 TBE196667:TBS196667 SRI196667:SRW196667 SHM196667:SIA196667 RXQ196667:RYE196667 RNU196667:ROI196667 RDY196667:REM196667 QUC196667:QUQ196667 QKG196667:QKU196667 QAK196667:QAY196667 PQO196667:PRC196667 PGS196667:PHG196667 OWW196667:OXK196667 ONA196667:ONO196667 ODE196667:ODS196667 NTI196667:NTW196667 NJM196667:NKA196667 MZQ196667:NAE196667 MPU196667:MQI196667 MFY196667:MGM196667 LWC196667:LWQ196667 LMG196667:LMU196667 LCK196667:LCY196667 KSO196667:KTC196667 KIS196667:KJG196667 JYW196667:JZK196667 JPA196667:JPO196667 JFE196667:JFS196667 IVI196667:IVW196667 ILM196667:IMA196667 IBQ196667:ICE196667 HRU196667:HSI196667 HHY196667:HIM196667 GYC196667:GYQ196667 GOG196667:GOU196667 GEK196667:GEY196667 FUO196667:FVC196667 FKS196667:FLG196667 FAW196667:FBK196667 ERA196667:ERO196667 EHE196667:EHS196667 DXI196667:DXW196667 DNM196667:DOA196667 DDQ196667:DEE196667 CTU196667:CUI196667 CJY196667:CKM196667 CAC196667:CAQ196667 BQG196667:BQU196667 BGK196667:BGY196667 AWO196667:AXC196667 AMS196667:ANG196667 ACW196667:ADK196667 TA196667:TO196667 JE196667:JS196667 WVQ131131:WWE131131 WLU131131:WMI131131 WBY131131:WCM131131 VSC131131:VSQ131131 VIG131131:VIU131131 UYK131131:UYY131131 UOO131131:UPC131131 UES131131:UFG131131 TUW131131:TVK131131 TLA131131:TLO131131 TBE131131:TBS131131 SRI131131:SRW131131 SHM131131:SIA131131 RXQ131131:RYE131131 RNU131131:ROI131131 RDY131131:REM131131 QUC131131:QUQ131131 QKG131131:QKU131131 QAK131131:QAY131131 PQO131131:PRC131131 PGS131131:PHG131131 OWW131131:OXK131131 ONA131131:ONO131131 ODE131131:ODS131131 NTI131131:NTW131131 NJM131131:NKA131131 MZQ131131:NAE131131 MPU131131:MQI131131 MFY131131:MGM131131 LWC131131:LWQ131131 LMG131131:LMU131131 LCK131131:LCY131131 KSO131131:KTC131131 KIS131131:KJG131131 JYW131131:JZK131131 JPA131131:JPO131131 JFE131131:JFS131131 IVI131131:IVW131131 ILM131131:IMA131131 IBQ131131:ICE131131 HRU131131:HSI131131 HHY131131:HIM131131 GYC131131:GYQ131131 GOG131131:GOU131131 GEK131131:GEY131131 FUO131131:FVC131131 FKS131131:FLG131131 FAW131131:FBK131131 ERA131131:ERO131131 EHE131131:EHS131131 DXI131131:DXW131131 DNM131131:DOA131131 DDQ131131:DEE131131 CTU131131:CUI131131 CJY131131:CKM131131 CAC131131:CAQ131131 BQG131131:BQU131131 BGK131131:BGY131131 AWO131131:AXC131131 AMS131131:ANG131131 ACW131131:ADK131131 TA131131:TO131131 JE131131:JS131131 WVQ65595:WWE65595 WLU65595:WMI65595 WBY65595:WCM65595 VSC65595:VSQ65595 VIG65595:VIU65595 UYK65595:UYY65595 UOO65595:UPC65595 UES65595:UFG65595 TUW65595:TVK65595 TLA65595:TLO65595 TBE65595:TBS65595 SRI65595:SRW65595 SHM65595:SIA65595 RXQ65595:RYE65595 RNU65595:ROI65595 RDY65595:REM65595 QUC65595:QUQ65595 QKG65595:QKU65595 QAK65595:QAY65595 PQO65595:PRC65595 PGS65595:PHG65595 OWW65595:OXK65595 ONA65595:ONO65595 ODE65595:ODS65595 NTI65595:NTW65595 NJM65595:NKA65595 MZQ65595:NAE65595 MPU65595:MQI65595 MFY65595:MGM65595 LWC65595:LWQ65595 LMG65595:LMU65595 LCK65595:LCY65595 KSO65595:KTC65595 KIS65595:KJG65595 JYW65595:JZK65595 JPA65595:JPO65595 JFE65595:JFS65595 IVI65595:IVW65595 ILM65595:IMA65595 IBQ65595:ICE65595 HRU65595:HSI65595 HHY65595:HIM65595 GYC65595:GYQ65595 GOG65595:GOU65595 GEK65595:GEY65595 FUO65595:FVC65595 FKS65595:FLG65595 FAW65595:FBK65595 ERA65595:ERO65595 EHE65595:EHS65595 DXI65595:DXW65595 DNM65595:DOA65595 DDQ65595:DEE65595 CTU65595:CUI65595 CJY65595:CKM65595 CAC65595:CAQ65595 BQG65595:BQU65595 BGK65595:BGY65595 AWO65595:AXC65595 AMS65595:ANG65595 ACW65595:ADK65595 TA65595:TO65595 JE65595:JS65595 WVQ71:WWE71 WLU71:WMI71 WBY71:WCM71 VSC71:VSQ71 VIG71:VIU71 UYK71:UYY71 UOO71:UPC71 UES71:UFG71 TUW71:TVK71 TLA71:TLO71 TBE71:TBS71 SRI71:SRW71 SHM71:SIA71 RXQ71:RYE71 RNU71:ROI71 RDY71:REM71 QUC71:QUQ71 QKG71:QKU71 QAK71:QAY71 PQO71:PRC71 PGS71:PHG71 OWW71:OXK71 ONA71:ONO71 ODE71:ODS71 NTI71:NTW71 NJM71:NKA71 MZQ71:NAE71 MPU71:MQI71 MFY71:MGM71 LWC71:LWQ71 LMG71:LMU71 LCK71:LCY71 KSO71:KTC71 KIS71:KJG71 JYW71:JZK71 JPA71:JPO71 JFE71:JFS71 IVI71:IVW71 ILM71:IMA71 IBQ71:ICE71 HRU71:HSI71 HHY71:HIM71 GYC71:GYQ71 GOG71:GOU71 GEK71:GEY71 FUO71:FVC71 FKS71:FLG71 FAW71:FBK71 ERA71:ERO71 EHE71:EHS71 DXI71:DXW71 DNM71:DOA71 DDQ71:DEE71 CTU71:CUI71 CJY71:CKM71 CAC71:CAQ71 BQG71:BQU71 BGK71:BGY71 AWO71:AXC71 AMS71:ANG71 ACW71:ADK71 TA71:TO71 JE71:JS71 WVQ983097:WWE983097 WLU983097:WMI983097 WBY983097:WCM983097 VSC983097:VSQ983097 VIG983097:VIU983097 UYK983097:UYY983097 UOO983097:UPC983097 UES983097:UFG983097 TUW983097:TVK983097 TLA983097:TLO983097 TBE983097:TBS983097 SRI983097:SRW983097 SHM983097:SIA983097 RXQ983097:RYE983097 RNU983097:ROI983097 RDY983097:REM983097 QUC983097:QUQ983097 QKG983097:QKU983097 QAK983097:QAY983097 PQO983097:PRC983097 PGS983097:PHG983097 OWW983097:OXK983097 ONA983097:ONO983097 ODE983097:ODS983097 NTI983097:NTW983097 NJM983097:NKA983097 MZQ983097:NAE983097 MPU983097:MQI983097 MFY983097:MGM983097 LWC983097:LWQ983097 LMG983097:LMU983097 LCK983097:LCY983097 KSO983097:KTC983097 KIS983097:KJG983097 JYW983097:JZK983097 JPA983097:JPO983097 JFE983097:JFS983097 IVI983097:IVW983097 ILM983097:IMA983097 IBQ983097:ICE983097 HRU983097:HSI983097 HHY983097:HIM983097 GYC983097:GYQ983097 GOG983097:GOU983097 GEK983097:GEY983097 FUO983097:FVC983097 FKS983097:FLG983097 FAW983097:FBK983097 ERA983097:ERO983097 EHE983097:EHS983097 DXI983097:DXW983097 DNM983097:DOA983097 DDQ983097:DEE983097 CTU983097:CUI983097 CJY983097:CKM983097 CAC983097:CAQ983097 BQG983097:BQU983097 BGK983097:BGY983097 AWO983097:AXC983097 AMS983097:ANG983097 ACW983097:ADK983097 TA983097:TO983097 JE983097:JS983097 WVQ917561:WWE917561 WLU917561:WMI917561 WBY917561:WCM917561 VSC917561:VSQ917561 VIG917561:VIU917561 UYK917561:UYY917561 UOO917561:UPC917561 UES917561:UFG917561 TUW917561:TVK917561 TLA917561:TLO917561 TBE917561:TBS917561 SRI917561:SRW917561 SHM917561:SIA917561 RXQ917561:RYE917561 RNU917561:ROI917561 RDY917561:REM917561 QUC917561:QUQ917561 QKG917561:QKU917561 QAK917561:QAY917561 PQO917561:PRC917561 PGS917561:PHG917561 OWW917561:OXK917561 ONA917561:ONO917561 ODE917561:ODS917561 NTI917561:NTW917561 NJM917561:NKA917561 MZQ917561:NAE917561 MPU917561:MQI917561 MFY917561:MGM917561 LWC917561:LWQ917561 LMG917561:LMU917561 LCK917561:LCY917561 KSO917561:KTC917561 KIS917561:KJG917561 JYW917561:JZK917561 JPA917561:JPO917561 JFE917561:JFS917561 IVI917561:IVW917561 ILM917561:IMA917561 IBQ917561:ICE917561 HRU917561:HSI917561 HHY917561:HIM917561 GYC917561:GYQ917561 GOG917561:GOU917561 GEK917561:GEY917561 FUO917561:FVC917561 FKS917561:FLG917561 FAW917561:FBK917561 ERA917561:ERO917561 EHE917561:EHS917561 DXI917561:DXW917561 DNM917561:DOA917561 DDQ917561:DEE917561 CTU917561:CUI917561 CJY917561:CKM917561 CAC917561:CAQ917561 BQG917561:BQU917561 BGK917561:BGY917561 AWO917561:AXC917561 AMS917561:ANG917561 ACW917561:ADK917561 TA917561:TO917561 JE917561:JS917561 WVQ852025:WWE852025 WLU852025:WMI852025 WBY852025:WCM852025 VSC852025:VSQ852025 VIG852025:VIU852025 UYK852025:UYY852025 UOO852025:UPC852025 UES852025:UFG852025 TUW852025:TVK852025 TLA852025:TLO852025 TBE852025:TBS852025 SRI852025:SRW852025 SHM852025:SIA852025 RXQ852025:RYE852025 RNU852025:ROI852025 RDY852025:REM852025 QUC852025:QUQ852025 QKG852025:QKU852025 QAK852025:QAY852025 PQO852025:PRC852025 PGS852025:PHG852025 OWW852025:OXK852025 ONA852025:ONO852025 ODE852025:ODS852025 NTI852025:NTW852025 NJM852025:NKA852025 MZQ852025:NAE852025 MPU852025:MQI852025 MFY852025:MGM852025 LWC852025:LWQ852025 LMG852025:LMU852025 LCK852025:LCY852025 KSO852025:KTC852025 KIS852025:KJG852025 JYW852025:JZK852025 JPA852025:JPO852025 JFE852025:JFS852025 IVI852025:IVW852025 ILM852025:IMA852025 IBQ852025:ICE852025 HRU852025:HSI852025 HHY852025:HIM852025 GYC852025:GYQ852025 GOG852025:GOU852025 GEK852025:GEY852025 FUO852025:FVC852025 FKS852025:FLG852025 FAW852025:FBK852025 ERA852025:ERO852025 EHE852025:EHS852025 DXI852025:DXW852025 DNM852025:DOA852025 DDQ852025:DEE852025 CTU852025:CUI852025 CJY852025:CKM852025 CAC852025:CAQ852025 BQG852025:BQU852025 BGK852025:BGY852025 AWO852025:AXC852025 AMS852025:ANG852025 ACW852025:ADK852025 TA852025:TO852025 JE852025:JS852025 WVQ786489:WWE786489 WLU786489:WMI786489 WBY786489:WCM786489 VSC786489:VSQ786489 VIG786489:VIU786489 UYK786489:UYY786489 UOO786489:UPC786489 UES786489:UFG786489 TUW786489:TVK786489 TLA786489:TLO786489 TBE786489:TBS786489 SRI786489:SRW786489 SHM786489:SIA786489 RXQ786489:RYE786489 RNU786489:ROI786489 RDY786489:REM786489 QUC786489:QUQ786489 QKG786489:QKU786489 QAK786489:QAY786489 PQO786489:PRC786489 PGS786489:PHG786489 OWW786489:OXK786489 ONA786489:ONO786489 ODE786489:ODS786489 NTI786489:NTW786489 NJM786489:NKA786489 MZQ786489:NAE786489 MPU786489:MQI786489 MFY786489:MGM786489 LWC786489:LWQ786489 LMG786489:LMU786489 LCK786489:LCY786489 KSO786489:KTC786489 KIS786489:KJG786489 JYW786489:JZK786489 JPA786489:JPO786489 JFE786489:JFS786489 IVI786489:IVW786489 ILM786489:IMA786489 IBQ786489:ICE786489 HRU786489:HSI786489 HHY786489:HIM786489 GYC786489:GYQ786489 GOG786489:GOU786489 GEK786489:GEY786489 FUO786489:FVC786489 FKS786489:FLG786489 FAW786489:FBK786489 ERA786489:ERO786489 EHE786489:EHS786489 DXI786489:DXW786489 DNM786489:DOA786489 DDQ786489:DEE786489 CTU786489:CUI786489 CJY786489:CKM786489 CAC786489:CAQ786489 BQG786489:BQU786489 BGK786489:BGY786489 AWO786489:AXC786489 AMS786489:ANG786489 ACW786489:ADK786489 TA786489:TO786489 JE786489:JS786489 WVQ720953:WWE720953 WLU720953:WMI720953 WBY720953:WCM720953 VSC720953:VSQ720953 VIG720953:VIU720953 UYK720953:UYY720953 UOO720953:UPC720953 UES720953:UFG720953 TUW720953:TVK720953 TLA720953:TLO720953 TBE720953:TBS720953 SRI720953:SRW720953 SHM720953:SIA720953 RXQ720953:RYE720953 RNU720953:ROI720953 RDY720953:REM720953 QUC720953:QUQ720953 QKG720953:QKU720953 QAK720953:QAY720953 PQO720953:PRC720953 PGS720953:PHG720953 OWW720953:OXK720953 ONA720953:ONO720953 ODE720953:ODS720953 NTI720953:NTW720953 NJM720953:NKA720953 MZQ720953:NAE720953 MPU720953:MQI720953 MFY720953:MGM720953 LWC720953:LWQ720953 LMG720953:LMU720953 LCK720953:LCY720953 KSO720953:KTC720953 KIS720953:KJG720953 JYW720953:JZK720953 JPA720953:JPO720953 JFE720953:JFS720953 IVI720953:IVW720953 ILM720953:IMA720953 IBQ720953:ICE720953 HRU720953:HSI720953 HHY720953:HIM720953 GYC720953:GYQ720953 GOG720953:GOU720953 GEK720953:GEY720953 FUO720953:FVC720953 FKS720953:FLG720953 FAW720953:FBK720953 ERA720953:ERO720953 EHE720953:EHS720953 DXI720953:DXW720953 DNM720953:DOA720953 DDQ720953:DEE720953 CTU720953:CUI720953 CJY720953:CKM720953 CAC720953:CAQ720953 BQG720953:BQU720953 BGK720953:BGY720953 AWO720953:AXC720953 AMS720953:ANG720953 ACW720953:ADK720953 TA720953:TO720953 JE720953:JS720953 WVQ655417:WWE655417 WLU655417:WMI655417 WBY655417:WCM655417 VSC655417:VSQ655417 VIG655417:VIU655417 UYK655417:UYY655417 UOO655417:UPC655417 UES655417:UFG655417 TUW655417:TVK655417 TLA655417:TLO655417 TBE655417:TBS655417 SRI655417:SRW655417 SHM655417:SIA655417 RXQ655417:RYE655417 RNU655417:ROI655417 RDY655417:REM655417 QUC655417:QUQ655417 QKG655417:QKU655417 QAK655417:QAY655417 PQO655417:PRC655417 PGS655417:PHG655417 OWW655417:OXK655417 ONA655417:ONO655417 ODE655417:ODS655417 NTI655417:NTW655417 NJM655417:NKA655417 MZQ655417:NAE655417 MPU655417:MQI655417 MFY655417:MGM655417 LWC655417:LWQ655417 LMG655417:LMU655417 LCK655417:LCY655417 KSO655417:KTC655417 KIS655417:KJG655417 JYW655417:JZK655417 JPA655417:JPO655417 JFE655417:JFS655417 IVI655417:IVW655417 ILM655417:IMA655417 IBQ655417:ICE655417 HRU655417:HSI655417 HHY655417:HIM655417 GYC655417:GYQ655417 GOG655417:GOU655417 GEK655417:GEY655417 FUO655417:FVC655417 FKS655417:FLG655417 FAW655417:FBK655417 ERA655417:ERO655417 EHE655417:EHS655417 DXI655417:DXW655417 DNM655417:DOA655417 DDQ655417:DEE655417 CTU655417:CUI655417 CJY655417:CKM655417 CAC655417:CAQ655417 BQG655417:BQU655417 BGK655417:BGY655417 AWO655417:AXC655417 AMS655417:ANG655417 ACW655417:ADK655417 TA655417:TO655417 JE655417:JS655417 WVQ589881:WWE589881 WLU589881:WMI589881 WBY589881:WCM589881 VSC589881:VSQ589881 VIG589881:VIU589881 UYK589881:UYY589881 UOO589881:UPC589881 UES589881:UFG589881 TUW589881:TVK589881 TLA589881:TLO589881 TBE589881:TBS589881 SRI589881:SRW589881 SHM589881:SIA589881 RXQ589881:RYE589881 RNU589881:ROI589881 RDY589881:REM589881 QUC589881:QUQ589881 QKG589881:QKU589881 QAK589881:QAY589881 PQO589881:PRC589881 PGS589881:PHG589881 OWW589881:OXK589881 ONA589881:ONO589881 ODE589881:ODS589881 NTI589881:NTW589881 NJM589881:NKA589881 MZQ589881:NAE589881 MPU589881:MQI589881 MFY589881:MGM589881 LWC589881:LWQ589881 LMG589881:LMU589881 LCK589881:LCY589881 KSO589881:KTC589881 KIS589881:KJG589881 JYW589881:JZK589881 JPA589881:JPO589881 JFE589881:JFS589881 IVI589881:IVW589881 ILM589881:IMA589881 IBQ589881:ICE589881 HRU589881:HSI589881 HHY589881:HIM589881 GYC589881:GYQ589881 GOG589881:GOU589881 GEK589881:GEY589881 FUO589881:FVC589881 FKS589881:FLG589881 FAW589881:FBK589881 ERA589881:ERO589881 EHE589881:EHS589881 DXI589881:DXW589881 DNM589881:DOA589881 DDQ589881:DEE589881 CTU589881:CUI589881 CJY589881:CKM589881 CAC589881:CAQ589881 BQG589881:BQU589881 BGK589881:BGY589881 AWO589881:AXC589881 AMS589881:ANG589881 ACW589881:ADK589881 TA589881:TO589881 JE589881:JS589881 WVQ524345:WWE524345 WLU524345:WMI524345 WBY524345:WCM524345 VSC524345:VSQ524345 VIG524345:VIU524345 UYK524345:UYY524345 UOO524345:UPC524345 UES524345:UFG524345 TUW524345:TVK524345 TLA524345:TLO524345 TBE524345:TBS524345 SRI524345:SRW524345 SHM524345:SIA524345 RXQ524345:RYE524345 RNU524345:ROI524345 RDY524345:REM524345 QUC524345:QUQ524345 QKG524345:QKU524345 QAK524345:QAY524345 PQO524345:PRC524345 PGS524345:PHG524345 OWW524345:OXK524345 ONA524345:ONO524345 ODE524345:ODS524345 NTI524345:NTW524345 NJM524345:NKA524345 MZQ524345:NAE524345 MPU524345:MQI524345 MFY524345:MGM524345 LWC524345:LWQ524345 LMG524345:LMU524345 LCK524345:LCY524345 KSO524345:KTC524345 KIS524345:KJG524345 JYW524345:JZK524345 JPA524345:JPO524345 JFE524345:JFS524345 IVI524345:IVW524345 ILM524345:IMA524345 IBQ524345:ICE524345 HRU524345:HSI524345 HHY524345:HIM524345 GYC524345:GYQ524345 GOG524345:GOU524345 GEK524345:GEY524345 FUO524345:FVC524345 FKS524345:FLG524345 FAW524345:FBK524345 ERA524345:ERO524345 EHE524345:EHS524345 DXI524345:DXW524345 DNM524345:DOA524345 DDQ524345:DEE524345 CTU524345:CUI524345 CJY524345:CKM524345 CAC524345:CAQ524345 BQG524345:BQU524345 BGK524345:BGY524345 AWO524345:AXC524345 AMS524345:ANG524345 ACW524345:ADK524345 TA524345:TO524345 JE524345:JS524345 WVQ458809:WWE458809 WLU458809:WMI458809 WBY458809:WCM458809 VSC458809:VSQ458809 VIG458809:VIU458809 UYK458809:UYY458809 UOO458809:UPC458809 UES458809:UFG458809 TUW458809:TVK458809 TLA458809:TLO458809 TBE458809:TBS458809 SRI458809:SRW458809 SHM458809:SIA458809 RXQ458809:RYE458809 RNU458809:ROI458809 RDY458809:REM458809 QUC458809:QUQ458809 QKG458809:QKU458809 QAK458809:QAY458809 PQO458809:PRC458809 PGS458809:PHG458809 OWW458809:OXK458809 ONA458809:ONO458809 ODE458809:ODS458809 NTI458809:NTW458809 NJM458809:NKA458809 MZQ458809:NAE458809 MPU458809:MQI458809 MFY458809:MGM458809 LWC458809:LWQ458809 LMG458809:LMU458809 LCK458809:LCY458809 KSO458809:KTC458809 KIS458809:KJG458809 JYW458809:JZK458809 JPA458809:JPO458809 JFE458809:JFS458809 IVI458809:IVW458809 ILM458809:IMA458809 IBQ458809:ICE458809 HRU458809:HSI458809 HHY458809:HIM458809 GYC458809:GYQ458809 GOG458809:GOU458809 GEK458809:GEY458809 FUO458809:FVC458809 FKS458809:FLG458809 FAW458809:FBK458809 ERA458809:ERO458809 EHE458809:EHS458809 DXI458809:DXW458809 DNM458809:DOA458809 DDQ458809:DEE458809 CTU458809:CUI458809 CJY458809:CKM458809 CAC458809:CAQ458809 BQG458809:BQU458809 BGK458809:BGY458809 AWO458809:AXC458809 AMS458809:ANG458809 ACW458809:ADK458809 TA458809:TO458809 JE458809:JS458809 WVQ393273:WWE393273 WLU393273:WMI393273 WBY393273:WCM393273 VSC393273:VSQ393273 VIG393273:VIU393273 UYK393273:UYY393273 UOO393273:UPC393273 UES393273:UFG393273 TUW393273:TVK393273 TLA393273:TLO393273 TBE393273:TBS393273 SRI393273:SRW393273 SHM393273:SIA393273 RXQ393273:RYE393273 RNU393273:ROI393273 RDY393273:REM393273 QUC393273:QUQ393273 QKG393273:QKU393273 QAK393273:QAY393273 PQO393273:PRC393273 PGS393273:PHG393273 OWW393273:OXK393273 ONA393273:ONO393273 ODE393273:ODS393273 NTI393273:NTW393273 NJM393273:NKA393273 MZQ393273:NAE393273 MPU393273:MQI393273 MFY393273:MGM393273 LWC393273:LWQ393273 LMG393273:LMU393273 LCK393273:LCY393273 KSO393273:KTC393273 KIS393273:KJG393273 JYW393273:JZK393273 JPA393273:JPO393273 JFE393273:JFS393273 IVI393273:IVW393273 ILM393273:IMA393273 IBQ393273:ICE393273 HRU393273:HSI393273 HHY393273:HIM393273 GYC393273:GYQ393273 GOG393273:GOU393273 GEK393273:GEY393273 FUO393273:FVC393273 FKS393273:FLG393273 FAW393273:FBK393273 ERA393273:ERO393273 EHE393273:EHS393273 DXI393273:DXW393273 DNM393273:DOA393273 DDQ393273:DEE393273 CTU393273:CUI393273 CJY393273:CKM393273 CAC393273:CAQ393273 BQG393273:BQU393273 BGK393273:BGY393273 AWO393273:AXC393273 AMS393273:ANG393273 ACW393273:ADK393273 TA393273:TO393273 JE393273:JS393273 WVQ327737:WWE327737 WLU327737:WMI327737 WBY327737:WCM327737 VSC327737:VSQ327737 VIG327737:VIU327737 UYK327737:UYY327737 UOO327737:UPC327737 UES327737:UFG327737 TUW327737:TVK327737 TLA327737:TLO327737 TBE327737:TBS327737 SRI327737:SRW327737 SHM327737:SIA327737 RXQ327737:RYE327737 RNU327737:ROI327737 RDY327737:REM327737 QUC327737:QUQ327737 QKG327737:QKU327737 QAK327737:QAY327737 PQO327737:PRC327737 PGS327737:PHG327737 OWW327737:OXK327737 ONA327737:ONO327737 ODE327737:ODS327737 NTI327737:NTW327737 NJM327737:NKA327737 MZQ327737:NAE327737 MPU327737:MQI327737 MFY327737:MGM327737 LWC327737:LWQ327737 LMG327737:LMU327737 LCK327737:LCY327737 KSO327737:KTC327737 KIS327737:KJG327737 JYW327737:JZK327737 JPA327737:JPO327737 JFE327737:JFS327737 IVI327737:IVW327737 ILM327737:IMA327737 IBQ327737:ICE327737 HRU327737:HSI327737 HHY327737:HIM327737 GYC327737:GYQ327737 GOG327737:GOU327737 GEK327737:GEY327737 FUO327737:FVC327737 FKS327737:FLG327737 FAW327737:FBK327737 ERA327737:ERO327737 EHE327737:EHS327737 DXI327737:DXW327737 DNM327737:DOA327737 DDQ327737:DEE327737 CTU327737:CUI327737 CJY327737:CKM327737 CAC327737:CAQ327737 BQG327737:BQU327737 BGK327737:BGY327737 AWO327737:AXC327737 AMS327737:ANG327737 ACW327737:ADK327737 TA327737:TO327737 JE327737:JS327737 WVQ262201:WWE262201 WLU262201:WMI262201 WBY262201:WCM262201 VSC262201:VSQ262201 VIG262201:VIU262201 UYK262201:UYY262201 UOO262201:UPC262201 UES262201:UFG262201 TUW262201:TVK262201 TLA262201:TLO262201 TBE262201:TBS262201 SRI262201:SRW262201 SHM262201:SIA262201 RXQ262201:RYE262201 RNU262201:ROI262201 RDY262201:REM262201 QUC262201:QUQ262201 QKG262201:QKU262201 QAK262201:QAY262201 PQO262201:PRC262201 PGS262201:PHG262201 OWW262201:OXK262201 ONA262201:ONO262201 ODE262201:ODS262201 NTI262201:NTW262201 NJM262201:NKA262201 MZQ262201:NAE262201 MPU262201:MQI262201 MFY262201:MGM262201 LWC262201:LWQ262201 LMG262201:LMU262201 LCK262201:LCY262201 KSO262201:KTC262201 KIS262201:KJG262201 JYW262201:JZK262201 JPA262201:JPO262201 JFE262201:JFS262201 IVI262201:IVW262201 ILM262201:IMA262201 IBQ262201:ICE262201 HRU262201:HSI262201 HHY262201:HIM262201 GYC262201:GYQ262201 GOG262201:GOU262201 GEK262201:GEY262201 FUO262201:FVC262201 FKS262201:FLG262201 FAW262201:FBK262201 ERA262201:ERO262201 EHE262201:EHS262201 DXI262201:DXW262201 DNM262201:DOA262201 DDQ262201:DEE262201 CTU262201:CUI262201 CJY262201:CKM262201 CAC262201:CAQ262201 BQG262201:BQU262201 BGK262201:BGY262201 AWO262201:AXC262201 AMS262201:ANG262201 ACW262201:ADK262201 TA262201:TO262201 JE262201:JS262201 WVQ196665:WWE196665 WLU196665:WMI196665 WBY196665:WCM196665 VSC196665:VSQ196665 VIG196665:VIU196665 UYK196665:UYY196665 UOO196665:UPC196665 UES196665:UFG196665 TUW196665:TVK196665 TLA196665:TLO196665 TBE196665:TBS196665 SRI196665:SRW196665 SHM196665:SIA196665 RXQ196665:RYE196665 RNU196665:ROI196665 RDY196665:REM196665 QUC196665:QUQ196665 QKG196665:QKU196665 QAK196665:QAY196665 PQO196665:PRC196665 PGS196665:PHG196665 OWW196665:OXK196665 ONA196665:ONO196665 ODE196665:ODS196665 NTI196665:NTW196665 NJM196665:NKA196665 MZQ196665:NAE196665 MPU196665:MQI196665 MFY196665:MGM196665 LWC196665:LWQ196665 LMG196665:LMU196665 LCK196665:LCY196665 KSO196665:KTC196665 KIS196665:KJG196665 JYW196665:JZK196665 JPA196665:JPO196665 JFE196665:JFS196665 IVI196665:IVW196665 ILM196665:IMA196665 IBQ196665:ICE196665 HRU196665:HSI196665 HHY196665:HIM196665 GYC196665:GYQ196665 GOG196665:GOU196665 GEK196665:GEY196665 FUO196665:FVC196665 FKS196665:FLG196665 FAW196665:FBK196665 ERA196665:ERO196665 EHE196665:EHS196665 DXI196665:DXW196665 DNM196665:DOA196665 DDQ196665:DEE196665 CTU196665:CUI196665 CJY196665:CKM196665 CAC196665:CAQ196665 BQG196665:BQU196665 BGK196665:BGY196665 AWO196665:AXC196665 AMS196665:ANG196665 ACW196665:ADK196665 TA196665:TO196665 JE196665:JS196665 WVQ131129:WWE131129 WLU131129:WMI131129 WBY131129:WCM131129 VSC131129:VSQ131129 VIG131129:VIU131129 UYK131129:UYY131129 UOO131129:UPC131129 UES131129:UFG131129 TUW131129:TVK131129 TLA131129:TLO131129 TBE131129:TBS131129 SRI131129:SRW131129 SHM131129:SIA131129 RXQ131129:RYE131129 RNU131129:ROI131129 RDY131129:REM131129 QUC131129:QUQ131129 QKG131129:QKU131129 QAK131129:QAY131129 PQO131129:PRC131129 PGS131129:PHG131129 OWW131129:OXK131129 ONA131129:ONO131129 ODE131129:ODS131129 NTI131129:NTW131129 NJM131129:NKA131129 MZQ131129:NAE131129 MPU131129:MQI131129 MFY131129:MGM131129 LWC131129:LWQ131129 LMG131129:LMU131129 LCK131129:LCY131129 KSO131129:KTC131129 KIS131129:KJG131129 JYW131129:JZK131129 JPA131129:JPO131129 JFE131129:JFS131129 IVI131129:IVW131129 ILM131129:IMA131129 IBQ131129:ICE131129 HRU131129:HSI131129 HHY131129:HIM131129 GYC131129:GYQ131129 GOG131129:GOU131129 GEK131129:GEY131129 FUO131129:FVC131129 FKS131129:FLG131129 FAW131129:FBK131129 ERA131129:ERO131129 EHE131129:EHS131129 DXI131129:DXW131129 DNM131129:DOA131129 DDQ131129:DEE131129 CTU131129:CUI131129 CJY131129:CKM131129 CAC131129:CAQ131129 BQG131129:BQU131129 BGK131129:BGY131129 AWO131129:AXC131129 AMS131129:ANG131129 ACW131129:ADK131129 TA131129:TO131129 JE131129:JS131129 WVQ65593:WWE65593 WLU65593:WMI65593 WBY65593:WCM65593 VSC65593:VSQ65593 VIG65593:VIU65593 UYK65593:UYY65593 UOO65593:UPC65593 UES65593:UFG65593 TUW65593:TVK65593 TLA65593:TLO65593 TBE65593:TBS65593 SRI65593:SRW65593 SHM65593:SIA65593 RXQ65593:RYE65593 RNU65593:ROI65593 RDY65593:REM65593 QUC65593:QUQ65593 QKG65593:QKU65593 QAK65593:QAY65593 PQO65593:PRC65593 PGS65593:PHG65593 OWW65593:OXK65593 ONA65593:ONO65593 ODE65593:ODS65593 NTI65593:NTW65593 NJM65593:NKA65593 MZQ65593:NAE65593 MPU65593:MQI65593 MFY65593:MGM65593 LWC65593:LWQ65593 LMG65593:LMU65593 LCK65593:LCY65593 KSO65593:KTC65593 KIS65593:KJG65593 JYW65593:JZK65593 JPA65593:JPO65593 JFE65593:JFS65593 IVI65593:IVW65593 ILM65593:IMA65593 IBQ65593:ICE65593 HRU65593:HSI65593 HHY65593:HIM65593 GYC65593:GYQ65593 GOG65593:GOU65593 GEK65593:GEY65593 FUO65593:FVC65593 FKS65593:FLG65593 FAW65593:FBK65593 ERA65593:ERO65593 EHE65593:EHS65593 DXI65593:DXW65593 DNM65593:DOA65593 DDQ65593:DEE65593 CTU65593:CUI65593 CJY65593:CKM65593 CAC65593:CAQ65593 BQG65593:BQU65593 BGK65593:BGY65593 AWO65593:AXC65593 AMS65593:ANG65593 ACW65593:ADK65593 TA65593:TO65593 JE65593:JS65593 WVQ69:WWE69 WLU69:WMI69 WBY69:WCM69 VSC69:VSQ69 VIG69:VIU69 UYK69:UYY69 UOO69:UPC69 UES69:UFG69 TUW69:TVK69 TLA69:TLO69 TBE69:TBS69 SRI69:SRW69 SHM69:SIA69 RXQ69:RYE69 RNU69:ROI69 RDY69:REM69 QUC69:QUQ69 QKG69:QKU69 QAK69:QAY69 PQO69:PRC69 PGS69:PHG69 OWW69:OXK69 ONA69:ONO69 ODE69:ODS69 NTI69:NTW69 NJM69:NKA69 MZQ69:NAE69 MPU69:MQI69 MFY69:MGM69 LWC69:LWQ69 LMG69:LMU69 LCK69:LCY69 KSO69:KTC69 KIS69:KJG69 JYW69:JZK69 JPA69:JPO69 JFE69:JFS69 IVI69:IVW69 ILM69:IMA69 IBQ69:ICE69 HRU69:HSI69 HHY69:HIM69 GYC69:GYQ69 GOG69:GOU69 GEK69:GEY69 FUO69:FVC69 FKS69:FLG69 FAW69:FBK69 ERA69:ERO69 EHE69:EHS69 DXI69:DXW69 DNM69:DOA69 DDQ69:DEE69 CTU69:CUI69 CJY69:CKM69 CAC69:CAQ69 BQG69:BQU69 BGK69:BGY69 AWO69:AXC69 AMS69:ANG69 ACW69:ADK69 TA69:TO69 JE69:JS69 WVQ983095:WWE983095 WLU983095:WMI983095 WBY983095:WCM983095 VSC983095:VSQ983095 VIG983095:VIU983095 UYK983095:UYY983095 UOO983095:UPC983095 UES983095:UFG983095 TUW983095:TVK983095 TLA983095:TLO983095 TBE983095:TBS983095 SRI983095:SRW983095 SHM983095:SIA983095 RXQ983095:RYE983095 RNU983095:ROI983095 RDY983095:REM983095 QUC983095:QUQ983095 QKG983095:QKU983095 QAK983095:QAY983095 PQO983095:PRC983095 PGS983095:PHG983095 OWW983095:OXK983095 ONA983095:ONO983095 ODE983095:ODS983095 NTI983095:NTW983095 NJM983095:NKA983095 MZQ983095:NAE983095 MPU983095:MQI983095 MFY983095:MGM983095 LWC983095:LWQ983095 LMG983095:LMU983095 LCK983095:LCY983095 KSO983095:KTC983095 KIS983095:KJG983095 JYW983095:JZK983095 JPA983095:JPO983095 JFE983095:JFS983095 IVI983095:IVW983095 ILM983095:IMA983095 IBQ983095:ICE983095 HRU983095:HSI983095 HHY983095:HIM983095 GYC983095:GYQ983095 GOG983095:GOU983095 GEK983095:GEY983095 FUO983095:FVC983095 FKS983095:FLG983095 FAW983095:FBK983095 ERA983095:ERO983095 EHE983095:EHS983095 DXI983095:DXW983095 DNM983095:DOA983095 DDQ983095:DEE983095 CTU983095:CUI983095 CJY983095:CKM983095 CAC983095:CAQ983095 BQG983095:BQU983095 BGK983095:BGY983095 AWO983095:AXC983095 AMS983095:ANG983095 ACW983095:ADK983095 TA983095:TO983095 JE983095:JS983095 WVQ917559:WWE917559 WLU917559:WMI917559 WBY917559:WCM917559 VSC917559:VSQ917559 VIG917559:VIU917559 UYK917559:UYY917559 UOO917559:UPC917559 UES917559:UFG917559 TUW917559:TVK917559 TLA917559:TLO917559 TBE917559:TBS917559 SRI917559:SRW917559 SHM917559:SIA917559 RXQ917559:RYE917559 RNU917559:ROI917559 RDY917559:REM917559 QUC917559:QUQ917559 QKG917559:QKU917559 QAK917559:QAY917559 PQO917559:PRC917559 PGS917559:PHG917559 OWW917559:OXK917559 ONA917559:ONO917559 ODE917559:ODS917559 NTI917559:NTW917559 NJM917559:NKA917559 MZQ917559:NAE917559 MPU917559:MQI917559 MFY917559:MGM917559 LWC917559:LWQ917559 LMG917559:LMU917559 LCK917559:LCY917559 KSO917559:KTC917559 KIS917559:KJG917559 JYW917559:JZK917559 JPA917559:JPO917559 JFE917559:JFS917559 IVI917559:IVW917559 ILM917559:IMA917559 IBQ917559:ICE917559 HRU917559:HSI917559 HHY917559:HIM917559 GYC917559:GYQ917559 GOG917559:GOU917559 GEK917559:GEY917559 FUO917559:FVC917559 FKS917559:FLG917559 FAW917559:FBK917559 ERA917559:ERO917559 EHE917559:EHS917559 DXI917559:DXW917559 DNM917559:DOA917559 DDQ917559:DEE917559 CTU917559:CUI917559 CJY917559:CKM917559 CAC917559:CAQ917559 BQG917559:BQU917559 BGK917559:BGY917559 AWO917559:AXC917559 AMS917559:ANG917559 ACW917559:ADK917559 TA917559:TO917559 JE917559:JS917559 WVQ852023:WWE852023 WLU852023:WMI852023 WBY852023:WCM852023 VSC852023:VSQ852023 VIG852023:VIU852023 UYK852023:UYY852023 UOO852023:UPC852023 UES852023:UFG852023 TUW852023:TVK852023 TLA852023:TLO852023 TBE852023:TBS852023 SRI852023:SRW852023 SHM852023:SIA852023 RXQ852023:RYE852023 RNU852023:ROI852023 RDY852023:REM852023 QUC852023:QUQ852023 QKG852023:QKU852023 QAK852023:QAY852023 PQO852023:PRC852023 PGS852023:PHG852023 OWW852023:OXK852023 ONA852023:ONO852023 ODE852023:ODS852023 NTI852023:NTW852023 NJM852023:NKA852023 MZQ852023:NAE852023 MPU852023:MQI852023 MFY852023:MGM852023 LWC852023:LWQ852023 LMG852023:LMU852023 LCK852023:LCY852023 KSO852023:KTC852023 KIS852023:KJG852023 JYW852023:JZK852023 JPA852023:JPO852023 JFE852023:JFS852023 IVI852023:IVW852023 ILM852023:IMA852023 IBQ852023:ICE852023 HRU852023:HSI852023 HHY852023:HIM852023 GYC852023:GYQ852023 GOG852023:GOU852023 GEK852023:GEY852023 FUO852023:FVC852023 FKS852023:FLG852023 FAW852023:FBK852023 ERA852023:ERO852023 EHE852023:EHS852023 DXI852023:DXW852023 DNM852023:DOA852023 DDQ852023:DEE852023 CTU852023:CUI852023 CJY852023:CKM852023 CAC852023:CAQ852023 BQG852023:BQU852023 BGK852023:BGY852023 AWO852023:AXC852023 AMS852023:ANG852023 ACW852023:ADK852023 TA852023:TO852023 JE852023:JS852023 WVQ786487:WWE786487 WLU786487:WMI786487 WBY786487:WCM786487 VSC786487:VSQ786487 VIG786487:VIU786487 UYK786487:UYY786487 UOO786487:UPC786487 UES786487:UFG786487 TUW786487:TVK786487 TLA786487:TLO786487 TBE786487:TBS786487 SRI786487:SRW786487 SHM786487:SIA786487 RXQ786487:RYE786487 RNU786487:ROI786487 RDY786487:REM786487 QUC786487:QUQ786487 QKG786487:QKU786487 QAK786487:QAY786487 PQO786487:PRC786487 PGS786487:PHG786487 OWW786487:OXK786487 ONA786487:ONO786487 ODE786487:ODS786487 NTI786487:NTW786487 NJM786487:NKA786487 MZQ786487:NAE786487 MPU786487:MQI786487 MFY786487:MGM786487 LWC786487:LWQ786487 LMG786487:LMU786487 LCK786487:LCY786487 KSO786487:KTC786487 KIS786487:KJG786487 JYW786487:JZK786487 JPA786487:JPO786487 JFE786487:JFS786487 IVI786487:IVW786487 ILM786487:IMA786487 IBQ786487:ICE786487 HRU786487:HSI786487 HHY786487:HIM786487 GYC786487:GYQ786487 GOG786487:GOU786487 GEK786487:GEY786487 FUO786487:FVC786487 FKS786487:FLG786487 FAW786487:FBK786487 ERA786487:ERO786487 EHE786487:EHS786487 DXI786487:DXW786487 DNM786487:DOA786487 DDQ786487:DEE786487 CTU786487:CUI786487 CJY786487:CKM786487 CAC786487:CAQ786487 BQG786487:BQU786487 BGK786487:BGY786487 AWO786487:AXC786487 AMS786487:ANG786487 ACW786487:ADK786487 TA786487:TO786487 JE786487:JS786487 WVQ720951:WWE720951 WLU720951:WMI720951 WBY720951:WCM720951 VSC720951:VSQ720951 VIG720951:VIU720951 UYK720951:UYY720951 UOO720951:UPC720951 UES720951:UFG720951 TUW720951:TVK720951 TLA720951:TLO720951 TBE720951:TBS720951 SRI720951:SRW720951 SHM720951:SIA720951 RXQ720951:RYE720951 RNU720951:ROI720951 RDY720951:REM720951 QUC720951:QUQ720951 QKG720951:QKU720951 QAK720951:QAY720951 PQO720951:PRC720951 PGS720951:PHG720951 OWW720951:OXK720951 ONA720951:ONO720951 ODE720951:ODS720951 NTI720951:NTW720951 NJM720951:NKA720951 MZQ720951:NAE720951 MPU720951:MQI720951 MFY720951:MGM720951 LWC720951:LWQ720951 LMG720951:LMU720951 LCK720951:LCY720951 KSO720951:KTC720951 KIS720951:KJG720951 JYW720951:JZK720951 JPA720951:JPO720951 JFE720951:JFS720951 IVI720951:IVW720951 ILM720951:IMA720951 IBQ720951:ICE720951 HRU720951:HSI720951 HHY720951:HIM720951 GYC720951:GYQ720951 GOG720951:GOU720951 GEK720951:GEY720951 FUO720951:FVC720951 FKS720951:FLG720951 FAW720951:FBK720951 ERA720951:ERO720951 EHE720951:EHS720951 DXI720951:DXW720951 DNM720951:DOA720951 DDQ720951:DEE720951 CTU720951:CUI720951 CJY720951:CKM720951 CAC720951:CAQ720951 BQG720951:BQU720951 BGK720951:BGY720951 AWO720951:AXC720951 AMS720951:ANG720951 ACW720951:ADK720951 TA720951:TO720951 JE720951:JS720951 WVQ655415:WWE655415 WLU655415:WMI655415 WBY655415:WCM655415 VSC655415:VSQ655415 VIG655415:VIU655415 UYK655415:UYY655415 UOO655415:UPC655415 UES655415:UFG655415 TUW655415:TVK655415 TLA655415:TLO655415 TBE655415:TBS655415 SRI655415:SRW655415 SHM655415:SIA655415 RXQ655415:RYE655415 RNU655415:ROI655415 RDY655415:REM655415 QUC655415:QUQ655415 QKG655415:QKU655415 QAK655415:QAY655415 PQO655415:PRC655415 PGS655415:PHG655415 OWW655415:OXK655415 ONA655415:ONO655415 ODE655415:ODS655415 NTI655415:NTW655415 NJM655415:NKA655415 MZQ655415:NAE655415 MPU655415:MQI655415 MFY655415:MGM655415 LWC655415:LWQ655415 LMG655415:LMU655415 LCK655415:LCY655415 KSO655415:KTC655415 KIS655415:KJG655415 JYW655415:JZK655415 JPA655415:JPO655415 JFE655415:JFS655415 IVI655415:IVW655415 ILM655415:IMA655415 IBQ655415:ICE655415 HRU655415:HSI655415 HHY655415:HIM655415 GYC655415:GYQ655415 GOG655415:GOU655415 GEK655415:GEY655415 FUO655415:FVC655415 FKS655415:FLG655415 FAW655415:FBK655415 ERA655415:ERO655415 EHE655415:EHS655415 DXI655415:DXW655415 DNM655415:DOA655415 DDQ655415:DEE655415 CTU655415:CUI655415 CJY655415:CKM655415 CAC655415:CAQ655415 BQG655415:BQU655415 BGK655415:BGY655415 AWO655415:AXC655415 AMS655415:ANG655415 ACW655415:ADK655415 TA655415:TO655415 JE655415:JS655415 WVQ589879:WWE589879 WLU589879:WMI589879 WBY589879:WCM589879 VSC589879:VSQ589879 VIG589879:VIU589879 UYK589879:UYY589879 UOO589879:UPC589879 UES589879:UFG589879 TUW589879:TVK589879 TLA589879:TLO589879 TBE589879:TBS589879 SRI589879:SRW589879 SHM589879:SIA589879 RXQ589879:RYE589879 RNU589879:ROI589879 RDY589879:REM589879 QUC589879:QUQ589879 QKG589879:QKU589879 QAK589879:QAY589879 PQO589879:PRC589879 PGS589879:PHG589879 OWW589879:OXK589879 ONA589879:ONO589879 ODE589879:ODS589879 NTI589879:NTW589879 NJM589879:NKA589879 MZQ589879:NAE589879 MPU589879:MQI589879 MFY589879:MGM589879 LWC589879:LWQ589879 LMG589879:LMU589879 LCK589879:LCY589879 KSO589879:KTC589879 KIS589879:KJG589879 JYW589879:JZK589879 JPA589879:JPO589879 JFE589879:JFS589879 IVI589879:IVW589879 ILM589879:IMA589879 IBQ589879:ICE589879 HRU589879:HSI589879 HHY589879:HIM589879 GYC589879:GYQ589879 GOG589879:GOU589879 GEK589879:GEY589879 FUO589879:FVC589879 FKS589879:FLG589879 FAW589879:FBK589879 ERA589879:ERO589879 EHE589879:EHS589879 DXI589879:DXW589879 DNM589879:DOA589879 DDQ589879:DEE589879 CTU589879:CUI589879 CJY589879:CKM589879 CAC589879:CAQ589879 BQG589879:BQU589879 BGK589879:BGY589879 AWO589879:AXC589879 AMS589879:ANG589879 ACW589879:ADK589879 TA589879:TO589879 JE589879:JS589879 WVQ524343:WWE524343 WLU524343:WMI524343 WBY524343:WCM524343 VSC524343:VSQ524343 VIG524343:VIU524343 UYK524343:UYY524343 UOO524343:UPC524343 UES524343:UFG524343 TUW524343:TVK524343 TLA524343:TLO524343 TBE524343:TBS524343 SRI524343:SRW524343 SHM524343:SIA524343 RXQ524343:RYE524343 RNU524343:ROI524343 RDY524343:REM524343 QUC524343:QUQ524343 QKG524343:QKU524343 QAK524343:QAY524343 PQO524343:PRC524343 PGS524343:PHG524343 OWW524343:OXK524343 ONA524343:ONO524343 ODE524343:ODS524343 NTI524343:NTW524343 NJM524343:NKA524343 MZQ524343:NAE524343 MPU524343:MQI524343 MFY524343:MGM524343 LWC524343:LWQ524343 LMG524343:LMU524343 LCK524343:LCY524343 KSO524343:KTC524343 KIS524343:KJG524343 JYW524343:JZK524343 JPA524343:JPO524343 JFE524343:JFS524343 IVI524343:IVW524343 ILM524343:IMA524343 IBQ524343:ICE524343 HRU524343:HSI524343 HHY524343:HIM524343 GYC524343:GYQ524343 GOG524343:GOU524343 GEK524343:GEY524343 FUO524343:FVC524343 FKS524343:FLG524343 FAW524343:FBK524343 ERA524343:ERO524343 EHE524343:EHS524343 DXI524343:DXW524343 DNM524343:DOA524343 DDQ524343:DEE524343 CTU524343:CUI524343 CJY524343:CKM524343 CAC524343:CAQ524343 BQG524343:BQU524343 BGK524343:BGY524343 AWO524343:AXC524343 AMS524343:ANG524343 ACW524343:ADK524343 TA524343:TO524343 JE524343:JS524343 WVQ458807:WWE458807 WLU458807:WMI458807 WBY458807:WCM458807 VSC458807:VSQ458807 VIG458807:VIU458807 UYK458807:UYY458807 UOO458807:UPC458807 UES458807:UFG458807 TUW458807:TVK458807 TLA458807:TLO458807 TBE458807:TBS458807 SRI458807:SRW458807 SHM458807:SIA458807 RXQ458807:RYE458807 RNU458807:ROI458807 RDY458807:REM458807 QUC458807:QUQ458807 QKG458807:QKU458807 QAK458807:QAY458807 PQO458807:PRC458807 PGS458807:PHG458807 OWW458807:OXK458807 ONA458807:ONO458807 ODE458807:ODS458807 NTI458807:NTW458807 NJM458807:NKA458807 MZQ458807:NAE458807 MPU458807:MQI458807 MFY458807:MGM458807 LWC458807:LWQ458807 LMG458807:LMU458807 LCK458807:LCY458807 KSO458807:KTC458807 KIS458807:KJG458807 JYW458807:JZK458807 JPA458807:JPO458807 JFE458807:JFS458807 IVI458807:IVW458807 ILM458807:IMA458807 IBQ458807:ICE458807 HRU458807:HSI458807 HHY458807:HIM458807 GYC458807:GYQ458807 GOG458807:GOU458807 GEK458807:GEY458807 FUO458807:FVC458807 FKS458807:FLG458807 FAW458807:FBK458807 ERA458807:ERO458807 EHE458807:EHS458807 DXI458807:DXW458807 DNM458807:DOA458807 DDQ458807:DEE458807 CTU458807:CUI458807 CJY458807:CKM458807 CAC458807:CAQ458807 BQG458807:BQU458807 BGK458807:BGY458807 AWO458807:AXC458807 AMS458807:ANG458807 ACW458807:ADK458807 TA458807:TO458807 JE458807:JS458807 WVQ393271:WWE393271 WLU393271:WMI393271 WBY393271:WCM393271 VSC393271:VSQ393271 VIG393271:VIU393271 UYK393271:UYY393271 UOO393271:UPC393271 UES393271:UFG393271 TUW393271:TVK393271 TLA393271:TLO393271 TBE393271:TBS393271 SRI393271:SRW393271 SHM393271:SIA393271 RXQ393271:RYE393271 RNU393271:ROI393271 RDY393271:REM393271 QUC393271:QUQ393271 QKG393271:QKU393271 QAK393271:QAY393271 PQO393271:PRC393271 PGS393271:PHG393271 OWW393271:OXK393271 ONA393271:ONO393271 ODE393271:ODS393271 NTI393271:NTW393271 NJM393271:NKA393271 MZQ393271:NAE393271 MPU393271:MQI393271 MFY393271:MGM393271 LWC393271:LWQ393271 LMG393271:LMU393271 LCK393271:LCY393271 KSO393271:KTC393271 KIS393271:KJG393271 JYW393271:JZK393271 JPA393271:JPO393271 JFE393271:JFS393271 IVI393271:IVW393271 ILM393271:IMA393271 IBQ393271:ICE393271 HRU393271:HSI393271 HHY393271:HIM393271 GYC393271:GYQ393271 GOG393271:GOU393271 GEK393271:GEY393271 FUO393271:FVC393271 FKS393271:FLG393271 FAW393271:FBK393271 ERA393271:ERO393271 EHE393271:EHS393271 DXI393271:DXW393271 DNM393271:DOA393271 DDQ393271:DEE393271 CTU393271:CUI393271 CJY393271:CKM393271 CAC393271:CAQ393271 BQG393271:BQU393271 BGK393271:BGY393271 AWO393271:AXC393271 AMS393271:ANG393271 ACW393271:ADK393271 TA393271:TO393271 JE393271:JS393271 WVQ327735:WWE327735 WLU327735:WMI327735 WBY327735:WCM327735 VSC327735:VSQ327735 VIG327735:VIU327735 UYK327735:UYY327735 UOO327735:UPC327735 UES327735:UFG327735 TUW327735:TVK327735 TLA327735:TLO327735 TBE327735:TBS327735 SRI327735:SRW327735 SHM327735:SIA327735 RXQ327735:RYE327735 RNU327735:ROI327735 RDY327735:REM327735 QUC327735:QUQ327735 QKG327735:QKU327735 QAK327735:QAY327735 PQO327735:PRC327735 PGS327735:PHG327735 OWW327735:OXK327735 ONA327735:ONO327735 ODE327735:ODS327735 NTI327735:NTW327735 NJM327735:NKA327735 MZQ327735:NAE327735 MPU327735:MQI327735 MFY327735:MGM327735 LWC327735:LWQ327735 LMG327735:LMU327735 LCK327735:LCY327735 KSO327735:KTC327735 KIS327735:KJG327735 JYW327735:JZK327735 JPA327735:JPO327735 JFE327735:JFS327735 IVI327735:IVW327735 ILM327735:IMA327735 IBQ327735:ICE327735 HRU327735:HSI327735 HHY327735:HIM327735 GYC327735:GYQ327735 GOG327735:GOU327735 GEK327735:GEY327735 FUO327735:FVC327735 FKS327735:FLG327735 FAW327735:FBK327735 ERA327735:ERO327735 EHE327735:EHS327735 DXI327735:DXW327735 DNM327735:DOA327735 DDQ327735:DEE327735 CTU327735:CUI327735 CJY327735:CKM327735 CAC327735:CAQ327735 BQG327735:BQU327735 BGK327735:BGY327735 AWO327735:AXC327735 AMS327735:ANG327735 ACW327735:ADK327735 TA327735:TO327735 JE327735:JS327735 WVQ262199:WWE262199 WLU262199:WMI262199 WBY262199:WCM262199 VSC262199:VSQ262199 VIG262199:VIU262199 UYK262199:UYY262199 UOO262199:UPC262199 UES262199:UFG262199 TUW262199:TVK262199 TLA262199:TLO262199 TBE262199:TBS262199 SRI262199:SRW262199 SHM262199:SIA262199 RXQ262199:RYE262199 RNU262199:ROI262199 RDY262199:REM262199 QUC262199:QUQ262199 QKG262199:QKU262199 QAK262199:QAY262199 PQO262199:PRC262199 PGS262199:PHG262199 OWW262199:OXK262199 ONA262199:ONO262199 ODE262199:ODS262199 NTI262199:NTW262199 NJM262199:NKA262199 MZQ262199:NAE262199 MPU262199:MQI262199 MFY262199:MGM262199 LWC262199:LWQ262199 LMG262199:LMU262199 LCK262199:LCY262199 KSO262199:KTC262199 KIS262199:KJG262199 JYW262199:JZK262199 JPA262199:JPO262199 JFE262199:JFS262199 IVI262199:IVW262199 ILM262199:IMA262199 IBQ262199:ICE262199 HRU262199:HSI262199 HHY262199:HIM262199 GYC262199:GYQ262199 GOG262199:GOU262199 GEK262199:GEY262199 FUO262199:FVC262199 FKS262199:FLG262199 FAW262199:FBK262199 ERA262199:ERO262199 EHE262199:EHS262199 DXI262199:DXW262199 DNM262199:DOA262199 DDQ262199:DEE262199 CTU262199:CUI262199 CJY262199:CKM262199 CAC262199:CAQ262199 BQG262199:BQU262199 BGK262199:BGY262199 AWO262199:AXC262199 AMS262199:ANG262199 ACW262199:ADK262199 TA262199:TO262199 JE262199:JS262199 WVQ196663:WWE196663 WLU196663:WMI196663 WBY196663:WCM196663 VSC196663:VSQ196663 VIG196663:VIU196663 UYK196663:UYY196663 UOO196663:UPC196663 UES196663:UFG196663 TUW196663:TVK196663 TLA196663:TLO196663 TBE196663:TBS196663 SRI196663:SRW196663 SHM196663:SIA196663 RXQ196663:RYE196663 RNU196663:ROI196663 RDY196663:REM196663 QUC196663:QUQ196663 QKG196663:QKU196663 QAK196663:QAY196663 PQO196663:PRC196663 PGS196663:PHG196663 OWW196663:OXK196663 ONA196663:ONO196663 ODE196663:ODS196663 NTI196663:NTW196663 NJM196663:NKA196663 MZQ196663:NAE196663 MPU196663:MQI196663 MFY196663:MGM196663 LWC196663:LWQ196663 LMG196663:LMU196663 LCK196663:LCY196663 KSO196663:KTC196663 KIS196663:KJG196663 JYW196663:JZK196663 JPA196663:JPO196663 JFE196663:JFS196663 IVI196663:IVW196663 ILM196663:IMA196663 IBQ196663:ICE196663 HRU196663:HSI196663 HHY196663:HIM196663 GYC196663:GYQ196663 GOG196663:GOU196663 GEK196663:GEY196663 FUO196663:FVC196663 FKS196663:FLG196663 FAW196663:FBK196663 ERA196663:ERO196663 EHE196663:EHS196663 DXI196663:DXW196663 DNM196663:DOA196663 DDQ196663:DEE196663 CTU196663:CUI196663 CJY196663:CKM196663 CAC196663:CAQ196663 BQG196663:BQU196663 BGK196663:BGY196663 AWO196663:AXC196663 AMS196663:ANG196663 ACW196663:ADK196663 TA196663:TO196663 JE196663:JS196663 WVQ131127:WWE131127 WLU131127:WMI131127 WBY131127:WCM131127 VSC131127:VSQ131127 VIG131127:VIU131127 UYK131127:UYY131127 UOO131127:UPC131127 UES131127:UFG131127 TUW131127:TVK131127 TLA131127:TLO131127 TBE131127:TBS131127 SRI131127:SRW131127 SHM131127:SIA131127 RXQ131127:RYE131127 RNU131127:ROI131127 RDY131127:REM131127 QUC131127:QUQ131127 QKG131127:QKU131127 QAK131127:QAY131127 PQO131127:PRC131127 PGS131127:PHG131127 OWW131127:OXK131127 ONA131127:ONO131127 ODE131127:ODS131127 NTI131127:NTW131127 NJM131127:NKA131127 MZQ131127:NAE131127 MPU131127:MQI131127 MFY131127:MGM131127 LWC131127:LWQ131127 LMG131127:LMU131127 LCK131127:LCY131127 KSO131127:KTC131127 KIS131127:KJG131127 JYW131127:JZK131127 JPA131127:JPO131127 JFE131127:JFS131127 IVI131127:IVW131127 ILM131127:IMA131127 IBQ131127:ICE131127 HRU131127:HSI131127 HHY131127:HIM131127 GYC131127:GYQ131127 GOG131127:GOU131127 GEK131127:GEY131127 FUO131127:FVC131127 FKS131127:FLG131127 FAW131127:FBK131127 ERA131127:ERO131127 EHE131127:EHS131127 DXI131127:DXW131127 DNM131127:DOA131127 DDQ131127:DEE131127 CTU131127:CUI131127 CJY131127:CKM131127 CAC131127:CAQ131127 BQG131127:BQU131127 BGK131127:BGY131127 AWO131127:AXC131127 AMS131127:ANG131127 ACW131127:ADK131127 TA131127:TO131127 JE131127:JS131127 WVQ65591:WWE65591 WLU65591:WMI65591 WBY65591:WCM65591 VSC65591:VSQ65591 VIG65591:VIU65591 UYK65591:UYY65591 UOO65591:UPC65591 UES65591:UFG65591 TUW65591:TVK65591 TLA65591:TLO65591 TBE65591:TBS65591 SRI65591:SRW65591 SHM65591:SIA65591 RXQ65591:RYE65591 RNU65591:ROI65591 RDY65591:REM65591 QUC65591:QUQ65591 QKG65591:QKU65591 QAK65591:QAY65591 PQO65591:PRC65591 PGS65591:PHG65591 OWW65591:OXK65591 ONA65591:ONO65591 ODE65591:ODS65591 NTI65591:NTW65591 NJM65591:NKA65591 MZQ65591:NAE65591 MPU65591:MQI65591 MFY65591:MGM65591 LWC65591:LWQ65591 LMG65591:LMU65591 LCK65591:LCY65591 KSO65591:KTC65591 KIS65591:KJG65591 JYW65591:JZK65591 JPA65591:JPO65591 JFE65591:JFS65591 IVI65591:IVW65591 ILM65591:IMA65591 IBQ65591:ICE65591 HRU65591:HSI65591 HHY65591:HIM65591 GYC65591:GYQ65591 GOG65591:GOU65591 GEK65591:GEY65591 FUO65591:FVC65591 FKS65591:FLG65591 FAW65591:FBK65591 ERA65591:ERO65591 EHE65591:EHS65591 DXI65591:DXW65591 DNM65591:DOA65591 DDQ65591:DEE65591 CTU65591:CUI65591 CJY65591:CKM65591 CAC65591:CAQ65591 BQG65591:BQU65591 BGK65591:BGY65591 AWO65591:AXC65591 AMS65591:ANG65591 ACW65591:ADK65591 TA65591:TO65591 JE65591:JS65591 WVQ67:WWE67 WLU67:WMI67 WBY67:WCM67 VSC67:VSQ67 VIG67:VIU67 UYK67:UYY67 UOO67:UPC67 UES67:UFG67 TUW67:TVK67 TLA67:TLO67 TBE67:TBS67 SRI67:SRW67 SHM67:SIA67 RXQ67:RYE67 RNU67:ROI67 RDY67:REM67 QUC67:QUQ67 QKG67:QKU67 QAK67:QAY67 PQO67:PRC67 PGS67:PHG67 OWW67:OXK67 ONA67:ONO67 ODE67:ODS67 NTI67:NTW67 NJM67:NKA67 MZQ67:NAE67 MPU67:MQI67 MFY67:MGM67 LWC67:LWQ67 LMG67:LMU67 LCK67:LCY67 KSO67:KTC67 KIS67:KJG67 JYW67:JZK67 JPA67:JPO67 JFE67:JFS67 IVI67:IVW67 ILM67:IMA67 IBQ67:ICE67 HRU67:HSI67 HHY67:HIM67 GYC67:GYQ67 GOG67:GOU67 GEK67:GEY67 FUO67:FVC67 FKS67:FLG67 FAW67:FBK67 ERA67:ERO67 EHE67:EHS67 DXI67:DXW67 DNM67:DOA67 DDQ67:DEE67 CTU67:CUI67 CJY67:CKM67 CAC67:CAQ67 BQG67:BQU67 BGK67:BGY67 AWO67:AXC67 AMS67:ANG67 ACW67:ADK67 TA67:TO67 JE67:JS67 WVQ983105:WWE983106 WLU983105:WMI983106 WBY983105:WCM983106 VSC983105:VSQ983106 VIG983105:VIU983106 UYK983105:UYY983106 UOO983105:UPC983106 UES983105:UFG983106 TUW983105:TVK983106 TLA983105:TLO983106 TBE983105:TBS983106 SRI983105:SRW983106 SHM983105:SIA983106 RXQ983105:RYE983106 RNU983105:ROI983106 RDY983105:REM983106 QUC983105:QUQ983106 QKG983105:QKU983106 QAK983105:QAY983106 PQO983105:PRC983106 PGS983105:PHG983106 OWW983105:OXK983106 ONA983105:ONO983106 ODE983105:ODS983106 NTI983105:NTW983106 NJM983105:NKA983106 MZQ983105:NAE983106 MPU983105:MQI983106 MFY983105:MGM983106 LWC983105:LWQ983106 LMG983105:LMU983106 LCK983105:LCY983106 KSO983105:KTC983106 KIS983105:KJG983106 JYW983105:JZK983106 JPA983105:JPO983106 JFE983105:JFS983106 IVI983105:IVW983106 ILM983105:IMA983106 IBQ983105:ICE983106 HRU983105:HSI983106 HHY983105:HIM983106 GYC983105:GYQ983106 GOG983105:GOU983106 GEK983105:GEY983106 FUO983105:FVC983106 FKS983105:FLG983106 FAW983105:FBK983106 ERA983105:ERO983106 EHE983105:EHS983106 DXI983105:DXW983106 DNM983105:DOA983106 DDQ983105:DEE983106 CTU983105:CUI983106 CJY983105:CKM983106 CAC983105:CAQ983106 BQG983105:BQU983106 BGK983105:BGY983106 AWO983105:AXC983106 AMS983105:ANG983106 ACW983105:ADK983106 TA983105:TO983106 JE983105:JS983106 WVQ917569:WWE917570 WLU917569:WMI917570 WBY917569:WCM917570 VSC917569:VSQ917570 VIG917569:VIU917570 UYK917569:UYY917570 UOO917569:UPC917570 UES917569:UFG917570 TUW917569:TVK917570 TLA917569:TLO917570 TBE917569:TBS917570 SRI917569:SRW917570 SHM917569:SIA917570 RXQ917569:RYE917570 RNU917569:ROI917570 RDY917569:REM917570 QUC917569:QUQ917570 QKG917569:QKU917570 QAK917569:QAY917570 PQO917569:PRC917570 PGS917569:PHG917570 OWW917569:OXK917570 ONA917569:ONO917570 ODE917569:ODS917570 NTI917569:NTW917570 NJM917569:NKA917570 MZQ917569:NAE917570 MPU917569:MQI917570 MFY917569:MGM917570 LWC917569:LWQ917570 LMG917569:LMU917570 LCK917569:LCY917570 KSO917569:KTC917570 KIS917569:KJG917570 JYW917569:JZK917570 JPA917569:JPO917570 JFE917569:JFS917570 IVI917569:IVW917570 ILM917569:IMA917570 IBQ917569:ICE917570 HRU917569:HSI917570 HHY917569:HIM917570 GYC917569:GYQ917570 GOG917569:GOU917570 GEK917569:GEY917570 FUO917569:FVC917570 FKS917569:FLG917570 FAW917569:FBK917570 ERA917569:ERO917570 EHE917569:EHS917570 DXI917569:DXW917570 DNM917569:DOA917570 DDQ917569:DEE917570 CTU917569:CUI917570 CJY917569:CKM917570 CAC917569:CAQ917570 BQG917569:BQU917570 BGK917569:BGY917570 AWO917569:AXC917570 AMS917569:ANG917570 ACW917569:ADK917570 TA917569:TO917570 JE917569:JS917570 WVQ852033:WWE852034 WLU852033:WMI852034 WBY852033:WCM852034 VSC852033:VSQ852034 VIG852033:VIU852034 UYK852033:UYY852034 UOO852033:UPC852034 UES852033:UFG852034 TUW852033:TVK852034 TLA852033:TLO852034 TBE852033:TBS852034 SRI852033:SRW852034 SHM852033:SIA852034 RXQ852033:RYE852034 RNU852033:ROI852034 RDY852033:REM852034 QUC852033:QUQ852034 QKG852033:QKU852034 QAK852033:QAY852034 PQO852033:PRC852034 PGS852033:PHG852034 OWW852033:OXK852034 ONA852033:ONO852034 ODE852033:ODS852034 NTI852033:NTW852034 NJM852033:NKA852034 MZQ852033:NAE852034 MPU852033:MQI852034 MFY852033:MGM852034 LWC852033:LWQ852034 LMG852033:LMU852034 LCK852033:LCY852034 KSO852033:KTC852034 KIS852033:KJG852034 JYW852033:JZK852034 JPA852033:JPO852034 JFE852033:JFS852034 IVI852033:IVW852034 ILM852033:IMA852034 IBQ852033:ICE852034 HRU852033:HSI852034 HHY852033:HIM852034 GYC852033:GYQ852034 GOG852033:GOU852034 GEK852033:GEY852034 FUO852033:FVC852034 FKS852033:FLG852034 FAW852033:FBK852034 ERA852033:ERO852034 EHE852033:EHS852034 DXI852033:DXW852034 DNM852033:DOA852034 DDQ852033:DEE852034 CTU852033:CUI852034 CJY852033:CKM852034 CAC852033:CAQ852034 BQG852033:BQU852034 BGK852033:BGY852034 AWO852033:AXC852034 AMS852033:ANG852034 ACW852033:ADK852034 TA852033:TO852034 JE852033:JS852034 WVQ786497:WWE786498 WLU786497:WMI786498 WBY786497:WCM786498 VSC786497:VSQ786498 VIG786497:VIU786498 UYK786497:UYY786498 UOO786497:UPC786498 UES786497:UFG786498 TUW786497:TVK786498 TLA786497:TLO786498 TBE786497:TBS786498 SRI786497:SRW786498 SHM786497:SIA786498 RXQ786497:RYE786498 RNU786497:ROI786498 RDY786497:REM786498 QUC786497:QUQ786498 QKG786497:QKU786498 QAK786497:QAY786498 PQO786497:PRC786498 PGS786497:PHG786498 OWW786497:OXK786498 ONA786497:ONO786498 ODE786497:ODS786498 NTI786497:NTW786498 NJM786497:NKA786498 MZQ786497:NAE786498 MPU786497:MQI786498 MFY786497:MGM786498 LWC786497:LWQ786498 LMG786497:LMU786498 LCK786497:LCY786498 KSO786497:KTC786498 KIS786497:KJG786498 JYW786497:JZK786498 JPA786497:JPO786498 JFE786497:JFS786498 IVI786497:IVW786498 ILM786497:IMA786498 IBQ786497:ICE786498 HRU786497:HSI786498 HHY786497:HIM786498 GYC786497:GYQ786498 GOG786497:GOU786498 GEK786497:GEY786498 FUO786497:FVC786498 FKS786497:FLG786498 FAW786497:FBK786498 ERA786497:ERO786498 EHE786497:EHS786498 DXI786497:DXW786498 DNM786497:DOA786498 DDQ786497:DEE786498 CTU786497:CUI786498 CJY786497:CKM786498 CAC786497:CAQ786498 BQG786497:BQU786498 BGK786497:BGY786498 AWO786497:AXC786498 AMS786497:ANG786498 ACW786497:ADK786498 TA786497:TO786498 JE786497:JS786498 WVQ720961:WWE720962 WLU720961:WMI720962 WBY720961:WCM720962 VSC720961:VSQ720962 VIG720961:VIU720962 UYK720961:UYY720962 UOO720961:UPC720962 UES720961:UFG720962 TUW720961:TVK720962 TLA720961:TLO720962 TBE720961:TBS720962 SRI720961:SRW720962 SHM720961:SIA720962 RXQ720961:RYE720962 RNU720961:ROI720962 RDY720961:REM720962 QUC720961:QUQ720962 QKG720961:QKU720962 QAK720961:QAY720962 PQO720961:PRC720962 PGS720961:PHG720962 OWW720961:OXK720962 ONA720961:ONO720962 ODE720961:ODS720962 NTI720961:NTW720962 NJM720961:NKA720962 MZQ720961:NAE720962 MPU720961:MQI720962 MFY720961:MGM720962 LWC720961:LWQ720962 LMG720961:LMU720962 LCK720961:LCY720962 KSO720961:KTC720962 KIS720961:KJG720962 JYW720961:JZK720962 JPA720961:JPO720962 JFE720961:JFS720962 IVI720961:IVW720962 ILM720961:IMA720962 IBQ720961:ICE720962 HRU720961:HSI720962 HHY720961:HIM720962 GYC720961:GYQ720962 GOG720961:GOU720962 GEK720961:GEY720962 FUO720961:FVC720962 FKS720961:FLG720962 FAW720961:FBK720962 ERA720961:ERO720962 EHE720961:EHS720962 DXI720961:DXW720962 DNM720961:DOA720962 DDQ720961:DEE720962 CTU720961:CUI720962 CJY720961:CKM720962 CAC720961:CAQ720962 BQG720961:BQU720962 BGK720961:BGY720962 AWO720961:AXC720962 AMS720961:ANG720962 ACW720961:ADK720962 TA720961:TO720962 JE720961:JS720962 WVQ655425:WWE655426 WLU655425:WMI655426 WBY655425:WCM655426 VSC655425:VSQ655426 VIG655425:VIU655426 UYK655425:UYY655426 UOO655425:UPC655426 UES655425:UFG655426 TUW655425:TVK655426 TLA655425:TLO655426 TBE655425:TBS655426 SRI655425:SRW655426 SHM655425:SIA655426 RXQ655425:RYE655426 RNU655425:ROI655426 RDY655425:REM655426 QUC655425:QUQ655426 QKG655425:QKU655426 QAK655425:QAY655426 PQO655425:PRC655426 PGS655425:PHG655426 OWW655425:OXK655426 ONA655425:ONO655426 ODE655425:ODS655426 NTI655425:NTW655426 NJM655425:NKA655426 MZQ655425:NAE655426 MPU655425:MQI655426 MFY655425:MGM655426 LWC655425:LWQ655426 LMG655425:LMU655426 LCK655425:LCY655426 KSO655425:KTC655426 KIS655425:KJG655426 JYW655425:JZK655426 JPA655425:JPO655426 JFE655425:JFS655426 IVI655425:IVW655426 ILM655425:IMA655426 IBQ655425:ICE655426 HRU655425:HSI655426 HHY655425:HIM655426 GYC655425:GYQ655426 GOG655425:GOU655426 GEK655425:GEY655426 FUO655425:FVC655426 FKS655425:FLG655426 FAW655425:FBK655426 ERA655425:ERO655426 EHE655425:EHS655426 DXI655425:DXW655426 DNM655425:DOA655426 DDQ655425:DEE655426 CTU655425:CUI655426 CJY655425:CKM655426 CAC655425:CAQ655426 BQG655425:BQU655426 BGK655425:BGY655426 AWO655425:AXC655426 AMS655425:ANG655426 ACW655425:ADK655426 TA655425:TO655426 JE655425:JS655426 WVQ589889:WWE589890 WLU589889:WMI589890 WBY589889:WCM589890 VSC589889:VSQ589890 VIG589889:VIU589890 UYK589889:UYY589890 UOO589889:UPC589890 UES589889:UFG589890 TUW589889:TVK589890 TLA589889:TLO589890 TBE589889:TBS589890 SRI589889:SRW589890 SHM589889:SIA589890 RXQ589889:RYE589890 RNU589889:ROI589890 RDY589889:REM589890 QUC589889:QUQ589890 QKG589889:QKU589890 QAK589889:QAY589890 PQO589889:PRC589890 PGS589889:PHG589890 OWW589889:OXK589890 ONA589889:ONO589890 ODE589889:ODS589890 NTI589889:NTW589890 NJM589889:NKA589890 MZQ589889:NAE589890 MPU589889:MQI589890 MFY589889:MGM589890 LWC589889:LWQ589890 LMG589889:LMU589890 LCK589889:LCY589890 KSO589889:KTC589890 KIS589889:KJG589890 JYW589889:JZK589890 JPA589889:JPO589890 JFE589889:JFS589890 IVI589889:IVW589890 ILM589889:IMA589890 IBQ589889:ICE589890 HRU589889:HSI589890 HHY589889:HIM589890 GYC589889:GYQ589890 GOG589889:GOU589890 GEK589889:GEY589890 FUO589889:FVC589890 FKS589889:FLG589890 FAW589889:FBK589890 ERA589889:ERO589890 EHE589889:EHS589890 DXI589889:DXW589890 DNM589889:DOA589890 DDQ589889:DEE589890 CTU589889:CUI589890 CJY589889:CKM589890 CAC589889:CAQ589890 BQG589889:BQU589890 BGK589889:BGY589890 AWO589889:AXC589890 AMS589889:ANG589890 ACW589889:ADK589890 TA589889:TO589890 JE589889:JS589890 WVQ524353:WWE524354 WLU524353:WMI524354 WBY524353:WCM524354 VSC524353:VSQ524354 VIG524353:VIU524354 UYK524353:UYY524354 UOO524353:UPC524354 UES524353:UFG524354 TUW524353:TVK524354 TLA524353:TLO524354 TBE524353:TBS524354 SRI524353:SRW524354 SHM524353:SIA524354 RXQ524353:RYE524354 RNU524353:ROI524354 RDY524353:REM524354 QUC524353:QUQ524354 QKG524353:QKU524354 QAK524353:QAY524354 PQO524353:PRC524354 PGS524353:PHG524354 OWW524353:OXK524354 ONA524353:ONO524354 ODE524353:ODS524354 NTI524353:NTW524354 NJM524353:NKA524354 MZQ524353:NAE524354 MPU524353:MQI524354 MFY524353:MGM524354 LWC524353:LWQ524354 LMG524353:LMU524354 LCK524353:LCY524354 KSO524353:KTC524354 KIS524353:KJG524354 JYW524353:JZK524354 JPA524353:JPO524354 JFE524353:JFS524354 IVI524353:IVW524354 ILM524353:IMA524354 IBQ524353:ICE524354 HRU524353:HSI524354 HHY524353:HIM524354 GYC524353:GYQ524354 GOG524353:GOU524354 GEK524353:GEY524354 FUO524353:FVC524354 FKS524353:FLG524354 FAW524353:FBK524354 ERA524353:ERO524354 EHE524353:EHS524354 DXI524353:DXW524354 DNM524353:DOA524354 DDQ524353:DEE524354 CTU524353:CUI524354 CJY524353:CKM524354 CAC524353:CAQ524354 BQG524353:BQU524354 BGK524353:BGY524354 AWO524353:AXC524354 AMS524353:ANG524354 ACW524353:ADK524354 TA524353:TO524354 JE524353:JS524354 WVQ458817:WWE458818 WLU458817:WMI458818 WBY458817:WCM458818 VSC458817:VSQ458818 VIG458817:VIU458818 UYK458817:UYY458818 UOO458817:UPC458818 UES458817:UFG458818 TUW458817:TVK458818 TLA458817:TLO458818 TBE458817:TBS458818 SRI458817:SRW458818 SHM458817:SIA458818 RXQ458817:RYE458818 RNU458817:ROI458818 RDY458817:REM458818 QUC458817:QUQ458818 QKG458817:QKU458818 QAK458817:QAY458818 PQO458817:PRC458818 PGS458817:PHG458818 OWW458817:OXK458818 ONA458817:ONO458818 ODE458817:ODS458818 NTI458817:NTW458818 NJM458817:NKA458818 MZQ458817:NAE458818 MPU458817:MQI458818 MFY458817:MGM458818 LWC458817:LWQ458818 LMG458817:LMU458818 LCK458817:LCY458818 KSO458817:KTC458818 KIS458817:KJG458818 JYW458817:JZK458818 JPA458817:JPO458818 JFE458817:JFS458818 IVI458817:IVW458818 ILM458817:IMA458818 IBQ458817:ICE458818 HRU458817:HSI458818 HHY458817:HIM458818 GYC458817:GYQ458818 GOG458817:GOU458818 GEK458817:GEY458818 FUO458817:FVC458818 FKS458817:FLG458818 FAW458817:FBK458818 ERA458817:ERO458818 EHE458817:EHS458818 DXI458817:DXW458818 DNM458817:DOA458818 DDQ458817:DEE458818 CTU458817:CUI458818 CJY458817:CKM458818 CAC458817:CAQ458818 BQG458817:BQU458818 BGK458817:BGY458818 AWO458817:AXC458818 AMS458817:ANG458818 ACW458817:ADK458818 TA458817:TO458818 JE458817:JS458818 WVQ393281:WWE393282 WLU393281:WMI393282 WBY393281:WCM393282 VSC393281:VSQ393282 VIG393281:VIU393282 UYK393281:UYY393282 UOO393281:UPC393282 UES393281:UFG393282 TUW393281:TVK393282 TLA393281:TLO393282 TBE393281:TBS393282 SRI393281:SRW393282 SHM393281:SIA393282 RXQ393281:RYE393282 RNU393281:ROI393282 RDY393281:REM393282 QUC393281:QUQ393282 QKG393281:QKU393282 QAK393281:QAY393282 PQO393281:PRC393282 PGS393281:PHG393282 OWW393281:OXK393282 ONA393281:ONO393282 ODE393281:ODS393282 NTI393281:NTW393282 NJM393281:NKA393282 MZQ393281:NAE393282 MPU393281:MQI393282 MFY393281:MGM393282 LWC393281:LWQ393282 LMG393281:LMU393282 LCK393281:LCY393282 KSO393281:KTC393282 KIS393281:KJG393282 JYW393281:JZK393282 JPA393281:JPO393282 JFE393281:JFS393282 IVI393281:IVW393282 ILM393281:IMA393282 IBQ393281:ICE393282 HRU393281:HSI393282 HHY393281:HIM393282 GYC393281:GYQ393282 GOG393281:GOU393282 GEK393281:GEY393282 FUO393281:FVC393282 FKS393281:FLG393282 FAW393281:FBK393282 ERA393281:ERO393282 EHE393281:EHS393282 DXI393281:DXW393282 DNM393281:DOA393282 DDQ393281:DEE393282 CTU393281:CUI393282 CJY393281:CKM393282 CAC393281:CAQ393282 BQG393281:BQU393282 BGK393281:BGY393282 AWO393281:AXC393282 AMS393281:ANG393282 ACW393281:ADK393282 TA393281:TO393282 JE393281:JS393282 WVQ327745:WWE327746 WLU327745:WMI327746 WBY327745:WCM327746 VSC327745:VSQ327746 VIG327745:VIU327746 UYK327745:UYY327746 UOO327745:UPC327746 UES327745:UFG327746 TUW327745:TVK327746 TLA327745:TLO327746 TBE327745:TBS327746 SRI327745:SRW327746 SHM327745:SIA327746 RXQ327745:RYE327746 RNU327745:ROI327746 RDY327745:REM327746 QUC327745:QUQ327746 QKG327745:QKU327746 QAK327745:QAY327746 PQO327745:PRC327746 PGS327745:PHG327746 OWW327745:OXK327746 ONA327745:ONO327746 ODE327745:ODS327746 NTI327745:NTW327746 NJM327745:NKA327746 MZQ327745:NAE327746 MPU327745:MQI327746 MFY327745:MGM327746 LWC327745:LWQ327746 LMG327745:LMU327746 LCK327745:LCY327746 KSO327745:KTC327746 KIS327745:KJG327746 JYW327745:JZK327746 JPA327745:JPO327746 JFE327745:JFS327746 IVI327745:IVW327746 ILM327745:IMA327746 IBQ327745:ICE327746 HRU327745:HSI327746 HHY327745:HIM327746 GYC327745:GYQ327746 GOG327745:GOU327746 GEK327745:GEY327746 FUO327745:FVC327746 FKS327745:FLG327746 FAW327745:FBK327746 ERA327745:ERO327746 EHE327745:EHS327746 DXI327745:DXW327746 DNM327745:DOA327746 DDQ327745:DEE327746 CTU327745:CUI327746 CJY327745:CKM327746 CAC327745:CAQ327746 BQG327745:BQU327746 BGK327745:BGY327746 AWO327745:AXC327746 AMS327745:ANG327746 ACW327745:ADK327746 TA327745:TO327746 JE327745:JS327746 WVQ262209:WWE262210 WLU262209:WMI262210 WBY262209:WCM262210 VSC262209:VSQ262210 VIG262209:VIU262210 UYK262209:UYY262210 UOO262209:UPC262210 UES262209:UFG262210 TUW262209:TVK262210 TLA262209:TLO262210 TBE262209:TBS262210 SRI262209:SRW262210 SHM262209:SIA262210 RXQ262209:RYE262210 RNU262209:ROI262210 RDY262209:REM262210 QUC262209:QUQ262210 QKG262209:QKU262210 QAK262209:QAY262210 PQO262209:PRC262210 PGS262209:PHG262210 OWW262209:OXK262210 ONA262209:ONO262210 ODE262209:ODS262210 NTI262209:NTW262210 NJM262209:NKA262210 MZQ262209:NAE262210 MPU262209:MQI262210 MFY262209:MGM262210 LWC262209:LWQ262210 LMG262209:LMU262210 LCK262209:LCY262210 KSO262209:KTC262210 KIS262209:KJG262210 JYW262209:JZK262210 JPA262209:JPO262210 JFE262209:JFS262210 IVI262209:IVW262210 ILM262209:IMA262210 IBQ262209:ICE262210 HRU262209:HSI262210 HHY262209:HIM262210 GYC262209:GYQ262210 GOG262209:GOU262210 GEK262209:GEY262210 FUO262209:FVC262210 FKS262209:FLG262210 FAW262209:FBK262210 ERA262209:ERO262210 EHE262209:EHS262210 DXI262209:DXW262210 DNM262209:DOA262210 DDQ262209:DEE262210 CTU262209:CUI262210 CJY262209:CKM262210 CAC262209:CAQ262210 BQG262209:BQU262210 BGK262209:BGY262210 AWO262209:AXC262210 AMS262209:ANG262210 ACW262209:ADK262210 TA262209:TO262210 JE262209:JS262210 WVQ196673:WWE196674 WLU196673:WMI196674 WBY196673:WCM196674 VSC196673:VSQ196674 VIG196673:VIU196674 UYK196673:UYY196674 UOO196673:UPC196674 UES196673:UFG196674 TUW196673:TVK196674 TLA196673:TLO196674 TBE196673:TBS196674 SRI196673:SRW196674 SHM196673:SIA196674 RXQ196673:RYE196674 RNU196673:ROI196674 RDY196673:REM196674 QUC196673:QUQ196674 QKG196673:QKU196674 QAK196673:QAY196674 PQO196673:PRC196674 PGS196673:PHG196674 OWW196673:OXK196674 ONA196673:ONO196674 ODE196673:ODS196674 NTI196673:NTW196674 NJM196673:NKA196674 MZQ196673:NAE196674 MPU196673:MQI196674 MFY196673:MGM196674 LWC196673:LWQ196674 LMG196673:LMU196674 LCK196673:LCY196674 KSO196673:KTC196674 KIS196673:KJG196674 JYW196673:JZK196674 JPA196673:JPO196674 JFE196673:JFS196674 IVI196673:IVW196674 ILM196673:IMA196674 IBQ196673:ICE196674 HRU196673:HSI196674 HHY196673:HIM196674 GYC196673:GYQ196674 GOG196673:GOU196674 GEK196673:GEY196674 FUO196673:FVC196674 FKS196673:FLG196674 FAW196673:FBK196674 ERA196673:ERO196674 EHE196673:EHS196674 DXI196673:DXW196674 DNM196673:DOA196674 DDQ196673:DEE196674 CTU196673:CUI196674 CJY196673:CKM196674 CAC196673:CAQ196674 BQG196673:BQU196674 BGK196673:BGY196674 AWO196673:AXC196674 AMS196673:ANG196674 ACW196673:ADK196674 TA196673:TO196674 JE196673:JS196674 WVQ131137:WWE131138 WLU131137:WMI131138 WBY131137:WCM131138 VSC131137:VSQ131138 VIG131137:VIU131138 UYK131137:UYY131138 UOO131137:UPC131138 UES131137:UFG131138 TUW131137:TVK131138 TLA131137:TLO131138 TBE131137:TBS131138 SRI131137:SRW131138 SHM131137:SIA131138 RXQ131137:RYE131138 RNU131137:ROI131138 RDY131137:REM131138 QUC131137:QUQ131138 QKG131137:QKU131138 QAK131137:QAY131138 PQO131137:PRC131138 PGS131137:PHG131138 OWW131137:OXK131138 ONA131137:ONO131138 ODE131137:ODS131138 NTI131137:NTW131138 NJM131137:NKA131138 MZQ131137:NAE131138 MPU131137:MQI131138 MFY131137:MGM131138 LWC131137:LWQ131138 LMG131137:LMU131138 LCK131137:LCY131138 KSO131137:KTC131138 KIS131137:KJG131138 JYW131137:JZK131138 JPA131137:JPO131138 JFE131137:JFS131138 IVI131137:IVW131138 ILM131137:IMA131138 IBQ131137:ICE131138 HRU131137:HSI131138 HHY131137:HIM131138 GYC131137:GYQ131138 GOG131137:GOU131138 GEK131137:GEY131138 FUO131137:FVC131138 FKS131137:FLG131138 FAW131137:FBK131138 ERA131137:ERO131138 EHE131137:EHS131138 DXI131137:DXW131138 DNM131137:DOA131138 DDQ131137:DEE131138 CTU131137:CUI131138 CJY131137:CKM131138 CAC131137:CAQ131138 BQG131137:BQU131138 BGK131137:BGY131138 AWO131137:AXC131138 AMS131137:ANG131138 ACW131137:ADK131138 TA131137:TO131138 JE131137:JS131138 WVQ65601:WWE65602 WLU65601:WMI65602 WBY65601:WCM65602 VSC65601:VSQ65602 VIG65601:VIU65602 UYK65601:UYY65602 UOO65601:UPC65602 UES65601:UFG65602 TUW65601:TVK65602 TLA65601:TLO65602 TBE65601:TBS65602 SRI65601:SRW65602 SHM65601:SIA65602 RXQ65601:RYE65602 RNU65601:ROI65602 RDY65601:REM65602 QUC65601:QUQ65602 QKG65601:QKU65602 QAK65601:QAY65602 PQO65601:PRC65602 PGS65601:PHG65602 OWW65601:OXK65602 ONA65601:ONO65602 ODE65601:ODS65602 NTI65601:NTW65602 NJM65601:NKA65602 MZQ65601:NAE65602 MPU65601:MQI65602 MFY65601:MGM65602 LWC65601:LWQ65602 LMG65601:LMU65602 LCK65601:LCY65602 KSO65601:KTC65602 KIS65601:KJG65602 JYW65601:JZK65602 JPA65601:JPO65602 JFE65601:JFS65602 IVI65601:IVW65602 ILM65601:IMA65602 IBQ65601:ICE65602 HRU65601:HSI65602 HHY65601:HIM65602 GYC65601:GYQ65602 GOG65601:GOU65602 GEK65601:GEY65602 FUO65601:FVC65602 FKS65601:FLG65602 FAW65601:FBK65602 ERA65601:ERO65602 EHE65601:EHS65602 DXI65601:DXW65602 DNM65601:DOA65602 DDQ65601:DEE65602 CTU65601:CUI65602 CJY65601:CKM65602 CAC65601:CAQ65602 BQG65601:BQU65602 BGK65601:BGY65602 AWO65601:AXC65602 AMS65601:ANG65602 ACW65601:ADK65602 TA65601:TO65602 JE65601:JS65602 WVQ77:WWE78 WLU77:WMI78 WBY77:WCM78 VSC77:VSQ78 VIG77:VIU78 UYK77:UYY78 UOO77:UPC78 UES77:UFG78 TUW77:TVK78 TLA77:TLO78 TBE77:TBS78 SRI77:SRW78 SHM77:SIA78 RXQ77:RYE78 RNU77:ROI78 RDY77:REM78 QUC77:QUQ78 QKG77:QKU78 QAK77:QAY78 PQO77:PRC78 PGS77:PHG78 OWW77:OXK78 ONA77:ONO78 ODE77:ODS78 NTI77:NTW78 NJM77:NKA78 MZQ77:NAE78 MPU77:MQI78 MFY77:MGM78 LWC77:LWQ78 LMG77:LMU78 LCK77:LCY78 KSO77:KTC78 KIS77:KJG78 JYW77:JZK78 JPA77:JPO78 JFE77:JFS78 IVI77:IVW78 ILM77:IMA78 IBQ77:ICE78 HRU77:HSI78 HHY77:HIM78 GYC77:GYQ78 GOG77:GOU78 GEK77:GEY78 FUO77:FVC78 FKS77:FLG78 FAW77:FBK78 ERA77:ERO78 EHE77:EHS78 DXI77:DXW78 DNM77:DOA78 DDQ77:DEE78 CTU77:CUI78 CJY77:CKM78 CAC77:CAQ78 BQG77:BQU78 BGK77:BGY78 AWO77:AXC78 AMS77:ANG78 ACW77:ADK78 TA77:TO78 JE77:JS78 WVQ983093:WWE983093 WLU983093:WMI983093 WBY983093:WCM983093 VSC983093:VSQ983093 VIG983093:VIU983093 UYK983093:UYY983093 UOO983093:UPC983093 UES983093:UFG983093 TUW983093:TVK983093 TLA983093:TLO983093 TBE983093:TBS983093 SRI983093:SRW983093 SHM983093:SIA983093 RXQ983093:RYE983093 RNU983093:ROI983093 RDY983093:REM983093 QUC983093:QUQ983093 QKG983093:QKU983093 QAK983093:QAY983093 PQO983093:PRC983093 PGS983093:PHG983093 OWW983093:OXK983093 ONA983093:ONO983093 ODE983093:ODS983093 NTI983093:NTW983093 NJM983093:NKA983093 MZQ983093:NAE983093 MPU983093:MQI983093 MFY983093:MGM983093 LWC983093:LWQ983093 LMG983093:LMU983093 LCK983093:LCY983093 KSO983093:KTC983093 KIS983093:KJG983093 JYW983093:JZK983093 JPA983093:JPO983093 JFE983093:JFS983093 IVI983093:IVW983093 ILM983093:IMA983093 IBQ983093:ICE983093 HRU983093:HSI983093 HHY983093:HIM983093 GYC983093:GYQ983093 GOG983093:GOU983093 GEK983093:GEY983093 FUO983093:FVC983093 FKS983093:FLG983093 FAW983093:FBK983093 ERA983093:ERO983093 EHE983093:EHS983093 DXI983093:DXW983093 DNM983093:DOA983093 DDQ983093:DEE983093 CTU983093:CUI983093 CJY983093:CKM983093 CAC983093:CAQ983093 BQG983093:BQU983093 BGK983093:BGY983093 AWO983093:AXC983093 AMS983093:ANG983093 ACW983093:ADK983093 TA983093:TO983093 JE983093:JS983093 WVQ917557:WWE917557 WLU917557:WMI917557 WBY917557:WCM917557 VSC917557:VSQ917557 VIG917557:VIU917557 UYK917557:UYY917557 UOO917557:UPC917557 UES917557:UFG917557 TUW917557:TVK917557 TLA917557:TLO917557 TBE917557:TBS917557 SRI917557:SRW917557 SHM917557:SIA917557 RXQ917557:RYE917557 RNU917557:ROI917557 RDY917557:REM917557 QUC917557:QUQ917557 QKG917557:QKU917557 QAK917557:QAY917557 PQO917557:PRC917557 PGS917557:PHG917557 OWW917557:OXK917557 ONA917557:ONO917557 ODE917557:ODS917557 NTI917557:NTW917557 NJM917557:NKA917557 MZQ917557:NAE917557 MPU917557:MQI917557 MFY917557:MGM917557 LWC917557:LWQ917557 LMG917557:LMU917557 LCK917557:LCY917557 KSO917557:KTC917557 KIS917557:KJG917557 JYW917557:JZK917557 JPA917557:JPO917557 JFE917557:JFS917557 IVI917557:IVW917557 ILM917557:IMA917557 IBQ917557:ICE917557 HRU917557:HSI917557 HHY917557:HIM917557 GYC917557:GYQ917557 GOG917557:GOU917557 GEK917557:GEY917557 FUO917557:FVC917557 FKS917557:FLG917557 FAW917557:FBK917557 ERA917557:ERO917557 EHE917557:EHS917557 DXI917557:DXW917557 DNM917557:DOA917557 DDQ917557:DEE917557 CTU917557:CUI917557 CJY917557:CKM917557 CAC917557:CAQ917557 BQG917557:BQU917557 BGK917557:BGY917557 AWO917557:AXC917557 AMS917557:ANG917557 ACW917557:ADK917557 TA917557:TO917557 JE917557:JS917557 WVQ852021:WWE852021 WLU852021:WMI852021 WBY852021:WCM852021 VSC852021:VSQ852021 VIG852021:VIU852021 UYK852021:UYY852021 UOO852021:UPC852021 UES852021:UFG852021 TUW852021:TVK852021 TLA852021:TLO852021 TBE852021:TBS852021 SRI852021:SRW852021 SHM852021:SIA852021 RXQ852021:RYE852021 RNU852021:ROI852021 RDY852021:REM852021 QUC852021:QUQ852021 QKG852021:QKU852021 QAK852021:QAY852021 PQO852021:PRC852021 PGS852021:PHG852021 OWW852021:OXK852021 ONA852021:ONO852021 ODE852021:ODS852021 NTI852021:NTW852021 NJM852021:NKA852021 MZQ852021:NAE852021 MPU852021:MQI852021 MFY852021:MGM852021 LWC852021:LWQ852021 LMG852021:LMU852021 LCK852021:LCY852021 KSO852021:KTC852021 KIS852021:KJG852021 JYW852021:JZK852021 JPA852021:JPO852021 JFE852021:JFS852021 IVI852021:IVW852021 ILM852021:IMA852021 IBQ852021:ICE852021 HRU852021:HSI852021 HHY852021:HIM852021 GYC852021:GYQ852021 GOG852021:GOU852021 GEK852021:GEY852021 FUO852021:FVC852021 FKS852021:FLG852021 FAW852021:FBK852021 ERA852021:ERO852021 EHE852021:EHS852021 DXI852021:DXW852021 DNM852021:DOA852021 DDQ852021:DEE852021 CTU852021:CUI852021 CJY852021:CKM852021 CAC852021:CAQ852021 BQG852021:BQU852021 BGK852021:BGY852021 AWO852021:AXC852021 AMS852021:ANG852021 ACW852021:ADK852021 TA852021:TO852021 JE852021:JS852021 WVQ786485:WWE786485 WLU786485:WMI786485 WBY786485:WCM786485 VSC786485:VSQ786485 VIG786485:VIU786485 UYK786485:UYY786485 UOO786485:UPC786485 UES786485:UFG786485 TUW786485:TVK786485 TLA786485:TLO786485 TBE786485:TBS786485 SRI786485:SRW786485 SHM786485:SIA786485 RXQ786485:RYE786485 RNU786485:ROI786485 RDY786485:REM786485 QUC786485:QUQ786485 QKG786485:QKU786485 QAK786485:QAY786485 PQO786485:PRC786485 PGS786485:PHG786485 OWW786485:OXK786485 ONA786485:ONO786485 ODE786485:ODS786485 NTI786485:NTW786485 NJM786485:NKA786485 MZQ786485:NAE786485 MPU786485:MQI786485 MFY786485:MGM786485 LWC786485:LWQ786485 LMG786485:LMU786485 LCK786485:LCY786485 KSO786485:KTC786485 KIS786485:KJG786485 JYW786485:JZK786485 JPA786485:JPO786485 JFE786485:JFS786485 IVI786485:IVW786485 ILM786485:IMA786485 IBQ786485:ICE786485 HRU786485:HSI786485 HHY786485:HIM786485 GYC786485:GYQ786485 GOG786485:GOU786485 GEK786485:GEY786485 FUO786485:FVC786485 FKS786485:FLG786485 FAW786485:FBK786485 ERA786485:ERO786485 EHE786485:EHS786485 DXI786485:DXW786485 DNM786485:DOA786485 DDQ786485:DEE786485 CTU786485:CUI786485 CJY786485:CKM786485 CAC786485:CAQ786485 BQG786485:BQU786485 BGK786485:BGY786485 AWO786485:AXC786485 AMS786485:ANG786485 ACW786485:ADK786485 TA786485:TO786485 JE786485:JS786485 WVQ720949:WWE720949 WLU720949:WMI720949 WBY720949:WCM720949 VSC720949:VSQ720949 VIG720949:VIU720949 UYK720949:UYY720949 UOO720949:UPC720949 UES720949:UFG720949 TUW720949:TVK720949 TLA720949:TLO720949 TBE720949:TBS720949 SRI720949:SRW720949 SHM720949:SIA720949 RXQ720949:RYE720949 RNU720949:ROI720949 RDY720949:REM720949 QUC720949:QUQ720949 QKG720949:QKU720949 QAK720949:QAY720949 PQO720949:PRC720949 PGS720949:PHG720949 OWW720949:OXK720949 ONA720949:ONO720949 ODE720949:ODS720949 NTI720949:NTW720949 NJM720949:NKA720949 MZQ720949:NAE720949 MPU720949:MQI720949 MFY720949:MGM720949 LWC720949:LWQ720949 LMG720949:LMU720949 LCK720949:LCY720949 KSO720949:KTC720949 KIS720949:KJG720949 JYW720949:JZK720949 JPA720949:JPO720949 JFE720949:JFS720949 IVI720949:IVW720949 ILM720949:IMA720949 IBQ720949:ICE720949 HRU720949:HSI720949 HHY720949:HIM720949 GYC720949:GYQ720949 GOG720949:GOU720949 GEK720949:GEY720949 FUO720949:FVC720949 FKS720949:FLG720949 FAW720949:FBK720949 ERA720949:ERO720949 EHE720949:EHS720949 DXI720949:DXW720949 DNM720949:DOA720949 DDQ720949:DEE720949 CTU720949:CUI720949 CJY720949:CKM720949 CAC720949:CAQ720949 BQG720949:BQU720949 BGK720949:BGY720949 AWO720949:AXC720949 AMS720949:ANG720949 ACW720949:ADK720949 TA720949:TO720949 JE720949:JS720949 WVQ655413:WWE655413 WLU655413:WMI655413 WBY655413:WCM655413 VSC655413:VSQ655413 VIG655413:VIU655413 UYK655413:UYY655413 UOO655413:UPC655413 UES655413:UFG655413 TUW655413:TVK655413 TLA655413:TLO655413 TBE655413:TBS655413 SRI655413:SRW655413 SHM655413:SIA655413 RXQ655413:RYE655413 RNU655413:ROI655413 RDY655413:REM655413 QUC655413:QUQ655413 QKG655413:QKU655413 QAK655413:QAY655413 PQO655413:PRC655413 PGS655413:PHG655413 OWW655413:OXK655413 ONA655413:ONO655413 ODE655413:ODS655413 NTI655413:NTW655413 NJM655413:NKA655413 MZQ655413:NAE655413 MPU655413:MQI655413 MFY655413:MGM655413 LWC655413:LWQ655413 LMG655413:LMU655413 LCK655413:LCY655413 KSO655413:KTC655413 KIS655413:KJG655413 JYW655413:JZK655413 JPA655413:JPO655413 JFE655413:JFS655413 IVI655413:IVW655413 ILM655413:IMA655413 IBQ655413:ICE655413 HRU655413:HSI655413 HHY655413:HIM655413 GYC655413:GYQ655413 GOG655413:GOU655413 GEK655413:GEY655413 FUO655413:FVC655413 FKS655413:FLG655413 FAW655413:FBK655413 ERA655413:ERO655413 EHE655413:EHS655413 DXI655413:DXW655413 DNM655413:DOA655413 DDQ655413:DEE655413 CTU655413:CUI655413 CJY655413:CKM655413 CAC655413:CAQ655413 BQG655413:BQU655413 BGK655413:BGY655413 AWO655413:AXC655413 AMS655413:ANG655413 ACW655413:ADK655413 TA655413:TO655413 JE655413:JS655413 WVQ589877:WWE589877 WLU589877:WMI589877 WBY589877:WCM589877 VSC589877:VSQ589877 VIG589877:VIU589877 UYK589877:UYY589877 UOO589877:UPC589877 UES589877:UFG589877 TUW589877:TVK589877 TLA589877:TLO589877 TBE589877:TBS589877 SRI589877:SRW589877 SHM589877:SIA589877 RXQ589877:RYE589877 RNU589877:ROI589877 RDY589877:REM589877 QUC589877:QUQ589877 QKG589877:QKU589877 QAK589877:QAY589877 PQO589877:PRC589877 PGS589877:PHG589877 OWW589877:OXK589877 ONA589877:ONO589877 ODE589877:ODS589877 NTI589877:NTW589877 NJM589877:NKA589877 MZQ589877:NAE589877 MPU589877:MQI589877 MFY589877:MGM589877 LWC589877:LWQ589877 LMG589877:LMU589877 LCK589877:LCY589877 KSO589877:KTC589877 KIS589877:KJG589877 JYW589877:JZK589877 JPA589877:JPO589877 JFE589877:JFS589877 IVI589877:IVW589877 ILM589877:IMA589877 IBQ589877:ICE589877 HRU589877:HSI589877 HHY589877:HIM589877 GYC589877:GYQ589877 GOG589877:GOU589877 GEK589877:GEY589877 FUO589877:FVC589877 FKS589877:FLG589877 FAW589877:FBK589877 ERA589877:ERO589877 EHE589877:EHS589877 DXI589877:DXW589877 DNM589877:DOA589877 DDQ589877:DEE589877 CTU589877:CUI589877 CJY589877:CKM589877 CAC589877:CAQ589877 BQG589877:BQU589877 BGK589877:BGY589877 AWO589877:AXC589877 AMS589877:ANG589877 ACW589877:ADK589877 TA589877:TO589877 JE589877:JS589877 WVQ524341:WWE524341 WLU524341:WMI524341 WBY524341:WCM524341 VSC524341:VSQ524341 VIG524341:VIU524341 UYK524341:UYY524341 UOO524341:UPC524341 UES524341:UFG524341 TUW524341:TVK524341 TLA524341:TLO524341 TBE524341:TBS524341 SRI524341:SRW524341 SHM524341:SIA524341 RXQ524341:RYE524341 RNU524341:ROI524341 RDY524341:REM524341 QUC524341:QUQ524341 QKG524341:QKU524341 QAK524341:QAY524341 PQO524341:PRC524341 PGS524341:PHG524341 OWW524341:OXK524341 ONA524341:ONO524341 ODE524341:ODS524341 NTI524341:NTW524341 NJM524341:NKA524341 MZQ524341:NAE524341 MPU524341:MQI524341 MFY524341:MGM524341 LWC524341:LWQ524341 LMG524341:LMU524341 LCK524341:LCY524341 KSO524341:KTC524341 KIS524341:KJG524341 JYW524341:JZK524341 JPA524341:JPO524341 JFE524341:JFS524341 IVI524341:IVW524341 ILM524341:IMA524341 IBQ524341:ICE524341 HRU524341:HSI524341 HHY524341:HIM524341 GYC524341:GYQ524341 GOG524341:GOU524341 GEK524341:GEY524341 FUO524341:FVC524341 FKS524341:FLG524341 FAW524341:FBK524341 ERA524341:ERO524341 EHE524341:EHS524341 DXI524341:DXW524341 DNM524341:DOA524341 DDQ524341:DEE524341 CTU524341:CUI524341 CJY524341:CKM524341 CAC524341:CAQ524341 BQG524341:BQU524341 BGK524341:BGY524341 AWO524341:AXC524341 AMS524341:ANG524341 ACW524341:ADK524341 TA524341:TO524341 JE524341:JS524341 WVQ458805:WWE458805 WLU458805:WMI458805 WBY458805:WCM458805 VSC458805:VSQ458805 VIG458805:VIU458805 UYK458805:UYY458805 UOO458805:UPC458805 UES458805:UFG458805 TUW458805:TVK458805 TLA458805:TLO458805 TBE458805:TBS458805 SRI458805:SRW458805 SHM458805:SIA458805 RXQ458805:RYE458805 RNU458805:ROI458805 RDY458805:REM458805 QUC458805:QUQ458805 QKG458805:QKU458805 QAK458805:QAY458805 PQO458805:PRC458805 PGS458805:PHG458805 OWW458805:OXK458805 ONA458805:ONO458805 ODE458805:ODS458805 NTI458805:NTW458805 NJM458805:NKA458805 MZQ458805:NAE458805 MPU458805:MQI458805 MFY458805:MGM458805 LWC458805:LWQ458805 LMG458805:LMU458805 LCK458805:LCY458805 KSO458805:KTC458805 KIS458805:KJG458805 JYW458805:JZK458805 JPA458805:JPO458805 JFE458805:JFS458805 IVI458805:IVW458805 ILM458805:IMA458805 IBQ458805:ICE458805 HRU458805:HSI458805 HHY458805:HIM458805 GYC458805:GYQ458805 GOG458805:GOU458805 GEK458805:GEY458805 FUO458805:FVC458805 FKS458805:FLG458805 FAW458805:FBK458805 ERA458805:ERO458805 EHE458805:EHS458805 DXI458805:DXW458805 DNM458805:DOA458805 DDQ458805:DEE458805 CTU458805:CUI458805 CJY458805:CKM458805 CAC458805:CAQ458805 BQG458805:BQU458805 BGK458805:BGY458805 AWO458805:AXC458805 AMS458805:ANG458805 ACW458805:ADK458805 TA458805:TO458805 JE458805:JS458805 WVQ393269:WWE393269 WLU393269:WMI393269 WBY393269:WCM393269 VSC393269:VSQ393269 VIG393269:VIU393269 UYK393269:UYY393269 UOO393269:UPC393269 UES393269:UFG393269 TUW393269:TVK393269 TLA393269:TLO393269 TBE393269:TBS393269 SRI393269:SRW393269 SHM393269:SIA393269 RXQ393269:RYE393269 RNU393269:ROI393269 RDY393269:REM393269 QUC393269:QUQ393269 QKG393269:QKU393269 QAK393269:QAY393269 PQO393269:PRC393269 PGS393269:PHG393269 OWW393269:OXK393269 ONA393269:ONO393269 ODE393269:ODS393269 NTI393269:NTW393269 NJM393269:NKA393269 MZQ393269:NAE393269 MPU393269:MQI393269 MFY393269:MGM393269 LWC393269:LWQ393269 LMG393269:LMU393269 LCK393269:LCY393269 KSO393269:KTC393269 KIS393269:KJG393269 JYW393269:JZK393269 JPA393269:JPO393269 JFE393269:JFS393269 IVI393269:IVW393269 ILM393269:IMA393269 IBQ393269:ICE393269 HRU393269:HSI393269 HHY393269:HIM393269 GYC393269:GYQ393269 GOG393269:GOU393269 GEK393269:GEY393269 FUO393269:FVC393269 FKS393269:FLG393269 FAW393269:FBK393269 ERA393269:ERO393269 EHE393269:EHS393269 DXI393269:DXW393269 DNM393269:DOA393269 DDQ393269:DEE393269 CTU393269:CUI393269 CJY393269:CKM393269 CAC393269:CAQ393269 BQG393269:BQU393269 BGK393269:BGY393269 AWO393269:AXC393269 AMS393269:ANG393269 ACW393269:ADK393269 TA393269:TO393269 JE393269:JS393269 WVQ327733:WWE327733 WLU327733:WMI327733 WBY327733:WCM327733 VSC327733:VSQ327733 VIG327733:VIU327733 UYK327733:UYY327733 UOO327733:UPC327733 UES327733:UFG327733 TUW327733:TVK327733 TLA327733:TLO327733 TBE327733:TBS327733 SRI327733:SRW327733 SHM327733:SIA327733 RXQ327733:RYE327733 RNU327733:ROI327733 RDY327733:REM327733 QUC327733:QUQ327733 QKG327733:QKU327733 QAK327733:QAY327733 PQO327733:PRC327733 PGS327733:PHG327733 OWW327733:OXK327733 ONA327733:ONO327733 ODE327733:ODS327733 NTI327733:NTW327733 NJM327733:NKA327733 MZQ327733:NAE327733 MPU327733:MQI327733 MFY327733:MGM327733 LWC327733:LWQ327733 LMG327733:LMU327733 LCK327733:LCY327733 KSO327733:KTC327733 KIS327733:KJG327733 JYW327733:JZK327733 JPA327733:JPO327733 JFE327733:JFS327733 IVI327733:IVW327733 ILM327733:IMA327733 IBQ327733:ICE327733 HRU327733:HSI327733 HHY327733:HIM327733 GYC327733:GYQ327733 GOG327733:GOU327733 GEK327733:GEY327733 FUO327733:FVC327733 FKS327733:FLG327733 FAW327733:FBK327733 ERA327733:ERO327733 EHE327733:EHS327733 DXI327733:DXW327733 DNM327733:DOA327733 DDQ327733:DEE327733 CTU327733:CUI327733 CJY327733:CKM327733 CAC327733:CAQ327733 BQG327733:BQU327733 BGK327733:BGY327733 AWO327733:AXC327733 AMS327733:ANG327733 ACW327733:ADK327733 TA327733:TO327733 JE327733:JS327733 WVQ262197:WWE262197 WLU262197:WMI262197 WBY262197:WCM262197 VSC262197:VSQ262197 VIG262197:VIU262197 UYK262197:UYY262197 UOO262197:UPC262197 UES262197:UFG262197 TUW262197:TVK262197 TLA262197:TLO262197 TBE262197:TBS262197 SRI262197:SRW262197 SHM262197:SIA262197 RXQ262197:RYE262197 RNU262197:ROI262197 RDY262197:REM262197 QUC262197:QUQ262197 QKG262197:QKU262197 QAK262197:QAY262197 PQO262197:PRC262197 PGS262197:PHG262197 OWW262197:OXK262197 ONA262197:ONO262197 ODE262197:ODS262197 NTI262197:NTW262197 NJM262197:NKA262197 MZQ262197:NAE262197 MPU262197:MQI262197 MFY262197:MGM262197 LWC262197:LWQ262197 LMG262197:LMU262197 LCK262197:LCY262197 KSO262197:KTC262197 KIS262197:KJG262197 JYW262197:JZK262197 JPA262197:JPO262197 JFE262197:JFS262197 IVI262197:IVW262197 ILM262197:IMA262197 IBQ262197:ICE262197 HRU262197:HSI262197 HHY262197:HIM262197 GYC262197:GYQ262197 GOG262197:GOU262197 GEK262197:GEY262197 FUO262197:FVC262197 FKS262197:FLG262197 FAW262197:FBK262197 ERA262197:ERO262197 EHE262197:EHS262197 DXI262197:DXW262197 DNM262197:DOA262197 DDQ262197:DEE262197 CTU262197:CUI262197 CJY262197:CKM262197 CAC262197:CAQ262197 BQG262197:BQU262197 BGK262197:BGY262197 AWO262197:AXC262197 AMS262197:ANG262197 ACW262197:ADK262197 TA262197:TO262197 JE262197:JS262197 WVQ196661:WWE196661 WLU196661:WMI196661 WBY196661:WCM196661 VSC196661:VSQ196661 VIG196661:VIU196661 UYK196661:UYY196661 UOO196661:UPC196661 UES196661:UFG196661 TUW196661:TVK196661 TLA196661:TLO196661 TBE196661:TBS196661 SRI196661:SRW196661 SHM196661:SIA196661 RXQ196661:RYE196661 RNU196661:ROI196661 RDY196661:REM196661 QUC196661:QUQ196661 QKG196661:QKU196661 QAK196661:QAY196661 PQO196661:PRC196661 PGS196661:PHG196661 OWW196661:OXK196661 ONA196661:ONO196661 ODE196661:ODS196661 NTI196661:NTW196661 NJM196661:NKA196661 MZQ196661:NAE196661 MPU196661:MQI196661 MFY196661:MGM196661 LWC196661:LWQ196661 LMG196661:LMU196661 LCK196661:LCY196661 KSO196661:KTC196661 KIS196661:KJG196661 JYW196661:JZK196661 JPA196661:JPO196661 JFE196661:JFS196661 IVI196661:IVW196661 ILM196661:IMA196661 IBQ196661:ICE196661 HRU196661:HSI196661 HHY196661:HIM196661 GYC196661:GYQ196661 GOG196661:GOU196661 GEK196661:GEY196661 FUO196661:FVC196661 FKS196661:FLG196661 FAW196661:FBK196661 ERA196661:ERO196661 EHE196661:EHS196661 DXI196661:DXW196661 DNM196661:DOA196661 DDQ196661:DEE196661 CTU196661:CUI196661 CJY196661:CKM196661 CAC196661:CAQ196661 BQG196661:BQU196661 BGK196661:BGY196661 AWO196661:AXC196661 AMS196661:ANG196661 ACW196661:ADK196661 TA196661:TO196661 JE196661:JS196661 WVQ131125:WWE131125 WLU131125:WMI131125 WBY131125:WCM131125 VSC131125:VSQ131125 VIG131125:VIU131125 UYK131125:UYY131125 UOO131125:UPC131125 UES131125:UFG131125 TUW131125:TVK131125 TLA131125:TLO131125 TBE131125:TBS131125 SRI131125:SRW131125 SHM131125:SIA131125 RXQ131125:RYE131125 RNU131125:ROI131125 RDY131125:REM131125 QUC131125:QUQ131125 QKG131125:QKU131125 QAK131125:QAY131125 PQO131125:PRC131125 PGS131125:PHG131125 OWW131125:OXK131125 ONA131125:ONO131125 ODE131125:ODS131125 NTI131125:NTW131125 NJM131125:NKA131125 MZQ131125:NAE131125 MPU131125:MQI131125 MFY131125:MGM131125 LWC131125:LWQ131125 LMG131125:LMU131125 LCK131125:LCY131125 KSO131125:KTC131125 KIS131125:KJG131125 JYW131125:JZK131125 JPA131125:JPO131125 JFE131125:JFS131125 IVI131125:IVW131125 ILM131125:IMA131125 IBQ131125:ICE131125 HRU131125:HSI131125 HHY131125:HIM131125 GYC131125:GYQ131125 GOG131125:GOU131125 GEK131125:GEY131125 FUO131125:FVC131125 FKS131125:FLG131125 FAW131125:FBK131125 ERA131125:ERO131125 EHE131125:EHS131125 DXI131125:DXW131125 DNM131125:DOA131125 DDQ131125:DEE131125 CTU131125:CUI131125 CJY131125:CKM131125 CAC131125:CAQ131125 BQG131125:BQU131125 BGK131125:BGY131125 AWO131125:AXC131125 AMS131125:ANG131125 ACW131125:ADK131125 TA131125:TO131125 JE131125:JS131125 WVQ65589:WWE65589 WLU65589:WMI65589 WBY65589:WCM65589 VSC65589:VSQ65589 VIG65589:VIU65589 UYK65589:UYY65589 UOO65589:UPC65589 UES65589:UFG65589 TUW65589:TVK65589 TLA65589:TLO65589 TBE65589:TBS65589 SRI65589:SRW65589 SHM65589:SIA65589 RXQ65589:RYE65589 RNU65589:ROI65589 RDY65589:REM65589 QUC65589:QUQ65589 QKG65589:QKU65589 QAK65589:QAY65589 PQO65589:PRC65589 PGS65589:PHG65589 OWW65589:OXK65589 ONA65589:ONO65589 ODE65589:ODS65589 NTI65589:NTW65589 NJM65589:NKA65589 MZQ65589:NAE65589 MPU65589:MQI65589 MFY65589:MGM65589 LWC65589:LWQ65589 LMG65589:LMU65589 LCK65589:LCY65589 KSO65589:KTC65589 KIS65589:KJG65589 JYW65589:JZK65589 JPA65589:JPO65589 JFE65589:JFS65589 IVI65589:IVW65589 ILM65589:IMA65589 IBQ65589:ICE65589 HRU65589:HSI65589 HHY65589:HIM65589 GYC65589:GYQ65589 GOG65589:GOU65589 GEK65589:GEY65589 FUO65589:FVC65589 FKS65589:FLG65589 FAW65589:FBK65589 ERA65589:ERO65589 EHE65589:EHS65589 DXI65589:DXW65589 DNM65589:DOA65589 DDQ65589:DEE65589 CTU65589:CUI65589 CJY65589:CKM65589 CAC65589:CAQ65589 BQG65589:BQU65589 BGK65589:BGY65589 AWO65589:AXC65589 AMS65589:ANG65589 ACW65589:ADK65589 TA65589:TO65589 JE65589:JS65589 WVQ65:WWE65 WLU65:WMI65 WBY65:WCM65 VSC65:VSQ65 VIG65:VIU65 UYK65:UYY65 UOO65:UPC65 UES65:UFG65 TUW65:TVK65 TLA65:TLO65 TBE65:TBS65 SRI65:SRW65 SHM65:SIA65 RXQ65:RYE65 RNU65:ROI65 RDY65:REM65 QUC65:QUQ65 QKG65:QKU65 QAK65:QAY65 PQO65:PRC65 PGS65:PHG65 OWW65:OXK65 ONA65:ONO65 ODE65:ODS65 NTI65:NTW65 NJM65:NKA65 MZQ65:NAE65 MPU65:MQI65 MFY65:MGM65 LWC65:LWQ65 LMG65:LMU65 LCK65:LCY65 KSO65:KTC65 KIS65:KJG65 JYW65:JZK65 JPA65:JPO65 JFE65:JFS65 IVI65:IVW65 ILM65:IMA65 IBQ65:ICE65 HRU65:HSI65 HHY65:HIM65 GYC65:GYQ65 GOG65:GOU65 GEK65:GEY65 FUO65:FVC65 FKS65:FLG65 FAW65:FBK65 ERA65:ERO65 EHE65:EHS65 DXI65:DXW65 DNM65:DOA65 DDQ65:DEE65 CTU65:CUI65 CJY65:CKM65 CAC65:CAQ65 BQG65:BQU65 BGK65:BGY65 AWO65:AXC65 AMS65:ANG65 ACW65:ADK65 TA65:TO65 JE65:JS65 WVQ983103:WWE983103 WLU983103:WMI983103 WBY983103:WCM983103 VSC983103:VSQ983103 VIG983103:VIU983103 UYK983103:UYY983103 UOO983103:UPC983103 UES983103:UFG983103 TUW983103:TVK983103 TLA983103:TLO983103 TBE983103:TBS983103 SRI983103:SRW983103 SHM983103:SIA983103 RXQ983103:RYE983103 RNU983103:ROI983103 RDY983103:REM983103 QUC983103:QUQ983103 QKG983103:QKU983103 QAK983103:QAY983103 PQO983103:PRC983103 PGS983103:PHG983103 OWW983103:OXK983103 ONA983103:ONO983103 ODE983103:ODS983103 NTI983103:NTW983103 NJM983103:NKA983103 MZQ983103:NAE983103 MPU983103:MQI983103 MFY983103:MGM983103 LWC983103:LWQ983103 LMG983103:LMU983103 LCK983103:LCY983103 KSO983103:KTC983103 KIS983103:KJG983103 JYW983103:JZK983103 JPA983103:JPO983103 JFE983103:JFS983103 IVI983103:IVW983103 ILM983103:IMA983103 IBQ983103:ICE983103 HRU983103:HSI983103 HHY983103:HIM983103 GYC983103:GYQ983103 GOG983103:GOU983103 GEK983103:GEY983103 FUO983103:FVC983103 FKS983103:FLG983103 FAW983103:FBK983103 ERA983103:ERO983103 EHE983103:EHS983103 DXI983103:DXW983103 DNM983103:DOA983103 DDQ983103:DEE983103 CTU983103:CUI983103 CJY983103:CKM983103 CAC983103:CAQ983103 BQG983103:BQU983103 BGK983103:BGY983103 AWO983103:AXC983103 AMS983103:ANG983103 ACW983103:ADK983103 TA983103:TO983103 JE983103:JS983103 WVQ917567:WWE917567 WLU917567:WMI917567 WBY917567:WCM917567 VSC917567:VSQ917567 VIG917567:VIU917567 UYK917567:UYY917567 UOO917567:UPC917567 UES917567:UFG917567 TUW917567:TVK917567 TLA917567:TLO917567 TBE917567:TBS917567 SRI917567:SRW917567 SHM917567:SIA917567 RXQ917567:RYE917567 RNU917567:ROI917567 RDY917567:REM917567 QUC917567:QUQ917567 QKG917567:QKU917567 QAK917567:QAY917567 PQO917567:PRC917567 PGS917567:PHG917567 OWW917567:OXK917567 ONA917567:ONO917567 ODE917567:ODS917567 NTI917567:NTW917567 NJM917567:NKA917567 MZQ917567:NAE917567 MPU917567:MQI917567 MFY917567:MGM917567 LWC917567:LWQ917567 LMG917567:LMU917567 LCK917567:LCY917567 KSO917567:KTC917567 KIS917567:KJG917567 JYW917567:JZK917567 JPA917567:JPO917567 JFE917567:JFS917567 IVI917567:IVW917567 ILM917567:IMA917567 IBQ917567:ICE917567 HRU917567:HSI917567 HHY917567:HIM917567 GYC917567:GYQ917567 GOG917567:GOU917567 GEK917567:GEY917567 FUO917567:FVC917567 FKS917567:FLG917567 FAW917567:FBK917567 ERA917567:ERO917567 EHE917567:EHS917567 DXI917567:DXW917567 DNM917567:DOA917567 DDQ917567:DEE917567 CTU917567:CUI917567 CJY917567:CKM917567 CAC917567:CAQ917567 BQG917567:BQU917567 BGK917567:BGY917567 AWO917567:AXC917567 AMS917567:ANG917567 ACW917567:ADK917567 TA917567:TO917567 JE917567:JS917567 WVQ852031:WWE852031 WLU852031:WMI852031 WBY852031:WCM852031 VSC852031:VSQ852031 VIG852031:VIU852031 UYK852031:UYY852031 UOO852031:UPC852031 UES852031:UFG852031 TUW852031:TVK852031 TLA852031:TLO852031 TBE852031:TBS852031 SRI852031:SRW852031 SHM852031:SIA852031 RXQ852031:RYE852031 RNU852031:ROI852031 RDY852031:REM852031 QUC852031:QUQ852031 QKG852031:QKU852031 QAK852031:QAY852031 PQO852031:PRC852031 PGS852031:PHG852031 OWW852031:OXK852031 ONA852031:ONO852031 ODE852031:ODS852031 NTI852031:NTW852031 NJM852031:NKA852031 MZQ852031:NAE852031 MPU852031:MQI852031 MFY852031:MGM852031 LWC852031:LWQ852031 LMG852031:LMU852031 LCK852031:LCY852031 KSO852031:KTC852031 KIS852031:KJG852031 JYW852031:JZK852031 JPA852031:JPO852031 JFE852031:JFS852031 IVI852031:IVW852031 ILM852031:IMA852031 IBQ852031:ICE852031 HRU852031:HSI852031 HHY852031:HIM852031 GYC852031:GYQ852031 GOG852031:GOU852031 GEK852031:GEY852031 FUO852031:FVC852031 FKS852031:FLG852031 FAW852031:FBK852031 ERA852031:ERO852031 EHE852031:EHS852031 DXI852031:DXW852031 DNM852031:DOA852031 DDQ852031:DEE852031 CTU852031:CUI852031 CJY852031:CKM852031 CAC852031:CAQ852031 BQG852031:BQU852031 BGK852031:BGY852031 AWO852031:AXC852031 AMS852031:ANG852031 ACW852031:ADK852031 TA852031:TO852031 JE852031:JS852031 WVQ786495:WWE786495 WLU786495:WMI786495 WBY786495:WCM786495 VSC786495:VSQ786495 VIG786495:VIU786495 UYK786495:UYY786495 UOO786495:UPC786495 UES786495:UFG786495 TUW786495:TVK786495 TLA786495:TLO786495 TBE786495:TBS786495 SRI786495:SRW786495 SHM786495:SIA786495 RXQ786495:RYE786495 RNU786495:ROI786495 RDY786495:REM786495 QUC786495:QUQ786495 QKG786495:QKU786495 QAK786495:QAY786495 PQO786495:PRC786495 PGS786495:PHG786495 OWW786495:OXK786495 ONA786495:ONO786495 ODE786495:ODS786495 NTI786495:NTW786495 NJM786495:NKA786495 MZQ786495:NAE786495 MPU786495:MQI786495 MFY786495:MGM786495 LWC786495:LWQ786495 LMG786495:LMU786495 LCK786495:LCY786495 KSO786495:KTC786495 KIS786495:KJG786495 JYW786495:JZK786495 JPA786495:JPO786495 JFE786495:JFS786495 IVI786495:IVW786495 ILM786495:IMA786495 IBQ786495:ICE786495 HRU786495:HSI786495 HHY786495:HIM786495 GYC786495:GYQ786495 GOG786495:GOU786495 GEK786495:GEY786495 FUO786495:FVC786495 FKS786495:FLG786495 FAW786495:FBK786495 ERA786495:ERO786495 EHE786495:EHS786495 DXI786495:DXW786495 DNM786495:DOA786495 DDQ786495:DEE786495 CTU786495:CUI786495 CJY786495:CKM786495 CAC786495:CAQ786495 BQG786495:BQU786495 BGK786495:BGY786495 AWO786495:AXC786495 AMS786495:ANG786495 ACW786495:ADK786495 TA786495:TO786495 JE786495:JS786495 WVQ720959:WWE720959 WLU720959:WMI720959 WBY720959:WCM720959 VSC720959:VSQ720959 VIG720959:VIU720959 UYK720959:UYY720959 UOO720959:UPC720959 UES720959:UFG720959 TUW720959:TVK720959 TLA720959:TLO720959 TBE720959:TBS720959 SRI720959:SRW720959 SHM720959:SIA720959 RXQ720959:RYE720959 RNU720959:ROI720959 RDY720959:REM720959 QUC720959:QUQ720959 QKG720959:QKU720959 QAK720959:QAY720959 PQO720959:PRC720959 PGS720959:PHG720959 OWW720959:OXK720959 ONA720959:ONO720959 ODE720959:ODS720959 NTI720959:NTW720959 NJM720959:NKA720959 MZQ720959:NAE720959 MPU720959:MQI720959 MFY720959:MGM720959 LWC720959:LWQ720959 LMG720959:LMU720959 LCK720959:LCY720959 KSO720959:KTC720959 KIS720959:KJG720959 JYW720959:JZK720959 JPA720959:JPO720959 JFE720959:JFS720959 IVI720959:IVW720959 ILM720959:IMA720959 IBQ720959:ICE720959 HRU720959:HSI720959 HHY720959:HIM720959 GYC720959:GYQ720959 GOG720959:GOU720959 GEK720959:GEY720959 FUO720959:FVC720959 FKS720959:FLG720959 FAW720959:FBK720959 ERA720959:ERO720959 EHE720959:EHS720959 DXI720959:DXW720959 DNM720959:DOA720959 DDQ720959:DEE720959 CTU720959:CUI720959 CJY720959:CKM720959 CAC720959:CAQ720959 BQG720959:BQU720959 BGK720959:BGY720959 AWO720959:AXC720959 AMS720959:ANG720959 ACW720959:ADK720959 TA720959:TO720959 JE720959:JS720959 WVQ655423:WWE655423 WLU655423:WMI655423 WBY655423:WCM655423 VSC655423:VSQ655423 VIG655423:VIU655423 UYK655423:UYY655423 UOO655423:UPC655423 UES655423:UFG655423 TUW655423:TVK655423 TLA655423:TLO655423 TBE655423:TBS655423 SRI655423:SRW655423 SHM655423:SIA655423 RXQ655423:RYE655423 RNU655423:ROI655423 RDY655423:REM655423 QUC655423:QUQ655423 QKG655423:QKU655423 QAK655423:QAY655423 PQO655423:PRC655423 PGS655423:PHG655423 OWW655423:OXK655423 ONA655423:ONO655423 ODE655423:ODS655423 NTI655423:NTW655423 NJM655423:NKA655423 MZQ655423:NAE655423 MPU655423:MQI655423 MFY655423:MGM655423 LWC655423:LWQ655423 LMG655423:LMU655423 LCK655423:LCY655423 KSO655423:KTC655423 KIS655423:KJG655423 JYW655423:JZK655423 JPA655423:JPO655423 JFE655423:JFS655423 IVI655423:IVW655423 ILM655423:IMA655423 IBQ655423:ICE655423 HRU655423:HSI655423 HHY655423:HIM655423 GYC655423:GYQ655423 GOG655423:GOU655423 GEK655423:GEY655423 FUO655423:FVC655423 FKS655423:FLG655423 FAW655423:FBK655423 ERA655423:ERO655423 EHE655423:EHS655423 DXI655423:DXW655423 DNM655423:DOA655423 DDQ655423:DEE655423 CTU655423:CUI655423 CJY655423:CKM655423 CAC655423:CAQ655423 BQG655423:BQU655423 BGK655423:BGY655423 AWO655423:AXC655423 AMS655423:ANG655423 ACW655423:ADK655423 TA655423:TO655423 JE655423:JS655423 WVQ589887:WWE589887 WLU589887:WMI589887 WBY589887:WCM589887 VSC589887:VSQ589887 VIG589887:VIU589887 UYK589887:UYY589887 UOO589887:UPC589887 UES589887:UFG589887 TUW589887:TVK589887 TLA589887:TLO589887 TBE589887:TBS589887 SRI589887:SRW589887 SHM589887:SIA589887 RXQ589887:RYE589887 RNU589887:ROI589887 RDY589887:REM589887 QUC589887:QUQ589887 QKG589887:QKU589887 QAK589887:QAY589887 PQO589887:PRC589887 PGS589887:PHG589887 OWW589887:OXK589887 ONA589887:ONO589887 ODE589887:ODS589887 NTI589887:NTW589887 NJM589887:NKA589887 MZQ589887:NAE589887 MPU589887:MQI589887 MFY589887:MGM589887 LWC589887:LWQ589887 LMG589887:LMU589887 LCK589887:LCY589887 KSO589887:KTC589887 KIS589887:KJG589887 JYW589887:JZK589887 JPA589887:JPO589887 JFE589887:JFS589887 IVI589887:IVW589887 ILM589887:IMA589887 IBQ589887:ICE589887 HRU589887:HSI589887 HHY589887:HIM589887 GYC589887:GYQ589887 GOG589887:GOU589887 GEK589887:GEY589887 FUO589887:FVC589887 FKS589887:FLG589887 FAW589887:FBK589887 ERA589887:ERO589887 EHE589887:EHS589887 DXI589887:DXW589887 DNM589887:DOA589887 DDQ589887:DEE589887 CTU589887:CUI589887 CJY589887:CKM589887 CAC589887:CAQ589887 BQG589887:BQU589887 BGK589887:BGY589887 AWO589887:AXC589887 AMS589887:ANG589887 ACW589887:ADK589887 TA589887:TO589887 JE589887:JS589887 WVQ524351:WWE524351 WLU524351:WMI524351 WBY524351:WCM524351 VSC524351:VSQ524351 VIG524351:VIU524351 UYK524351:UYY524351 UOO524351:UPC524351 UES524351:UFG524351 TUW524351:TVK524351 TLA524351:TLO524351 TBE524351:TBS524351 SRI524351:SRW524351 SHM524351:SIA524351 RXQ524351:RYE524351 RNU524351:ROI524351 RDY524351:REM524351 QUC524351:QUQ524351 QKG524351:QKU524351 QAK524351:QAY524351 PQO524351:PRC524351 PGS524351:PHG524351 OWW524351:OXK524351 ONA524351:ONO524351 ODE524351:ODS524351 NTI524351:NTW524351 NJM524351:NKA524351 MZQ524351:NAE524351 MPU524351:MQI524351 MFY524351:MGM524351 LWC524351:LWQ524351 LMG524351:LMU524351 LCK524351:LCY524351 KSO524351:KTC524351 KIS524351:KJG524351 JYW524351:JZK524351 JPA524351:JPO524351 JFE524351:JFS524351 IVI524351:IVW524351 ILM524351:IMA524351 IBQ524351:ICE524351 HRU524351:HSI524351 HHY524351:HIM524351 GYC524351:GYQ524351 GOG524351:GOU524351 GEK524351:GEY524351 FUO524351:FVC524351 FKS524351:FLG524351 FAW524351:FBK524351 ERA524351:ERO524351 EHE524351:EHS524351 DXI524351:DXW524351 DNM524351:DOA524351 DDQ524351:DEE524351 CTU524351:CUI524351 CJY524351:CKM524351 CAC524351:CAQ524351 BQG524351:BQU524351 BGK524351:BGY524351 AWO524351:AXC524351 AMS524351:ANG524351 ACW524351:ADK524351 TA524351:TO524351 JE524351:JS524351 WVQ458815:WWE458815 WLU458815:WMI458815 WBY458815:WCM458815 VSC458815:VSQ458815 VIG458815:VIU458815 UYK458815:UYY458815 UOO458815:UPC458815 UES458815:UFG458815 TUW458815:TVK458815 TLA458815:TLO458815 TBE458815:TBS458815 SRI458815:SRW458815 SHM458815:SIA458815 RXQ458815:RYE458815 RNU458815:ROI458815 RDY458815:REM458815 QUC458815:QUQ458815 QKG458815:QKU458815 QAK458815:QAY458815 PQO458815:PRC458815 PGS458815:PHG458815 OWW458815:OXK458815 ONA458815:ONO458815 ODE458815:ODS458815 NTI458815:NTW458815 NJM458815:NKA458815 MZQ458815:NAE458815 MPU458815:MQI458815 MFY458815:MGM458815 LWC458815:LWQ458815 LMG458815:LMU458815 LCK458815:LCY458815 KSO458815:KTC458815 KIS458815:KJG458815 JYW458815:JZK458815 JPA458815:JPO458815 JFE458815:JFS458815 IVI458815:IVW458815 ILM458815:IMA458815 IBQ458815:ICE458815 HRU458815:HSI458815 HHY458815:HIM458815 GYC458815:GYQ458815 GOG458815:GOU458815 GEK458815:GEY458815 FUO458815:FVC458815 FKS458815:FLG458815 FAW458815:FBK458815 ERA458815:ERO458815 EHE458815:EHS458815 DXI458815:DXW458815 DNM458815:DOA458815 DDQ458815:DEE458815 CTU458815:CUI458815 CJY458815:CKM458815 CAC458815:CAQ458815 BQG458815:BQU458815 BGK458815:BGY458815 AWO458815:AXC458815 AMS458815:ANG458815 ACW458815:ADK458815 TA458815:TO458815 JE458815:JS458815 WVQ393279:WWE393279 WLU393279:WMI393279 WBY393279:WCM393279 VSC393279:VSQ393279 VIG393279:VIU393279 UYK393279:UYY393279 UOO393279:UPC393279 UES393279:UFG393279 TUW393279:TVK393279 TLA393279:TLO393279 TBE393279:TBS393279 SRI393279:SRW393279 SHM393279:SIA393279 RXQ393279:RYE393279 RNU393279:ROI393279 RDY393279:REM393279 QUC393279:QUQ393279 QKG393279:QKU393279 QAK393279:QAY393279 PQO393279:PRC393279 PGS393279:PHG393279 OWW393279:OXK393279 ONA393279:ONO393279 ODE393279:ODS393279 NTI393279:NTW393279 NJM393279:NKA393279 MZQ393279:NAE393279 MPU393279:MQI393279 MFY393279:MGM393279 LWC393279:LWQ393279 LMG393279:LMU393279 LCK393279:LCY393279 KSO393279:KTC393279 KIS393279:KJG393279 JYW393279:JZK393279 JPA393279:JPO393279 JFE393279:JFS393279 IVI393279:IVW393279 ILM393279:IMA393279 IBQ393279:ICE393279 HRU393279:HSI393279 HHY393279:HIM393279 GYC393279:GYQ393279 GOG393279:GOU393279 GEK393279:GEY393279 FUO393279:FVC393279 FKS393279:FLG393279 FAW393279:FBK393279 ERA393279:ERO393279 EHE393279:EHS393279 DXI393279:DXW393279 DNM393279:DOA393279 DDQ393279:DEE393279 CTU393279:CUI393279 CJY393279:CKM393279 CAC393279:CAQ393279 BQG393279:BQU393279 BGK393279:BGY393279 AWO393279:AXC393279 AMS393279:ANG393279 ACW393279:ADK393279 TA393279:TO393279 JE393279:JS393279 WVQ327743:WWE327743 WLU327743:WMI327743 WBY327743:WCM327743 VSC327743:VSQ327743 VIG327743:VIU327743 UYK327743:UYY327743 UOO327743:UPC327743 UES327743:UFG327743 TUW327743:TVK327743 TLA327743:TLO327743 TBE327743:TBS327743 SRI327743:SRW327743 SHM327743:SIA327743 RXQ327743:RYE327743 RNU327743:ROI327743 RDY327743:REM327743 QUC327743:QUQ327743 QKG327743:QKU327743 QAK327743:QAY327743 PQO327743:PRC327743 PGS327743:PHG327743 OWW327743:OXK327743 ONA327743:ONO327743 ODE327743:ODS327743 NTI327743:NTW327743 NJM327743:NKA327743 MZQ327743:NAE327743 MPU327743:MQI327743 MFY327743:MGM327743 LWC327743:LWQ327743 LMG327743:LMU327743 LCK327743:LCY327743 KSO327743:KTC327743 KIS327743:KJG327743 JYW327743:JZK327743 JPA327743:JPO327743 JFE327743:JFS327743 IVI327743:IVW327743 ILM327743:IMA327743 IBQ327743:ICE327743 HRU327743:HSI327743 HHY327743:HIM327743 GYC327743:GYQ327743 GOG327743:GOU327743 GEK327743:GEY327743 FUO327743:FVC327743 FKS327743:FLG327743 FAW327743:FBK327743 ERA327743:ERO327743 EHE327743:EHS327743 DXI327743:DXW327743 DNM327743:DOA327743 DDQ327743:DEE327743 CTU327743:CUI327743 CJY327743:CKM327743 CAC327743:CAQ327743 BQG327743:BQU327743 BGK327743:BGY327743 AWO327743:AXC327743 AMS327743:ANG327743 ACW327743:ADK327743 TA327743:TO327743 JE327743:JS327743 WVQ262207:WWE262207 WLU262207:WMI262207 WBY262207:WCM262207 VSC262207:VSQ262207 VIG262207:VIU262207 UYK262207:UYY262207 UOO262207:UPC262207 UES262207:UFG262207 TUW262207:TVK262207 TLA262207:TLO262207 TBE262207:TBS262207 SRI262207:SRW262207 SHM262207:SIA262207 RXQ262207:RYE262207 RNU262207:ROI262207 RDY262207:REM262207 QUC262207:QUQ262207 QKG262207:QKU262207 QAK262207:QAY262207 PQO262207:PRC262207 PGS262207:PHG262207 OWW262207:OXK262207 ONA262207:ONO262207 ODE262207:ODS262207 NTI262207:NTW262207 NJM262207:NKA262207 MZQ262207:NAE262207 MPU262207:MQI262207 MFY262207:MGM262207 LWC262207:LWQ262207 LMG262207:LMU262207 LCK262207:LCY262207 KSO262207:KTC262207 KIS262207:KJG262207 JYW262207:JZK262207 JPA262207:JPO262207 JFE262207:JFS262207 IVI262207:IVW262207 ILM262207:IMA262207 IBQ262207:ICE262207 HRU262207:HSI262207 HHY262207:HIM262207 GYC262207:GYQ262207 GOG262207:GOU262207 GEK262207:GEY262207 FUO262207:FVC262207 FKS262207:FLG262207 FAW262207:FBK262207 ERA262207:ERO262207 EHE262207:EHS262207 DXI262207:DXW262207 DNM262207:DOA262207 DDQ262207:DEE262207 CTU262207:CUI262207 CJY262207:CKM262207 CAC262207:CAQ262207 BQG262207:BQU262207 BGK262207:BGY262207 AWO262207:AXC262207 AMS262207:ANG262207 ACW262207:ADK262207 TA262207:TO262207 JE262207:JS262207 WVQ196671:WWE196671 WLU196671:WMI196671 WBY196671:WCM196671 VSC196671:VSQ196671 VIG196671:VIU196671 UYK196671:UYY196671 UOO196671:UPC196671 UES196671:UFG196671 TUW196671:TVK196671 TLA196671:TLO196671 TBE196671:TBS196671 SRI196671:SRW196671 SHM196671:SIA196671 RXQ196671:RYE196671 RNU196671:ROI196671 RDY196671:REM196671 QUC196671:QUQ196671 QKG196671:QKU196671 QAK196671:QAY196671 PQO196671:PRC196671 PGS196671:PHG196671 OWW196671:OXK196671 ONA196671:ONO196671 ODE196671:ODS196671 NTI196671:NTW196671 NJM196671:NKA196671 MZQ196671:NAE196671 MPU196671:MQI196671 MFY196671:MGM196671 LWC196671:LWQ196671 LMG196671:LMU196671 LCK196671:LCY196671 KSO196671:KTC196671 KIS196671:KJG196671 JYW196671:JZK196671 JPA196671:JPO196671 JFE196671:JFS196671 IVI196671:IVW196671 ILM196671:IMA196671 IBQ196671:ICE196671 HRU196671:HSI196671 HHY196671:HIM196671 GYC196671:GYQ196671 GOG196671:GOU196671 GEK196671:GEY196671 FUO196671:FVC196671 FKS196671:FLG196671 FAW196671:FBK196671 ERA196671:ERO196671 EHE196671:EHS196671 DXI196671:DXW196671 DNM196671:DOA196671 DDQ196671:DEE196671 CTU196671:CUI196671 CJY196671:CKM196671 CAC196671:CAQ196671 BQG196671:BQU196671 BGK196671:BGY196671 AWO196671:AXC196671 AMS196671:ANG196671 ACW196671:ADK196671 TA196671:TO196671 JE196671:JS196671 WVQ131135:WWE131135 WLU131135:WMI131135 WBY131135:WCM131135 VSC131135:VSQ131135 VIG131135:VIU131135 UYK131135:UYY131135 UOO131135:UPC131135 UES131135:UFG131135 TUW131135:TVK131135 TLA131135:TLO131135 TBE131135:TBS131135 SRI131135:SRW131135 SHM131135:SIA131135 RXQ131135:RYE131135 RNU131135:ROI131135 RDY131135:REM131135 QUC131135:QUQ131135 QKG131135:QKU131135 QAK131135:QAY131135 PQO131135:PRC131135 PGS131135:PHG131135 OWW131135:OXK131135 ONA131135:ONO131135 ODE131135:ODS131135 NTI131135:NTW131135 NJM131135:NKA131135 MZQ131135:NAE131135 MPU131135:MQI131135 MFY131135:MGM131135 LWC131135:LWQ131135 LMG131135:LMU131135 LCK131135:LCY131135 KSO131135:KTC131135 KIS131135:KJG131135 JYW131135:JZK131135 JPA131135:JPO131135 JFE131135:JFS131135 IVI131135:IVW131135 ILM131135:IMA131135 IBQ131135:ICE131135 HRU131135:HSI131135 HHY131135:HIM131135 GYC131135:GYQ131135 GOG131135:GOU131135 GEK131135:GEY131135 FUO131135:FVC131135 FKS131135:FLG131135 FAW131135:FBK131135 ERA131135:ERO131135 EHE131135:EHS131135 DXI131135:DXW131135 DNM131135:DOA131135 DDQ131135:DEE131135 CTU131135:CUI131135 CJY131135:CKM131135 CAC131135:CAQ131135 BQG131135:BQU131135 BGK131135:BGY131135 AWO131135:AXC131135 AMS131135:ANG131135 ACW131135:ADK131135 TA131135:TO131135 JE131135:JS131135 WVQ65599:WWE65599 WLU65599:WMI65599 WBY65599:WCM65599 VSC65599:VSQ65599 VIG65599:VIU65599 UYK65599:UYY65599 UOO65599:UPC65599 UES65599:UFG65599 TUW65599:TVK65599 TLA65599:TLO65599 TBE65599:TBS65599 SRI65599:SRW65599 SHM65599:SIA65599 RXQ65599:RYE65599 RNU65599:ROI65599 RDY65599:REM65599 QUC65599:QUQ65599 QKG65599:QKU65599 QAK65599:QAY65599 PQO65599:PRC65599 PGS65599:PHG65599 OWW65599:OXK65599 ONA65599:ONO65599 ODE65599:ODS65599 NTI65599:NTW65599 NJM65599:NKA65599 MZQ65599:NAE65599 MPU65599:MQI65599 MFY65599:MGM65599 LWC65599:LWQ65599 LMG65599:LMU65599 LCK65599:LCY65599 KSO65599:KTC65599 KIS65599:KJG65599 JYW65599:JZK65599 JPA65599:JPO65599 JFE65599:JFS65599 IVI65599:IVW65599 ILM65599:IMA65599 IBQ65599:ICE65599 HRU65599:HSI65599 HHY65599:HIM65599 GYC65599:GYQ65599 GOG65599:GOU65599 GEK65599:GEY65599 FUO65599:FVC65599 FKS65599:FLG65599 FAW65599:FBK65599 ERA65599:ERO65599 EHE65599:EHS65599 DXI65599:DXW65599 DNM65599:DOA65599 DDQ65599:DEE65599 CTU65599:CUI65599 CJY65599:CKM65599 CAC65599:CAQ65599 BQG65599:BQU65599 BGK65599:BGY65599 AWO65599:AXC65599 AMS65599:ANG65599 ACW65599:ADK65599 TA65599:TO65599 JE65599:JS65599 WVQ75:WWE75 WLU75:WMI75 WBY75:WCM75 VSC75:VSQ75 VIG75:VIU75 UYK75:UYY75 UOO75:UPC75 UES75:UFG75 TUW75:TVK75 TLA75:TLO75 TBE75:TBS75 SRI75:SRW75 SHM75:SIA75 RXQ75:RYE75 RNU75:ROI75 RDY75:REM75 QUC75:QUQ75 QKG75:QKU75 QAK75:QAY75 PQO75:PRC75 PGS75:PHG75 OWW75:OXK75 ONA75:ONO75 ODE75:ODS75 NTI75:NTW75 NJM75:NKA75 MZQ75:NAE75 MPU75:MQI75 MFY75:MGM75 LWC75:LWQ75 LMG75:LMU75 LCK75:LCY75 KSO75:KTC75 KIS75:KJG75 JYW75:JZK75 JPA75:JPO75 JFE75:JFS75 IVI75:IVW75 ILM75:IMA75 IBQ75:ICE75 HRU75:HSI75 HHY75:HIM75 GYC75:GYQ75 GOG75:GOU75 GEK75:GEY75 FUO75:FVC75 FKS75:FLG75 FAW75:FBK75 ERA75:ERO75 EHE75:EHS75 DXI75:DXW75 DNM75:DOA75 DDQ75:DEE75 CTU75:CUI75 CJY75:CKM75 CAC75:CAQ75 BQG75:BQU75 BGK75:BGY75 AWO75:AXC75 AMS75:ANG75 ACW75:ADK75 TA75:TO75 JE75:JS75 WVQ983091:WWE983091 WLU983091:WMI983091 WBY983091:WCM983091 VSC983091:VSQ983091 VIG983091:VIU983091 UYK983091:UYY983091 UOO983091:UPC983091 UES983091:UFG983091 TUW983091:TVK983091 TLA983091:TLO983091 TBE983091:TBS983091 SRI983091:SRW983091 SHM983091:SIA983091 RXQ983091:RYE983091 RNU983091:ROI983091 RDY983091:REM983091 QUC983091:QUQ983091 QKG983091:QKU983091 QAK983091:QAY983091 PQO983091:PRC983091 PGS983091:PHG983091 OWW983091:OXK983091 ONA983091:ONO983091 ODE983091:ODS983091 NTI983091:NTW983091 NJM983091:NKA983091 MZQ983091:NAE983091 MPU983091:MQI983091 MFY983091:MGM983091 LWC983091:LWQ983091 LMG983091:LMU983091 LCK983091:LCY983091 KSO983091:KTC983091 KIS983091:KJG983091 JYW983091:JZK983091 JPA983091:JPO983091 JFE983091:JFS983091 IVI983091:IVW983091 ILM983091:IMA983091 IBQ983091:ICE983091 HRU983091:HSI983091 HHY983091:HIM983091 GYC983091:GYQ983091 GOG983091:GOU983091 GEK983091:GEY983091 FUO983091:FVC983091 FKS983091:FLG983091 FAW983091:FBK983091 ERA983091:ERO983091 EHE983091:EHS983091 DXI983091:DXW983091 DNM983091:DOA983091 DDQ983091:DEE983091 CTU983091:CUI983091 CJY983091:CKM983091 CAC983091:CAQ983091 BQG983091:BQU983091 BGK983091:BGY983091 AWO983091:AXC983091 AMS983091:ANG983091 ACW983091:ADK983091 TA983091:TO983091 JE983091:JS983091 WVQ917555:WWE917555 WLU917555:WMI917555 WBY917555:WCM917555 VSC917555:VSQ917555 VIG917555:VIU917555 UYK917555:UYY917555 UOO917555:UPC917555 UES917555:UFG917555 TUW917555:TVK917555 TLA917555:TLO917555 TBE917555:TBS917555 SRI917555:SRW917555 SHM917555:SIA917555 RXQ917555:RYE917555 RNU917555:ROI917555 RDY917555:REM917555 QUC917555:QUQ917555 QKG917555:QKU917555 QAK917555:QAY917555 PQO917555:PRC917555 PGS917555:PHG917555 OWW917555:OXK917555 ONA917555:ONO917555 ODE917555:ODS917555 NTI917555:NTW917555 NJM917555:NKA917555 MZQ917555:NAE917555 MPU917555:MQI917555 MFY917555:MGM917555 LWC917555:LWQ917555 LMG917555:LMU917555 LCK917555:LCY917555 KSO917555:KTC917555 KIS917555:KJG917555 JYW917555:JZK917555 JPA917555:JPO917555 JFE917555:JFS917555 IVI917555:IVW917555 ILM917555:IMA917555 IBQ917555:ICE917555 HRU917555:HSI917555 HHY917555:HIM917555 GYC917555:GYQ917555 GOG917555:GOU917555 GEK917555:GEY917555 FUO917555:FVC917555 FKS917555:FLG917555 FAW917555:FBK917555 ERA917555:ERO917555 EHE917555:EHS917555 DXI917555:DXW917555 DNM917555:DOA917555 DDQ917555:DEE917555 CTU917555:CUI917555 CJY917555:CKM917555 CAC917555:CAQ917555 BQG917555:BQU917555 BGK917555:BGY917555 AWO917555:AXC917555 AMS917555:ANG917555 ACW917555:ADK917555 TA917555:TO917555 JE917555:JS917555 WVQ852019:WWE852019 WLU852019:WMI852019 WBY852019:WCM852019 VSC852019:VSQ852019 VIG852019:VIU852019 UYK852019:UYY852019 UOO852019:UPC852019 UES852019:UFG852019 TUW852019:TVK852019 TLA852019:TLO852019 TBE852019:TBS852019 SRI852019:SRW852019 SHM852019:SIA852019 RXQ852019:RYE852019 RNU852019:ROI852019 RDY852019:REM852019 QUC852019:QUQ852019 QKG852019:QKU852019 QAK852019:QAY852019 PQO852019:PRC852019 PGS852019:PHG852019 OWW852019:OXK852019 ONA852019:ONO852019 ODE852019:ODS852019 NTI852019:NTW852019 NJM852019:NKA852019 MZQ852019:NAE852019 MPU852019:MQI852019 MFY852019:MGM852019 LWC852019:LWQ852019 LMG852019:LMU852019 LCK852019:LCY852019 KSO852019:KTC852019 KIS852019:KJG852019 JYW852019:JZK852019 JPA852019:JPO852019 JFE852019:JFS852019 IVI852019:IVW852019 ILM852019:IMA852019 IBQ852019:ICE852019 HRU852019:HSI852019 HHY852019:HIM852019 GYC852019:GYQ852019 GOG852019:GOU852019 GEK852019:GEY852019 FUO852019:FVC852019 FKS852019:FLG852019 FAW852019:FBK852019 ERA852019:ERO852019 EHE852019:EHS852019 DXI852019:DXW852019 DNM852019:DOA852019 DDQ852019:DEE852019 CTU852019:CUI852019 CJY852019:CKM852019 CAC852019:CAQ852019 BQG852019:BQU852019 BGK852019:BGY852019 AWO852019:AXC852019 AMS852019:ANG852019 ACW852019:ADK852019 TA852019:TO852019 JE852019:JS852019 WVQ786483:WWE786483 WLU786483:WMI786483 WBY786483:WCM786483 VSC786483:VSQ786483 VIG786483:VIU786483 UYK786483:UYY786483 UOO786483:UPC786483 UES786483:UFG786483 TUW786483:TVK786483 TLA786483:TLO786483 TBE786483:TBS786483 SRI786483:SRW786483 SHM786483:SIA786483 RXQ786483:RYE786483 RNU786483:ROI786483 RDY786483:REM786483 QUC786483:QUQ786483 QKG786483:QKU786483 QAK786483:QAY786483 PQO786483:PRC786483 PGS786483:PHG786483 OWW786483:OXK786483 ONA786483:ONO786483 ODE786483:ODS786483 NTI786483:NTW786483 NJM786483:NKA786483 MZQ786483:NAE786483 MPU786483:MQI786483 MFY786483:MGM786483 LWC786483:LWQ786483 LMG786483:LMU786483 LCK786483:LCY786483 KSO786483:KTC786483 KIS786483:KJG786483 JYW786483:JZK786483 JPA786483:JPO786483 JFE786483:JFS786483 IVI786483:IVW786483 ILM786483:IMA786483 IBQ786483:ICE786483 HRU786483:HSI786483 HHY786483:HIM786483 GYC786483:GYQ786483 GOG786483:GOU786483 GEK786483:GEY786483 FUO786483:FVC786483 FKS786483:FLG786483 FAW786483:FBK786483 ERA786483:ERO786483 EHE786483:EHS786483 DXI786483:DXW786483 DNM786483:DOA786483 DDQ786483:DEE786483 CTU786483:CUI786483 CJY786483:CKM786483 CAC786483:CAQ786483 BQG786483:BQU786483 BGK786483:BGY786483 AWO786483:AXC786483 AMS786483:ANG786483 ACW786483:ADK786483 TA786483:TO786483 JE786483:JS786483 WVQ720947:WWE720947 WLU720947:WMI720947 WBY720947:WCM720947 VSC720947:VSQ720947 VIG720947:VIU720947 UYK720947:UYY720947 UOO720947:UPC720947 UES720947:UFG720947 TUW720947:TVK720947 TLA720947:TLO720947 TBE720947:TBS720947 SRI720947:SRW720947 SHM720947:SIA720947 RXQ720947:RYE720947 RNU720947:ROI720947 RDY720947:REM720947 QUC720947:QUQ720947 QKG720947:QKU720947 QAK720947:QAY720947 PQO720947:PRC720947 PGS720947:PHG720947 OWW720947:OXK720947 ONA720947:ONO720947 ODE720947:ODS720947 NTI720947:NTW720947 NJM720947:NKA720947 MZQ720947:NAE720947 MPU720947:MQI720947 MFY720947:MGM720947 LWC720947:LWQ720947 LMG720947:LMU720947 LCK720947:LCY720947 KSO720947:KTC720947 KIS720947:KJG720947 JYW720947:JZK720947 JPA720947:JPO720947 JFE720947:JFS720947 IVI720947:IVW720947 ILM720947:IMA720947 IBQ720947:ICE720947 HRU720947:HSI720947 HHY720947:HIM720947 GYC720947:GYQ720947 GOG720947:GOU720947 GEK720947:GEY720947 FUO720947:FVC720947 FKS720947:FLG720947 FAW720947:FBK720947 ERA720947:ERO720947 EHE720947:EHS720947 DXI720947:DXW720947 DNM720947:DOA720947 DDQ720947:DEE720947 CTU720947:CUI720947 CJY720947:CKM720947 CAC720947:CAQ720947 BQG720947:BQU720947 BGK720947:BGY720947 AWO720947:AXC720947 AMS720947:ANG720947 ACW720947:ADK720947 TA720947:TO720947 JE720947:JS720947 WVQ655411:WWE655411 WLU655411:WMI655411 WBY655411:WCM655411 VSC655411:VSQ655411 VIG655411:VIU655411 UYK655411:UYY655411 UOO655411:UPC655411 UES655411:UFG655411 TUW655411:TVK655411 TLA655411:TLO655411 TBE655411:TBS655411 SRI655411:SRW655411 SHM655411:SIA655411 RXQ655411:RYE655411 RNU655411:ROI655411 RDY655411:REM655411 QUC655411:QUQ655411 QKG655411:QKU655411 QAK655411:QAY655411 PQO655411:PRC655411 PGS655411:PHG655411 OWW655411:OXK655411 ONA655411:ONO655411 ODE655411:ODS655411 NTI655411:NTW655411 NJM655411:NKA655411 MZQ655411:NAE655411 MPU655411:MQI655411 MFY655411:MGM655411 LWC655411:LWQ655411 LMG655411:LMU655411 LCK655411:LCY655411 KSO655411:KTC655411 KIS655411:KJG655411 JYW655411:JZK655411 JPA655411:JPO655411 JFE655411:JFS655411 IVI655411:IVW655411 ILM655411:IMA655411 IBQ655411:ICE655411 HRU655411:HSI655411 HHY655411:HIM655411 GYC655411:GYQ655411 GOG655411:GOU655411 GEK655411:GEY655411 FUO655411:FVC655411 FKS655411:FLG655411 FAW655411:FBK655411 ERA655411:ERO655411 EHE655411:EHS655411 DXI655411:DXW655411 DNM655411:DOA655411 DDQ655411:DEE655411 CTU655411:CUI655411 CJY655411:CKM655411 CAC655411:CAQ655411 BQG655411:BQU655411 BGK655411:BGY655411 AWO655411:AXC655411 AMS655411:ANG655411 ACW655411:ADK655411 TA655411:TO655411 JE655411:JS655411 WVQ589875:WWE589875 WLU589875:WMI589875 WBY589875:WCM589875 VSC589875:VSQ589875 VIG589875:VIU589875 UYK589875:UYY589875 UOO589875:UPC589875 UES589875:UFG589875 TUW589875:TVK589875 TLA589875:TLO589875 TBE589875:TBS589875 SRI589875:SRW589875 SHM589875:SIA589875 RXQ589875:RYE589875 RNU589875:ROI589875 RDY589875:REM589875 QUC589875:QUQ589875 QKG589875:QKU589875 QAK589875:QAY589875 PQO589875:PRC589875 PGS589875:PHG589875 OWW589875:OXK589875 ONA589875:ONO589875 ODE589875:ODS589875 NTI589875:NTW589875 NJM589875:NKA589875 MZQ589875:NAE589875 MPU589875:MQI589875 MFY589875:MGM589875 LWC589875:LWQ589875 LMG589875:LMU589875 LCK589875:LCY589875 KSO589875:KTC589875 KIS589875:KJG589875 JYW589875:JZK589875 JPA589875:JPO589875 JFE589875:JFS589875 IVI589875:IVW589875 ILM589875:IMA589875 IBQ589875:ICE589875 HRU589875:HSI589875 HHY589875:HIM589875 GYC589875:GYQ589875 GOG589875:GOU589875 GEK589875:GEY589875 FUO589875:FVC589875 FKS589875:FLG589875 FAW589875:FBK589875 ERA589875:ERO589875 EHE589875:EHS589875 DXI589875:DXW589875 DNM589875:DOA589875 DDQ589875:DEE589875 CTU589875:CUI589875 CJY589875:CKM589875 CAC589875:CAQ589875 BQG589875:BQU589875 BGK589875:BGY589875 AWO589875:AXC589875 AMS589875:ANG589875 ACW589875:ADK589875 TA589875:TO589875 JE589875:JS589875 WVQ524339:WWE524339 WLU524339:WMI524339 WBY524339:WCM524339 VSC524339:VSQ524339 VIG524339:VIU524339 UYK524339:UYY524339 UOO524339:UPC524339 UES524339:UFG524339 TUW524339:TVK524339 TLA524339:TLO524339 TBE524339:TBS524339 SRI524339:SRW524339 SHM524339:SIA524339 RXQ524339:RYE524339 RNU524339:ROI524339 RDY524339:REM524339 QUC524339:QUQ524339 QKG524339:QKU524339 QAK524339:QAY524339 PQO524339:PRC524339 PGS524339:PHG524339 OWW524339:OXK524339 ONA524339:ONO524339 ODE524339:ODS524339 NTI524339:NTW524339 NJM524339:NKA524339 MZQ524339:NAE524339 MPU524339:MQI524339 MFY524339:MGM524339 LWC524339:LWQ524339 LMG524339:LMU524339 LCK524339:LCY524339 KSO524339:KTC524339 KIS524339:KJG524339 JYW524339:JZK524339 JPA524339:JPO524339 JFE524339:JFS524339 IVI524339:IVW524339 ILM524339:IMA524339 IBQ524339:ICE524339 HRU524339:HSI524339 HHY524339:HIM524339 GYC524339:GYQ524339 GOG524339:GOU524339 GEK524339:GEY524339 FUO524339:FVC524339 FKS524339:FLG524339 FAW524339:FBK524339 ERA524339:ERO524339 EHE524339:EHS524339 DXI524339:DXW524339 DNM524339:DOA524339 DDQ524339:DEE524339 CTU524339:CUI524339 CJY524339:CKM524339 CAC524339:CAQ524339 BQG524339:BQU524339 BGK524339:BGY524339 AWO524339:AXC524339 AMS524339:ANG524339 ACW524339:ADK524339 TA524339:TO524339 JE524339:JS524339 WVQ458803:WWE458803 WLU458803:WMI458803 WBY458803:WCM458803 VSC458803:VSQ458803 VIG458803:VIU458803 UYK458803:UYY458803 UOO458803:UPC458803 UES458803:UFG458803 TUW458803:TVK458803 TLA458803:TLO458803 TBE458803:TBS458803 SRI458803:SRW458803 SHM458803:SIA458803 RXQ458803:RYE458803 RNU458803:ROI458803 RDY458803:REM458803 QUC458803:QUQ458803 QKG458803:QKU458803 QAK458803:QAY458803 PQO458803:PRC458803 PGS458803:PHG458803 OWW458803:OXK458803 ONA458803:ONO458803 ODE458803:ODS458803 NTI458803:NTW458803 NJM458803:NKA458803 MZQ458803:NAE458803 MPU458803:MQI458803 MFY458803:MGM458803 LWC458803:LWQ458803 LMG458803:LMU458803 LCK458803:LCY458803 KSO458803:KTC458803 KIS458803:KJG458803 JYW458803:JZK458803 JPA458803:JPO458803 JFE458803:JFS458803 IVI458803:IVW458803 ILM458803:IMA458803 IBQ458803:ICE458803 HRU458803:HSI458803 HHY458803:HIM458803 GYC458803:GYQ458803 GOG458803:GOU458803 GEK458803:GEY458803 FUO458803:FVC458803 FKS458803:FLG458803 FAW458803:FBK458803 ERA458803:ERO458803 EHE458803:EHS458803 DXI458803:DXW458803 DNM458803:DOA458803 DDQ458803:DEE458803 CTU458803:CUI458803 CJY458803:CKM458803 CAC458803:CAQ458803 BQG458803:BQU458803 BGK458803:BGY458803 AWO458803:AXC458803 AMS458803:ANG458803 ACW458803:ADK458803 TA458803:TO458803 JE458803:JS458803 WVQ393267:WWE393267 WLU393267:WMI393267 WBY393267:WCM393267 VSC393267:VSQ393267 VIG393267:VIU393267 UYK393267:UYY393267 UOO393267:UPC393267 UES393267:UFG393267 TUW393267:TVK393267 TLA393267:TLO393267 TBE393267:TBS393267 SRI393267:SRW393267 SHM393267:SIA393267 RXQ393267:RYE393267 RNU393267:ROI393267 RDY393267:REM393267 QUC393267:QUQ393267 QKG393267:QKU393267 QAK393267:QAY393267 PQO393267:PRC393267 PGS393267:PHG393267 OWW393267:OXK393267 ONA393267:ONO393267 ODE393267:ODS393267 NTI393267:NTW393267 NJM393267:NKA393267 MZQ393267:NAE393267 MPU393267:MQI393267 MFY393267:MGM393267 LWC393267:LWQ393267 LMG393267:LMU393267 LCK393267:LCY393267 KSO393267:KTC393267 KIS393267:KJG393267 JYW393267:JZK393267 JPA393267:JPO393267 JFE393267:JFS393267 IVI393267:IVW393267 ILM393267:IMA393267 IBQ393267:ICE393267 HRU393267:HSI393267 HHY393267:HIM393267 GYC393267:GYQ393267 GOG393267:GOU393267 GEK393267:GEY393267 FUO393267:FVC393267 FKS393267:FLG393267 FAW393267:FBK393267 ERA393267:ERO393267 EHE393267:EHS393267 DXI393267:DXW393267 DNM393267:DOA393267 DDQ393267:DEE393267 CTU393267:CUI393267 CJY393267:CKM393267 CAC393267:CAQ393267 BQG393267:BQU393267 BGK393267:BGY393267 AWO393267:AXC393267 AMS393267:ANG393267 ACW393267:ADK393267 TA393267:TO393267 JE393267:JS393267 WVQ327731:WWE327731 WLU327731:WMI327731 WBY327731:WCM327731 VSC327731:VSQ327731 VIG327731:VIU327731 UYK327731:UYY327731 UOO327731:UPC327731 UES327731:UFG327731 TUW327731:TVK327731 TLA327731:TLO327731 TBE327731:TBS327731 SRI327731:SRW327731 SHM327731:SIA327731 RXQ327731:RYE327731 RNU327731:ROI327731 RDY327731:REM327731 QUC327731:QUQ327731 QKG327731:QKU327731 QAK327731:QAY327731 PQO327731:PRC327731 PGS327731:PHG327731 OWW327731:OXK327731 ONA327731:ONO327731 ODE327731:ODS327731 NTI327731:NTW327731 NJM327731:NKA327731 MZQ327731:NAE327731 MPU327731:MQI327731 MFY327731:MGM327731 LWC327731:LWQ327731 LMG327731:LMU327731 LCK327731:LCY327731 KSO327731:KTC327731 KIS327731:KJG327731 JYW327731:JZK327731 JPA327731:JPO327731 JFE327731:JFS327731 IVI327731:IVW327731 ILM327731:IMA327731 IBQ327731:ICE327731 HRU327731:HSI327731 HHY327731:HIM327731 GYC327731:GYQ327731 GOG327731:GOU327731 GEK327731:GEY327731 FUO327731:FVC327731 FKS327731:FLG327731 FAW327731:FBK327731 ERA327731:ERO327731 EHE327731:EHS327731 DXI327731:DXW327731 DNM327731:DOA327731 DDQ327731:DEE327731 CTU327731:CUI327731 CJY327731:CKM327731 CAC327731:CAQ327731 BQG327731:BQU327731 BGK327731:BGY327731 AWO327731:AXC327731 AMS327731:ANG327731 ACW327731:ADK327731 TA327731:TO327731 JE327731:JS327731 WVQ262195:WWE262195 WLU262195:WMI262195 WBY262195:WCM262195 VSC262195:VSQ262195 VIG262195:VIU262195 UYK262195:UYY262195 UOO262195:UPC262195 UES262195:UFG262195 TUW262195:TVK262195 TLA262195:TLO262195 TBE262195:TBS262195 SRI262195:SRW262195 SHM262195:SIA262195 RXQ262195:RYE262195 RNU262195:ROI262195 RDY262195:REM262195 QUC262195:QUQ262195 QKG262195:QKU262195 QAK262195:QAY262195 PQO262195:PRC262195 PGS262195:PHG262195 OWW262195:OXK262195 ONA262195:ONO262195 ODE262195:ODS262195 NTI262195:NTW262195 NJM262195:NKA262195 MZQ262195:NAE262195 MPU262195:MQI262195 MFY262195:MGM262195 LWC262195:LWQ262195 LMG262195:LMU262195 LCK262195:LCY262195 KSO262195:KTC262195 KIS262195:KJG262195 JYW262195:JZK262195 JPA262195:JPO262195 JFE262195:JFS262195 IVI262195:IVW262195 ILM262195:IMA262195 IBQ262195:ICE262195 HRU262195:HSI262195 HHY262195:HIM262195 GYC262195:GYQ262195 GOG262195:GOU262195 GEK262195:GEY262195 FUO262195:FVC262195 FKS262195:FLG262195 FAW262195:FBK262195 ERA262195:ERO262195 EHE262195:EHS262195 DXI262195:DXW262195 DNM262195:DOA262195 DDQ262195:DEE262195 CTU262195:CUI262195 CJY262195:CKM262195 CAC262195:CAQ262195 BQG262195:BQU262195 BGK262195:BGY262195 AWO262195:AXC262195 AMS262195:ANG262195 ACW262195:ADK262195 TA262195:TO262195 JE262195:JS262195 WVQ196659:WWE196659 WLU196659:WMI196659 WBY196659:WCM196659 VSC196659:VSQ196659 VIG196659:VIU196659 UYK196659:UYY196659 UOO196659:UPC196659 UES196659:UFG196659 TUW196659:TVK196659 TLA196659:TLO196659 TBE196659:TBS196659 SRI196659:SRW196659 SHM196659:SIA196659 RXQ196659:RYE196659 RNU196659:ROI196659 RDY196659:REM196659 QUC196659:QUQ196659 QKG196659:QKU196659 QAK196659:QAY196659 PQO196659:PRC196659 PGS196659:PHG196659 OWW196659:OXK196659 ONA196659:ONO196659 ODE196659:ODS196659 NTI196659:NTW196659 NJM196659:NKA196659 MZQ196659:NAE196659 MPU196659:MQI196659 MFY196659:MGM196659 LWC196659:LWQ196659 LMG196659:LMU196659 LCK196659:LCY196659 KSO196659:KTC196659 KIS196659:KJG196659 JYW196659:JZK196659 JPA196659:JPO196659 JFE196659:JFS196659 IVI196659:IVW196659 ILM196659:IMA196659 IBQ196659:ICE196659 HRU196659:HSI196659 HHY196659:HIM196659 GYC196659:GYQ196659 GOG196659:GOU196659 GEK196659:GEY196659 FUO196659:FVC196659 FKS196659:FLG196659 FAW196659:FBK196659 ERA196659:ERO196659 EHE196659:EHS196659 DXI196659:DXW196659 DNM196659:DOA196659 DDQ196659:DEE196659 CTU196659:CUI196659 CJY196659:CKM196659 CAC196659:CAQ196659 BQG196659:BQU196659 BGK196659:BGY196659 AWO196659:AXC196659 AMS196659:ANG196659 ACW196659:ADK196659 TA196659:TO196659 JE196659:JS196659 WVQ131123:WWE131123 WLU131123:WMI131123 WBY131123:WCM131123 VSC131123:VSQ131123 VIG131123:VIU131123 UYK131123:UYY131123 UOO131123:UPC131123 UES131123:UFG131123 TUW131123:TVK131123 TLA131123:TLO131123 TBE131123:TBS131123 SRI131123:SRW131123 SHM131123:SIA131123 RXQ131123:RYE131123 RNU131123:ROI131123 RDY131123:REM131123 QUC131123:QUQ131123 QKG131123:QKU131123 QAK131123:QAY131123 PQO131123:PRC131123 PGS131123:PHG131123 OWW131123:OXK131123 ONA131123:ONO131123 ODE131123:ODS131123 NTI131123:NTW131123 NJM131123:NKA131123 MZQ131123:NAE131123 MPU131123:MQI131123 MFY131123:MGM131123 LWC131123:LWQ131123 LMG131123:LMU131123 LCK131123:LCY131123 KSO131123:KTC131123 KIS131123:KJG131123 JYW131123:JZK131123 JPA131123:JPO131123 JFE131123:JFS131123 IVI131123:IVW131123 ILM131123:IMA131123 IBQ131123:ICE131123 HRU131123:HSI131123 HHY131123:HIM131123 GYC131123:GYQ131123 GOG131123:GOU131123 GEK131123:GEY131123 FUO131123:FVC131123 FKS131123:FLG131123 FAW131123:FBK131123 ERA131123:ERO131123 EHE131123:EHS131123 DXI131123:DXW131123 DNM131123:DOA131123 DDQ131123:DEE131123 CTU131123:CUI131123 CJY131123:CKM131123 CAC131123:CAQ131123 BQG131123:BQU131123 BGK131123:BGY131123 AWO131123:AXC131123 AMS131123:ANG131123 ACW131123:ADK131123 TA131123:TO131123 JE131123:JS131123 WVQ65587:WWE65587 WLU65587:WMI65587 WBY65587:WCM65587 VSC65587:VSQ65587 VIG65587:VIU65587 UYK65587:UYY65587 UOO65587:UPC65587 UES65587:UFG65587 TUW65587:TVK65587 TLA65587:TLO65587 TBE65587:TBS65587 SRI65587:SRW65587 SHM65587:SIA65587 RXQ65587:RYE65587 RNU65587:ROI65587 RDY65587:REM65587 QUC65587:QUQ65587 QKG65587:QKU65587 QAK65587:QAY65587 PQO65587:PRC65587 PGS65587:PHG65587 OWW65587:OXK65587 ONA65587:ONO65587 ODE65587:ODS65587 NTI65587:NTW65587 NJM65587:NKA65587 MZQ65587:NAE65587 MPU65587:MQI65587 MFY65587:MGM65587 LWC65587:LWQ65587 LMG65587:LMU65587 LCK65587:LCY65587 KSO65587:KTC65587 KIS65587:KJG65587 JYW65587:JZK65587 JPA65587:JPO65587 JFE65587:JFS65587 IVI65587:IVW65587 ILM65587:IMA65587 IBQ65587:ICE65587 HRU65587:HSI65587 HHY65587:HIM65587 GYC65587:GYQ65587 GOG65587:GOU65587 GEK65587:GEY65587 FUO65587:FVC65587 FKS65587:FLG65587 FAW65587:FBK65587 ERA65587:ERO65587 EHE65587:EHS65587 DXI65587:DXW65587 DNM65587:DOA65587 DDQ65587:DEE65587 CTU65587:CUI65587 CJY65587:CKM65587 CAC65587:CAQ65587 BQG65587:BQU65587 BGK65587:BGY65587 AWO65587:AXC65587 AMS65587:ANG65587 ACW65587:ADK65587 TA65587:TO65587 JE65587:JS65587 WVQ63:WWE63 WLU63:WMI63 WBY63:WCM63 VSC63:VSQ63 VIG63:VIU63 UYK63:UYY63 UOO63:UPC63 UES63:UFG63 TUW63:TVK63 TLA63:TLO63 TBE63:TBS63 SRI63:SRW63 SHM63:SIA63 RXQ63:RYE63 RNU63:ROI63 RDY63:REM63 QUC63:QUQ63 QKG63:QKU63 QAK63:QAY63 PQO63:PRC63 PGS63:PHG63 OWW63:OXK63 ONA63:ONO63 ODE63:ODS63 NTI63:NTW63 NJM63:NKA63 MZQ63:NAE63 MPU63:MQI63 MFY63:MGM63 LWC63:LWQ63 LMG63:LMU63 LCK63:LCY63 KSO63:KTC63 KIS63:KJG63 JYW63:JZK63 JPA63:JPO63 JFE63:JFS63 IVI63:IVW63 ILM63:IMA63 IBQ63:ICE63 HRU63:HSI63 HHY63:HIM63 GYC63:GYQ63 GOG63:GOU63 GEK63:GEY63 FUO63:FVC63 FKS63:FLG63 FAW63:FBK63 ERA63:ERO63 EHE63:EHS63 DXI63:DXW63 DNM63:DOA63 DDQ63:DEE63 CTU63:CUI63 CJY63:CKM63 CAC63:CAQ63 BQG63:BQU63 BGK63:BGY63 AWO63:AXC63 AMS63:ANG63 ACW63:ADK63 TA63:TO63 JE63:JS63 WVQ983089:WWE983089 WLU983089:WMI983089 WBY983089:WCM983089 VSC983089:VSQ983089 VIG983089:VIU983089 UYK983089:UYY983089 UOO983089:UPC983089 UES983089:UFG983089 TUW983089:TVK983089 TLA983089:TLO983089 TBE983089:TBS983089 SRI983089:SRW983089 SHM983089:SIA983089 RXQ983089:RYE983089 RNU983089:ROI983089 RDY983089:REM983089 QUC983089:QUQ983089 QKG983089:QKU983089 QAK983089:QAY983089 PQO983089:PRC983089 PGS983089:PHG983089 OWW983089:OXK983089 ONA983089:ONO983089 ODE983089:ODS983089 NTI983089:NTW983089 NJM983089:NKA983089 MZQ983089:NAE983089 MPU983089:MQI983089 MFY983089:MGM983089 LWC983089:LWQ983089 LMG983089:LMU983089 LCK983089:LCY983089 KSO983089:KTC983089 KIS983089:KJG983089 JYW983089:JZK983089 JPA983089:JPO983089 JFE983089:JFS983089 IVI983089:IVW983089 ILM983089:IMA983089 IBQ983089:ICE983089 HRU983089:HSI983089 HHY983089:HIM983089 GYC983089:GYQ983089 GOG983089:GOU983089 GEK983089:GEY983089 FUO983089:FVC983089 FKS983089:FLG983089 FAW983089:FBK983089 ERA983089:ERO983089 EHE983089:EHS983089 DXI983089:DXW983089 DNM983089:DOA983089 DDQ983089:DEE983089 CTU983089:CUI983089 CJY983089:CKM983089 CAC983089:CAQ983089 BQG983089:BQU983089 BGK983089:BGY983089 AWO983089:AXC983089 AMS983089:ANG983089 ACW983089:ADK983089 TA983089:TO983089 JE983089:JS983089 WVQ917553:WWE917553 WLU917553:WMI917553 WBY917553:WCM917553 VSC917553:VSQ917553 VIG917553:VIU917553 UYK917553:UYY917553 UOO917553:UPC917553 UES917553:UFG917553 TUW917553:TVK917553 TLA917553:TLO917553 TBE917553:TBS917553 SRI917553:SRW917553 SHM917553:SIA917553 RXQ917553:RYE917553 RNU917553:ROI917553 RDY917553:REM917553 QUC917553:QUQ917553 QKG917553:QKU917553 QAK917553:QAY917553 PQO917553:PRC917553 PGS917553:PHG917553 OWW917553:OXK917553 ONA917553:ONO917553 ODE917553:ODS917553 NTI917553:NTW917553 NJM917553:NKA917553 MZQ917553:NAE917553 MPU917553:MQI917553 MFY917553:MGM917553 LWC917553:LWQ917553 LMG917553:LMU917553 LCK917553:LCY917553 KSO917553:KTC917553 KIS917553:KJG917553 JYW917553:JZK917553 JPA917553:JPO917553 JFE917553:JFS917553 IVI917553:IVW917553 ILM917553:IMA917553 IBQ917553:ICE917553 HRU917553:HSI917553 HHY917553:HIM917553 GYC917553:GYQ917553 GOG917553:GOU917553 GEK917553:GEY917553 FUO917553:FVC917553 FKS917553:FLG917553 FAW917553:FBK917553 ERA917553:ERO917553 EHE917553:EHS917553 DXI917553:DXW917553 DNM917553:DOA917553 DDQ917553:DEE917553 CTU917553:CUI917553 CJY917553:CKM917553 CAC917553:CAQ917553 BQG917553:BQU917553 BGK917553:BGY917553 AWO917553:AXC917553 AMS917553:ANG917553 ACW917553:ADK917553 TA917553:TO917553 JE917553:JS917553 WVQ852017:WWE852017 WLU852017:WMI852017 WBY852017:WCM852017 VSC852017:VSQ852017 VIG852017:VIU852017 UYK852017:UYY852017 UOO852017:UPC852017 UES852017:UFG852017 TUW852017:TVK852017 TLA852017:TLO852017 TBE852017:TBS852017 SRI852017:SRW852017 SHM852017:SIA852017 RXQ852017:RYE852017 RNU852017:ROI852017 RDY852017:REM852017 QUC852017:QUQ852017 QKG852017:QKU852017 QAK852017:QAY852017 PQO852017:PRC852017 PGS852017:PHG852017 OWW852017:OXK852017 ONA852017:ONO852017 ODE852017:ODS852017 NTI852017:NTW852017 NJM852017:NKA852017 MZQ852017:NAE852017 MPU852017:MQI852017 MFY852017:MGM852017 LWC852017:LWQ852017 LMG852017:LMU852017 LCK852017:LCY852017 KSO852017:KTC852017 KIS852017:KJG852017 JYW852017:JZK852017 JPA852017:JPO852017 JFE852017:JFS852017 IVI852017:IVW852017 ILM852017:IMA852017 IBQ852017:ICE852017 HRU852017:HSI852017 HHY852017:HIM852017 GYC852017:GYQ852017 GOG852017:GOU852017 GEK852017:GEY852017 FUO852017:FVC852017 FKS852017:FLG852017 FAW852017:FBK852017 ERA852017:ERO852017 EHE852017:EHS852017 DXI852017:DXW852017 DNM852017:DOA852017 DDQ852017:DEE852017 CTU852017:CUI852017 CJY852017:CKM852017 CAC852017:CAQ852017 BQG852017:BQU852017 BGK852017:BGY852017 AWO852017:AXC852017 AMS852017:ANG852017 ACW852017:ADK852017 TA852017:TO852017 JE852017:JS852017 WVQ786481:WWE786481 WLU786481:WMI786481 WBY786481:WCM786481 VSC786481:VSQ786481 VIG786481:VIU786481 UYK786481:UYY786481 UOO786481:UPC786481 UES786481:UFG786481 TUW786481:TVK786481 TLA786481:TLO786481 TBE786481:TBS786481 SRI786481:SRW786481 SHM786481:SIA786481 RXQ786481:RYE786481 RNU786481:ROI786481 RDY786481:REM786481 QUC786481:QUQ786481 QKG786481:QKU786481 QAK786481:QAY786481 PQO786481:PRC786481 PGS786481:PHG786481 OWW786481:OXK786481 ONA786481:ONO786481 ODE786481:ODS786481 NTI786481:NTW786481 NJM786481:NKA786481 MZQ786481:NAE786481 MPU786481:MQI786481 MFY786481:MGM786481 LWC786481:LWQ786481 LMG786481:LMU786481 LCK786481:LCY786481 KSO786481:KTC786481 KIS786481:KJG786481 JYW786481:JZK786481 JPA786481:JPO786481 JFE786481:JFS786481 IVI786481:IVW786481 ILM786481:IMA786481 IBQ786481:ICE786481 HRU786481:HSI786481 HHY786481:HIM786481 GYC786481:GYQ786481 GOG786481:GOU786481 GEK786481:GEY786481 FUO786481:FVC786481 FKS786481:FLG786481 FAW786481:FBK786481 ERA786481:ERO786481 EHE786481:EHS786481 DXI786481:DXW786481 DNM786481:DOA786481 DDQ786481:DEE786481 CTU786481:CUI786481 CJY786481:CKM786481 CAC786481:CAQ786481 BQG786481:BQU786481 BGK786481:BGY786481 AWO786481:AXC786481 AMS786481:ANG786481 ACW786481:ADK786481 TA786481:TO786481 JE786481:JS786481 WVQ720945:WWE720945 WLU720945:WMI720945 WBY720945:WCM720945 VSC720945:VSQ720945 VIG720945:VIU720945 UYK720945:UYY720945 UOO720945:UPC720945 UES720945:UFG720945 TUW720945:TVK720945 TLA720945:TLO720945 TBE720945:TBS720945 SRI720945:SRW720945 SHM720945:SIA720945 RXQ720945:RYE720945 RNU720945:ROI720945 RDY720945:REM720945 QUC720945:QUQ720945 QKG720945:QKU720945 QAK720945:QAY720945 PQO720945:PRC720945 PGS720945:PHG720945 OWW720945:OXK720945 ONA720945:ONO720945 ODE720945:ODS720945 NTI720945:NTW720945 NJM720945:NKA720945 MZQ720945:NAE720945 MPU720945:MQI720945 MFY720945:MGM720945 LWC720945:LWQ720945 LMG720945:LMU720945 LCK720945:LCY720945 KSO720945:KTC720945 KIS720945:KJG720945 JYW720945:JZK720945 JPA720945:JPO720945 JFE720945:JFS720945 IVI720945:IVW720945 ILM720945:IMA720945 IBQ720945:ICE720945 HRU720945:HSI720945 HHY720945:HIM720945 GYC720945:GYQ720945 GOG720945:GOU720945 GEK720945:GEY720945 FUO720945:FVC720945 FKS720945:FLG720945 FAW720945:FBK720945 ERA720945:ERO720945 EHE720945:EHS720945 DXI720945:DXW720945 DNM720945:DOA720945 DDQ720945:DEE720945 CTU720945:CUI720945 CJY720945:CKM720945 CAC720945:CAQ720945 BQG720945:BQU720945 BGK720945:BGY720945 AWO720945:AXC720945 AMS720945:ANG720945 ACW720945:ADK720945 TA720945:TO720945 JE720945:JS720945 WVQ655409:WWE655409 WLU655409:WMI655409 WBY655409:WCM655409 VSC655409:VSQ655409 VIG655409:VIU655409 UYK655409:UYY655409 UOO655409:UPC655409 UES655409:UFG655409 TUW655409:TVK655409 TLA655409:TLO655409 TBE655409:TBS655409 SRI655409:SRW655409 SHM655409:SIA655409 RXQ655409:RYE655409 RNU655409:ROI655409 RDY655409:REM655409 QUC655409:QUQ655409 QKG655409:QKU655409 QAK655409:QAY655409 PQO655409:PRC655409 PGS655409:PHG655409 OWW655409:OXK655409 ONA655409:ONO655409 ODE655409:ODS655409 NTI655409:NTW655409 NJM655409:NKA655409 MZQ655409:NAE655409 MPU655409:MQI655409 MFY655409:MGM655409 LWC655409:LWQ655409 LMG655409:LMU655409 LCK655409:LCY655409 KSO655409:KTC655409 KIS655409:KJG655409 JYW655409:JZK655409 JPA655409:JPO655409 JFE655409:JFS655409 IVI655409:IVW655409 ILM655409:IMA655409 IBQ655409:ICE655409 HRU655409:HSI655409 HHY655409:HIM655409 GYC655409:GYQ655409 GOG655409:GOU655409 GEK655409:GEY655409 FUO655409:FVC655409 FKS655409:FLG655409 FAW655409:FBK655409 ERA655409:ERO655409 EHE655409:EHS655409 DXI655409:DXW655409 DNM655409:DOA655409 DDQ655409:DEE655409 CTU655409:CUI655409 CJY655409:CKM655409 CAC655409:CAQ655409 BQG655409:BQU655409 BGK655409:BGY655409 AWO655409:AXC655409 AMS655409:ANG655409 ACW655409:ADK655409 TA655409:TO655409 JE655409:JS655409 WVQ589873:WWE589873 WLU589873:WMI589873 WBY589873:WCM589873 VSC589873:VSQ589873 VIG589873:VIU589873 UYK589873:UYY589873 UOO589873:UPC589873 UES589873:UFG589873 TUW589873:TVK589873 TLA589873:TLO589873 TBE589873:TBS589873 SRI589873:SRW589873 SHM589873:SIA589873 RXQ589873:RYE589873 RNU589873:ROI589873 RDY589873:REM589873 QUC589873:QUQ589873 QKG589873:QKU589873 QAK589873:QAY589873 PQO589873:PRC589873 PGS589873:PHG589873 OWW589873:OXK589873 ONA589873:ONO589873 ODE589873:ODS589873 NTI589873:NTW589873 NJM589873:NKA589873 MZQ589873:NAE589873 MPU589873:MQI589873 MFY589873:MGM589873 LWC589873:LWQ589873 LMG589873:LMU589873 LCK589873:LCY589873 KSO589873:KTC589873 KIS589873:KJG589873 JYW589873:JZK589873 JPA589873:JPO589873 JFE589873:JFS589873 IVI589873:IVW589873 ILM589873:IMA589873 IBQ589873:ICE589873 HRU589873:HSI589873 HHY589873:HIM589873 GYC589873:GYQ589873 GOG589873:GOU589873 GEK589873:GEY589873 FUO589873:FVC589873 FKS589873:FLG589873 FAW589873:FBK589873 ERA589873:ERO589873 EHE589873:EHS589873 DXI589873:DXW589873 DNM589873:DOA589873 DDQ589873:DEE589873 CTU589873:CUI589873 CJY589873:CKM589873 CAC589873:CAQ589873 BQG589873:BQU589873 BGK589873:BGY589873 AWO589873:AXC589873 AMS589873:ANG589873 ACW589873:ADK589873 TA589873:TO589873 JE589873:JS589873 WVQ524337:WWE524337 WLU524337:WMI524337 WBY524337:WCM524337 VSC524337:VSQ524337 VIG524337:VIU524337 UYK524337:UYY524337 UOO524337:UPC524337 UES524337:UFG524337 TUW524337:TVK524337 TLA524337:TLO524337 TBE524337:TBS524337 SRI524337:SRW524337 SHM524337:SIA524337 RXQ524337:RYE524337 RNU524337:ROI524337 RDY524337:REM524337 QUC524337:QUQ524337 QKG524337:QKU524337 QAK524337:QAY524337 PQO524337:PRC524337 PGS524337:PHG524337 OWW524337:OXK524337 ONA524337:ONO524337 ODE524337:ODS524337 NTI524337:NTW524337 NJM524337:NKA524337 MZQ524337:NAE524337 MPU524337:MQI524337 MFY524337:MGM524337 LWC524337:LWQ524337 LMG524337:LMU524337 LCK524337:LCY524337 KSO524337:KTC524337 KIS524337:KJG524337 JYW524337:JZK524337 JPA524337:JPO524337 JFE524337:JFS524337 IVI524337:IVW524337 ILM524337:IMA524337 IBQ524337:ICE524337 HRU524337:HSI524337 HHY524337:HIM524337 GYC524337:GYQ524337 GOG524337:GOU524337 GEK524337:GEY524337 FUO524337:FVC524337 FKS524337:FLG524337 FAW524337:FBK524337 ERA524337:ERO524337 EHE524337:EHS524337 DXI524337:DXW524337 DNM524337:DOA524337 DDQ524337:DEE524337 CTU524337:CUI524337 CJY524337:CKM524337 CAC524337:CAQ524337 BQG524337:BQU524337 BGK524337:BGY524337 AWO524337:AXC524337 AMS524337:ANG524337 ACW524337:ADK524337 TA524337:TO524337 JE524337:JS524337 WVQ458801:WWE458801 WLU458801:WMI458801 WBY458801:WCM458801 VSC458801:VSQ458801 VIG458801:VIU458801 UYK458801:UYY458801 UOO458801:UPC458801 UES458801:UFG458801 TUW458801:TVK458801 TLA458801:TLO458801 TBE458801:TBS458801 SRI458801:SRW458801 SHM458801:SIA458801 RXQ458801:RYE458801 RNU458801:ROI458801 RDY458801:REM458801 QUC458801:QUQ458801 QKG458801:QKU458801 QAK458801:QAY458801 PQO458801:PRC458801 PGS458801:PHG458801 OWW458801:OXK458801 ONA458801:ONO458801 ODE458801:ODS458801 NTI458801:NTW458801 NJM458801:NKA458801 MZQ458801:NAE458801 MPU458801:MQI458801 MFY458801:MGM458801 LWC458801:LWQ458801 LMG458801:LMU458801 LCK458801:LCY458801 KSO458801:KTC458801 KIS458801:KJG458801 JYW458801:JZK458801 JPA458801:JPO458801 JFE458801:JFS458801 IVI458801:IVW458801 ILM458801:IMA458801 IBQ458801:ICE458801 HRU458801:HSI458801 HHY458801:HIM458801 GYC458801:GYQ458801 GOG458801:GOU458801 GEK458801:GEY458801 FUO458801:FVC458801 FKS458801:FLG458801 FAW458801:FBK458801 ERA458801:ERO458801 EHE458801:EHS458801 DXI458801:DXW458801 DNM458801:DOA458801 DDQ458801:DEE458801 CTU458801:CUI458801 CJY458801:CKM458801 CAC458801:CAQ458801 BQG458801:BQU458801 BGK458801:BGY458801 AWO458801:AXC458801 AMS458801:ANG458801 ACW458801:ADK458801 TA458801:TO458801 JE458801:JS458801 WVQ393265:WWE393265 WLU393265:WMI393265 WBY393265:WCM393265 VSC393265:VSQ393265 VIG393265:VIU393265 UYK393265:UYY393265 UOO393265:UPC393265 UES393265:UFG393265 TUW393265:TVK393265 TLA393265:TLO393265 TBE393265:TBS393265 SRI393265:SRW393265 SHM393265:SIA393265 RXQ393265:RYE393265 RNU393265:ROI393265 RDY393265:REM393265 QUC393265:QUQ393265 QKG393265:QKU393265 QAK393265:QAY393265 PQO393265:PRC393265 PGS393265:PHG393265 OWW393265:OXK393265 ONA393265:ONO393265 ODE393265:ODS393265 NTI393265:NTW393265 NJM393265:NKA393265 MZQ393265:NAE393265 MPU393265:MQI393265 MFY393265:MGM393265 LWC393265:LWQ393265 LMG393265:LMU393265 LCK393265:LCY393265 KSO393265:KTC393265 KIS393265:KJG393265 JYW393265:JZK393265 JPA393265:JPO393265 JFE393265:JFS393265 IVI393265:IVW393265 ILM393265:IMA393265 IBQ393265:ICE393265 HRU393265:HSI393265 HHY393265:HIM393265 GYC393265:GYQ393265 GOG393265:GOU393265 GEK393265:GEY393265 FUO393265:FVC393265 FKS393265:FLG393265 FAW393265:FBK393265 ERA393265:ERO393265 EHE393265:EHS393265 DXI393265:DXW393265 DNM393265:DOA393265 DDQ393265:DEE393265 CTU393265:CUI393265 CJY393265:CKM393265 CAC393265:CAQ393265 BQG393265:BQU393265 BGK393265:BGY393265 AWO393265:AXC393265 AMS393265:ANG393265 ACW393265:ADK393265 TA393265:TO393265 JE393265:JS393265 WVQ327729:WWE327729 WLU327729:WMI327729 WBY327729:WCM327729 VSC327729:VSQ327729 VIG327729:VIU327729 UYK327729:UYY327729 UOO327729:UPC327729 UES327729:UFG327729 TUW327729:TVK327729 TLA327729:TLO327729 TBE327729:TBS327729 SRI327729:SRW327729 SHM327729:SIA327729 RXQ327729:RYE327729 RNU327729:ROI327729 RDY327729:REM327729 QUC327729:QUQ327729 QKG327729:QKU327729 QAK327729:QAY327729 PQO327729:PRC327729 PGS327729:PHG327729 OWW327729:OXK327729 ONA327729:ONO327729 ODE327729:ODS327729 NTI327729:NTW327729 NJM327729:NKA327729 MZQ327729:NAE327729 MPU327729:MQI327729 MFY327729:MGM327729 LWC327729:LWQ327729 LMG327729:LMU327729 LCK327729:LCY327729 KSO327729:KTC327729 KIS327729:KJG327729 JYW327729:JZK327729 JPA327729:JPO327729 JFE327729:JFS327729 IVI327729:IVW327729 ILM327729:IMA327729 IBQ327729:ICE327729 HRU327729:HSI327729 HHY327729:HIM327729 GYC327729:GYQ327729 GOG327729:GOU327729 GEK327729:GEY327729 FUO327729:FVC327729 FKS327729:FLG327729 FAW327729:FBK327729 ERA327729:ERO327729 EHE327729:EHS327729 DXI327729:DXW327729 DNM327729:DOA327729 DDQ327729:DEE327729 CTU327729:CUI327729 CJY327729:CKM327729 CAC327729:CAQ327729 BQG327729:BQU327729 BGK327729:BGY327729 AWO327729:AXC327729 AMS327729:ANG327729 ACW327729:ADK327729 TA327729:TO327729 JE327729:JS327729 WVQ262193:WWE262193 WLU262193:WMI262193 WBY262193:WCM262193 VSC262193:VSQ262193 VIG262193:VIU262193 UYK262193:UYY262193 UOO262193:UPC262193 UES262193:UFG262193 TUW262193:TVK262193 TLA262193:TLO262193 TBE262193:TBS262193 SRI262193:SRW262193 SHM262193:SIA262193 RXQ262193:RYE262193 RNU262193:ROI262193 RDY262193:REM262193 QUC262193:QUQ262193 QKG262193:QKU262193 QAK262193:QAY262193 PQO262193:PRC262193 PGS262193:PHG262193 OWW262193:OXK262193 ONA262193:ONO262193 ODE262193:ODS262193 NTI262193:NTW262193 NJM262193:NKA262193 MZQ262193:NAE262193 MPU262193:MQI262193 MFY262193:MGM262193 LWC262193:LWQ262193 LMG262193:LMU262193 LCK262193:LCY262193 KSO262193:KTC262193 KIS262193:KJG262193 JYW262193:JZK262193 JPA262193:JPO262193 JFE262193:JFS262193 IVI262193:IVW262193 ILM262193:IMA262193 IBQ262193:ICE262193 HRU262193:HSI262193 HHY262193:HIM262193 GYC262193:GYQ262193 GOG262193:GOU262193 GEK262193:GEY262193 FUO262193:FVC262193 FKS262193:FLG262193 FAW262193:FBK262193 ERA262193:ERO262193 EHE262193:EHS262193 DXI262193:DXW262193 DNM262193:DOA262193 DDQ262193:DEE262193 CTU262193:CUI262193 CJY262193:CKM262193 CAC262193:CAQ262193 BQG262193:BQU262193 BGK262193:BGY262193 AWO262193:AXC262193 AMS262193:ANG262193 ACW262193:ADK262193 TA262193:TO262193 JE262193:JS262193 WVQ196657:WWE196657 WLU196657:WMI196657 WBY196657:WCM196657 VSC196657:VSQ196657 VIG196657:VIU196657 UYK196657:UYY196657 UOO196657:UPC196657 UES196657:UFG196657 TUW196657:TVK196657 TLA196657:TLO196657 TBE196657:TBS196657 SRI196657:SRW196657 SHM196657:SIA196657 RXQ196657:RYE196657 RNU196657:ROI196657 RDY196657:REM196657 QUC196657:QUQ196657 QKG196657:QKU196657 QAK196657:QAY196657 PQO196657:PRC196657 PGS196657:PHG196657 OWW196657:OXK196657 ONA196657:ONO196657 ODE196657:ODS196657 NTI196657:NTW196657 NJM196657:NKA196657 MZQ196657:NAE196657 MPU196657:MQI196657 MFY196657:MGM196657 LWC196657:LWQ196657 LMG196657:LMU196657 LCK196657:LCY196657 KSO196657:KTC196657 KIS196657:KJG196657 JYW196657:JZK196657 JPA196657:JPO196657 JFE196657:JFS196657 IVI196657:IVW196657 ILM196657:IMA196657 IBQ196657:ICE196657 HRU196657:HSI196657 HHY196657:HIM196657 GYC196657:GYQ196657 GOG196657:GOU196657 GEK196657:GEY196657 FUO196657:FVC196657 FKS196657:FLG196657 FAW196657:FBK196657 ERA196657:ERO196657 EHE196657:EHS196657 DXI196657:DXW196657 DNM196657:DOA196657 DDQ196657:DEE196657 CTU196657:CUI196657 CJY196657:CKM196657 CAC196657:CAQ196657 BQG196657:BQU196657 BGK196657:BGY196657 AWO196657:AXC196657 AMS196657:ANG196657 ACW196657:ADK196657 TA196657:TO196657 JE196657:JS196657 WVQ131121:WWE131121 WLU131121:WMI131121 WBY131121:WCM131121 VSC131121:VSQ131121 VIG131121:VIU131121 UYK131121:UYY131121 UOO131121:UPC131121 UES131121:UFG131121 TUW131121:TVK131121 TLA131121:TLO131121 TBE131121:TBS131121 SRI131121:SRW131121 SHM131121:SIA131121 RXQ131121:RYE131121 RNU131121:ROI131121 RDY131121:REM131121 QUC131121:QUQ131121 QKG131121:QKU131121 QAK131121:QAY131121 PQO131121:PRC131121 PGS131121:PHG131121 OWW131121:OXK131121 ONA131121:ONO131121 ODE131121:ODS131121 NTI131121:NTW131121 NJM131121:NKA131121 MZQ131121:NAE131121 MPU131121:MQI131121 MFY131121:MGM131121 LWC131121:LWQ131121 LMG131121:LMU131121 LCK131121:LCY131121 KSO131121:KTC131121 KIS131121:KJG131121 JYW131121:JZK131121 JPA131121:JPO131121 JFE131121:JFS131121 IVI131121:IVW131121 ILM131121:IMA131121 IBQ131121:ICE131121 HRU131121:HSI131121 HHY131121:HIM131121 GYC131121:GYQ131121 GOG131121:GOU131121 GEK131121:GEY131121 FUO131121:FVC131121 FKS131121:FLG131121 FAW131121:FBK131121 ERA131121:ERO131121 EHE131121:EHS131121 DXI131121:DXW131121 DNM131121:DOA131121 DDQ131121:DEE131121 CTU131121:CUI131121 CJY131121:CKM131121 CAC131121:CAQ131121 BQG131121:BQU131121 BGK131121:BGY131121 AWO131121:AXC131121 AMS131121:ANG131121 ACW131121:ADK131121 TA131121:TO131121 JE131121:JS131121 WVQ65585:WWE65585 WLU65585:WMI65585 WBY65585:WCM65585 VSC65585:VSQ65585 VIG65585:VIU65585 UYK65585:UYY65585 UOO65585:UPC65585 UES65585:UFG65585 TUW65585:TVK65585 TLA65585:TLO65585 TBE65585:TBS65585 SRI65585:SRW65585 SHM65585:SIA65585 RXQ65585:RYE65585 RNU65585:ROI65585 RDY65585:REM65585 QUC65585:QUQ65585 QKG65585:QKU65585 QAK65585:QAY65585 PQO65585:PRC65585 PGS65585:PHG65585 OWW65585:OXK65585 ONA65585:ONO65585 ODE65585:ODS65585 NTI65585:NTW65585 NJM65585:NKA65585 MZQ65585:NAE65585 MPU65585:MQI65585 MFY65585:MGM65585 LWC65585:LWQ65585 LMG65585:LMU65585 LCK65585:LCY65585 KSO65585:KTC65585 KIS65585:KJG65585 JYW65585:JZK65585 JPA65585:JPO65585 JFE65585:JFS65585 IVI65585:IVW65585 ILM65585:IMA65585 IBQ65585:ICE65585 HRU65585:HSI65585 HHY65585:HIM65585 GYC65585:GYQ65585 GOG65585:GOU65585 GEK65585:GEY65585 FUO65585:FVC65585 FKS65585:FLG65585 FAW65585:FBK65585 ERA65585:ERO65585 EHE65585:EHS65585 DXI65585:DXW65585 DNM65585:DOA65585 DDQ65585:DEE65585 CTU65585:CUI65585 CJY65585:CKM65585 CAC65585:CAQ65585 BQG65585:BQU65585 BGK65585:BGY65585 AWO65585:AXC65585 AMS65585:ANG65585 ACW65585:ADK65585 TA65585:TO65585 JE65585:JS65585 WVQ61:WWE61 WLU61:WMI61 WBY61:WCM61 VSC61:VSQ61 VIG61:VIU61 UYK61:UYY61 UOO61:UPC61 UES61:UFG61 TUW61:TVK61 TLA61:TLO61 TBE61:TBS61 SRI61:SRW61 SHM61:SIA61 RXQ61:RYE61 RNU61:ROI61 RDY61:REM61 QUC61:QUQ61 QKG61:QKU61 QAK61:QAY61 PQO61:PRC61 PGS61:PHG61 OWW61:OXK61 ONA61:ONO61 ODE61:ODS61 NTI61:NTW61 NJM61:NKA61 MZQ61:NAE61 MPU61:MQI61 MFY61:MGM61 LWC61:LWQ61 LMG61:LMU61 LCK61:LCY61 KSO61:KTC61 KIS61:KJG61 JYW61:JZK61 JPA61:JPO61 JFE61:JFS61 IVI61:IVW61 ILM61:IMA61 IBQ61:ICE61 HRU61:HSI61 HHY61:HIM61 GYC61:GYQ61 GOG61:GOU61 GEK61:GEY61 FUO61:FVC61 FKS61:FLG61 FAW61:FBK61 ERA61:ERO61 EHE61:EHS61 DXI61:DXW61 DNM61:DOA61 DDQ61:DEE61 CTU61:CUI61 CJY61:CKM61 CAC61:CAQ61 BQG61:BQU61 BGK61:BGY61 AWO61:AXC61 AMS61:ANG61 ACW61:ADK61 TA61:TO61 JE61:JS61 WVQ983087:WWE983087 WLU983087:WMI983087 WBY983087:WCM983087 VSC983087:VSQ983087 VIG983087:VIU983087 UYK983087:UYY983087 UOO983087:UPC983087 UES983087:UFG983087 TUW983087:TVK983087 TLA983087:TLO983087 TBE983087:TBS983087 SRI983087:SRW983087 SHM983087:SIA983087 RXQ983087:RYE983087 RNU983087:ROI983087 RDY983087:REM983087 QUC983087:QUQ983087 QKG983087:QKU983087 QAK983087:QAY983087 PQO983087:PRC983087 PGS983087:PHG983087 OWW983087:OXK983087 ONA983087:ONO983087 ODE983087:ODS983087 NTI983087:NTW983087 NJM983087:NKA983087 MZQ983087:NAE983087 MPU983087:MQI983087 MFY983087:MGM983087 LWC983087:LWQ983087 LMG983087:LMU983087 LCK983087:LCY983087 KSO983087:KTC983087 KIS983087:KJG983087 JYW983087:JZK983087 JPA983087:JPO983087 JFE983087:JFS983087 IVI983087:IVW983087 ILM983087:IMA983087 IBQ983087:ICE983087 HRU983087:HSI983087 HHY983087:HIM983087 GYC983087:GYQ983087 GOG983087:GOU983087 GEK983087:GEY983087 FUO983087:FVC983087 FKS983087:FLG983087 FAW983087:FBK983087 ERA983087:ERO983087 EHE983087:EHS983087 DXI983087:DXW983087 DNM983087:DOA983087 DDQ983087:DEE983087 CTU983087:CUI983087 CJY983087:CKM983087 CAC983087:CAQ983087 BQG983087:BQU983087 BGK983087:BGY983087 AWO983087:AXC983087 AMS983087:ANG983087 ACW983087:ADK983087 TA983087:TO983087 JE983087:JS983087 WVQ917551:WWE917551 WLU917551:WMI917551 WBY917551:WCM917551 VSC917551:VSQ917551 VIG917551:VIU917551 UYK917551:UYY917551 UOO917551:UPC917551 UES917551:UFG917551 TUW917551:TVK917551 TLA917551:TLO917551 TBE917551:TBS917551 SRI917551:SRW917551 SHM917551:SIA917551 RXQ917551:RYE917551 RNU917551:ROI917551 RDY917551:REM917551 QUC917551:QUQ917551 QKG917551:QKU917551 QAK917551:QAY917551 PQO917551:PRC917551 PGS917551:PHG917551 OWW917551:OXK917551 ONA917551:ONO917551 ODE917551:ODS917551 NTI917551:NTW917551 NJM917551:NKA917551 MZQ917551:NAE917551 MPU917551:MQI917551 MFY917551:MGM917551 LWC917551:LWQ917551 LMG917551:LMU917551 LCK917551:LCY917551 KSO917551:KTC917551 KIS917551:KJG917551 JYW917551:JZK917551 JPA917551:JPO917551 JFE917551:JFS917551 IVI917551:IVW917551 ILM917551:IMA917551 IBQ917551:ICE917551 HRU917551:HSI917551 HHY917551:HIM917551 GYC917551:GYQ917551 GOG917551:GOU917551 GEK917551:GEY917551 FUO917551:FVC917551 FKS917551:FLG917551 FAW917551:FBK917551 ERA917551:ERO917551 EHE917551:EHS917551 DXI917551:DXW917551 DNM917551:DOA917551 DDQ917551:DEE917551 CTU917551:CUI917551 CJY917551:CKM917551 CAC917551:CAQ917551 BQG917551:BQU917551 BGK917551:BGY917551 AWO917551:AXC917551 AMS917551:ANG917551 ACW917551:ADK917551 TA917551:TO917551 JE917551:JS917551 WVQ852015:WWE852015 WLU852015:WMI852015 WBY852015:WCM852015 VSC852015:VSQ852015 VIG852015:VIU852015 UYK852015:UYY852015 UOO852015:UPC852015 UES852015:UFG852015 TUW852015:TVK852015 TLA852015:TLO852015 TBE852015:TBS852015 SRI852015:SRW852015 SHM852015:SIA852015 RXQ852015:RYE852015 RNU852015:ROI852015 RDY852015:REM852015 QUC852015:QUQ852015 QKG852015:QKU852015 QAK852015:QAY852015 PQO852015:PRC852015 PGS852015:PHG852015 OWW852015:OXK852015 ONA852015:ONO852015 ODE852015:ODS852015 NTI852015:NTW852015 NJM852015:NKA852015 MZQ852015:NAE852015 MPU852015:MQI852015 MFY852015:MGM852015 LWC852015:LWQ852015 LMG852015:LMU852015 LCK852015:LCY852015 KSO852015:KTC852015 KIS852015:KJG852015 JYW852015:JZK852015 JPA852015:JPO852015 JFE852015:JFS852015 IVI852015:IVW852015 ILM852015:IMA852015 IBQ852015:ICE852015 HRU852015:HSI852015 HHY852015:HIM852015 GYC852015:GYQ852015 GOG852015:GOU852015 GEK852015:GEY852015 FUO852015:FVC852015 FKS852015:FLG852015 FAW852015:FBK852015 ERA852015:ERO852015 EHE852015:EHS852015 DXI852015:DXW852015 DNM852015:DOA852015 DDQ852015:DEE852015 CTU852015:CUI852015 CJY852015:CKM852015 CAC852015:CAQ852015 BQG852015:BQU852015 BGK852015:BGY852015 AWO852015:AXC852015 AMS852015:ANG852015 ACW852015:ADK852015 TA852015:TO852015 JE852015:JS852015 WVQ786479:WWE786479 WLU786479:WMI786479 WBY786479:WCM786479 VSC786479:VSQ786479 VIG786479:VIU786479 UYK786479:UYY786479 UOO786479:UPC786479 UES786479:UFG786479 TUW786479:TVK786479 TLA786479:TLO786479 TBE786479:TBS786479 SRI786479:SRW786479 SHM786479:SIA786479 RXQ786479:RYE786479 RNU786479:ROI786479 RDY786479:REM786479 QUC786479:QUQ786479 QKG786479:QKU786479 QAK786479:QAY786479 PQO786479:PRC786479 PGS786479:PHG786479 OWW786479:OXK786479 ONA786479:ONO786479 ODE786479:ODS786479 NTI786479:NTW786479 NJM786479:NKA786479 MZQ786479:NAE786479 MPU786479:MQI786479 MFY786479:MGM786479 LWC786479:LWQ786479 LMG786479:LMU786479 LCK786479:LCY786479 KSO786479:KTC786479 KIS786479:KJG786479 JYW786479:JZK786479 JPA786479:JPO786479 JFE786479:JFS786479 IVI786479:IVW786479 ILM786479:IMA786479 IBQ786479:ICE786479 HRU786479:HSI786479 HHY786479:HIM786479 GYC786479:GYQ786479 GOG786479:GOU786479 GEK786479:GEY786479 FUO786479:FVC786479 FKS786479:FLG786479 FAW786479:FBK786479 ERA786479:ERO786479 EHE786479:EHS786479 DXI786479:DXW786479 DNM786479:DOA786479 DDQ786479:DEE786479 CTU786479:CUI786479 CJY786479:CKM786479 CAC786479:CAQ786479 BQG786479:BQU786479 BGK786479:BGY786479 AWO786479:AXC786479 AMS786479:ANG786479 ACW786479:ADK786479 TA786479:TO786479 JE786479:JS786479 WVQ720943:WWE720943 WLU720943:WMI720943 WBY720943:WCM720943 VSC720943:VSQ720943 VIG720943:VIU720943 UYK720943:UYY720943 UOO720943:UPC720943 UES720943:UFG720943 TUW720943:TVK720943 TLA720943:TLO720943 TBE720943:TBS720943 SRI720943:SRW720943 SHM720943:SIA720943 RXQ720943:RYE720943 RNU720943:ROI720943 RDY720943:REM720943 QUC720943:QUQ720943 QKG720943:QKU720943 QAK720943:QAY720943 PQO720943:PRC720943 PGS720943:PHG720943 OWW720943:OXK720943 ONA720943:ONO720943 ODE720943:ODS720943 NTI720943:NTW720943 NJM720943:NKA720943 MZQ720943:NAE720943 MPU720943:MQI720943 MFY720943:MGM720943 LWC720943:LWQ720943 LMG720943:LMU720943 LCK720943:LCY720943 KSO720943:KTC720943 KIS720943:KJG720943 JYW720943:JZK720943 JPA720943:JPO720943 JFE720943:JFS720943 IVI720943:IVW720943 ILM720943:IMA720943 IBQ720943:ICE720943 HRU720943:HSI720943 HHY720943:HIM720943 GYC720943:GYQ720943 GOG720943:GOU720943 GEK720943:GEY720943 FUO720943:FVC720943 FKS720943:FLG720943 FAW720943:FBK720943 ERA720943:ERO720943 EHE720943:EHS720943 DXI720943:DXW720943 DNM720943:DOA720943 DDQ720943:DEE720943 CTU720943:CUI720943 CJY720943:CKM720943 CAC720943:CAQ720943 BQG720943:BQU720943 BGK720943:BGY720943 AWO720943:AXC720943 AMS720943:ANG720943 ACW720943:ADK720943 TA720943:TO720943 JE720943:JS720943 WVQ655407:WWE655407 WLU655407:WMI655407 WBY655407:WCM655407 VSC655407:VSQ655407 VIG655407:VIU655407 UYK655407:UYY655407 UOO655407:UPC655407 UES655407:UFG655407 TUW655407:TVK655407 TLA655407:TLO655407 TBE655407:TBS655407 SRI655407:SRW655407 SHM655407:SIA655407 RXQ655407:RYE655407 RNU655407:ROI655407 RDY655407:REM655407 QUC655407:QUQ655407 QKG655407:QKU655407 QAK655407:QAY655407 PQO655407:PRC655407 PGS655407:PHG655407 OWW655407:OXK655407 ONA655407:ONO655407 ODE655407:ODS655407 NTI655407:NTW655407 NJM655407:NKA655407 MZQ655407:NAE655407 MPU655407:MQI655407 MFY655407:MGM655407 LWC655407:LWQ655407 LMG655407:LMU655407 LCK655407:LCY655407 KSO655407:KTC655407 KIS655407:KJG655407 JYW655407:JZK655407 JPA655407:JPO655407 JFE655407:JFS655407 IVI655407:IVW655407 ILM655407:IMA655407 IBQ655407:ICE655407 HRU655407:HSI655407 HHY655407:HIM655407 GYC655407:GYQ655407 GOG655407:GOU655407 GEK655407:GEY655407 FUO655407:FVC655407 FKS655407:FLG655407 FAW655407:FBK655407 ERA655407:ERO655407 EHE655407:EHS655407 DXI655407:DXW655407 DNM655407:DOA655407 DDQ655407:DEE655407 CTU655407:CUI655407 CJY655407:CKM655407 CAC655407:CAQ655407 BQG655407:BQU655407 BGK655407:BGY655407 AWO655407:AXC655407 AMS655407:ANG655407 ACW655407:ADK655407 TA655407:TO655407 JE655407:JS655407 WVQ589871:WWE589871 WLU589871:WMI589871 WBY589871:WCM589871 VSC589871:VSQ589871 VIG589871:VIU589871 UYK589871:UYY589871 UOO589871:UPC589871 UES589871:UFG589871 TUW589871:TVK589871 TLA589871:TLO589871 TBE589871:TBS589871 SRI589871:SRW589871 SHM589871:SIA589871 RXQ589871:RYE589871 RNU589871:ROI589871 RDY589871:REM589871 QUC589871:QUQ589871 QKG589871:QKU589871 QAK589871:QAY589871 PQO589871:PRC589871 PGS589871:PHG589871 OWW589871:OXK589871 ONA589871:ONO589871 ODE589871:ODS589871 NTI589871:NTW589871 NJM589871:NKA589871 MZQ589871:NAE589871 MPU589871:MQI589871 MFY589871:MGM589871 LWC589871:LWQ589871 LMG589871:LMU589871 LCK589871:LCY589871 KSO589871:KTC589871 KIS589871:KJG589871 JYW589871:JZK589871 JPA589871:JPO589871 JFE589871:JFS589871 IVI589871:IVW589871 ILM589871:IMA589871 IBQ589871:ICE589871 HRU589871:HSI589871 HHY589871:HIM589871 GYC589871:GYQ589871 GOG589871:GOU589871 GEK589871:GEY589871 FUO589871:FVC589871 FKS589871:FLG589871 FAW589871:FBK589871 ERA589871:ERO589871 EHE589871:EHS589871 DXI589871:DXW589871 DNM589871:DOA589871 DDQ589871:DEE589871 CTU589871:CUI589871 CJY589871:CKM589871 CAC589871:CAQ589871 BQG589871:BQU589871 BGK589871:BGY589871 AWO589871:AXC589871 AMS589871:ANG589871 ACW589871:ADK589871 TA589871:TO589871 JE589871:JS589871 WVQ524335:WWE524335 WLU524335:WMI524335 WBY524335:WCM524335 VSC524335:VSQ524335 VIG524335:VIU524335 UYK524335:UYY524335 UOO524335:UPC524335 UES524335:UFG524335 TUW524335:TVK524335 TLA524335:TLO524335 TBE524335:TBS524335 SRI524335:SRW524335 SHM524335:SIA524335 RXQ524335:RYE524335 RNU524335:ROI524335 RDY524335:REM524335 QUC524335:QUQ524335 QKG524335:QKU524335 QAK524335:QAY524335 PQO524335:PRC524335 PGS524335:PHG524335 OWW524335:OXK524335 ONA524335:ONO524335 ODE524335:ODS524335 NTI524335:NTW524335 NJM524335:NKA524335 MZQ524335:NAE524335 MPU524335:MQI524335 MFY524335:MGM524335 LWC524335:LWQ524335 LMG524335:LMU524335 LCK524335:LCY524335 KSO524335:KTC524335 KIS524335:KJG524335 JYW524335:JZK524335 JPA524335:JPO524335 JFE524335:JFS524335 IVI524335:IVW524335 ILM524335:IMA524335 IBQ524335:ICE524335 HRU524335:HSI524335 HHY524335:HIM524335 GYC524335:GYQ524335 GOG524335:GOU524335 GEK524335:GEY524335 FUO524335:FVC524335 FKS524335:FLG524335 FAW524335:FBK524335 ERA524335:ERO524335 EHE524335:EHS524335 DXI524335:DXW524335 DNM524335:DOA524335 DDQ524335:DEE524335 CTU524335:CUI524335 CJY524335:CKM524335 CAC524335:CAQ524335 BQG524335:BQU524335 BGK524335:BGY524335 AWO524335:AXC524335 AMS524335:ANG524335 ACW524335:ADK524335 TA524335:TO524335 JE524335:JS524335 WVQ458799:WWE458799 WLU458799:WMI458799 WBY458799:WCM458799 VSC458799:VSQ458799 VIG458799:VIU458799 UYK458799:UYY458799 UOO458799:UPC458799 UES458799:UFG458799 TUW458799:TVK458799 TLA458799:TLO458799 TBE458799:TBS458799 SRI458799:SRW458799 SHM458799:SIA458799 RXQ458799:RYE458799 RNU458799:ROI458799 RDY458799:REM458799 QUC458799:QUQ458799 QKG458799:QKU458799 QAK458799:QAY458799 PQO458799:PRC458799 PGS458799:PHG458799 OWW458799:OXK458799 ONA458799:ONO458799 ODE458799:ODS458799 NTI458799:NTW458799 NJM458799:NKA458799 MZQ458799:NAE458799 MPU458799:MQI458799 MFY458799:MGM458799 LWC458799:LWQ458799 LMG458799:LMU458799 LCK458799:LCY458799 KSO458799:KTC458799 KIS458799:KJG458799 JYW458799:JZK458799 JPA458799:JPO458799 JFE458799:JFS458799 IVI458799:IVW458799 ILM458799:IMA458799 IBQ458799:ICE458799 HRU458799:HSI458799 HHY458799:HIM458799 GYC458799:GYQ458799 GOG458799:GOU458799 GEK458799:GEY458799 FUO458799:FVC458799 FKS458799:FLG458799 FAW458799:FBK458799 ERA458799:ERO458799 EHE458799:EHS458799 DXI458799:DXW458799 DNM458799:DOA458799 DDQ458799:DEE458799 CTU458799:CUI458799 CJY458799:CKM458799 CAC458799:CAQ458799 BQG458799:BQU458799 BGK458799:BGY458799 AWO458799:AXC458799 AMS458799:ANG458799 ACW458799:ADK458799 TA458799:TO458799 JE458799:JS458799 WVQ393263:WWE393263 WLU393263:WMI393263 WBY393263:WCM393263 VSC393263:VSQ393263 VIG393263:VIU393263 UYK393263:UYY393263 UOO393263:UPC393263 UES393263:UFG393263 TUW393263:TVK393263 TLA393263:TLO393263 TBE393263:TBS393263 SRI393263:SRW393263 SHM393263:SIA393263 RXQ393263:RYE393263 RNU393263:ROI393263 RDY393263:REM393263 QUC393263:QUQ393263 QKG393263:QKU393263 QAK393263:QAY393263 PQO393263:PRC393263 PGS393263:PHG393263 OWW393263:OXK393263 ONA393263:ONO393263 ODE393263:ODS393263 NTI393263:NTW393263 NJM393263:NKA393263 MZQ393263:NAE393263 MPU393263:MQI393263 MFY393263:MGM393263 LWC393263:LWQ393263 LMG393263:LMU393263 LCK393263:LCY393263 KSO393263:KTC393263 KIS393263:KJG393263 JYW393263:JZK393263 JPA393263:JPO393263 JFE393263:JFS393263 IVI393263:IVW393263 ILM393263:IMA393263 IBQ393263:ICE393263 HRU393263:HSI393263 HHY393263:HIM393263 GYC393263:GYQ393263 GOG393263:GOU393263 GEK393263:GEY393263 FUO393263:FVC393263 FKS393263:FLG393263 FAW393263:FBK393263 ERA393263:ERO393263 EHE393263:EHS393263 DXI393263:DXW393263 DNM393263:DOA393263 DDQ393263:DEE393263 CTU393263:CUI393263 CJY393263:CKM393263 CAC393263:CAQ393263 BQG393263:BQU393263 BGK393263:BGY393263 AWO393263:AXC393263 AMS393263:ANG393263 ACW393263:ADK393263 TA393263:TO393263 JE393263:JS393263 WVQ327727:WWE327727 WLU327727:WMI327727 WBY327727:WCM327727 VSC327727:VSQ327727 VIG327727:VIU327727 UYK327727:UYY327727 UOO327727:UPC327727 UES327727:UFG327727 TUW327727:TVK327727 TLA327727:TLO327727 TBE327727:TBS327727 SRI327727:SRW327727 SHM327727:SIA327727 RXQ327727:RYE327727 RNU327727:ROI327727 RDY327727:REM327727 QUC327727:QUQ327727 QKG327727:QKU327727 QAK327727:QAY327727 PQO327727:PRC327727 PGS327727:PHG327727 OWW327727:OXK327727 ONA327727:ONO327727 ODE327727:ODS327727 NTI327727:NTW327727 NJM327727:NKA327727 MZQ327727:NAE327727 MPU327727:MQI327727 MFY327727:MGM327727 LWC327727:LWQ327727 LMG327727:LMU327727 LCK327727:LCY327727 KSO327727:KTC327727 KIS327727:KJG327727 JYW327727:JZK327727 JPA327727:JPO327727 JFE327727:JFS327727 IVI327727:IVW327727 ILM327727:IMA327727 IBQ327727:ICE327727 HRU327727:HSI327727 HHY327727:HIM327727 GYC327727:GYQ327727 GOG327727:GOU327727 GEK327727:GEY327727 FUO327727:FVC327727 FKS327727:FLG327727 FAW327727:FBK327727 ERA327727:ERO327727 EHE327727:EHS327727 DXI327727:DXW327727 DNM327727:DOA327727 DDQ327727:DEE327727 CTU327727:CUI327727 CJY327727:CKM327727 CAC327727:CAQ327727 BQG327727:BQU327727 BGK327727:BGY327727 AWO327727:AXC327727 AMS327727:ANG327727 ACW327727:ADK327727 TA327727:TO327727 JE327727:JS327727 WVQ262191:WWE262191 WLU262191:WMI262191 WBY262191:WCM262191 VSC262191:VSQ262191 VIG262191:VIU262191 UYK262191:UYY262191 UOO262191:UPC262191 UES262191:UFG262191 TUW262191:TVK262191 TLA262191:TLO262191 TBE262191:TBS262191 SRI262191:SRW262191 SHM262191:SIA262191 RXQ262191:RYE262191 RNU262191:ROI262191 RDY262191:REM262191 QUC262191:QUQ262191 QKG262191:QKU262191 QAK262191:QAY262191 PQO262191:PRC262191 PGS262191:PHG262191 OWW262191:OXK262191 ONA262191:ONO262191 ODE262191:ODS262191 NTI262191:NTW262191 NJM262191:NKA262191 MZQ262191:NAE262191 MPU262191:MQI262191 MFY262191:MGM262191 LWC262191:LWQ262191 LMG262191:LMU262191 LCK262191:LCY262191 KSO262191:KTC262191 KIS262191:KJG262191 JYW262191:JZK262191 JPA262191:JPO262191 JFE262191:JFS262191 IVI262191:IVW262191 ILM262191:IMA262191 IBQ262191:ICE262191 HRU262191:HSI262191 HHY262191:HIM262191 GYC262191:GYQ262191 GOG262191:GOU262191 GEK262191:GEY262191 FUO262191:FVC262191 FKS262191:FLG262191 FAW262191:FBK262191 ERA262191:ERO262191 EHE262191:EHS262191 DXI262191:DXW262191 DNM262191:DOA262191 DDQ262191:DEE262191 CTU262191:CUI262191 CJY262191:CKM262191 CAC262191:CAQ262191 BQG262191:BQU262191 BGK262191:BGY262191 AWO262191:AXC262191 AMS262191:ANG262191 ACW262191:ADK262191 TA262191:TO262191 JE262191:JS262191 WVQ196655:WWE196655 WLU196655:WMI196655 WBY196655:WCM196655 VSC196655:VSQ196655 VIG196655:VIU196655 UYK196655:UYY196655 UOO196655:UPC196655 UES196655:UFG196655 TUW196655:TVK196655 TLA196655:TLO196655 TBE196655:TBS196655 SRI196655:SRW196655 SHM196655:SIA196655 RXQ196655:RYE196655 RNU196655:ROI196655 RDY196655:REM196655 QUC196655:QUQ196655 QKG196655:QKU196655 QAK196655:QAY196655 PQO196655:PRC196655 PGS196655:PHG196655 OWW196655:OXK196655 ONA196655:ONO196655 ODE196655:ODS196655 NTI196655:NTW196655 NJM196655:NKA196655 MZQ196655:NAE196655 MPU196655:MQI196655 MFY196655:MGM196655 LWC196655:LWQ196655 LMG196655:LMU196655 LCK196655:LCY196655 KSO196655:KTC196655 KIS196655:KJG196655 JYW196655:JZK196655 JPA196655:JPO196655 JFE196655:JFS196655 IVI196655:IVW196655 ILM196655:IMA196655 IBQ196655:ICE196655 HRU196655:HSI196655 HHY196655:HIM196655 GYC196655:GYQ196655 GOG196655:GOU196655 GEK196655:GEY196655 FUO196655:FVC196655 FKS196655:FLG196655 FAW196655:FBK196655 ERA196655:ERO196655 EHE196655:EHS196655 DXI196655:DXW196655 DNM196655:DOA196655 DDQ196655:DEE196655 CTU196655:CUI196655 CJY196655:CKM196655 CAC196655:CAQ196655 BQG196655:BQU196655 BGK196655:BGY196655 AWO196655:AXC196655 AMS196655:ANG196655 ACW196655:ADK196655 TA196655:TO196655 JE196655:JS196655 WVQ131119:WWE131119 WLU131119:WMI131119 WBY131119:WCM131119 VSC131119:VSQ131119 VIG131119:VIU131119 UYK131119:UYY131119 UOO131119:UPC131119 UES131119:UFG131119 TUW131119:TVK131119 TLA131119:TLO131119 TBE131119:TBS131119 SRI131119:SRW131119 SHM131119:SIA131119 RXQ131119:RYE131119 RNU131119:ROI131119 RDY131119:REM131119 QUC131119:QUQ131119 QKG131119:QKU131119 QAK131119:QAY131119 PQO131119:PRC131119 PGS131119:PHG131119 OWW131119:OXK131119 ONA131119:ONO131119 ODE131119:ODS131119 NTI131119:NTW131119 NJM131119:NKA131119 MZQ131119:NAE131119 MPU131119:MQI131119 MFY131119:MGM131119 LWC131119:LWQ131119 LMG131119:LMU131119 LCK131119:LCY131119 KSO131119:KTC131119 KIS131119:KJG131119 JYW131119:JZK131119 JPA131119:JPO131119 JFE131119:JFS131119 IVI131119:IVW131119 ILM131119:IMA131119 IBQ131119:ICE131119 HRU131119:HSI131119 HHY131119:HIM131119 GYC131119:GYQ131119 GOG131119:GOU131119 GEK131119:GEY131119 FUO131119:FVC131119 FKS131119:FLG131119 FAW131119:FBK131119 ERA131119:ERO131119 EHE131119:EHS131119 DXI131119:DXW131119 DNM131119:DOA131119 DDQ131119:DEE131119 CTU131119:CUI131119 CJY131119:CKM131119 CAC131119:CAQ131119 BQG131119:BQU131119 BGK131119:BGY131119 AWO131119:AXC131119 AMS131119:ANG131119 ACW131119:ADK131119 TA131119:TO131119 JE131119:JS131119 WVQ65583:WWE65583 WLU65583:WMI65583 WBY65583:WCM65583 VSC65583:VSQ65583 VIG65583:VIU65583 UYK65583:UYY65583 UOO65583:UPC65583 UES65583:UFG65583 TUW65583:TVK65583 TLA65583:TLO65583 TBE65583:TBS65583 SRI65583:SRW65583 SHM65583:SIA65583 RXQ65583:RYE65583 RNU65583:ROI65583 RDY65583:REM65583 QUC65583:QUQ65583 QKG65583:QKU65583 QAK65583:QAY65583 PQO65583:PRC65583 PGS65583:PHG65583 OWW65583:OXK65583 ONA65583:ONO65583 ODE65583:ODS65583 NTI65583:NTW65583 NJM65583:NKA65583 MZQ65583:NAE65583 MPU65583:MQI65583 MFY65583:MGM65583 LWC65583:LWQ65583 LMG65583:LMU65583 LCK65583:LCY65583 KSO65583:KTC65583 KIS65583:KJG65583 JYW65583:JZK65583 JPA65583:JPO65583 JFE65583:JFS65583 IVI65583:IVW65583 ILM65583:IMA65583 IBQ65583:ICE65583 HRU65583:HSI65583 HHY65583:HIM65583 GYC65583:GYQ65583 GOG65583:GOU65583 GEK65583:GEY65583 FUO65583:FVC65583 FKS65583:FLG65583 FAW65583:FBK65583 ERA65583:ERO65583 EHE65583:EHS65583 DXI65583:DXW65583 DNM65583:DOA65583 DDQ65583:DEE65583 CTU65583:CUI65583 CJY65583:CKM65583 CAC65583:CAQ65583 BQG65583:BQU65583 BGK65583:BGY65583 AWO65583:AXC65583 AMS65583:ANG65583 ACW65583:ADK65583 TA65583:TO65583 JE65583:JS65583 WVQ59:WWE59 WLU59:WMI59 WBY59:WCM59 VSC59:VSQ59 VIG59:VIU59 UYK59:UYY59 UOO59:UPC59 UES59:UFG59 TUW59:TVK59 TLA59:TLO59 TBE59:TBS59 SRI59:SRW59 SHM59:SIA59 RXQ59:RYE59 RNU59:ROI59 RDY59:REM59 QUC59:QUQ59 QKG59:QKU59 QAK59:QAY59 PQO59:PRC59 PGS59:PHG59 OWW59:OXK59 ONA59:ONO59 ODE59:ODS59 NTI59:NTW59 NJM59:NKA59 MZQ59:NAE59 MPU59:MQI59 MFY59:MGM59 LWC59:LWQ59 LMG59:LMU59 LCK59:LCY59 KSO59:KTC59 KIS59:KJG59 JYW59:JZK59 JPA59:JPO59 JFE59:JFS59 IVI59:IVW59 ILM59:IMA59 IBQ59:ICE59 HRU59:HSI59 HHY59:HIM59 GYC59:GYQ59 GOG59:GOU59 GEK59:GEY59 FUO59:FVC59 FKS59:FLG59 FAW59:FBK59 ERA59:ERO59 EHE59:EHS59 DXI59:DXW59 DNM59:DOA59 DDQ59:DEE59 CTU59:CUI59 CJY59:CKM59 CAC59:CAQ59 BQG59:BQU59 BGK59:BGY59 AWO59:AXC59 AMS59:ANG59 ACW59:ADK59 TA59:TO59 JE59:JS59 WVQ983085:WWE983085 WLU983085:WMI983085 WBY983085:WCM983085 VSC983085:VSQ983085 VIG983085:VIU983085 UYK983085:UYY983085 UOO983085:UPC983085 UES983085:UFG983085 TUW983085:TVK983085 TLA983085:TLO983085 TBE983085:TBS983085 SRI983085:SRW983085 SHM983085:SIA983085 RXQ983085:RYE983085 RNU983085:ROI983085 RDY983085:REM983085 QUC983085:QUQ983085 QKG983085:QKU983085 QAK983085:QAY983085 PQO983085:PRC983085 PGS983085:PHG983085 OWW983085:OXK983085 ONA983085:ONO983085 ODE983085:ODS983085 NTI983085:NTW983085 NJM983085:NKA983085 MZQ983085:NAE983085 MPU983085:MQI983085 MFY983085:MGM983085 LWC983085:LWQ983085 LMG983085:LMU983085 LCK983085:LCY983085 KSO983085:KTC983085 KIS983085:KJG983085 JYW983085:JZK983085 JPA983085:JPO983085 JFE983085:JFS983085 IVI983085:IVW983085 ILM983085:IMA983085 IBQ983085:ICE983085 HRU983085:HSI983085 HHY983085:HIM983085 GYC983085:GYQ983085 GOG983085:GOU983085 GEK983085:GEY983085 FUO983085:FVC983085 FKS983085:FLG983085 FAW983085:FBK983085 ERA983085:ERO983085 EHE983085:EHS983085 DXI983085:DXW983085 DNM983085:DOA983085 DDQ983085:DEE983085 CTU983085:CUI983085 CJY983085:CKM983085 CAC983085:CAQ983085 BQG983085:BQU983085 BGK983085:BGY983085 AWO983085:AXC983085 AMS983085:ANG983085 ACW983085:ADK983085 TA983085:TO983085 JE983085:JS983085 WVQ917549:WWE917549 WLU917549:WMI917549 WBY917549:WCM917549 VSC917549:VSQ917549 VIG917549:VIU917549 UYK917549:UYY917549 UOO917549:UPC917549 UES917549:UFG917549 TUW917549:TVK917549 TLA917549:TLO917549 TBE917549:TBS917549 SRI917549:SRW917549 SHM917549:SIA917549 RXQ917549:RYE917549 RNU917549:ROI917549 RDY917549:REM917549 QUC917549:QUQ917549 QKG917549:QKU917549 QAK917549:QAY917549 PQO917549:PRC917549 PGS917549:PHG917549 OWW917549:OXK917549 ONA917549:ONO917549 ODE917549:ODS917549 NTI917549:NTW917549 NJM917549:NKA917549 MZQ917549:NAE917549 MPU917549:MQI917549 MFY917549:MGM917549 LWC917549:LWQ917549 LMG917549:LMU917549 LCK917549:LCY917549 KSO917549:KTC917549 KIS917549:KJG917549 JYW917549:JZK917549 JPA917549:JPO917549 JFE917549:JFS917549 IVI917549:IVW917549 ILM917549:IMA917549 IBQ917549:ICE917549 HRU917549:HSI917549 HHY917549:HIM917549 GYC917549:GYQ917549 GOG917549:GOU917549 GEK917549:GEY917549 FUO917549:FVC917549 FKS917549:FLG917549 FAW917549:FBK917549 ERA917549:ERO917549 EHE917549:EHS917549 DXI917549:DXW917549 DNM917549:DOA917549 DDQ917549:DEE917549 CTU917549:CUI917549 CJY917549:CKM917549 CAC917549:CAQ917549 BQG917549:BQU917549 BGK917549:BGY917549 AWO917549:AXC917549 AMS917549:ANG917549 ACW917549:ADK917549 TA917549:TO917549 JE917549:JS917549 WVQ852013:WWE852013 WLU852013:WMI852013 WBY852013:WCM852013 VSC852013:VSQ852013 VIG852013:VIU852013 UYK852013:UYY852013 UOO852013:UPC852013 UES852013:UFG852013 TUW852013:TVK852013 TLA852013:TLO852013 TBE852013:TBS852013 SRI852013:SRW852013 SHM852013:SIA852013 RXQ852013:RYE852013 RNU852013:ROI852013 RDY852013:REM852013 QUC852013:QUQ852013 QKG852013:QKU852013 QAK852013:QAY852013 PQO852013:PRC852013 PGS852013:PHG852013 OWW852013:OXK852013 ONA852013:ONO852013 ODE852013:ODS852013 NTI852013:NTW852013 NJM852013:NKA852013 MZQ852013:NAE852013 MPU852013:MQI852013 MFY852013:MGM852013 LWC852013:LWQ852013 LMG852013:LMU852013 LCK852013:LCY852013 KSO852013:KTC852013 KIS852013:KJG852013 JYW852013:JZK852013 JPA852013:JPO852013 JFE852013:JFS852013 IVI852013:IVW852013 ILM852013:IMA852013 IBQ852013:ICE852013 HRU852013:HSI852013 HHY852013:HIM852013 GYC852013:GYQ852013 GOG852013:GOU852013 GEK852013:GEY852013 FUO852013:FVC852013 FKS852013:FLG852013 FAW852013:FBK852013 ERA852013:ERO852013 EHE852013:EHS852013 DXI852013:DXW852013 DNM852013:DOA852013 DDQ852013:DEE852013 CTU852013:CUI852013 CJY852013:CKM852013 CAC852013:CAQ852013 BQG852013:BQU852013 BGK852013:BGY852013 AWO852013:AXC852013 AMS852013:ANG852013 ACW852013:ADK852013 TA852013:TO852013 JE852013:JS852013 WVQ786477:WWE786477 WLU786477:WMI786477 WBY786477:WCM786477 VSC786477:VSQ786477 VIG786477:VIU786477 UYK786477:UYY786477 UOO786477:UPC786477 UES786477:UFG786477 TUW786477:TVK786477 TLA786477:TLO786477 TBE786477:TBS786477 SRI786477:SRW786477 SHM786477:SIA786477 RXQ786477:RYE786477 RNU786477:ROI786477 RDY786477:REM786477 QUC786477:QUQ786477 QKG786477:QKU786477 QAK786477:QAY786477 PQO786477:PRC786477 PGS786477:PHG786477 OWW786477:OXK786477 ONA786477:ONO786477 ODE786477:ODS786477 NTI786477:NTW786477 NJM786477:NKA786477 MZQ786477:NAE786477 MPU786477:MQI786477 MFY786477:MGM786477 LWC786477:LWQ786477 LMG786477:LMU786477 LCK786477:LCY786477 KSO786477:KTC786477 KIS786477:KJG786477 JYW786477:JZK786477 JPA786477:JPO786477 JFE786477:JFS786477 IVI786477:IVW786477 ILM786477:IMA786477 IBQ786477:ICE786477 HRU786477:HSI786477 HHY786477:HIM786477 GYC786477:GYQ786477 GOG786477:GOU786477 GEK786477:GEY786477 FUO786477:FVC786477 FKS786477:FLG786477 FAW786477:FBK786477 ERA786477:ERO786477 EHE786477:EHS786477 DXI786477:DXW786477 DNM786477:DOA786477 DDQ786477:DEE786477 CTU786477:CUI786477 CJY786477:CKM786477 CAC786477:CAQ786477 BQG786477:BQU786477 BGK786477:BGY786477 AWO786477:AXC786477 AMS786477:ANG786477 ACW786477:ADK786477 TA786477:TO786477 JE786477:JS786477 WVQ720941:WWE720941 WLU720941:WMI720941 WBY720941:WCM720941 VSC720941:VSQ720941 VIG720941:VIU720941 UYK720941:UYY720941 UOO720941:UPC720941 UES720941:UFG720941 TUW720941:TVK720941 TLA720941:TLO720941 TBE720941:TBS720941 SRI720941:SRW720941 SHM720941:SIA720941 RXQ720941:RYE720941 RNU720941:ROI720941 RDY720941:REM720941 QUC720941:QUQ720941 QKG720941:QKU720941 QAK720941:QAY720941 PQO720941:PRC720941 PGS720941:PHG720941 OWW720941:OXK720941 ONA720941:ONO720941 ODE720941:ODS720941 NTI720941:NTW720941 NJM720941:NKA720941 MZQ720941:NAE720941 MPU720941:MQI720941 MFY720941:MGM720941 LWC720941:LWQ720941 LMG720941:LMU720941 LCK720941:LCY720941 KSO720941:KTC720941 KIS720941:KJG720941 JYW720941:JZK720941 JPA720941:JPO720941 JFE720941:JFS720941 IVI720941:IVW720941 ILM720941:IMA720941 IBQ720941:ICE720941 HRU720941:HSI720941 HHY720941:HIM720941 GYC720941:GYQ720941 GOG720941:GOU720941 GEK720941:GEY720941 FUO720941:FVC720941 FKS720941:FLG720941 FAW720941:FBK720941 ERA720941:ERO720941 EHE720941:EHS720941 DXI720941:DXW720941 DNM720941:DOA720941 DDQ720941:DEE720941 CTU720941:CUI720941 CJY720941:CKM720941 CAC720941:CAQ720941 BQG720941:BQU720941 BGK720941:BGY720941 AWO720941:AXC720941 AMS720941:ANG720941 ACW720941:ADK720941 TA720941:TO720941 JE720941:JS720941 WVQ655405:WWE655405 WLU655405:WMI655405 WBY655405:WCM655405 VSC655405:VSQ655405 VIG655405:VIU655405 UYK655405:UYY655405 UOO655405:UPC655405 UES655405:UFG655405 TUW655405:TVK655405 TLA655405:TLO655405 TBE655405:TBS655405 SRI655405:SRW655405 SHM655405:SIA655405 RXQ655405:RYE655405 RNU655405:ROI655405 RDY655405:REM655405 QUC655405:QUQ655405 QKG655405:QKU655405 QAK655405:QAY655405 PQO655405:PRC655405 PGS655405:PHG655405 OWW655405:OXK655405 ONA655405:ONO655405 ODE655405:ODS655405 NTI655405:NTW655405 NJM655405:NKA655405 MZQ655405:NAE655405 MPU655405:MQI655405 MFY655405:MGM655405 LWC655405:LWQ655405 LMG655405:LMU655405 LCK655405:LCY655405 KSO655405:KTC655405 KIS655405:KJG655405 JYW655405:JZK655405 JPA655405:JPO655405 JFE655405:JFS655405 IVI655405:IVW655405 ILM655405:IMA655405 IBQ655405:ICE655405 HRU655405:HSI655405 HHY655405:HIM655405 GYC655405:GYQ655405 GOG655405:GOU655405 GEK655405:GEY655405 FUO655405:FVC655405 FKS655405:FLG655405 FAW655405:FBK655405 ERA655405:ERO655405 EHE655405:EHS655405 DXI655405:DXW655405 DNM655405:DOA655405 DDQ655405:DEE655405 CTU655405:CUI655405 CJY655405:CKM655405 CAC655405:CAQ655405 BQG655405:BQU655405 BGK655405:BGY655405 AWO655405:AXC655405 AMS655405:ANG655405 ACW655405:ADK655405 TA655405:TO655405 JE655405:JS655405 WVQ589869:WWE589869 WLU589869:WMI589869 WBY589869:WCM589869 VSC589869:VSQ589869 VIG589869:VIU589869 UYK589869:UYY589869 UOO589869:UPC589869 UES589869:UFG589869 TUW589869:TVK589869 TLA589869:TLO589869 TBE589869:TBS589869 SRI589869:SRW589869 SHM589869:SIA589869 RXQ589869:RYE589869 RNU589869:ROI589869 RDY589869:REM589869 QUC589869:QUQ589869 QKG589869:QKU589869 QAK589869:QAY589869 PQO589869:PRC589869 PGS589869:PHG589869 OWW589869:OXK589869 ONA589869:ONO589869 ODE589869:ODS589869 NTI589869:NTW589869 NJM589869:NKA589869 MZQ589869:NAE589869 MPU589869:MQI589869 MFY589869:MGM589869 LWC589869:LWQ589869 LMG589869:LMU589869 LCK589869:LCY589869 KSO589869:KTC589869 KIS589869:KJG589869 JYW589869:JZK589869 JPA589869:JPO589869 JFE589869:JFS589869 IVI589869:IVW589869 ILM589869:IMA589869 IBQ589869:ICE589869 HRU589869:HSI589869 HHY589869:HIM589869 GYC589869:GYQ589869 GOG589869:GOU589869 GEK589869:GEY589869 FUO589869:FVC589869 FKS589869:FLG589869 FAW589869:FBK589869 ERA589869:ERO589869 EHE589869:EHS589869 DXI589869:DXW589869 DNM589869:DOA589869 DDQ589869:DEE589869 CTU589869:CUI589869 CJY589869:CKM589869 CAC589869:CAQ589869 BQG589869:BQU589869 BGK589869:BGY589869 AWO589869:AXC589869 AMS589869:ANG589869 ACW589869:ADK589869 TA589869:TO589869 JE589869:JS589869 WVQ524333:WWE524333 WLU524333:WMI524333 WBY524333:WCM524333 VSC524333:VSQ524333 VIG524333:VIU524333 UYK524333:UYY524333 UOO524333:UPC524333 UES524333:UFG524333 TUW524333:TVK524333 TLA524333:TLO524333 TBE524333:TBS524333 SRI524333:SRW524333 SHM524333:SIA524333 RXQ524333:RYE524333 RNU524333:ROI524333 RDY524333:REM524333 QUC524333:QUQ524333 QKG524333:QKU524333 QAK524333:QAY524333 PQO524333:PRC524333 PGS524333:PHG524333 OWW524333:OXK524333 ONA524333:ONO524333 ODE524333:ODS524333 NTI524333:NTW524333 NJM524333:NKA524333 MZQ524333:NAE524333 MPU524333:MQI524333 MFY524333:MGM524333 LWC524333:LWQ524333 LMG524333:LMU524333 LCK524333:LCY524333 KSO524333:KTC524333 KIS524333:KJG524333 JYW524333:JZK524333 JPA524333:JPO524333 JFE524333:JFS524333 IVI524333:IVW524333 ILM524333:IMA524333 IBQ524333:ICE524333 HRU524333:HSI524333 HHY524333:HIM524333 GYC524333:GYQ524333 GOG524333:GOU524333 GEK524333:GEY524333 FUO524333:FVC524333 FKS524333:FLG524333 FAW524333:FBK524333 ERA524333:ERO524333 EHE524333:EHS524333 DXI524333:DXW524333 DNM524333:DOA524333 DDQ524333:DEE524333 CTU524333:CUI524333 CJY524333:CKM524333 CAC524333:CAQ524333 BQG524333:BQU524333 BGK524333:BGY524333 AWO524333:AXC524333 AMS524333:ANG524333 ACW524333:ADK524333 TA524333:TO524333 JE524333:JS524333 WVQ458797:WWE458797 WLU458797:WMI458797 WBY458797:WCM458797 VSC458797:VSQ458797 VIG458797:VIU458797 UYK458797:UYY458797 UOO458797:UPC458797 UES458797:UFG458797 TUW458797:TVK458797 TLA458797:TLO458797 TBE458797:TBS458797 SRI458797:SRW458797 SHM458797:SIA458797 RXQ458797:RYE458797 RNU458797:ROI458797 RDY458797:REM458797 QUC458797:QUQ458797 QKG458797:QKU458797 QAK458797:QAY458797 PQO458797:PRC458797 PGS458797:PHG458797 OWW458797:OXK458797 ONA458797:ONO458797 ODE458797:ODS458797 NTI458797:NTW458797 NJM458797:NKA458797 MZQ458797:NAE458797 MPU458797:MQI458797 MFY458797:MGM458797 LWC458797:LWQ458797 LMG458797:LMU458797 LCK458797:LCY458797 KSO458797:KTC458797 KIS458797:KJG458797 JYW458797:JZK458797 JPA458797:JPO458797 JFE458797:JFS458797 IVI458797:IVW458797 ILM458797:IMA458797 IBQ458797:ICE458797 HRU458797:HSI458797 HHY458797:HIM458797 GYC458797:GYQ458797 GOG458797:GOU458797 GEK458797:GEY458797 FUO458797:FVC458797 FKS458797:FLG458797 FAW458797:FBK458797 ERA458797:ERO458797 EHE458797:EHS458797 DXI458797:DXW458797 DNM458797:DOA458797 DDQ458797:DEE458797 CTU458797:CUI458797 CJY458797:CKM458797 CAC458797:CAQ458797 BQG458797:BQU458797 BGK458797:BGY458797 AWO458797:AXC458797 AMS458797:ANG458797 ACW458797:ADK458797 TA458797:TO458797 JE458797:JS458797 WVQ393261:WWE393261 WLU393261:WMI393261 WBY393261:WCM393261 VSC393261:VSQ393261 VIG393261:VIU393261 UYK393261:UYY393261 UOO393261:UPC393261 UES393261:UFG393261 TUW393261:TVK393261 TLA393261:TLO393261 TBE393261:TBS393261 SRI393261:SRW393261 SHM393261:SIA393261 RXQ393261:RYE393261 RNU393261:ROI393261 RDY393261:REM393261 QUC393261:QUQ393261 QKG393261:QKU393261 QAK393261:QAY393261 PQO393261:PRC393261 PGS393261:PHG393261 OWW393261:OXK393261 ONA393261:ONO393261 ODE393261:ODS393261 NTI393261:NTW393261 NJM393261:NKA393261 MZQ393261:NAE393261 MPU393261:MQI393261 MFY393261:MGM393261 LWC393261:LWQ393261 LMG393261:LMU393261 LCK393261:LCY393261 KSO393261:KTC393261 KIS393261:KJG393261 JYW393261:JZK393261 JPA393261:JPO393261 JFE393261:JFS393261 IVI393261:IVW393261 ILM393261:IMA393261 IBQ393261:ICE393261 HRU393261:HSI393261 HHY393261:HIM393261 GYC393261:GYQ393261 GOG393261:GOU393261 GEK393261:GEY393261 FUO393261:FVC393261 FKS393261:FLG393261 FAW393261:FBK393261 ERA393261:ERO393261 EHE393261:EHS393261 DXI393261:DXW393261 DNM393261:DOA393261 DDQ393261:DEE393261 CTU393261:CUI393261 CJY393261:CKM393261 CAC393261:CAQ393261 BQG393261:BQU393261 BGK393261:BGY393261 AWO393261:AXC393261 AMS393261:ANG393261 ACW393261:ADK393261 TA393261:TO393261 JE393261:JS393261 WVQ327725:WWE327725 WLU327725:WMI327725 WBY327725:WCM327725 VSC327725:VSQ327725 VIG327725:VIU327725 UYK327725:UYY327725 UOO327725:UPC327725 UES327725:UFG327725 TUW327725:TVK327725 TLA327725:TLO327725 TBE327725:TBS327725 SRI327725:SRW327725 SHM327725:SIA327725 RXQ327725:RYE327725 RNU327725:ROI327725 RDY327725:REM327725 QUC327725:QUQ327725 QKG327725:QKU327725 QAK327725:QAY327725 PQO327725:PRC327725 PGS327725:PHG327725 OWW327725:OXK327725 ONA327725:ONO327725 ODE327725:ODS327725 NTI327725:NTW327725 NJM327725:NKA327725 MZQ327725:NAE327725 MPU327725:MQI327725 MFY327725:MGM327725 LWC327725:LWQ327725 LMG327725:LMU327725 LCK327725:LCY327725 KSO327725:KTC327725 KIS327725:KJG327725 JYW327725:JZK327725 JPA327725:JPO327725 JFE327725:JFS327725 IVI327725:IVW327725 ILM327725:IMA327725 IBQ327725:ICE327725 HRU327725:HSI327725 HHY327725:HIM327725 GYC327725:GYQ327725 GOG327725:GOU327725 GEK327725:GEY327725 FUO327725:FVC327725 FKS327725:FLG327725 FAW327725:FBK327725 ERA327725:ERO327725 EHE327725:EHS327725 DXI327725:DXW327725 DNM327725:DOA327725 DDQ327725:DEE327725 CTU327725:CUI327725 CJY327725:CKM327725 CAC327725:CAQ327725 BQG327725:BQU327725 BGK327725:BGY327725 AWO327725:AXC327725 AMS327725:ANG327725 ACW327725:ADK327725 TA327725:TO327725 JE327725:JS327725 WVQ262189:WWE262189 WLU262189:WMI262189 WBY262189:WCM262189 VSC262189:VSQ262189 VIG262189:VIU262189 UYK262189:UYY262189 UOO262189:UPC262189 UES262189:UFG262189 TUW262189:TVK262189 TLA262189:TLO262189 TBE262189:TBS262189 SRI262189:SRW262189 SHM262189:SIA262189 RXQ262189:RYE262189 RNU262189:ROI262189 RDY262189:REM262189 QUC262189:QUQ262189 QKG262189:QKU262189 QAK262189:QAY262189 PQO262189:PRC262189 PGS262189:PHG262189 OWW262189:OXK262189 ONA262189:ONO262189 ODE262189:ODS262189 NTI262189:NTW262189 NJM262189:NKA262189 MZQ262189:NAE262189 MPU262189:MQI262189 MFY262189:MGM262189 LWC262189:LWQ262189 LMG262189:LMU262189 LCK262189:LCY262189 KSO262189:KTC262189 KIS262189:KJG262189 JYW262189:JZK262189 JPA262189:JPO262189 JFE262189:JFS262189 IVI262189:IVW262189 ILM262189:IMA262189 IBQ262189:ICE262189 HRU262189:HSI262189 HHY262189:HIM262189 GYC262189:GYQ262189 GOG262189:GOU262189 GEK262189:GEY262189 FUO262189:FVC262189 FKS262189:FLG262189 FAW262189:FBK262189 ERA262189:ERO262189 EHE262189:EHS262189 DXI262189:DXW262189 DNM262189:DOA262189 DDQ262189:DEE262189 CTU262189:CUI262189 CJY262189:CKM262189 CAC262189:CAQ262189 BQG262189:BQU262189 BGK262189:BGY262189 AWO262189:AXC262189 AMS262189:ANG262189 ACW262189:ADK262189 TA262189:TO262189 JE262189:JS262189 WVQ196653:WWE196653 WLU196653:WMI196653 WBY196653:WCM196653 VSC196653:VSQ196653 VIG196653:VIU196653 UYK196653:UYY196653 UOO196653:UPC196653 UES196653:UFG196653 TUW196653:TVK196653 TLA196653:TLO196653 TBE196653:TBS196653 SRI196653:SRW196653 SHM196653:SIA196653 RXQ196653:RYE196653 RNU196653:ROI196653 RDY196653:REM196653 QUC196653:QUQ196653 QKG196653:QKU196653 QAK196653:QAY196653 PQO196653:PRC196653 PGS196653:PHG196653 OWW196653:OXK196653 ONA196653:ONO196653 ODE196653:ODS196653 NTI196653:NTW196653 NJM196653:NKA196653 MZQ196653:NAE196653 MPU196653:MQI196653 MFY196653:MGM196653 LWC196653:LWQ196653 LMG196653:LMU196653 LCK196653:LCY196653 KSO196653:KTC196653 KIS196653:KJG196653 JYW196653:JZK196653 JPA196653:JPO196653 JFE196653:JFS196653 IVI196653:IVW196653 ILM196653:IMA196653 IBQ196653:ICE196653 HRU196653:HSI196653 HHY196653:HIM196653 GYC196653:GYQ196653 GOG196653:GOU196653 GEK196653:GEY196653 FUO196653:FVC196653 FKS196653:FLG196653 FAW196653:FBK196653 ERA196653:ERO196653 EHE196653:EHS196653 DXI196653:DXW196653 DNM196653:DOA196653 DDQ196653:DEE196653 CTU196653:CUI196653 CJY196653:CKM196653 CAC196653:CAQ196653 BQG196653:BQU196653 BGK196653:BGY196653 AWO196653:AXC196653 AMS196653:ANG196653 ACW196653:ADK196653 TA196653:TO196653 JE196653:JS196653 WVQ131117:WWE131117 WLU131117:WMI131117 WBY131117:WCM131117 VSC131117:VSQ131117 VIG131117:VIU131117 UYK131117:UYY131117 UOO131117:UPC131117 UES131117:UFG131117 TUW131117:TVK131117 TLA131117:TLO131117 TBE131117:TBS131117 SRI131117:SRW131117 SHM131117:SIA131117 RXQ131117:RYE131117 RNU131117:ROI131117 RDY131117:REM131117 QUC131117:QUQ131117 QKG131117:QKU131117 QAK131117:QAY131117 PQO131117:PRC131117 PGS131117:PHG131117 OWW131117:OXK131117 ONA131117:ONO131117 ODE131117:ODS131117 NTI131117:NTW131117 NJM131117:NKA131117 MZQ131117:NAE131117 MPU131117:MQI131117 MFY131117:MGM131117 LWC131117:LWQ131117 LMG131117:LMU131117 LCK131117:LCY131117 KSO131117:KTC131117 KIS131117:KJG131117 JYW131117:JZK131117 JPA131117:JPO131117 JFE131117:JFS131117 IVI131117:IVW131117 ILM131117:IMA131117 IBQ131117:ICE131117 HRU131117:HSI131117 HHY131117:HIM131117 GYC131117:GYQ131117 GOG131117:GOU131117 GEK131117:GEY131117 FUO131117:FVC131117 FKS131117:FLG131117 FAW131117:FBK131117 ERA131117:ERO131117 EHE131117:EHS131117 DXI131117:DXW131117 DNM131117:DOA131117 DDQ131117:DEE131117 CTU131117:CUI131117 CJY131117:CKM131117 CAC131117:CAQ131117 BQG131117:BQU131117 BGK131117:BGY131117 AWO131117:AXC131117 AMS131117:ANG131117 ACW131117:ADK131117 TA131117:TO131117 JE131117:JS131117 WVQ65581:WWE65581 WLU65581:WMI65581 WBY65581:WCM65581 VSC65581:VSQ65581 VIG65581:VIU65581 UYK65581:UYY65581 UOO65581:UPC65581 UES65581:UFG65581 TUW65581:TVK65581 TLA65581:TLO65581 TBE65581:TBS65581 SRI65581:SRW65581 SHM65581:SIA65581 RXQ65581:RYE65581 RNU65581:ROI65581 RDY65581:REM65581 QUC65581:QUQ65581 QKG65581:QKU65581 QAK65581:QAY65581 PQO65581:PRC65581 PGS65581:PHG65581 OWW65581:OXK65581 ONA65581:ONO65581 ODE65581:ODS65581 NTI65581:NTW65581 NJM65581:NKA65581 MZQ65581:NAE65581 MPU65581:MQI65581 MFY65581:MGM65581 LWC65581:LWQ65581 LMG65581:LMU65581 LCK65581:LCY65581 KSO65581:KTC65581 KIS65581:KJG65581 JYW65581:JZK65581 JPA65581:JPO65581 JFE65581:JFS65581 IVI65581:IVW65581 ILM65581:IMA65581 IBQ65581:ICE65581 HRU65581:HSI65581 HHY65581:HIM65581 GYC65581:GYQ65581 GOG65581:GOU65581 GEK65581:GEY65581 FUO65581:FVC65581 FKS65581:FLG65581 FAW65581:FBK65581 ERA65581:ERO65581 EHE65581:EHS65581 DXI65581:DXW65581 DNM65581:DOA65581 DDQ65581:DEE65581 CTU65581:CUI65581 CJY65581:CKM65581 CAC65581:CAQ65581 BQG65581:BQU65581 BGK65581:BGY65581 AWO65581:AXC65581 AMS65581:ANG65581 ACW65581:ADK65581 TA65581:TO65581 JE65581:JS65581 WVQ57:WWE57 WLU57:WMI57 WBY57:WCM57 VSC57:VSQ57 VIG57:VIU57 UYK57:UYY57 UOO57:UPC57 UES57:UFG57 TUW57:TVK57 TLA57:TLO57 TBE57:TBS57 SRI57:SRW57 SHM57:SIA57 RXQ57:RYE57 RNU57:ROI57 RDY57:REM57 QUC57:QUQ57 QKG57:QKU57 QAK57:QAY57 PQO57:PRC57 PGS57:PHG57 OWW57:OXK57 ONA57:ONO57 ODE57:ODS57 NTI57:NTW57 NJM57:NKA57 MZQ57:NAE57 MPU57:MQI57 MFY57:MGM57 LWC57:LWQ57 LMG57:LMU57 LCK57:LCY57 KSO57:KTC57 KIS57:KJG57 JYW57:JZK57 JPA57:JPO57 JFE57:JFS57 IVI57:IVW57 ILM57:IMA57 IBQ57:ICE57 HRU57:HSI57 HHY57:HIM57 GYC57:GYQ57 GOG57:GOU57 GEK57:GEY57 FUO57:FVC57 FKS57:FLG57 FAW57:FBK57 ERA57:ERO57 EHE57:EHS57 DXI57:DXW57 DNM57:DOA57 DDQ57:DEE57 CTU57:CUI57 CJY57:CKM57 CAC57:CAQ57 BQG57:BQU57 BGK57:BGY57 AWO57:AXC57 AMS57:ANG57 ACW57:ADK57 TA57:TO57 JE57:JS57 WVQ983083:WWB983083 WLU983083:WMF983083 WBY983083:WCJ983083 VSC983083:VSN983083 VIG983083:VIR983083 UYK983083:UYV983083 UOO983083:UOZ983083 UES983083:UFD983083 TUW983083:TVH983083 TLA983083:TLL983083 TBE983083:TBP983083 SRI983083:SRT983083 SHM983083:SHX983083 RXQ983083:RYB983083 RNU983083:ROF983083 RDY983083:REJ983083 QUC983083:QUN983083 QKG983083:QKR983083 QAK983083:QAV983083 PQO983083:PQZ983083 PGS983083:PHD983083 OWW983083:OXH983083 ONA983083:ONL983083 ODE983083:ODP983083 NTI983083:NTT983083 NJM983083:NJX983083 MZQ983083:NAB983083 MPU983083:MQF983083 MFY983083:MGJ983083 LWC983083:LWN983083 LMG983083:LMR983083 LCK983083:LCV983083 KSO983083:KSZ983083 KIS983083:KJD983083 JYW983083:JZH983083 JPA983083:JPL983083 JFE983083:JFP983083 IVI983083:IVT983083 ILM983083:ILX983083 IBQ983083:ICB983083 HRU983083:HSF983083 HHY983083:HIJ983083 GYC983083:GYN983083 GOG983083:GOR983083 GEK983083:GEV983083 FUO983083:FUZ983083 FKS983083:FLD983083 FAW983083:FBH983083 ERA983083:ERL983083 EHE983083:EHP983083 DXI983083:DXT983083 DNM983083:DNX983083 DDQ983083:DEB983083 CTU983083:CUF983083 CJY983083:CKJ983083 CAC983083:CAN983083 BQG983083:BQR983083 BGK983083:BGV983083 AWO983083:AWZ983083 AMS983083:AND983083 ACW983083:ADH983083 TA983083:TL983083 JE983083:JP983083 WVQ917547:WWB917547 WLU917547:WMF917547 WBY917547:WCJ917547 VSC917547:VSN917547 VIG917547:VIR917547 UYK917547:UYV917547 UOO917547:UOZ917547 UES917547:UFD917547 TUW917547:TVH917547 TLA917547:TLL917547 TBE917547:TBP917547 SRI917547:SRT917547 SHM917547:SHX917547 RXQ917547:RYB917547 RNU917547:ROF917547 RDY917547:REJ917547 QUC917547:QUN917547 QKG917547:QKR917547 QAK917547:QAV917547 PQO917547:PQZ917547 PGS917547:PHD917547 OWW917547:OXH917547 ONA917547:ONL917547 ODE917547:ODP917547 NTI917547:NTT917547 NJM917547:NJX917547 MZQ917547:NAB917547 MPU917547:MQF917547 MFY917547:MGJ917547 LWC917547:LWN917547 LMG917547:LMR917547 LCK917547:LCV917547 KSO917547:KSZ917547 KIS917547:KJD917547 JYW917547:JZH917547 JPA917547:JPL917547 JFE917547:JFP917547 IVI917547:IVT917547 ILM917547:ILX917547 IBQ917547:ICB917547 HRU917547:HSF917547 HHY917547:HIJ917547 GYC917547:GYN917547 GOG917547:GOR917547 GEK917547:GEV917547 FUO917547:FUZ917547 FKS917547:FLD917547 FAW917547:FBH917547 ERA917547:ERL917547 EHE917547:EHP917547 DXI917547:DXT917547 DNM917547:DNX917547 DDQ917547:DEB917547 CTU917547:CUF917547 CJY917547:CKJ917547 CAC917547:CAN917547 BQG917547:BQR917547 BGK917547:BGV917547 AWO917547:AWZ917547 AMS917547:AND917547 ACW917547:ADH917547 TA917547:TL917547 JE917547:JP917547 WVQ852011:WWB852011 WLU852011:WMF852011 WBY852011:WCJ852011 VSC852011:VSN852011 VIG852011:VIR852011 UYK852011:UYV852011 UOO852011:UOZ852011 UES852011:UFD852011 TUW852011:TVH852011 TLA852011:TLL852011 TBE852011:TBP852011 SRI852011:SRT852011 SHM852011:SHX852011 RXQ852011:RYB852011 RNU852011:ROF852011 RDY852011:REJ852011 QUC852011:QUN852011 QKG852011:QKR852011 QAK852011:QAV852011 PQO852011:PQZ852011 PGS852011:PHD852011 OWW852011:OXH852011 ONA852011:ONL852011 ODE852011:ODP852011 NTI852011:NTT852011 NJM852011:NJX852011 MZQ852011:NAB852011 MPU852011:MQF852011 MFY852011:MGJ852011 LWC852011:LWN852011 LMG852011:LMR852011 LCK852011:LCV852011 KSO852011:KSZ852011 KIS852011:KJD852011 JYW852011:JZH852011 JPA852011:JPL852011 JFE852011:JFP852011 IVI852011:IVT852011 ILM852011:ILX852011 IBQ852011:ICB852011 HRU852011:HSF852011 HHY852011:HIJ852011 GYC852011:GYN852011 GOG852011:GOR852011 GEK852011:GEV852011 FUO852011:FUZ852011 FKS852011:FLD852011 FAW852011:FBH852011 ERA852011:ERL852011 EHE852011:EHP852011 DXI852011:DXT852011 DNM852011:DNX852011 DDQ852011:DEB852011 CTU852011:CUF852011 CJY852011:CKJ852011 CAC852011:CAN852011 BQG852011:BQR852011 BGK852011:BGV852011 AWO852011:AWZ852011 AMS852011:AND852011 ACW852011:ADH852011 TA852011:TL852011 JE852011:JP852011 WVQ786475:WWB786475 WLU786475:WMF786475 WBY786475:WCJ786475 VSC786475:VSN786475 VIG786475:VIR786475 UYK786475:UYV786475 UOO786475:UOZ786475 UES786475:UFD786475 TUW786475:TVH786475 TLA786475:TLL786475 TBE786475:TBP786475 SRI786475:SRT786475 SHM786475:SHX786475 RXQ786475:RYB786475 RNU786475:ROF786475 RDY786475:REJ786475 QUC786475:QUN786475 QKG786475:QKR786475 QAK786475:QAV786475 PQO786475:PQZ786475 PGS786475:PHD786475 OWW786475:OXH786475 ONA786475:ONL786475 ODE786475:ODP786475 NTI786475:NTT786475 NJM786475:NJX786475 MZQ786475:NAB786475 MPU786475:MQF786475 MFY786475:MGJ786475 LWC786475:LWN786475 LMG786475:LMR786475 LCK786475:LCV786475 KSO786475:KSZ786475 KIS786475:KJD786475 JYW786475:JZH786475 JPA786475:JPL786475 JFE786475:JFP786475 IVI786475:IVT786475 ILM786475:ILX786475 IBQ786475:ICB786475 HRU786475:HSF786475 HHY786475:HIJ786475 GYC786475:GYN786475 GOG786475:GOR786475 GEK786475:GEV786475 FUO786475:FUZ786475 FKS786475:FLD786475 FAW786475:FBH786475 ERA786475:ERL786475 EHE786475:EHP786475 DXI786475:DXT786475 DNM786475:DNX786475 DDQ786475:DEB786475 CTU786475:CUF786475 CJY786475:CKJ786475 CAC786475:CAN786475 BQG786475:BQR786475 BGK786475:BGV786475 AWO786475:AWZ786475 AMS786475:AND786475 ACW786475:ADH786475 TA786475:TL786475 JE786475:JP786475 WVQ720939:WWB720939 WLU720939:WMF720939 WBY720939:WCJ720939 VSC720939:VSN720939 VIG720939:VIR720939 UYK720939:UYV720939 UOO720939:UOZ720939 UES720939:UFD720939 TUW720939:TVH720939 TLA720939:TLL720939 TBE720939:TBP720939 SRI720939:SRT720939 SHM720939:SHX720939 RXQ720939:RYB720939 RNU720939:ROF720939 RDY720939:REJ720939 QUC720939:QUN720939 QKG720939:QKR720939 QAK720939:QAV720939 PQO720939:PQZ720939 PGS720939:PHD720939 OWW720939:OXH720939 ONA720939:ONL720939 ODE720939:ODP720939 NTI720939:NTT720939 NJM720939:NJX720939 MZQ720939:NAB720939 MPU720939:MQF720939 MFY720939:MGJ720939 LWC720939:LWN720939 LMG720939:LMR720939 LCK720939:LCV720939 KSO720939:KSZ720939 KIS720939:KJD720939 JYW720939:JZH720939 JPA720939:JPL720939 JFE720939:JFP720939 IVI720939:IVT720939 ILM720939:ILX720939 IBQ720939:ICB720939 HRU720939:HSF720939 HHY720939:HIJ720939 GYC720939:GYN720939 GOG720939:GOR720939 GEK720939:GEV720939 FUO720939:FUZ720939 FKS720939:FLD720939 FAW720939:FBH720939 ERA720939:ERL720939 EHE720939:EHP720939 DXI720939:DXT720939 DNM720939:DNX720939 DDQ720939:DEB720939 CTU720939:CUF720939 CJY720939:CKJ720939 CAC720939:CAN720939 BQG720939:BQR720939 BGK720939:BGV720939 AWO720939:AWZ720939 AMS720939:AND720939 ACW720939:ADH720939 TA720939:TL720939 JE720939:JP720939 WVQ655403:WWB655403 WLU655403:WMF655403 WBY655403:WCJ655403 VSC655403:VSN655403 VIG655403:VIR655403 UYK655403:UYV655403 UOO655403:UOZ655403 UES655403:UFD655403 TUW655403:TVH655403 TLA655403:TLL655403 TBE655403:TBP655403 SRI655403:SRT655403 SHM655403:SHX655403 RXQ655403:RYB655403 RNU655403:ROF655403 RDY655403:REJ655403 QUC655403:QUN655403 QKG655403:QKR655403 QAK655403:QAV655403 PQO655403:PQZ655403 PGS655403:PHD655403 OWW655403:OXH655403 ONA655403:ONL655403 ODE655403:ODP655403 NTI655403:NTT655403 NJM655403:NJX655403 MZQ655403:NAB655403 MPU655403:MQF655403 MFY655403:MGJ655403 LWC655403:LWN655403 LMG655403:LMR655403 LCK655403:LCV655403 KSO655403:KSZ655403 KIS655403:KJD655403 JYW655403:JZH655403 JPA655403:JPL655403 JFE655403:JFP655403 IVI655403:IVT655403 ILM655403:ILX655403 IBQ655403:ICB655403 HRU655403:HSF655403 HHY655403:HIJ655403 GYC655403:GYN655403 GOG655403:GOR655403 GEK655403:GEV655403 FUO655403:FUZ655403 FKS655403:FLD655403 FAW655403:FBH655403 ERA655403:ERL655403 EHE655403:EHP655403 DXI655403:DXT655403 DNM655403:DNX655403 DDQ655403:DEB655403 CTU655403:CUF655403 CJY655403:CKJ655403 CAC655403:CAN655403 BQG655403:BQR655403 BGK655403:BGV655403 AWO655403:AWZ655403 AMS655403:AND655403 ACW655403:ADH655403 TA655403:TL655403 JE655403:JP655403 WVQ589867:WWB589867 WLU589867:WMF589867 WBY589867:WCJ589867 VSC589867:VSN589867 VIG589867:VIR589867 UYK589867:UYV589867 UOO589867:UOZ589867 UES589867:UFD589867 TUW589867:TVH589867 TLA589867:TLL589867 TBE589867:TBP589867 SRI589867:SRT589867 SHM589867:SHX589867 RXQ589867:RYB589867 RNU589867:ROF589867 RDY589867:REJ589867 QUC589867:QUN589867 QKG589867:QKR589867 QAK589867:QAV589867 PQO589867:PQZ589867 PGS589867:PHD589867 OWW589867:OXH589867 ONA589867:ONL589867 ODE589867:ODP589867 NTI589867:NTT589867 NJM589867:NJX589867 MZQ589867:NAB589867 MPU589867:MQF589867 MFY589867:MGJ589867 LWC589867:LWN589867 LMG589867:LMR589867 LCK589867:LCV589867 KSO589867:KSZ589867 KIS589867:KJD589867 JYW589867:JZH589867 JPA589867:JPL589867 JFE589867:JFP589867 IVI589867:IVT589867 ILM589867:ILX589867 IBQ589867:ICB589867 HRU589867:HSF589867 HHY589867:HIJ589867 GYC589867:GYN589867 GOG589867:GOR589867 GEK589867:GEV589867 FUO589867:FUZ589867 FKS589867:FLD589867 FAW589867:FBH589867 ERA589867:ERL589867 EHE589867:EHP589867 DXI589867:DXT589867 DNM589867:DNX589867 DDQ589867:DEB589867 CTU589867:CUF589867 CJY589867:CKJ589867 CAC589867:CAN589867 BQG589867:BQR589867 BGK589867:BGV589867 AWO589867:AWZ589867 AMS589867:AND589867 ACW589867:ADH589867 TA589867:TL589867 JE589867:JP589867 WVQ524331:WWB524331 WLU524331:WMF524331 WBY524331:WCJ524331 VSC524331:VSN524331 VIG524331:VIR524331 UYK524331:UYV524331 UOO524331:UOZ524331 UES524331:UFD524331 TUW524331:TVH524331 TLA524331:TLL524331 TBE524331:TBP524331 SRI524331:SRT524331 SHM524331:SHX524331 RXQ524331:RYB524331 RNU524331:ROF524331 RDY524331:REJ524331 QUC524331:QUN524331 QKG524331:QKR524331 QAK524331:QAV524331 PQO524331:PQZ524331 PGS524331:PHD524331 OWW524331:OXH524331 ONA524331:ONL524331 ODE524331:ODP524331 NTI524331:NTT524331 NJM524331:NJX524331 MZQ524331:NAB524331 MPU524331:MQF524331 MFY524331:MGJ524331 LWC524331:LWN524331 LMG524331:LMR524331 LCK524331:LCV524331 KSO524331:KSZ524331 KIS524331:KJD524331 JYW524331:JZH524331 JPA524331:JPL524331 JFE524331:JFP524331 IVI524331:IVT524331 ILM524331:ILX524331 IBQ524331:ICB524331 HRU524331:HSF524331 HHY524331:HIJ524331 GYC524331:GYN524331 GOG524331:GOR524331 GEK524331:GEV524331 FUO524331:FUZ524331 FKS524331:FLD524331 FAW524331:FBH524331 ERA524331:ERL524331 EHE524331:EHP524331 DXI524331:DXT524331 DNM524331:DNX524331 DDQ524331:DEB524331 CTU524331:CUF524331 CJY524331:CKJ524331 CAC524331:CAN524331 BQG524331:BQR524331 BGK524331:BGV524331 AWO524331:AWZ524331 AMS524331:AND524331 ACW524331:ADH524331 TA524331:TL524331 JE524331:JP524331 WVQ458795:WWB458795 WLU458795:WMF458795 WBY458795:WCJ458795 VSC458795:VSN458795 VIG458795:VIR458795 UYK458795:UYV458795 UOO458795:UOZ458795 UES458795:UFD458795 TUW458795:TVH458795 TLA458795:TLL458795 TBE458795:TBP458795 SRI458795:SRT458795 SHM458795:SHX458795 RXQ458795:RYB458795 RNU458795:ROF458795 RDY458795:REJ458795 QUC458795:QUN458795 QKG458795:QKR458795 QAK458795:QAV458795 PQO458795:PQZ458795 PGS458795:PHD458795 OWW458795:OXH458795 ONA458795:ONL458795 ODE458795:ODP458795 NTI458795:NTT458795 NJM458795:NJX458795 MZQ458795:NAB458795 MPU458795:MQF458795 MFY458795:MGJ458795 LWC458795:LWN458795 LMG458795:LMR458795 LCK458795:LCV458795 KSO458795:KSZ458795 KIS458795:KJD458795 JYW458795:JZH458795 JPA458795:JPL458795 JFE458795:JFP458795 IVI458795:IVT458795 ILM458795:ILX458795 IBQ458795:ICB458795 HRU458795:HSF458795 HHY458795:HIJ458795 GYC458795:GYN458795 GOG458795:GOR458795 GEK458795:GEV458795 FUO458795:FUZ458795 FKS458795:FLD458795 FAW458795:FBH458795 ERA458795:ERL458795 EHE458795:EHP458795 DXI458795:DXT458795 DNM458795:DNX458795 DDQ458795:DEB458795 CTU458795:CUF458795 CJY458795:CKJ458795 CAC458795:CAN458795 BQG458795:BQR458795 BGK458795:BGV458795 AWO458795:AWZ458795 AMS458795:AND458795 ACW458795:ADH458795 TA458795:TL458795 JE458795:JP458795 WVQ393259:WWB393259 WLU393259:WMF393259 WBY393259:WCJ393259 VSC393259:VSN393259 VIG393259:VIR393259 UYK393259:UYV393259 UOO393259:UOZ393259 UES393259:UFD393259 TUW393259:TVH393259 TLA393259:TLL393259 TBE393259:TBP393259 SRI393259:SRT393259 SHM393259:SHX393259 RXQ393259:RYB393259 RNU393259:ROF393259 RDY393259:REJ393259 QUC393259:QUN393259 QKG393259:QKR393259 QAK393259:QAV393259 PQO393259:PQZ393259 PGS393259:PHD393259 OWW393259:OXH393259 ONA393259:ONL393259 ODE393259:ODP393259 NTI393259:NTT393259 NJM393259:NJX393259 MZQ393259:NAB393259 MPU393259:MQF393259 MFY393259:MGJ393259 LWC393259:LWN393259 LMG393259:LMR393259 LCK393259:LCV393259 KSO393259:KSZ393259 KIS393259:KJD393259 JYW393259:JZH393259 JPA393259:JPL393259 JFE393259:JFP393259 IVI393259:IVT393259 ILM393259:ILX393259 IBQ393259:ICB393259 HRU393259:HSF393259 HHY393259:HIJ393259 GYC393259:GYN393259 GOG393259:GOR393259 GEK393259:GEV393259 FUO393259:FUZ393259 FKS393259:FLD393259 FAW393259:FBH393259 ERA393259:ERL393259 EHE393259:EHP393259 DXI393259:DXT393259 DNM393259:DNX393259 DDQ393259:DEB393259 CTU393259:CUF393259 CJY393259:CKJ393259 CAC393259:CAN393259 BQG393259:BQR393259 BGK393259:BGV393259 AWO393259:AWZ393259 AMS393259:AND393259 ACW393259:ADH393259 TA393259:TL393259 JE393259:JP393259 WVQ327723:WWB327723 WLU327723:WMF327723 WBY327723:WCJ327723 VSC327723:VSN327723 VIG327723:VIR327723 UYK327723:UYV327723 UOO327723:UOZ327723 UES327723:UFD327723 TUW327723:TVH327723 TLA327723:TLL327723 TBE327723:TBP327723 SRI327723:SRT327723 SHM327723:SHX327723 RXQ327723:RYB327723 RNU327723:ROF327723 RDY327723:REJ327723 QUC327723:QUN327723 QKG327723:QKR327723 QAK327723:QAV327723 PQO327723:PQZ327723 PGS327723:PHD327723 OWW327723:OXH327723 ONA327723:ONL327723 ODE327723:ODP327723 NTI327723:NTT327723 NJM327723:NJX327723 MZQ327723:NAB327723 MPU327723:MQF327723 MFY327723:MGJ327723 LWC327723:LWN327723 LMG327723:LMR327723 LCK327723:LCV327723 KSO327723:KSZ327723 KIS327723:KJD327723 JYW327723:JZH327723 JPA327723:JPL327723 JFE327723:JFP327723 IVI327723:IVT327723 ILM327723:ILX327723 IBQ327723:ICB327723 HRU327723:HSF327723 HHY327723:HIJ327723 GYC327723:GYN327723 GOG327723:GOR327723 GEK327723:GEV327723 FUO327723:FUZ327723 FKS327723:FLD327723 FAW327723:FBH327723 ERA327723:ERL327723 EHE327723:EHP327723 DXI327723:DXT327723 DNM327723:DNX327723 DDQ327723:DEB327723 CTU327723:CUF327723 CJY327723:CKJ327723 CAC327723:CAN327723 BQG327723:BQR327723 BGK327723:BGV327723 AWO327723:AWZ327723 AMS327723:AND327723 ACW327723:ADH327723 TA327723:TL327723 JE327723:JP327723 WVQ262187:WWB262187 WLU262187:WMF262187 WBY262187:WCJ262187 VSC262187:VSN262187 VIG262187:VIR262187 UYK262187:UYV262187 UOO262187:UOZ262187 UES262187:UFD262187 TUW262187:TVH262187 TLA262187:TLL262187 TBE262187:TBP262187 SRI262187:SRT262187 SHM262187:SHX262187 RXQ262187:RYB262187 RNU262187:ROF262187 RDY262187:REJ262187 QUC262187:QUN262187 QKG262187:QKR262187 QAK262187:QAV262187 PQO262187:PQZ262187 PGS262187:PHD262187 OWW262187:OXH262187 ONA262187:ONL262187 ODE262187:ODP262187 NTI262187:NTT262187 NJM262187:NJX262187 MZQ262187:NAB262187 MPU262187:MQF262187 MFY262187:MGJ262187 LWC262187:LWN262187 LMG262187:LMR262187 LCK262187:LCV262187 KSO262187:KSZ262187 KIS262187:KJD262187 JYW262187:JZH262187 JPA262187:JPL262187 JFE262187:JFP262187 IVI262187:IVT262187 ILM262187:ILX262187 IBQ262187:ICB262187 HRU262187:HSF262187 HHY262187:HIJ262187 GYC262187:GYN262187 GOG262187:GOR262187 GEK262187:GEV262187 FUO262187:FUZ262187 FKS262187:FLD262187 FAW262187:FBH262187 ERA262187:ERL262187 EHE262187:EHP262187 DXI262187:DXT262187 DNM262187:DNX262187 DDQ262187:DEB262187 CTU262187:CUF262187 CJY262187:CKJ262187 CAC262187:CAN262187 BQG262187:BQR262187 BGK262187:BGV262187 AWO262187:AWZ262187 AMS262187:AND262187 ACW262187:ADH262187 TA262187:TL262187 JE262187:JP262187 WVQ196651:WWB196651 WLU196651:WMF196651 WBY196651:WCJ196651 VSC196651:VSN196651 VIG196651:VIR196651 UYK196651:UYV196651 UOO196651:UOZ196651 UES196651:UFD196651 TUW196651:TVH196651 TLA196651:TLL196651 TBE196651:TBP196651 SRI196651:SRT196651 SHM196651:SHX196651 RXQ196651:RYB196651 RNU196651:ROF196651 RDY196651:REJ196651 QUC196651:QUN196651 QKG196651:QKR196651 QAK196651:QAV196651 PQO196651:PQZ196651 PGS196651:PHD196651 OWW196651:OXH196651 ONA196651:ONL196651 ODE196651:ODP196651 NTI196651:NTT196651 NJM196651:NJX196651 MZQ196651:NAB196651 MPU196651:MQF196651 MFY196651:MGJ196651 LWC196651:LWN196651 LMG196651:LMR196651 LCK196651:LCV196651 KSO196651:KSZ196651 KIS196651:KJD196651 JYW196651:JZH196651 JPA196651:JPL196651 JFE196651:JFP196651 IVI196651:IVT196651 ILM196651:ILX196651 IBQ196651:ICB196651 HRU196651:HSF196651 HHY196651:HIJ196651 GYC196651:GYN196651 GOG196651:GOR196651 GEK196651:GEV196651 FUO196651:FUZ196651 FKS196651:FLD196651 FAW196651:FBH196651 ERA196651:ERL196651 EHE196651:EHP196651 DXI196651:DXT196651 DNM196651:DNX196651 DDQ196651:DEB196651 CTU196651:CUF196651 CJY196651:CKJ196651 CAC196651:CAN196651 BQG196651:BQR196651 BGK196651:BGV196651 AWO196651:AWZ196651 AMS196651:AND196651 ACW196651:ADH196651 TA196651:TL196651 JE196651:JP196651 WVQ131115:WWB131115 WLU131115:WMF131115 WBY131115:WCJ131115 VSC131115:VSN131115 VIG131115:VIR131115 UYK131115:UYV131115 UOO131115:UOZ131115 UES131115:UFD131115 TUW131115:TVH131115 TLA131115:TLL131115 TBE131115:TBP131115 SRI131115:SRT131115 SHM131115:SHX131115 RXQ131115:RYB131115 RNU131115:ROF131115 RDY131115:REJ131115 QUC131115:QUN131115 QKG131115:QKR131115 QAK131115:QAV131115 PQO131115:PQZ131115 PGS131115:PHD131115 OWW131115:OXH131115 ONA131115:ONL131115 ODE131115:ODP131115 NTI131115:NTT131115 NJM131115:NJX131115 MZQ131115:NAB131115 MPU131115:MQF131115 MFY131115:MGJ131115 LWC131115:LWN131115 LMG131115:LMR131115 LCK131115:LCV131115 KSO131115:KSZ131115 KIS131115:KJD131115 JYW131115:JZH131115 JPA131115:JPL131115 JFE131115:JFP131115 IVI131115:IVT131115 ILM131115:ILX131115 IBQ131115:ICB131115 HRU131115:HSF131115 HHY131115:HIJ131115 GYC131115:GYN131115 GOG131115:GOR131115 GEK131115:GEV131115 FUO131115:FUZ131115 FKS131115:FLD131115 FAW131115:FBH131115 ERA131115:ERL131115 EHE131115:EHP131115 DXI131115:DXT131115 DNM131115:DNX131115 DDQ131115:DEB131115 CTU131115:CUF131115 CJY131115:CKJ131115 CAC131115:CAN131115 BQG131115:BQR131115 BGK131115:BGV131115 AWO131115:AWZ131115 AMS131115:AND131115 ACW131115:ADH131115 TA131115:TL131115 JE131115:JP131115 WVQ65579:WWB65579 WLU65579:WMF65579 WBY65579:WCJ65579 VSC65579:VSN65579 VIG65579:VIR65579 UYK65579:UYV65579 UOO65579:UOZ65579 UES65579:UFD65579 TUW65579:TVH65579 TLA65579:TLL65579 TBE65579:TBP65579 SRI65579:SRT65579 SHM65579:SHX65579 RXQ65579:RYB65579 RNU65579:ROF65579 RDY65579:REJ65579 QUC65579:QUN65579 QKG65579:QKR65579 QAK65579:QAV65579 PQO65579:PQZ65579 PGS65579:PHD65579 OWW65579:OXH65579 ONA65579:ONL65579 ODE65579:ODP65579 NTI65579:NTT65579 NJM65579:NJX65579 MZQ65579:NAB65579 MPU65579:MQF65579 MFY65579:MGJ65579 LWC65579:LWN65579 LMG65579:LMR65579 LCK65579:LCV65579 KSO65579:KSZ65579 KIS65579:KJD65579 JYW65579:JZH65579 JPA65579:JPL65579 JFE65579:JFP65579 IVI65579:IVT65579 ILM65579:ILX65579 IBQ65579:ICB65579 HRU65579:HSF65579 HHY65579:HIJ65579 GYC65579:GYN65579 GOG65579:GOR65579 GEK65579:GEV65579 FUO65579:FUZ65579 FKS65579:FLD65579 FAW65579:FBH65579 ERA65579:ERL65579 EHE65579:EHP65579 DXI65579:DXT65579 DNM65579:DNX65579 DDQ65579:DEB65579 CTU65579:CUF65579 CJY65579:CKJ65579 CAC65579:CAN65579 BQG65579:BQR65579 BGK65579:BGV65579 AWO65579:AWZ65579 AMS65579:AND65579 ACW65579:ADH65579 TA65579:TL65579 JE65579:JP65579 WVQ55:WWB55 WLU55:WMF55 WBY55:WCJ55 VSC55:VSN55 VIG55:VIR55 UYK55:UYV55 UOO55:UOZ55 UES55:UFD55 TUW55:TVH55 TLA55:TLL55 TBE55:TBP55 SRI55:SRT55 SHM55:SHX55 RXQ55:RYB55 RNU55:ROF55 RDY55:REJ55 QUC55:QUN55 QKG55:QKR55 QAK55:QAV55 PQO55:PQZ55 PGS55:PHD55 OWW55:OXH55 ONA55:ONL55 ODE55:ODP55 NTI55:NTT55 NJM55:NJX55 MZQ55:NAB55 MPU55:MQF55 MFY55:MGJ55 LWC55:LWN55 LMG55:LMR55 LCK55:LCV55 KSO55:KSZ55 KIS55:KJD55 JYW55:JZH55 JPA55:JPL55 JFE55:JFP55 IVI55:IVT55 ILM55:ILX55 IBQ55:ICB55 HRU55:HSF55 HHY55:HIJ55 GYC55:GYN55 GOG55:GOR55 GEK55:GEV55 FUO55:FUZ55 FKS55:FLD55 FAW55:FBH55 ERA55:ERL55 EHE55:EHP55 DXI55:DXT55 DNM55:DNX55 DDQ55:DEB55 CTU55:CUF55 CJY55:CKJ55 CAC55:CAN55 BQG55:BQR55 BGK55:BGV55 AWO55:AWZ55 AMS55:AND55 ACW55:ADH55 TA55:TL55 JE55:JP55 WVQ983081:WWB983081 WLU983081:WMF983081 WBY983081:WCJ983081 VSC983081:VSN983081 VIG983081:VIR983081 UYK983081:UYV983081 UOO983081:UOZ983081 UES983081:UFD983081 TUW983081:TVH983081 TLA983081:TLL983081 TBE983081:TBP983081 SRI983081:SRT983081 SHM983081:SHX983081 RXQ983081:RYB983081 RNU983081:ROF983081 RDY983081:REJ983081 QUC983081:QUN983081 QKG983081:QKR983081 QAK983081:QAV983081 PQO983081:PQZ983081 PGS983081:PHD983081 OWW983081:OXH983081 ONA983081:ONL983081 ODE983081:ODP983081 NTI983081:NTT983081 NJM983081:NJX983081 MZQ983081:NAB983081 MPU983081:MQF983081 MFY983081:MGJ983081 LWC983081:LWN983081 LMG983081:LMR983081 LCK983081:LCV983081 KSO983081:KSZ983081 KIS983081:KJD983081 JYW983081:JZH983081 JPA983081:JPL983081 JFE983081:JFP983081 IVI983081:IVT983081 ILM983081:ILX983081 IBQ983081:ICB983081 HRU983081:HSF983081 HHY983081:HIJ983081 GYC983081:GYN983081 GOG983081:GOR983081 GEK983081:GEV983081 FUO983081:FUZ983081 FKS983081:FLD983081 FAW983081:FBH983081 ERA983081:ERL983081 EHE983081:EHP983081 DXI983081:DXT983081 DNM983081:DNX983081 DDQ983081:DEB983081 CTU983081:CUF983081 CJY983081:CKJ983081 CAC983081:CAN983081 BQG983081:BQR983081 BGK983081:BGV983081 AWO983081:AWZ983081 AMS983081:AND983081 ACW983081:ADH983081 TA983081:TL983081 JE983081:JP983081 I983081:T983081 WVQ917545:WWB917545 WLU917545:WMF917545 WBY917545:WCJ917545 VSC917545:VSN917545 VIG917545:VIR917545 UYK917545:UYV917545 UOO917545:UOZ917545 UES917545:UFD917545 TUW917545:TVH917545 TLA917545:TLL917545 TBE917545:TBP917545 SRI917545:SRT917545 SHM917545:SHX917545 RXQ917545:RYB917545 RNU917545:ROF917545 RDY917545:REJ917545 QUC917545:QUN917545 QKG917545:QKR917545 QAK917545:QAV917545 PQO917545:PQZ917545 PGS917545:PHD917545 OWW917545:OXH917545 ONA917545:ONL917545 ODE917545:ODP917545 NTI917545:NTT917545 NJM917545:NJX917545 MZQ917545:NAB917545 MPU917545:MQF917545 MFY917545:MGJ917545 LWC917545:LWN917545 LMG917545:LMR917545 LCK917545:LCV917545 KSO917545:KSZ917545 KIS917545:KJD917545 JYW917545:JZH917545 JPA917545:JPL917545 JFE917545:JFP917545 IVI917545:IVT917545 ILM917545:ILX917545 IBQ917545:ICB917545 HRU917545:HSF917545 HHY917545:HIJ917545 GYC917545:GYN917545 GOG917545:GOR917545 GEK917545:GEV917545 FUO917545:FUZ917545 FKS917545:FLD917545 FAW917545:FBH917545 ERA917545:ERL917545 EHE917545:EHP917545 DXI917545:DXT917545 DNM917545:DNX917545 DDQ917545:DEB917545 CTU917545:CUF917545 CJY917545:CKJ917545 CAC917545:CAN917545 BQG917545:BQR917545 BGK917545:BGV917545 AWO917545:AWZ917545 AMS917545:AND917545 ACW917545:ADH917545 TA917545:TL917545 JE917545:JP917545 I917545:T917545 WVQ852009:WWB852009 WLU852009:WMF852009 WBY852009:WCJ852009 VSC852009:VSN852009 VIG852009:VIR852009 UYK852009:UYV852009 UOO852009:UOZ852009 UES852009:UFD852009 TUW852009:TVH852009 TLA852009:TLL852009 TBE852009:TBP852009 SRI852009:SRT852009 SHM852009:SHX852009 RXQ852009:RYB852009 RNU852009:ROF852009 RDY852009:REJ852009 QUC852009:QUN852009 QKG852009:QKR852009 QAK852009:QAV852009 PQO852009:PQZ852009 PGS852009:PHD852009 OWW852009:OXH852009 ONA852009:ONL852009 ODE852009:ODP852009 NTI852009:NTT852009 NJM852009:NJX852009 MZQ852009:NAB852009 MPU852009:MQF852009 MFY852009:MGJ852009 LWC852009:LWN852009 LMG852009:LMR852009 LCK852009:LCV852009 KSO852009:KSZ852009 KIS852009:KJD852009 JYW852009:JZH852009 JPA852009:JPL852009 JFE852009:JFP852009 IVI852009:IVT852009 ILM852009:ILX852009 IBQ852009:ICB852009 HRU852009:HSF852009 HHY852009:HIJ852009 GYC852009:GYN852009 GOG852009:GOR852009 GEK852009:GEV852009 FUO852009:FUZ852009 FKS852009:FLD852009 FAW852009:FBH852009 ERA852009:ERL852009 EHE852009:EHP852009 DXI852009:DXT852009 DNM852009:DNX852009 DDQ852009:DEB852009 CTU852009:CUF852009 CJY852009:CKJ852009 CAC852009:CAN852009 BQG852009:BQR852009 BGK852009:BGV852009 AWO852009:AWZ852009 AMS852009:AND852009 ACW852009:ADH852009 TA852009:TL852009 JE852009:JP852009 I852009:T852009 WVQ786473:WWB786473 WLU786473:WMF786473 WBY786473:WCJ786473 VSC786473:VSN786473 VIG786473:VIR786473 UYK786473:UYV786473 UOO786473:UOZ786473 UES786473:UFD786473 TUW786473:TVH786473 TLA786473:TLL786473 TBE786473:TBP786473 SRI786473:SRT786473 SHM786473:SHX786473 RXQ786473:RYB786473 RNU786473:ROF786473 RDY786473:REJ786473 QUC786473:QUN786473 QKG786473:QKR786473 QAK786473:QAV786473 PQO786473:PQZ786473 PGS786473:PHD786473 OWW786473:OXH786473 ONA786473:ONL786473 ODE786473:ODP786473 NTI786473:NTT786473 NJM786473:NJX786473 MZQ786473:NAB786473 MPU786473:MQF786473 MFY786473:MGJ786473 LWC786473:LWN786473 LMG786473:LMR786473 LCK786473:LCV786473 KSO786473:KSZ786473 KIS786473:KJD786473 JYW786473:JZH786473 JPA786473:JPL786473 JFE786473:JFP786473 IVI786473:IVT786473 ILM786473:ILX786473 IBQ786473:ICB786473 HRU786473:HSF786473 HHY786473:HIJ786473 GYC786473:GYN786473 GOG786473:GOR786473 GEK786473:GEV786473 FUO786473:FUZ786473 FKS786473:FLD786473 FAW786473:FBH786473 ERA786473:ERL786473 EHE786473:EHP786473 DXI786473:DXT786473 DNM786473:DNX786473 DDQ786473:DEB786473 CTU786473:CUF786473 CJY786473:CKJ786473 CAC786473:CAN786473 BQG786473:BQR786473 BGK786473:BGV786473 AWO786473:AWZ786473 AMS786473:AND786473 ACW786473:ADH786473 TA786473:TL786473 JE786473:JP786473 I786473:T786473 WVQ720937:WWB720937 WLU720937:WMF720937 WBY720937:WCJ720937 VSC720937:VSN720937 VIG720937:VIR720937 UYK720937:UYV720937 UOO720937:UOZ720937 UES720937:UFD720937 TUW720937:TVH720937 TLA720937:TLL720937 TBE720937:TBP720937 SRI720937:SRT720937 SHM720937:SHX720937 RXQ720937:RYB720937 RNU720937:ROF720937 RDY720937:REJ720937 QUC720937:QUN720937 QKG720937:QKR720937 QAK720937:QAV720937 PQO720937:PQZ720937 PGS720937:PHD720937 OWW720937:OXH720937 ONA720937:ONL720937 ODE720937:ODP720937 NTI720937:NTT720937 NJM720937:NJX720937 MZQ720937:NAB720937 MPU720937:MQF720937 MFY720937:MGJ720937 LWC720937:LWN720937 LMG720937:LMR720937 LCK720937:LCV720937 KSO720937:KSZ720937 KIS720937:KJD720937 JYW720937:JZH720937 JPA720937:JPL720937 JFE720937:JFP720937 IVI720937:IVT720937 ILM720937:ILX720937 IBQ720937:ICB720937 HRU720937:HSF720937 HHY720937:HIJ720937 GYC720937:GYN720937 GOG720937:GOR720937 GEK720937:GEV720937 FUO720937:FUZ720937 FKS720937:FLD720937 FAW720937:FBH720937 ERA720937:ERL720937 EHE720937:EHP720937 DXI720937:DXT720937 DNM720937:DNX720937 DDQ720937:DEB720937 CTU720937:CUF720937 CJY720937:CKJ720937 CAC720937:CAN720937 BQG720937:BQR720937 BGK720937:BGV720937 AWO720937:AWZ720937 AMS720937:AND720937 ACW720937:ADH720937 TA720937:TL720937 JE720937:JP720937 I720937:T720937 WVQ655401:WWB655401 WLU655401:WMF655401 WBY655401:WCJ655401 VSC655401:VSN655401 VIG655401:VIR655401 UYK655401:UYV655401 UOO655401:UOZ655401 UES655401:UFD655401 TUW655401:TVH655401 TLA655401:TLL655401 TBE655401:TBP655401 SRI655401:SRT655401 SHM655401:SHX655401 RXQ655401:RYB655401 RNU655401:ROF655401 RDY655401:REJ655401 QUC655401:QUN655401 QKG655401:QKR655401 QAK655401:QAV655401 PQO655401:PQZ655401 PGS655401:PHD655401 OWW655401:OXH655401 ONA655401:ONL655401 ODE655401:ODP655401 NTI655401:NTT655401 NJM655401:NJX655401 MZQ655401:NAB655401 MPU655401:MQF655401 MFY655401:MGJ655401 LWC655401:LWN655401 LMG655401:LMR655401 LCK655401:LCV655401 KSO655401:KSZ655401 KIS655401:KJD655401 JYW655401:JZH655401 JPA655401:JPL655401 JFE655401:JFP655401 IVI655401:IVT655401 ILM655401:ILX655401 IBQ655401:ICB655401 HRU655401:HSF655401 HHY655401:HIJ655401 GYC655401:GYN655401 GOG655401:GOR655401 GEK655401:GEV655401 FUO655401:FUZ655401 FKS655401:FLD655401 FAW655401:FBH655401 ERA655401:ERL655401 EHE655401:EHP655401 DXI655401:DXT655401 DNM655401:DNX655401 DDQ655401:DEB655401 CTU655401:CUF655401 CJY655401:CKJ655401 CAC655401:CAN655401 BQG655401:BQR655401 BGK655401:BGV655401 AWO655401:AWZ655401 AMS655401:AND655401 ACW655401:ADH655401 TA655401:TL655401 JE655401:JP655401 I655401:T655401 WVQ589865:WWB589865 WLU589865:WMF589865 WBY589865:WCJ589865 VSC589865:VSN589865 VIG589865:VIR589865 UYK589865:UYV589865 UOO589865:UOZ589865 UES589865:UFD589865 TUW589865:TVH589865 TLA589865:TLL589865 TBE589865:TBP589865 SRI589865:SRT589865 SHM589865:SHX589865 RXQ589865:RYB589865 RNU589865:ROF589865 RDY589865:REJ589865 QUC589865:QUN589865 QKG589865:QKR589865 QAK589865:QAV589865 PQO589865:PQZ589865 PGS589865:PHD589865 OWW589865:OXH589865 ONA589865:ONL589865 ODE589865:ODP589865 NTI589865:NTT589865 NJM589865:NJX589865 MZQ589865:NAB589865 MPU589865:MQF589865 MFY589865:MGJ589865 LWC589865:LWN589865 LMG589865:LMR589865 LCK589865:LCV589865 KSO589865:KSZ589865 KIS589865:KJD589865 JYW589865:JZH589865 JPA589865:JPL589865 JFE589865:JFP589865 IVI589865:IVT589865 ILM589865:ILX589865 IBQ589865:ICB589865 HRU589865:HSF589865 HHY589865:HIJ589865 GYC589865:GYN589865 GOG589865:GOR589865 GEK589865:GEV589865 FUO589865:FUZ589865 FKS589865:FLD589865 FAW589865:FBH589865 ERA589865:ERL589865 EHE589865:EHP589865 DXI589865:DXT589865 DNM589865:DNX589865 DDQ589865:DEB589865 CTU589865:CUF589865 CJY589865:CKJ589865 CAC589865:CAN589865 BQG589865:BQR589865 BGK589865:BGV589865 AWO589865:AWZ589865 AMS589865:AND589865 ACW589865:ADH589865 TA589865:TL589865 JE589865:JP589865 I589865:T589865 WVQ524329:WWB524329 WLU524329:WMF524329 WBY524329:WCJ524329 VSC524329:VSN524329 VIG524329:VIR524329 UYK524329:UYV524329 UOO524329:UOZ524329 UES524329:UFD524329 TUW524329:TVH524329 TLA524329:TLL524329 TBE524329:TBP524329 SRI524329:SRT524329 SHM524329:SHX524329 RXQ524329:RYB524329 RNU524329:ROF524329 RDY524329:REJ524329 QUC524329:QUN524329 QKG524329:QKR524329 QAK524329:QAV524329 PQO524329:PQZ524329 PGS524329:PHD524329 OWW524329:OXH524329 ONA524329:ONL524329 ODE524329:ODP524329 NTI524329:NTT524329 NJM524329:NJX524329 MZQ524329:NAB524329 MPU524329:MQF524329 MFY524329:MGJ524329 LWC524329:LWN524329 LMG524329:LMR524329 LCK524329:LCV524329 KSO524329:KSZ524329 KIS524329:KJD524329 JYW524329:JZH524329 JPA524329:JPL524329 JFE524329:JFP524329 IVI524329:IVT524329 ILM524329:ILX524329 IBQ524329:ICB524329 HRU524329:HSF524329 HHY524329:HIJ524329 GYC524329:GYN524329 GOG524329:GOR524329 GEK524329:GEV524329 FUO524329:FUZ524329 FKS524329:FLD524329 FAW524329:FBH524329 ERA524329:ERL524329 EHE524329:EHP524329 DXI524329:DXT524329 DNM524329:DNX524329 DDQ524329:DEB524329 CTU524329:CUF524329 CJY524329:CKJ524329 CAC524329:CAN524329 BQG524329:BQR524329 BGK524329:BGV524329 AWO524329:AWZ524329 AMS524329:AND524329 ACW524329:ADH524329 TA524329:TL524329 JE524329:JP524329 I524329:T524329 WVQ458793:WWB458793 WLU458793:WMF458793 WBY458793:WCJ458793 VSC458793:VSN458793 VIG458793:VIR458793 UYK458793:UYV458793 UOO458793:UOZ458793 UES458793:UFD458793 TUW458793:TVH458793 TLA458793:TLL458793 TBE458793:TBP458793 SRI458793:SRT458793 SHM458793:SHX458793 RXQ458793:RYB458793 RNU458793:ROF458793 RDY458793:REJ458793 QUC458793:QUN458793 QKG458793:QKR458793 QAK458793:QAV458793 PQO458793:PQZ458793 PGS458793:PHD458793 OWW458793:OXH458793 ONA458793:ONL458793 ODE458793:ODP458793 NTI458793:NTT458793 NJM458793:NJX458793 MZQ458793:NAB458793 MPU458793:MQF458793 MFY458793:MGJ458793 LWC458793:LWN458793 LMG458793:LMR458793 LCK458793:LCV458793 KSO458793:KSZ458793 KIS458793:KJD458793 JYW458793:JZH458793 JPA458793:JPL458793 JFE458793:JFP458793 IVI458793:IVT458793 ILM458793:ILX458793 IBQ458793:ICB458793 HRU458793:HSF458793 HHY458793:HIJ458793 GYC458793:GYN458793 GOG458793:GOR458793 GEK458793:GEV458793 FUO458793:FUZ458793 FKS458793:FLD458793 FAW458793:FBH458793 ERA458793:ERL458793 EHE458793:EHP458793 DXI458793:DXT458793 DNM458793:DNX458793 DDQ458793:DEB458793 CTU458793:CUF458793 CJY458793:CKJ458793 CAC458793:CAN458793 BQG458793:BQR458793 BGK458793:BGV458793 AWO458793:AWZ458793 AMS458793:AND458793 ACW458793:ADH458793 TA458793:TL458793 JE458793:JP458793 I458793:T458793 WVQ393257:WWB393257 WLU393257:WMF393257 WBY393257:WCJ393257 VSC393257:VSN393257 VIG393257:VIR393257 UYK393257:UYV393257 UOO393257:UOZ393257 UES393257:UFD393257 TUW393257:TVH393257 TLA393257:TLL393257 TBE393257:TBP393257 SRI393257:SRT393257 SHM393257:SHX393257 RXQ393257:RYB393257 RNU393257:ROF393257 RDY393257:REJ393257 QUC393257:QUN393257 QKG393257:QKR393257 QAK393257:QAV393257 PQO393257:PQZ393257 PGS393257:PHD393257 OWW393257:OXH393257 ONA393257:ONL393257 ODE393257:ODP393257 NTI393257:NTT393257 NJM393257:NJX393257 MZQ393257:NAB393257 MPU393257:MQF393257 MFY393257:MGJ393257 LWC393257:LWN393257 LMG393257:LMR393257 LCK393257:LCV393257 KSO393257:KSZ393257 KIS393257:KJD393257 JYW393257:JZH393257 JPA393257:JPL393257 JFE393257:JFP393257 IVI393257:IVT393257 ILM393257:ILX393257 IBQ393257:ICB393257 HRU393257:HSF393257 HHY393257:HIJ393257 GYC393257:GYN393257 GOG393257:GOR393257 GEK393257:GEV393257 FUO393257:FUZ393257 FKS393257:FLD393257 FAW393257:FBH393257 ERA393257:ERL393257 EHE393257:EHP393257 DXI393257:DXT393257 DNM393257:DNX393257 DDQ393257:DEB393257 CTU393257:CUF393257 CJY393257:CKJ393257 CAC393257:CAN393257 BQG393257:BQR393257 BGK393257:BGV393257 AWO393257:AWZ393257 AMS393257:AND393257 ACW393257:ADH393257 TA393257:TL393257 JE393257:JP393257 I393257:T393257 WVQ327721:WWB327721 WLU327721:WMF327721 WBY327721:WCJ327721 VSC327721:VSN327721 VIG327721:VIR327721 UYK327721:UYV327721 UOO327721:UOZ327721 UES327721:UFD327721 TUW327721:TVH327721 TLA327721:TLL327721 TBE327721:TBP327721 SRI327721:SRT327721 SHM327721:SHX327721 RXQ327721:RYB327721 RNU327721:ROF327721 RDY327721:REJ327721 QUC327721:QUN327721 QKG327721:QKR327721 QAK327721:QAV327721 PQO327721:PQZ327721 PGS327721:PHD327721 OWW327721:OXH327721 ONA327721:ONL327721 ODE327721:ODP327721 NTI327721:NTT327721 NJM327721:NJX327721 MZQ327721:NAB327721 MPU327721:MQF327721 MFY327721:MGJ327721 LWC327721:LWN327721 LMG327721:LMR327721 LCK327721:LCV327721 KSO327721:KSZ327721 KIS327721:KJD327721 JYW327721:JZH327721 JPA327721:JPL327721 JFE327721:JFP327721 IVI327721:IVT327721 ILM327721:ILX327721 IBQ327721:ICB327721 HRU327721:HSF327721 HHY327721:HIJ327721 GYC327721:GYN327721 GOG327721:GOR327721 GEK327721:GEV327721 FUO327721:FUZ327721 FKS327721:FLD327721 FAW327721:FBH327721 ERA327721:ERL327721 EHE327721:EHP327721 DXI327721:DXT327721 DNM327721:DNX327721 DDQ327721:DEB327721 CTU327721:CUF327721 CJY327721:CKJ327721 CAC327721:CAN327721 BQG327721:BQR327721 BGK327721:BGV327721 AWO327721:AWZ327721 AMS327721:AND327721 ACW327721:ADH327721 TA327721:TL327721 JE327721:JP327721 I327721:T327721 WVQ262185:WWB262185 WLU262185:WMF262185 WBY262185:WCJ262185 VSC262185:VSN262185 VIG262185:VIR262185 UYK262185:UYV262185 UOO262185:UOZ262185 UES262185:UFD262185 TUW262185:TVH262185 TLA262185:TLL262185 TBE262185:TBP262185 SRI262185:SRT262185 SHM262185:SHX262185 RXQ262185:RYB262185 RNU262185:ROF262185 RDY262185:REJ262185 QUC262185:QUN262185 QKG262185:QKR262185 QAK262185:QAV262185 PQO262185:PQZ262185 PGS262185:PHD262185 OWW262185:OXH262185 ONA262185:ONL262185 ODE262185:ODP262185 NTI262185:NTT262185 NJM262185:NJX262185 MZQ262185:NAB262185 MPU262185:MQF262185 MFY262185:MGJ262185 LWC262185:LWN262185 LMG262185:LMR262185 LCK262185:LCV262185 KSO262185:KSZ262185 KIS262185:KJD262185 JYW262185:JZH262185 JPA262185:JPL262185 JFE262185:JFP262185 IVI262185:IVT262185 ILM262185:ILX262185 IBQ262185:ICB262185 HRU262185:HSF262185 HHY262185:HIJ262185 GYC262185:GYN262185 GOG262185:GOR262185 GEK262185:GEV262185 FUO262185:FUZ262185 FKS262185:FLD262185 FAW262185:FBH262185 ERA262185:ERL262185 EHE262185:EHP262185 DXI262185:DXT262185 DNM262185:DNX262185 DDQ262185:DEB262185 CTU262185:CUF262185 CJY262185:CKJ262185 CAC262185:CAN262185 BQG262185:BQR262185 BGK262185:BGV262185 AWO262185:AWZ262185 AMS262185:AND262185 ACW262185:ADH262185 TA262185:TL262185 JE262185:JP262185 I262185:T262185 WVQ196649:WWB196649 WLU196649:WMF196649 WBY196649:WCJ196649 VSC196649:VSN196649 VIG196649:VIR196649 UYK196649:UYV196649 UOO196649:UOZ196649 UES196649:UFD196649 TUW196649:TVH196649 TLA196649:TLL196649 TBE196649:TBP196649 SRI196649:SRT196649 SHM196649:SHX196649 RXQ196649:RYB196649 RNU196649:ROF196649 RDY196649:REJ196649 QUC196649:QUN196649 QKG196649:QKR196649 QAK196649:QAV196649 PQO196649:PQZ196649 PGS196649:PHD196649 OWW196649:OXH196649 ONA196649:ONL196649 ODE196649:ODP196649 NTI196649:NTT196649 NJM196649:NJX196649 MZQ196649:NAB196649 MPU196649:MQF196649 MFY196649:MGJ196649 LWC196649:LWN196649 LMG196649:LMR196649 LCK196649:LCV196649 KSO196649:KSZ196649 KIS196649:KJD196649 JYW196649:JZH196649 JPA196649:JPL196649 JFE196649:JFP196649 IVI196649:IVT196649 ILM196649:ILX196649 IBQ196649:ICB196649 HRU196649:HSF196649 HHY196649:HIJ196649 GYC196649:GYN196649 GOG196649:GOR196649 GEK196649:GEV196649 FUO196649:FUZ196649 FKS196649:FLD196649 FAW196649:FBH196649 ERA196649:ERL196649 EHE196649:EHP196649 DXI196649:DXT196649 DNM196649:DNX196649 DDQ196649:DEB196649 CTU196649:CUF196649 CJY196649:CKJ196649 CAC196649:CAN196649 BQG196649:BQR196649 BGK196649:BGV196649 AWO196649:AWZ196649 AMS196649:AND196649 ACW196649:ADH196649 TA196649:TL196649 JE196649:JP196649 I196649:T196649 WVQ131113:WWB131113 WLU131113:WMF131113 WBY131113:WCJ131113 VSC131113:VSN131113 VIG131113:VIR131113 UYK131113:UYV131113 UOO131113:UOZ131113 UES131113:UFD131113 TUW131113:TVH131113 TLA131113:TLL131113 TBE131113:TBP131113 SRI131113:SRT131113 SHM131113:SHX131113 RXQ131113:RYB131113 RNU131113:ROF131113 RDY131113:REJ131113 QUC131113:QUN131113 QKG131113:QKR131113 QAK131113:QAV131113 PQO131113:PQZ131113 PGS131113:PHD131113 OWW131113:OXH131113 ONA131113:ONL131113 ODE131113:ODP131113 NTI131113:NTT131113 NJM131113:NJX131113 MZQ131113:NAB131113 MPU131113:MQF131113 MFY131113:MGJ131113 LWC131113:LWN131113 LMG131113:LMR131113 LCK131113:LCV131113 KSO131113:KSZ131113 KIS131113:KJD131113 JYW131113:JZH131113 JPA131113:JPL131113 JFE131113:JFP131113 IVI131113:IVT131113 ILM131113:ILX131113 IBQ131113:ICB131113 HRU131113:HSF131113 HHY131113:HIJ131113 GYC131113:GYN131113 GOG131113:GOR131113 GEK131113:GEV131113 FUO131113:FUZ131113 FKS131113:FLD131113 FAW131113:FBH131113 ERA131113:ERL131113 EHE131113:EHP131113 DXI131113:DXT131113 DNM131113:DNX131113 DDQ131113:DEB131113 CTU131113:CUF131113 CJY131113:CKJ131113 CAC131113:CAN131113 BQG131113:BQR131113 BGK131113:BGV131113 AWO131113:AWZ131113 AMS131113:AND131113 ACW131113:ADH131113 TA131113:TL131113 JE131113:JP131113 I131113:T131113 WVQ65577:WWB65577 WLU65577:WMF65577 WBY65577:WCJ65577 VSC65577:VSN65577 VIG65577:VIR65577 UYK65577:UYV65577 UOO65577:UOZ65577 UES65577:UFD65577 TUW65577:TVH65577 TLA65577:TLL65577 TBE65577:TBP65577 SRI65577:SRT65577 SHM65577:SHX65577 RXQ65577:RYB65577 RNU65577:ROF65577 RDY65577:REJ65577 QUC65577:QUN65577 QKG65577:QKR65577 QAK65577:QAV65577 PQO65577:PQZ65577 PGS65577:PHD65577 OWW65577:OXH65577 ONA65577:ONL65577 ODE65577:ODP65577 NTI65577:NTT65577 NJM65577:NJX65577 MZQ65577:NAB65577 MPU65577:MQF65577 MFY65577:MGJ65577 LWC65577:LWN65577 LMG65577:LMR65577 LCK65577:LCV65577 KSO65577:KSZ65577 KIS65577:KJD65577 JYW65577:JZH65577 JPA65577:JPL65577 JFE65577:JFP65577 IVI65577:IVT65577 ILM65577:ILX65577 IBQ65577:ICB65577 HRU65577:HSF65577 HHY65577:HIJ65577 GYC65577:GYN65577 GOG65577:GOR65577 GEK65577:GEV65577 FUO65577:FUZ65577 FKS65577:FLD65577 FAW65577:FBH65577 ERA65577:ERL65577 EHE65577:EHP65577 DXI65577:DXT65577 DNM65577:DNX65577 DDQ65577:DEB65577 CTU65577:CUF65577 CJY65577:CKJ65577 CAC65577:CAN65577 BQG65577:BQR65577 BGK65577:BGV65577 AWO65577:AWZ65577 AMS65577:AND65577 ACW65577:ADH65577 TA65577:TL65577 JE65577:JP65577 I65577:T65577 WVQ53:WWB53 WLU53:WMF53 WBY53:WCJ53 VSC53:VSN53 VIG53:VIR53 UYK53:UYV53 UOO53:UOZ53 UES53:UFD53 TUW53:TVH53 TLA53:TLL53 TBE53:TBP53 SRI53:SRT53 SHM53:SHX53 RXQ53:RYB53 RNU53:ROF53 RDY53:REJ53 QUC53:QUN53 QKG53:QKR53 QAK53:QAV53 PQO53:PQZ53 PGS53:PHD53 OWW53:OXH53 ONA53:ONL53 ODE53:ODP53 NTI53:NTT53 NJM53:NJX53 MZQ53:NAB53 MPU53:MQF53 MFY53:MGJ53 LWC53:LWN53 LMG53:LMR53 LCK53:LCV53 KSO53:KSZ53 KIS53:KJD53 JYW53:JZH53 JPA53:JPL53 JFE53:JFP53 IVI53:IVT53 ILM53:ILX53 IBQ53:ICB53 HRU53:HSF53 HHY53:HIJ53 GYC53:GYN53 GOG53:GOR53 GEK53:GEV53 FUO53:FUZ53 FKS53:FLD53 FAW53:FBH53 ERA53:ERL53 EHE53:EHP53 DXI53:DXT53 DNM53:DNX53 DDQ53:DEB53 CTU53:CUF53 CJY53:CKJ53 CAC53:CAN53 BQG53:BQR53 BGK53:BGV53 AWO53:AWZ53 AMS53:AND53 ACW53:ADH53 TA53:TL53 JE53:JP53 I53:T53 WVQ983079:WWB983079 WLU983079:WMF983079 WBY983079:WCJ983079 VSC983079:VSN983079 VIG983079:VIR983079 UYK983079:UYV983079 UOO983079:UOZ983079 UES983079:UFD983079 TUW983079:TVH983079 TLA983079:TLL983079 TBE983079:TBP983079 SRI983079:SRT983079 SHM983079:SHX983079 RXQ983079:RYB983079 RNU983079:ROF983079 RDY983079:REJ983079 QUC983079:QUN983079 QKG983079:QKR983079 QAK983079:QAV983079 PQO983079:PQZ983079 PGS983079:PHD983079 OWW983079:OXH983079 ONA983079:ONL983079 ODE983079:ODP983079 NTI983079:NTT983079 NJM983079:NJX983079 MZQ983079:NAB983079 MPU983079:MQF983079 MFY983079:MGJ983079 LWC983079:LWN983079 LMG983079:LMR983079 LCK983079:LCV983079 KSO983079:KSZ983079 KIS983079:KJD983079 JYW983079:JZH983079 JPA983079:JPL983079 JFE983079:JFP983079 IVI983079:IVT983079 ILM983079:ILX983079 IBQ983079:ICB983079 HRU983079:HSF983079 HHY983079:HIJ983079 GYC983079:GYN983079 GOG983079:GOR983079 GEK983079:GEV983079 FUO983079:FUZ983079 FKS983079:FLD983079 FAW983079:FBH983079 ERA983079:ERL983079 EHE983079:EHP983079 DXI983079:DXT983079 DNM983079:DNX983079 DDQ983079:DEB983079 CTU983079:CUF983079 CJY983079:CKJ983079 CAC983079:CAN983079 BQG983079:BQR983079 BGK983079:BGV983079 AWO983079:AWZ983079 AMS983079:AND983079 ACW983079:ADH983079 TA983079:TL983079 JE983079:JP983079 I983079:T983079 WVQ917543:WWB917543 WLU917543:WMF917543 WBY917543:WCJ917543 VSC917543:VSN917543 VIG917543:VIR917543 UYK917543:UYV917543 UOO917543:UOZ917543 UES917543:UFD917543 TUW917543:TVH917543 TLA917543:TLL917543 TBE917543:TBP917543 SRI917543:SRT917543 SHM917543:SHX917543 RXQ917543:RYB917543 RNU917543:ROF917543 RDY917543:REJ917543 QUC917543:QUN917543 QKG917543:QKR917543 QAK917543:QAV917543 PQO917543:PQZ917543 PGS917543:PHD917543 OWW917543:OXH917543 ONA917543:ONL917543 ODE917543:ODP917543 NTI917543:NTT917543 NJM917543:NJX917543 MZQ917543:NAB917543 MPU917543:MQF917543 MFY917543:MGJ917543 LWC917543:LWN917543 LMG917543:LMR917543 LCK917543:LCV917543 KSO917543:KSZ917543 KIS917543:KJD917543 JYW917543:JZH917543 JPA917543:JPL917543 JFE917543:JFP917543 IVI917543:IVT917543 ILM917543:ILX917543 IBQ917543:ICB917543 HRU917543:HSF917543 HHY917543:HIJ917543 GYC917543:GYN917543 GOG917543:GOR917543 GEK917543:GEV917543 FUO917543:FUZ917543 FKS917543:FLD917543 FAW917543:FBH917543 ERA917543:ERL917543 EHE917543:EHP917543 DXI917543:DXT917543 DNM917543:DNX917543 DDQ917543:DEB917543 CTU917543:CUF917543 CJY917543:CKJ917543 CAC917543:CAN917543 BQG917543:BQR917543 BGK917543:BGV917543 AWO917543:AWZ917543 AMS917543:AND917543 ACW917543:ADH917543 TA917543:TL917543 JE917543:JP917543 I917543:T917543 WVQ852007:WWB852007 WLU852007:WMF852007 WBY852007:WCJ852007 VSC852007:VSN852007 VIG852007:VIR852007 UYK852007:UYV852007 UOO852007:UOZ852007 UES852007:UFD852007 TUW852007:TVH852007 TLA852007:TLL852007 TBE852007:TBP852007 SRI852007:SRT852007 SHM852007:SHX852007 RXQ852007:RYB852007 RNU852007:ROF852007 RDY852007:REJ852007 QUC852007:QUN852007 QKG852007:QKR852007 QAK852007:QAV852007 PQO852007:PQZ852007 PGS852007:PHD852007 OWW852007:OXH852007 ONA852007:ONL852007 ODE852007:ODP852007 NTI852007:NTT852007 NJM852007:NJX852007 MZQ852007:NAB852007 MPU852007:MQF852007 MFY852007:MGJ852007 LWC852007:LWN852007 LMG852007:LMR852007 LCK852007:LCV852007 KSO852007:KSZ852007 KIS852007:KJD852007 JYW852007:JZH852007 JPA852007:JPL852007 JFE852007:JFP852007 IVI852007:IVT852007 ILM852007:ILX852007 IBQ852007:ICB852007 HRU852007:HSF852007 HHY852007:HIJ852007 GYC852007:GYN852007 GOG852007:GOR852007 GEK852007:GEV852007 FUO852007:FUZ852007 FKS852007:FLD852007 FAW852007:FBH852007 ERA852007:ERL852007 EHE852007:EHP852007 DXI852007:DXT852007 DNM852007:DNX852007 DDQ852007:DEB852007 CTU852007:CUF852007 CJY852007:CKJ852007 CAC852007:CAN852007 BQG852007:BQR852007 BGK852007:BGV852007 AWO852007:AWZ852007 AMS852007:AND852007 ACW852007:ADH852007 TA852007:TL852007 JE852007:JP852007 I852007:T852007 WVQ786471:WWB786471 WLU786471:WMF786471 WBY786471:WCJ786471 VSC786471:VSN786471 VIG786471:VIR786471 UYK786471:UYV786471 UOO786471:UOZ786471 UES786471:UFD786471 TUW786471:TVH786471 TLA786471:TLL786471 TBE786471:TBP786471 SRI786471:SRT786471 SHM786471:SHX786471 RXQ786471:RYB786471 RNU786471:ROF786471 RDY786471:REJ786471 QUC786471:QUN786471 QKG786471:QKR786471 QAK786471:QAV786471 PQO786471:PQZ786471 PGS786471:PHD786471 OWW786471:OXH786471 ONA786471:ONL786471 ODE786471:ODP786471 NTI786471:NTT786471 NJM786471:NJX786471 MZQ786471:NAB786471 MPU786471:MQF786471 MFY786471:MGJ786471 LWC786471:LWN786471 LMG786471:LMR786471 LCK786471:LCV786471 KSO786471:KSZ786471 KIS786471:KJD786471 JYW786471:JZH786471 JPA786471:JPL786471 JFE786471:JFP786471 IVI786471:IVT786471 ILM786471:ILX786471 IBQ786471:ICB786471 HRU786471:HSF786471 HHY786471:HIJ786471 GYC786471:GYN786471 GOG786471:GOR786471 GEK786471:GEV786471 FUO786471:FUZ786471 FKS786471:FLD786471 FAW786471:FBH786471 ERA786471:ERL786471 EHE786471:EHP786471 DXI786471:DXT786471 DNM786471:DNX786471 DDQ786471:DEB786471 CTU786471:CUF786471 CJY786471:CKJ786471 CAC786471:CAN786471 BQG786471:BQR786471 BGK786471:BGV786471 AWO786471:AWZ786471 AMS786471:AND786471 ACW786471:ADH786471 TA786471:TL786471 JE786471:JP786471 I786471:T786471 WVQ720935:WWB720935 WLU720935:WMF720935 WBY720935:WCJ720935 VSC720935:VSN720935 VIG720935:VIR720935 UYK720935:UYV720935 UOO720935:UOZ720935 UES720935:UFD720935 TUW720935:TVH720935 TLA720935:TLL720935 TBE720935:TBP720935 SRI720935:SRT720935 SHM720935:SHX720935 RXQ720935:RYB720935 RNU720935:ROF720935 RDY720935:REJ720935 QUC720935:QUN720935 QKG720935:QKR720935 QAK720935:QAV720935 PQO720935:PQZ720935 PGS720935:PHD720935 OWW720935:OXH720935 ONA720935:ONL720935 ODE720935:ODP720935 NTI720935:NTT720935 NJM720935:NJX720935 MZQ720935:NAB720935 MPU720935:MQF720935 MFY720935:MGJ720935 LWC720935:LWN720935 LMG720935:LMR720935 LCK720935:LCV720935 KSO720935:KSZ720935 KIS720935:KJD720935 JYW720935:JZH720935 JPA720935:JPL720935 JFE720935:JFP720935 IVI720935:IVT720935 ILM720935:ILX720935 IBQ720935:ICB720935 HRU720935:HSF720935 HHY720935:HIJ720935 GYC720935:GYN720935 GOG720935:GOR720935 GEK720935:GEV720935 FUO720935:FUZ720935 FKS720935:FLD720935 FAW720935:FBH720935 ERA720935:ERL720935 EHE720935:EHP720935 DXI720935:DXT720935 DNM720935:DNX720935 DDQ720935:DEB720935 CTU720935:CUF720935 CJY720935:CKJ720935 CAC720935:CAN720935 BQG720935:BQR720935 BGK720935:BGV720935 AWO720935:AWZ720935 AMS720935:AND720935 ACW720935:ADH720935 TA720935:TL720935 JE720935:JP720935 I720935:T720935 WVQ655399:WWB655399 WLU655399:WMF655399 WBY655399:WCJ655399 VSC655399:VSN655399 VIG655399:VIR655399 UYK655399:UYV655399 UOO655399:UOZ655399 UES655399:UFD655399 TUW655399:TVH655399 TLA655399:TLL655399 TBE655399:TBP655399 SRI655399:SRT655399 SHM655399:SHX655399 RXQ655399:RYB655399 RNU655399:ROF655399 RDY655399:REJ655399 QUC655399:QUN655399 QKG655399:QKR655399 QAK655399:QAV655399 PQO655399:PQZ655399 PGS655399:PHD655399 OWW655399:OXH655399 ONA655399:ONL655399 ODE655399:ODP655399 NTI655399:NTT655399 NJM655399:NJX655399 MZQ655399:NAB655399 MPU655399:MQF655399 MFY655399:MGJ655399 LWC655399:LWN655399 LMG655399:LMR655399 LCK655399:LCV655399 KSO655399:KSZ655399 KIS655399:KJD655399 JYW655399:JZH655399 JPA655399:JPL655399 JFE655399:JFP655399 IVI655399:IVT655399 ILM655399:ILX655399 IBQ655399:ICB655399 HRU655399:HSF655399 HHY655399:HIJ655399 GYC655399:GYN655399 GOG655399:GOR655399 GEK655399:GEV655399 FUO655399:FUZ655399 FKS655399:FLD655399 FAW655399:FBH655399 ERA655399:ERL655399 EHE655399:EHP655399 DXI655399:DXT655399 DNM655399:DNX655399 DDQ655399:DEB655399 CTU655399:CUF655399 CJY655399:CKJ655399 CAC655399:CAN655399 BQG655399:BQR655399 BGK655399:BGV655399 AWO655399:AWZ655399 AMS655399:AND655399 ACW655399:ADH655399 TA655399:TL655399 JE655399:JP655399 I655399:T655399 WVQ589863:WWB589863 WLU589863:WMF589863 WBY589863:WCJ589863 VSC589863:VSN589863 VIG589863:VIR589863 UYK589863:UYV589863 UOO589863:UOZ589863 UES589863:UFD589863 TUW589863:TVH589863 TLA589863:TLL589863 TBE589863:TBP589863 SRI589863:SRT589863 SHM589863:SHX589863 RXQ589863:RYB589863 RNU589863:ROF589863 RDY589863:REJ589863 QUC589863:QUN589863 QKG589863:QKR589863 QAK589863:QAV589863 PQO589863:PQZ589863 PGS589863:PHD589863 OWW589863:OXH589863 ONA589863:ONL589863 ODE589863:ODP589863 NTI589863:NTT589863 NJM589863:NJX589863 MZQ589863:NAB589863 MPU589863:MQF589863 MFY589863:MGJ589863 LWC589863:LWN589863 LMG589863:LMR589863 LCK589863:LCV589863 KSO589863:KSZ589863 KIS589863:KJD589863 JYW589863:JZH589863 JPA589863:JPL589863 JFE589863:JFP589863 IVI589863:IVT589863 ILM589863:ILX589863 IBQ589863:ICB589863 HRU589863:HSF589863 HHY589863:HIJ589863 GYC589863:GYN589863 GOG589863:GOR589863 GEK589863:GEV589863 FUO589863:FUZ589863 FKS589863:FLD589863 FAW589863:FBH589863 ERA589863:ERL589863 EHE589863:EHP589863 DXI589863:DXT589863 DNM589863:DNX589863 DDQ589863:DEB589863 CTU589863:CUF589863 CJY589863:CKJ589863 CAC589863:CAN589863 BQG589863:BQR589863 BGK589863:BGV589863 AWO589863:AWZ589863 AMS589863:AND589863 ACW589863:ADH589863 TA589863:TL589863 JE589863:JP589863 I589863:T589863 WVQ524327:WWB524327 WLU524327:WMF524327 WBY524327:WCJ524327 VSC524327:VSN524327 VIG524327:VIR524327 UYK524327:UYV524327 UOO524327:UOZ524327 UES524327:UFD524327 TUW524327:TVH524327 TLA524327:TLL524327 TBE524327:TBP524327 SRI524327:SRT524327 SHM524327:SHX524327 RXQ524327:RYB524327 RNU524327:ROF524327 RDY524327:REJ524327 QUC524327:QUN524327 QKG524327:QKR524327 QAK524327:QAV524327 PQO524327:PQZ524327 PGS524327:PHD524327 OWW524327:OXH524327 ONA524327:ONL524327 ODE524327:ODP524327 NTI524327:NTT524327 NJM524327:NJX524327 MZQ524327:NAB524327 MPU524327:MQF524327 MFY524327:MGJ524327 LWC524327:LWN524327 LMG524327:LMR524327 LCK524327:LCV524327 KSO524327:KSZ524327 KIS524327:KJD524327 JYW524327:JZH524327 JPA524327:JPL524327 JFE524327:JFP524327 IVI524327:IVT524327 ILM524327:ILX524327 IBQ524327:ICB524327 HRU524327:HSF524327 HHY524327:HIJ524327 GYC524327:GYN524327 GOG524327:GOR524327 GEK524327:GEV524327 FUO524327:FUZ524327 FKS524327:FLD524327 FAW524327:FBH524327 ERA524327:ERL524327 EHE524327:EHP524327 DXI524327:DXT524327 DNM524327:DNX524327 DDQ524327:DEB524327 CTU524327:CUF524327 CJY524327:CKJ524327 CAC524327:CAN524327 BQG524327:BQR524327 BGK524327:BGV524327 AWO524327:AWZ524327 AMS524327:AND524327 ACW524327:ADH524327 TA524327:TL524327 JE524327:JP524327 I524327:T524327 WVQ458791:WWB458791 WLU458791:WMF458791 WBY458791:WCJ458791 VSC458791:VSN458791 VIG458791:VIR458791 UYK458791:UYV458791 UOO458791:UOZ458791 UES458791:UFD458791 TUW458791:TVH458791 TLA458791:TLL458791 TBE458791:TBP458791 SRI458791:SRT458791 SHM458791:SHX458791 RXQ458791:RYB458791 RNU458791:ROF458791 RDY458791:REJ458791 QUC458791:QUN458791 QKG458791:QKR458791 QAK458791:QAV458791 PQO458791:PQZ458791 PGS458791:PHD458791 OWW458791:OXH458791 ONA458791:ONL458791 ODE458791:ODP458791 NTI458791:NTT458791 NJM458791:NJX458791 MZQ458791:NAB458791 MPU458791:MQF458791 MFY458791:MGJ458791 LWC458791:LWN458791 LMG458791:LMR458791 LCK458791:LCV458791 KSO458791:KSZ458791 KIS458791:KJD458791 JYW458791:JZH458791 JPA458791:JPL458791 JFE458791:JFP458791 IVI458791:IVT458791 ILM458791:ILX458791 IBQ458791:ICB458791 HRU458791:HSF458791 HHY458791:HIJ458791 GYC458791:GYN458791 GOG458791:GOR458791 GEK458791:GEV458791 FUO458791:FUZ458791 FKS458791:FLD458791 FAW458791:FBH458791 ERA458791:ERL458791 EHE458791:EHP458791 DXI458791:DXT458791 DNM458791:DNX458791 DDQ458791:DEB458791 CTU458791:CUF458791 CJY458791:CKJ458791 CAC458791:CAN458791 BQG458791:BQR458791 BGK458791:BGV458791 AWO458791:AWZ458791 AMS458791:AND458791 ACW458791:ADH458791 TA458791:TL458791 JE458791:JP458791 I458791:T458791 WVQ393255:WWB393255 WLU393255:WMF393255 WBY393255:WCJ393255 VSC393255:VSN393255 VIG393255:VIR393255 UYK393255:UYV393255 UOO393255:UOZ393255 UES393255:UFD393255 TUW393255:TVH393255 TLA393255:TLL393255 TBE393255:TBP393255 SRI393255:SRT393255 SHM393255:SHX393255 RXQ393255:RYB393255 RNU393255:ROF393255 RDY393255:REJ393255 QUC393255:QUN393255 QKG393255:QKR393255 QAK393255:QAV393255 PQO393255:PQZ393255 PGS393255:PHD393255 OWW393255:OXH393255 ONA393255:ONL393255 ODE393255:ODP393255 NTI393255:NTT393255 NJM393255:NJX393255 MZQ393255:NAB393255 MPU393255:MQF393255 MFY393255:MGJ393255 LWC393255:LWN393255 LMG393255:LMR393255 LCK393255:LCV393255 KSO393255:KSZ393255 KIS393255:KJD393255 JYW393255:JZH393255 JPA393255:JPL393255 JFE393255:JFP393255 IVI393255:IVT393255 ILM393255:ILX393255 IBQ393255:ICB393255 HRU393255:HSF393255 HHY393255:HIJ393255 GYC393255:GYN393255 GOG393255:GOR393255 GEK393255:GEV393255 FUO393255:FUZ393255 FKS393255:FLD393255 FAW393255:FBH393255 ERA393255:ERL393255 EHE393255:EHP393255 DXI393255:DXT393255 DNM393255:DNX393255 DDQ393255:DEB393255 CTU393255:CUF393255 CJY393255:CKJ393255 CAC393255:CAN393255 BQG393255:BQR393255 BGK393255:BGV393255 AWO393255:AWZ393255 AMS393255:AND393255 ACW393255:ADH393255 TA393255:TL393255 JE393255:JP393255 I393255:T393255 WVQ327719:WWB327719 WLU327719:WMF327719 WBY327719:WCJ327719 VSC327719:VSN327719 VIG327719:VIR327719 UYK327719:UYV327719 UOO327719:UOZ327719 UES327719:UFD327719 TUW327719:TVH327719 TLA327719:TLL327719 TBE327719:TBP327719 SRI327719:SRT327719 SHM327719:SHX327719 RXQ327719:RYB327719 RNU327719:ROF327719 RDY327719:REJ327719 QUC327719:QUN327719 QKG327719:QKR327719 QAK327719:QAV327719 PQO327719:PQZ327719 PGS327719:PHD327719 OWW327719:OXH327719 ONA327719:ONL327719 ODE327719:ODP327719 NTI327719:NTT327719 NJM327719:NJX327719 MZQ327719:NAB327719 MPU327719:MQF327719 MFY327719:MGJ327719 LWC327719:LWN327719 LMG327719:LMR327719 LCK327719:LCV327719 KSO327719:KSZ327719 KIS327719:KJD327719 JYW327719:JZH327719 JPA327719:JPL327719 JFE327719:JFP327719 IVI327719:IVT327719 ILM327719:ILX327719 IBQ327719:ICB327719 HRU327719:HSF327719 HHY327719:HIJ327719 GYC327719:GYN327719 GOG327719:GOR327719 GEK327719:GEV327719 FUO327719:FUZ327719 FKS327719:FLD327719 FAW327719:FBH327719 ERA327719:ERL327719 EHE327719:EHP327719 DXI327719:DXT327719 DNM327719:DNX327719 DDQ327719:DEB327719 CTU327719:CUF327719 CJY327719:CKJ327719 CAC327719:CAN327719 BQG327719:BQR327719 BGK327719:BGV327719 AWO327719:AWZ327719 AMS327719:AND327719 ACW327719:ADH327719 TA327719:TL327719 JE327719:JP327719 I327719:T327719 WVQ262183:WWB262183 WLU262183:WMF262183 WBY262183:WCJ262183 VSC262183:VSN262183 VIG262183:VIR262183 UYK262183:UYV262183 UOO262183:UOZ262183 UES262183:UFD262183 TUW262183:TVH262183 TLA262183:TLL262183 TBE262183:TBP262183 SRI262183:SRT262183 SHM262183:SHX262183 RXQ262183:RYB262183 RNU262183:ROF262183 RDY262183:REJ262183 QUC262183:QUN262183 QKG262183:QKR262183 QAK262183:QAV262183 PQO262183:PQZ262183 PGS262183:PHD262183 OWW262183:OXH262183 ONA262183:ONL262183 ODE262183:ODP262183 NTI262183:NTT262183 NJM262183:NJX262183 MZQ262183:NAB262183 MPU262183:MQF262183 MFY262183:MGJ262183 LWC262183:LWN262183 LMG262183:LMR262183 LCK262183:LCV262183 KSO262183:KSZ262183 KIS262183:KJD262183 JYW262183:JZH262183 JPA262183:JPL262183 JFE262183:JFP262183 IVI262183:IVT262183 ILM262183:ILX262183 IBQ262183:ICB262183 HRU262183:HSF262183 HHY262183:HIJ262183 GYC262183:GYN262183 GOG262183:GOR262183 GEK262183:GEV262183 FUO262183:FUZ262183 FKS262183:FLD262183 FAW262183:FBH262183 ERA262183:ERL262183 EHE262183:EHP262183 DXI262183:DXT262183 DNM262183:DNX262183 DDQ262183:DEB262183 CTU262183:CUF262183 CJY262183:CKJ262183 CAC262183:CAN262183 BQG262183:BQR262183 BGK262183:BGV262183 AWO262183:AWZ262183 AMS262183:AND262183 ACW262183:ADH262183 TA262183:TL262183 JE262183:JP262183 I262183:T262183 WVQ196647:WWB196647 WLU196647:WMF196647 WBY196647:WCJ196647 VSC196647:VSN196647 VIG196647:VIR196647 UYK196647:UYV196647 UOO196647:UOZ196647 UES196647:UFD196647 TUW196647:TVH196647 TLA196647:TLL196647 TBE196647:TBP196647 SRI196647:SRT196647 SHM196647:SHX196647 RXQ196647:RYB196647 RNU196647:ROF196647 RDY196647:REJ196647 QUC196647:QUN196647 QKG196647:QKR196647 QAK196647:QAV196647 PQO196647:PQZ196647 PGS196647:PHD196647 OWW196647:OXH196647 ONA196647:ONL196647 ODE196647:ODP196647 NTI196647:NTT196647 NJM196647:NJX196647 MZQ196647:NAB196647 MPU196647:MQF196647 MFY196647:MGJ196647 LWC196647:LWN196647 LMG196647:LMR196647 LCK196647:LCV196647 KSO196647:KSZ196647 KIS196647:KJD196647 JYW196647:JZH196647 JPA196647:JPL196647 JFE196647:JFP196647 IVI196647:IVT196647 ILM196647:ILX196647 IBQ196647:ICB196647 HRU196647:HSF196647 HHY196647:HIJ196647 GYC196647:GYN196647 GOG196647:GOR196647 GEK196647:GEV196647 FUO196647:FUZ196647 FKS196647:FLD196647 FAW196647:FBH196647 ERA196647:ERL196647 EHE196647:EHP196647 DXI196647:DXT196647 DNM196647:DNX196647 DDQ196647:DEB196647 CTU196647:CUF196647 CJY196647:CKJ196647 CAC196647:CAN196647 BQG196647:BQR196647 BGK196647:BGV196647 AWO196647:AWZ196647 AMS196647:AND196647 ACW196647:ADH196647 TA196647:TL196647 JE196647:JP196647 I196647:T196647 WVQ131111:WWB131111 WLU131111:WMF131111 WBY131111:WCJ131111 VSC131111:VSN131111 VIG131111:VIR131111 UYK131111:UYV131111 UOO131111:UOZ131111 UES131111:UFD131111 TUW131111:TVH131111 TLA131111:TLL131111 TBE131111:TBP131111 SRI131111:SRT131111 SHM131111:SHX131111 RXQ131111:RYB131111 RNU131111:ROF131111 RDY131111:REJ131111 QUC131111:QUN131111 QKG131111:QKR131111 QAK131111:QAV131111 PQO131111:PQZ131111 PGS131111:PHD131111 OWW131111:OXH131111 ONA131111:ONL131111 ODE131111:ODP131111 NTI131111:NTT131111 NJM131111:NJX131111 MZQ131111:NAB131111 MPU131111:MQF131111 MFY131111:MGJ131111 LWC131111:LWN131111 LMG131111:LMR131111 LCK131111:LCV131111 KSO131111:KSZ131111 KIS131111:KJD131111 JYW131111:JZH131111 JPA131111:JPL131111 JFE131111:JFP131111 IVI131111:IVT131111 ILM131111:ILX131111 IBQ131111:ICB131111 HRU131111:HSF131111 HHY131111:HIJ131111 GYC131111:GYN131111 GOG131111:GOR131111 GEK131111:GEV131111 FUO131111:FUZ131111 FKS131111:FLD131111 FAW131111:FBH131111 ERA131111:ERL131111 EHE131111:EHP131111 DXI131111:DXT131111 DNM131111:DNX131111 DDQ131111:DEB131111 CTU131111:CUF131111 CJY131111:CKJ131111 CAC131111:CAN131111 BQG131111:BQR131111 BGK131111:BGV131111 AWO131111:AWZ131111 AMS131111:AND131111 ACW131111:ADH131111 TA131111:TL131111 JE131111:JP131111 I131111:T131111 WVQ65575:WWB65575 WLU65575:WMF65575 WBY65575:WCJ65575 VSC65575:VSN65575 VIG65575:VIR65575 UYK65575:UYV65575 UOO65575:UOZ65575 UES65575:UFD65575 TUW65575:TVH65575 TLA65575:TLL65575 TBE65575:TBP65575 SRI65575:SRT65575 SHM65575:SHX65575 RXQ65575:RYB65575 RNU65575:ROF65575 RDY65575:REJ65575 QUC65575:QUN65575 QKG65575:QKR65575 QAK65575:QAV65575 PQO65575:PQZ65575 PGS65575:PHD65575 OWW65575:OXH65575 ONA65575:ONL65575 ODE65575:ODP65575 NTI65575:NTT65575 NJM65575:NJX65575 MZQ65575:NAB65575 MPU65575:MQF65575 MFY65575:MGJ65575 LWC65575:LWN65575 LMG65575:LMR65575 LCK65575:LCV65575 KSO65575:KSZ65575 KIS65575:KJD65575 JYW65575:JZH65575 JPA65575:JPL65575 JFE65575:JFP65575 IVI65575:IVT65575 ILM65575:ILX65575 IBQ65575:ICB65575 HRU65575:HSF65575 HHY65575:HIJ65575 GYC65575:GYN65575 GOG65575:GOR65575 GEK65575:GEV65575 FUO65575:FUZ65575 FKS65575:FLD65575 FAW65575:FBH65575 ERA65575:ERL65575 EHE65575:EHP65575 DXI65575:DXT65575 DNM65575:DNX65575 DDQ65575:DEB65575 CTU65575:CUF65575 CJY65575:CKJ65575 CAC65575:CAN65575 BQG65575:BQR65575 BGK65575:BGV65575 AWO65575:AWZ65575 AMS65575:AND65575 ACW65575:ADH65575 TA65575:TL65575 JE65575:JP65575 I65575:T65575 WVQ51:WWB51 WLU51:WMF51 WBY51:WCJ51 VSC51:VSN51 VIG51:VIR51 UYK51:UYV51 UOO51:UOZ51 UES51:UFD51 TUW51:TVH51 TLA51:TLL51 TBE51:TBP51 SRI51:SRT51 SHM51:SHX51 RXQ51:RYB51 RNU51:ROF51 RDY51:REJ51 QUC51:QUN51 QKG51:QKR51 QAK51:QAV51 PQO51:PQZ51 PGS51:PHD51 OWW51:OXH51 ONA51:ONL51 ODE51:ODP51 NTI51:NTT51 NJM51:NJX51 MZQ51:NAB51 MPU51:MQF51 MFY51:MGJ51 LWC51:LWN51 LMG51:LMR51 LCK51:LCV51 KSO51:KSZ51 KIS51:KJD51 JYW51:JZH51 JPA51:JPL51 JFE51:JFP51 IVI51:IVT51 ILM51:ILX51 IBQ51:ICB51 HRU51:HSF51 HHY51:HIJ51 GYC51:GYN51 GOG51:GOR51 GEK51:GEV51 FUO51:FUZ51 FKS51:FLD51 FAW51:FBH51 ERA51:ERL51 EHE51:EHP51 DXI51:DXT51 DNM51:DNX51 DDQ51:DEB51 CTU51:CUF51 CJY51:CKJ51 CAC51:CAN51 BQG51:BQR51 BGK51:BGV51 AWO51:AWZ51 AMS51:AND51 ACW51:ADH51 TA51:TL51 JE51:JP51 I51:T51 WVQ983077:WWB983077 WLU983077:WMF983077 WBY983077:WCJ983077 VSC983077:VSN983077 VIG983077:VIR983077 UYK983077:UYV983077 UOO983077:UOZ983077 UES983077:UFD983077 TUW983077:TVH983077 TLA983077:TLL983077 TBE983077:TBP983077 SRI983077:SRT983077 SHM983077:SHX983077 RXQ983077:RYB983077 RNU983077:ROF983077 RDY983077:REJ983077 QUC983077:QUN983077 QKG983077:QKR983077 QAK983077:QAV983077 PQO983077:PQZ983077 PGS983077:PHD983077 OWW983077:OXH983077 ONA983077:ONL983077 ODE983077:ODP983077 NTI983077:NTT983077 NJM983077:NJX983077 MZQ983077:NAB983077 MPU983077:MQF983077 MFY983077:MGJ983077 LWC983077:LWN983077 LMG983077:LMR983077 LCK983077:LCV983077 KSO983077:KSZ983077 KIS983077:KJD983077 JYW983077:JZH983077 JPA983077:JPL983077 JFE983077:JFP983077 IVI983077:IVT983077 ILM983077:ILX983077 IBQ983077:ICB983077 HRU983077:HSF983077 HHY983077:HIJ983077 GYC983077:GYN983077 GOG983077:GOR983077 GEK983077:GEV983077 FUO983077:FUZ983077 FKS983077:FLD983077 FAW983077:FBH983077 ERA983077:ERL983077 EHE983077:EHP983077 DXI983077:DXT983077 DNM983077:DNX983077 DDQ983077:DEB983077 CTU983077:CUF983077 CJY983077:CKJ983077 CAC983077:CAN983077 BQG983077:BQR983077 BGK983077:BGV983077 AWO983077:AWZ983077 AMS983077:AND983077 ACW983077:ADH983077 TA983077:TL983077 JE983077:JP983077 I983077:T983077 WVQ917541:WWB917541 WLU917541:WMF917541 WBY917541:WCJ917541 VSC917541:VSN917541 VIG917541:VIR917541 UYK917541:UYV917541 UOO917541:UOZ917541 UES917541:UFD917541 TUW917541:TVH917541 TLA917541:TLL917541 TBE917541:TBP917541 SRI917541:SRT917541 SHM917541:SHX917541 RXQ917541:RYB917541 RNU917541:ROF917541 RDY917541:REJ917541 QUC917541:QUN917541 QKG917541:QKR917541 QAK917541:QAV917541 PQO917541:PQZ917541 PGS917541:PHD917541 OWW917541:OXH917541 ONA917541:ONL917541 ODE917541:ODP917541 NTI917541:NTT917541 NJM917541:NJX917541 MZQ917541:NAB917541 MPU917541:MQF917541 MFY917541:MGJ917541 LWC917541:LWN917541 LMG917541:LMR917541 LCK917541:LCV917541 KSO917541:KSZ917541 KIS917541:KJD917541 JYW917541:JZH917541 JPA917541:JPL917541 JFE917541:JFP917541 IVI917541:IVT917541 ILM917541:ILX917541 IBQ917541:ICB917541 HRU917541:HSF917541 HHY917541:HIJ917541 GYC917541:GYN917541 GOG917541:GOR917541 GEK917541:GEV917541 FUO917541:FUZ917541 FKS917541:FLD917541 FAW917541:FBH917541 ERA917541:ERL917541 EHE917541:EHP917541 DXI917541:DXT917541 DNM917541:DNX917541 DDQ917541:DEB917541 CTU917541:CUF917541 CJY917541:CKJ917541 CAC917541:CAN917541 BQG917541:BQR917541 BGK917541:BGV917541 AWO917541:AWZ917541 AMS917541:AND917541 ACW917541:ADH917541 TA917541:TL917541 JE917541:JP917541 I917541:T917541 WVQ852005:WWB852005 WLU852005:WMF852005 WBY852005:WCJ852005 VSC852005:VSN852005 VIG852005:VIR852005 UYK852005:UYV852005 UOO852005:UOZ852005 UES852005:UFD852005 TUW852005:TVH852005 TLA852005:TLL852005 TBE852005:TBP852005 SRI852005:SRT852005 SHM852005:SHX852005 RXQ852005:RYB852005 RNU852005:ROF852005 RDY852005:REJ852005 QUC852005:QUN852005 QKG852005:QKR852005 QAK852005:QAV852005 PQO852005:PQZ852005 PGS852005:PHD852005 OWW852005:OXH852005 ONA852005:ONL852005 ODE852005:ODP852005 NTI852005:NTT852005 NJM852005:NJX852005 MZQ852005:NAB852005 MPU852005:MQF852005 MFY852005:MGJ852005 LWC852005:LWN852005 LMG852005:LMR852005 LCK852005:LCV852005 KSO852005:KSZ852005 KIS852005:KJD852005 JYW852005:JZH852005 JPA852005:JPL852005 JFE852005:JFP852005 IVI852005:IVT852005 ILM852005:ILX852005 IBQ852005:ICB852005 HRU852005:HSF852005 HHY852005:HIJ852005 GYC852005:GYN852005 GOG852005:GOR852005 GEK852005:GEV852005 FUO852005:FUZ852005 FKS852005:FLD852005 FAW852005:FBH852005 ERA852005:ERL852005 EHE852005:EHP852005 DXI852005:DXT852005 DNM852005:DNX852005 DDQ852005:DEB852005 CTU852005:CUF852005 CJY852005:CKJ852005 CAC852005:CAN852005 BQG852005:BQR852005 BGK852005:BGV852005 AWO852005:AWZ852005 AMS852005:AND852005 ACW852005:ADH852005 TA852005:TL852005 JE852005:JP852005 I852005:T852005 WVQ786469:WWB786469 WLU786469:WMF786469 WBY786469:WCJ786469 VSC786469:VSN786469 VIG786469:VIR786469 UYK786469:UYV786469 UOO786469:UOZ786469 UES786469:UFD786469 TUW786469:TVH786469 TLA786469:TLL786469 TBE786469:TBP786469 SRI786469:SRT786469 SHM786469:SHX786469 RXQ786469:RYB786469 RNU786469:ROF786469 RDY786469:REJ786469 QUC786469:QUN786469 QKG786469:QKR786469 QAK786469:QAV786469 PQO786469:PQZ786469 PGS786469:PHD786469 OWW786469:OXH786469 ONA786469:ONL786469 ODE786469:ODP786469 NTI786469:NTT786469 NJM786469:NJX786469 MZQ786469:NAB786469 MPU786469:MQF786469 MFY786469:MGJ786469 LWC786469:LWN786469 LMG786469:LMR786469 LCK786469:LCV786469 KSO786469:KSZ786469 KIS786469:KJD786469 JYW786469:JZH786469 JPA786469:JPL786469 JFE786469:JFP786469 IVI786469:IVT786469 ILM786469:ILX786469 IBQ786469:ICB786469 HRU786469:HSF786469 HHY786469:HIJ786469 GYC786469:GYN786469 GOG786469:GOR786469 GEK786469:GEV786469 FUO786469:FUZ786469 FKS786469:FLD786469 FAW786469:FBH786469 ERA786469:ERL786469 EHE786469:EHP786469 DXI786469:DXT786469 DNM786469:DNX786469 DDQ786469:DEB786469 CTU786469:CUF786469 CJY786469:CKJ786469 CAC786469:CAN786469 BQG786469:BQR786469 BGK786469:BGV786469 AWO786469:AWZ786469 AMS786469:AND786469 ACW786469:ADH786469 TA786469:TL786469 JE786469:JP786469 I786469:T786469 WVQ720933:WWB720933 WLU720933:WMF720933 WBY720933:WCJ720933 VSC720933:VSN720933 VIG720933:VIR720933 UYK720933:UYV720933 UOO720933:UOZ720933 UES720933:UFD720933 TUW720933:TVH720933 TLA720933:TLL720933 TBE720933:TBP720933 SRI720933:SRT720933 SHM720933:SHX720933 RXQ720933:RYB720933 RNU720933:ROF720933 RDY720933:REJ720933 QUC720933:QUN720933 QKG720933:QKR720933 QAK720933:QAV720933 PQO720933:PQZ720933 PGS720933:PHD720933 OWW720933:OXH720933 ONA720933:ONL720933 ODE720933:ODP720933 NTI720933:NTT720933 NJM720933:NJX720933 MZQ720933:NAB720933 MPU720933:MQF720933 MFY720933:MGJ720933 LWC720933:LWN720933 LMG720933:LMR720933 LCK720933:LCV720933 KSO720933:KSZ720933 KIS720933:KJD720933 JYW720933:JZH720933 JPA720933:JPL720933 JFE720933:JFP720933 IVI720933:IVT720933 ILM720933:ILX720933 IBQ720933:ICB720933 HRU720933:HSF720933 HHY720933:HIJ720933 GYC720933:GYN720933 GOG720933:GOR720933 GEK720933:GEV720933 FUO720933:FUZ720933 FKS720933:FLD720933 FAW720933:FBH720933 ERA720933:ERL720933 EHE720933:EHP720933 DXI720933:DXT720933 DNM720933:DNX720933 DDQ720933:DEB720933 CTU720933:CUF720933 CJY720933:CKJ720933 CAC720933:CAN720933 BQG720933:BQR720933 BGK720933:BGV720933 AWO720933:AWZ720933 AMS720933:AND720933 ACW720933:ADH720933 TA720933:TL720933 JE720933:JP720933 I720933:T720933 WVQ655397:WWB655397 WLU655397:WMF655397 WBY655397:WCJ655397 VSC655397:VSN655397 VIG655397:VIR655397 UYK655397:UYV655397 UOO655397:UOZ655397 UES655397:UFD655397 TUW655397:TVH655397 TLA655397:TLL655397 TBE655397:TBP655397 SRI655397:SRT655397 SHM655397:SHX655397 RXQ655397:RYB655397 RNU655397:ROF655397 RDY655397:REJ655397 QUC655397:QUN655397 QKG655397:QKR655397 QAK655397:QAV655397 PQO655397:PQZ655397 PGS655397:PHD655397 OWW655397:OXH655397 ONA655397:ONL655397 ODE655397:ODP655397 NTI655397:NTT655397 NJM655397:NJX655397 MZQ655397:NAB655397 MPU655397:MQF655397 MFY655397:MGJ655397 LWC655397:LWN655397 LMG655397:LMR655397 LCK655397:LCV655397 KSO655397:KSZ655397 KIS655397:KJD655397 JYW655397:JZH655397 JPA655397:JPL655397 JFE655397:JFP655397 IVI655397:IVT655397 ILM655397:ILX655397 IBQ655397:ICB655397 HRU655397:HSF655397 HHY655397:HIJ655397 GYC655397:GYN655397 GOG655397:GOR655397 GEK655397:GEV655397 FUO655397:FUZ655397 FKS655397:FLD655397 FAW655397:FBH655397 ERA655397:ERL655397 EHE655397:EHP655397 DXI655397:DXT655397 DNM655397:DNX655397 DDQ655397:DEB655397 CTU655397:CUF655397 CJY655397:CKJ655397 CAC655397:CAN655397 BQG655397:BQR655397 BGK655397:BGV655397 AWO655397:AWZ655397 AMS655397:AND655397 ACW655397:ADH655397 TA655397:TL655397 JE655397:JP655397 I655397:T655397 WVQ589861:WWB589861 WLU589861:WMF589861 WBY589861:WCJ589861 VSC589861:VSN589861 VIG589861:VIR589861 UYK589861:UYV589861 UOO589861:UOZ589861 UES589861:UFD589861 TUW589861:TVH589861 TLA589861:TLL589861 TBE589861:TBP589861 SRI589861:SRT589861 SHM589861:SHX589861 RXQ589861:RYB589861 RNU589861:ROF589861 RDY589861:REJ589861 QUC589861:QUN589861 QKG589861:QKR589861 QAK589861:QAV589861 PQO589861:PQZ589861 PGS589861:PHD589861 OWW589861:OXH589861 ONA589861:ONL589861 ODE589861:ODP589861 NTI589861:NTT589861 NJM589861:NJX589861 MZQ589861:NAB589861 MPU589861:MQF589861 MFY589861:MGJ589861 LWC589861:LWN589861 LMG589861:LMR589861 LCK589861:LCV589861 KSO589861:KSZ589861 KIS589861:KJD589861 JYW589861:JZH589861 JPA589861:JPL589861 JFE589861:JFP589861 IVI589861:IVT589861 ILM589861:ILX589861 IBQ589861:ICB589861 HRU589861:HSF589861 HHY589861:HIJ589861 GYC589861:GYN589861 GOG589861:GOR589861 GEK589861:GEV589861 FUO589861:FUZ589861 FKS589861:FLD589861 FAW589861:FBH589861 ERA589861:ERL589861 EHE589861:EHP589861 DXI589861:DXT589861 DNM589861:DNX589861 DDQ589861:DEB589861 CTU589861:CUF589861 CJY589861:CKJ589861 CAC589861:CAN589861 BQG589861:BQR589861 BGK589861:BGV589861 AWO589861:AWZ589861 AMS589861:AND589861 ACW589861:ADH589861 TA589861:TL589861 JE589861:JP589861 I589861:T589861 WVQ524325:WWB524325 WLU524325:WMF524325 WBY524325:WCJ524325 VSC524325:VSN524325 VIG524325:VIR524325 UYK524325:UYV524325 UOO524325:UOZ524325 UES524325:UFD524325 TUW524325:TVH524325 TLA524325:TLL524325 TBE524325:TBP524325 SRI524325:SRT524325 SHM524325:SHX524325 RXQ524325:RYB524325 RNU524325:ROF524325 RDY524325:REJ524325 QUC524325:QUN524325 QKG524325:QKR524325 QAK524325:QAV524325 PQO524325:PQZ524325 PGS524325:PHD524325 OWW524325:OXH524325 ONA524325:ONL524325 ODE524325:ODP524325 NTI524325:NTT524325 NJM524325:NJX524325 MZQ524325:NAB524325 MPU524325:MQF524325 MFY524325:MGJ524325 LWC524325:LWN524325 LMG524325:LMR524325 LCK524325:LCV524325 KSO524325:KSZ524325 KIS524325:KJD524325 JYW524325:JZH524325 JPA524325:JPL524325 JFE524325:JFP524325 IVI524325:IVT524325 ILM524325:ILX524325 IBQ524325:ICB524325 HRU524325:HSF524325 HHY524325:HIJ524325 GYC524325:GYN524325 GOG524325:GOR524325 GEK524325:GEV524325 FUO524325:FUZ524325 FKS524325:FLD524325 FAW524325:FBH524325 ERA524325:ERL524325 EHE524325:EHP524325 DXI524325:DXT524325 DNM524325:DNX524325 DDQ524325:DEB524325 CTU524325:CUF524325 CJY524325:CKJ524325 CAC524325:CAN524325 BQG524325:BQR524325 BGK524325:BGV524325 AWO524325:AWZ524325 AMS524325:AND524325 ACW524325:ADH524325 TA524325:TL524325 JE524325:JP524325 I524325:T524325 WVQ458789:WWB458789 WLU458789:WMF458789 WBY458789:WCJ458789 VSC458789:VSN458789 VIG458789:VIR458789 UYK458789:UYV458789 UOO458789:UOZ458789 UES458789:UFD458789 TUW458789:TVH458789 TLA458789:TLL458789 TBE458789:TBP458789 SRI458789:SRT458789 SHM458789:SHX458789 RXQ458789:RYB458789 RNU458789:ROF458789 RDY458789:REJ458789 QUC458789:QUN458789 QKG458789:QKR458789 QAK458789:QAV458789 PQO458789:PQZ458789 PGS458789:PHD458789 OWW458789:OXH458789 ONA458789:ONL458789 ODE458789:ODP458789 NTI458789:NTT458789 NJM458789:NJX458789 MZQ458789:NAB458789 MPU458789:MQF458789 MFY458789:MGJ458789 LWC458789:LWN458789 LMG458789:LMR458789 LCK458789:LCV458789 KSO458789:KSZ458789 KIS458789:KJD458789 JYW458789:JZH458789 JPA458789:JPL458789 JFE458789:JFP458789 IVI458789:IVT458789 ILM458789:ILX458789 IBQ458789:ICB458789 HRU458789:HSF458789 HHY458789:HIJ458789 GYC458789:GYN458789 GOG458789:GOR458789 GEK458789:GEV458789 FUO458789:FUZ458789 FKS458789:FLD458789 FAW458789:FBH458789 ERA458789:ERL458789 EHE458789:EHP458789 DXI458789:DXT458789 DNM458789:DNX458789 DDQ458789:DEB458789 CTU458789:CUF458789 CJY458789:CKJ458789 CAC458789:CAN458789 BQG458789:BQR458789 BGK458789:BGV458789 AWO458789:AWZ458789 AMS458789:AND458789 ACW458789:ADH458789 TA458789:TL458789 JE458789:JP458789 I458789:T458789 WVQ393253:WWB393253 WLU393253:WMF393253 WBY393253:WCJ393253 VSC393253:VSN393253 VIG393253:VIR393253 UYK393253:UYV393253 UOO393253:UOZ393253 UES393253:UFD393253 TUW393253:TVH393253 TLA393253:TLL393253 TBE393253:TBP393253 SRI393253:SRT393253 SHM393253:SHX393253 RXQ393253:RYB393253 RNU393253:ROF393253 RDY393253:REJ393253 QUC393253:QUN393253 QKG393253:QKR393253 QAK393253:QAV393253 PQO393253:PQZ393253 PGS393253:PHD393253 OWW393253:OXH393253 ONA393253:ONL393253 ODE393253:ODP393253 NTI393253:NTT393253 NJM393253:NJX393253 MZQ393253:NAB393253 MPU393253:MQF393253 MFY393253:MGJ393253 LWC393253:LWN393253 LMG393253:LMR393253 LCK393253:LCV393253 KSO393253:KSZ393253 KIS393253:KJD393253 JYW393253:JZH393253 JPA393253:JPL393253 JFE393253:JFP393253 IVI393253:IVT393253 ILM393253:ILX393253 IBQ393253:ICB393253 HRU393253:HSF393253 HHY393253:HIJ393253 GYC393253:GYN393253 GOG393253:GOR393253 GEK393253:GEV393253 FUO393253:FUZ393253 FKS393253:FLD393253 FAW393253:FBH393253 ERA393253:ERL393253 EHE393253:EHP393253 DXI393253:DXT393253 DNM393253:DNX393253 DDQ393253:DEB393253 CTU393253:CUF393253 CJY393253:CKJ393253 CAC393253:CAN393253 BQG393253:BQR393253 BGK393253:BGV393253 AWO393253:AWZ393253 AMS393253:AND393253 ACW393253:ADH393253 TA393253:TL393253 JE393253:JP393253 I393253:T393253 WVQ327717:WWB327717 WLU327717:WMF327717 WBY327717:WCJ327717 VSC327717:VSN327717 VIG327717:VIR327717 UYK327717:UYV327717 UOO327717:UOZ327717 UES327717:UFD327717 TUW327717:TVH327717 TLA327717:TLL327717 TBE327717:TBP327717 SRI327717:SRT327717 SHM327717:SHX327717 RXQ327717:RYB327717 RNU327717:ROF327717 RDY327717:REJ327717 QUC327717:QUN327717 QKG327717:QKR327717 QAK327717:QAV327717 PQO327717:PQZ327717 PGS327717:PHD327717 OWW327717:OXH327717 ONA327717:ONL327717 ODE327717:ODP327717 NTI327717:NTT327717 NJM327717:NJX327717 MZQ327717:NAB327717 MPU327717:MQF327717 MFY327717:MGJ327717 LWC327717:LWN327717 LMG327717:LMR327717 LCK327717:LCV327717 KSO327717:KSZ327717 KIS327717:KJD327717 JYW327717:JZH327717 JPA327717:JPL327717 JFE327717:JFP327717 IVI327717:IVT327717 ILM327717:ILX327717 IBQ327717:ICB327717 HRU327717:HSF327717 HHY327717:HIJ327717 GYC327717:GYN327717 GOG327717:GOR327717 GEK327717:GEV327717 FUO327717:FUZ327717 FKS327717:FLD327717 FAW327717:FBH327717 ERA327717:ERL327717 EHE327717:EHP327717 DXI327717:DXT327717 DNM327717:DNX327717 DDQ327717:DEB327717 CTU327717:CUF327717 CJY327717:CKJ327717 CAC327717:CAN327717 BQG327717:BQR327717 BGK327717:BGV327717 AWO327717:AWZ327717 AMS327717:AND327717 ACW327717:ADH327717 TA327717:TL327717 JE327717:JP327717 I327717:T327717 WVQ262181:WWB262181 WLU262181:WMF262181 WBY262181:WCJ262181 VSC262181:VSN262181 VIG262181:VIR262181 UYK262181:UYV262181 UOO262181:UOZ262181 UES262181:UFD262181 TUW262181:TVH262181 TLA262181:TLL262181 TBE262181:TBP262181 SRI262181:SRT262181 SHM262181:SHX262181 RXQ262181:RYB262181 RNU262181:ROF262181 RDY262181:REJ262181 QUC262181:QUN262181 QKG262181:QKR262181 QAK262181:QAV262181 PQO262181:PQZ262181 PGS262181:PHD262181 OWW262181:OXH262181 ONA262181:ONL262181 ODE262181:ODP262181 NTI262181:NTT262181 NJM262181:NJX262181 MZQ262181:NAB262181 MPU262181:MQF262181 MFY262181:MGJ262181 LWC262181:LWN262181 LMG262181:LMR262181 LCK262181:LCV262181 KSO262181:KSZ262181 KIS262181:KJD262181 JYW262181:JZH262181 JPA262181:JPL262181 JFE262181:JFP262181 IVI262181:IVT262181 ILM262181:ILX262181 IBQ262181:ICB262181 HRU262181:HSF262181 HHY262181:HIJ262181 GYC262181:GYN262181 GOG262181:GOR262181 GEK262181:GEV262181 FUO262181:FUZ262181 FKS262181:FLD262181 FAW262181:FBH262181 ERA262181:ERL262181 EHE262181:EHP262181 DXI262181:DXT262181 DNM262181:DNX262181 DDQ262181:DEB262181 CTU262181:CUF262181 CJY262181:CKJ262181 CAC262181:CAN262181 BQG262181:BQR262181 BGK262181:BGV262181 AWO262181:AWZ262181 AMS262181:AND262181 ACW262181:ADH262181 TA262181:TL262181 JE262181:JP262181 I262181:T262181 WVQ196645:WWB196645 WLU196645:WMF196645 WBY196645:WCJ196645 VSC196645:VSN196645 VIG196645:VIR196645 UYK196645:UYV196645 UOO196645:UOZ196645 UES196645:UFD196645 TUW196645:TVH196645 TLA196645:TLL196645 TBE196645:TBP196645 SRI196645:SRT196645 SHM196645:SHX196645 RXQ196645:RYB196645 RNU196645:ROF196645 RDY196645:REJ196645 QUC196645:QUN196645 QKG196645:QKR196645 QAK196645:QAV196645 PQO196645:PQZ196645 PGS196645:PHD196645 OWW196645:OXH196645 ONA196645:ONL196645 ODE196645:ODP196645 NTI196645:NTT196645 NJM196645:NJX196645 MZQ196645:NAB196645 MPU196645:MQF196645 MFY196645:MGJ196645 LWC196645:LWN196645 LMG196645:LMR196645 LCK196645:LCV196645 KSO196645:KSZ196645 KIS196645:KJD196645 JYW196645:JZH196645 JPA196645:JPL196645 JFE196645:JFP196645 IVI196645:IVT196645 ILM196645:ILX196645 IBQ196645:ICB196645 HRU196645:HSF196645 HHY196645:HIJ196645 GYC196645:GYN196645 GOG196645:GOR196645 GEK196645:GEV196645 FUO196645:FUZ196645 FKS196645:FLD196645 FAW196645:FBH196645 ERA196645:ERL196645 EHE196645:EHP196645 DXI196645:DXT196645 DNM196645:DNX196645 DDQ196645:DEB196645 CTU196645:CUF196645 CJY196645:CKJ196645 CAC196645:CAN196645 BQG196645:BQR196645 BGK196645:BGV196645 AWO196645:AWZ196645 AMS196645:AND196645 ACW196645:ADH196645 TA196645:TL196645 JE196645:JP196645 I196645:T196645 WVQ131109:WWB131109 WLU131109:WMF131109 WBY131109:WCJ131109 VSC131109:VSN131109 VIG131109:VIR131109 UYK131109:UYV131109 UOO131109:UOZ131109 UES131109:UFD131109 TUW131109:TVH131109 TLA131109:TLL131109 TBE131109:TBP131109 SRI131109:SRT131109 SHM131109:SHX131109 RXQ131109:RYB131109 RNU131109:ROF131109 RDY131109:REJ131109 QUC131109:QUN131109 QKG131109:QKR131109 QAK131109:QAV131109 PQO131109:PQZ131109 PGS131109:PHD131109 OWW131109:OXH131109 ONA131109:ONL131109 ODE131109:ODP131109 NTI131109:NTT131109 NJM131109:NJX131109 MZQ131109:NAB131109 MPU131109:MQF131109 MFY131109:MGJ131109 LWC131109:LWN131109 LMG131109:LMR131109 LCK131109:LCV131109 KSO131109:KSZ131109 KIS131109:KJD131109 JYW131109:JZH131109 JPA131109:JPL131109 JFE131109:JFP131109 IVI131109:IVT131109 ILM131109:ILX131109 IBQ131109:ICB131109 HRU131109:HSF131109 HHY131109:HIJ131109 GYC131109:GYN131109 GOG131109:GOR131109 GEK131109:GEV131109 FUO131109:FUZ131109 FKS131109:FLD131109 FAW131109:FBH131109 ERA131109:ERL131109 EHE131109:EHP131109 DXI131109:DXT131109 DNM131109:DNX131109 DDQ131109:DEB131109 CTU131109:CUF131109 CJY131109:CKJ131109 CAC131109:CAN131109 BQG131109:BQR131109 BGK131109:BGV131109 AWO131109:AWZ131109 AMS131109:AND131109 ACW131109:ADH131109 TA131109:TL131109 JE131109:JP131109 I131109:T131109 WVQ65573:WWB65573 WLU65573:WMF65573 WBY65573:WCJ65573 VSC65573:VSN65573 VIG65573:VIR65573 UYK65573:UYV65573 UOO65573:UOZ65573 UES65573:UFD65573 TUW65573:TVH65573 TLA65573:TLL65573 TBE65573:TBP65573 SRI65573:SRT65573 SHM65573:SHX65573 RXQ65573:RYB65573 RNU65573:ROF65573 RDY65573:REJ65573 QUC65573:QUN65573 QKG65573:QKR65573 QAK65573:QAV65573 PQO65573:PQZ65573 PGS65573:PHD65573 OWW65573:OXH65573 ONA65573:ONL65573 ODE65573:ODP65573 NTI65573:NTT65573 NJM65573:NJX65573 MZQ65573:NAB65573 MPU65573:MQF65573 MFY65573:MGJ65573 LWC65573:LWN65573 LMG65573:LMR65573 LCK65573:LCV65573 KSO65573:KSZ65573 KIS65573:KJD65573 JYW65573:JZH65573 JPA65573:JPL65573 JFE65573:JFP65573 IVI65573:IVT65573 ILM65573:ILX65573 IBQ65573:ICB65573 HRU65573:HSF65573 HHY65573:HIJ65573 GYC65573:GYN65573 GOG65573:GOR65573 GEK65573:GEV65573 FUO65573:FUZ65573 FKS65573:FLD65573 FAW65573:FBH65573 ERA65573:ERL65573 EHE65573:EHP65573 DXI65573:DXT65573 DNM65573:DNX65573 DDQ65573:DEB65573 CTU65573:CUF65573 CJY65573:CKJ65573 CAC65573:CAN65573 BQG65573:BQR65573 BGK65573:BGV65573 AWO65573:AWZ65573 AMS65573:AND65573 ACW65573:ADH65573 TA65573:TL65573 JE65573:JP65573 I65573:T65573 WVQ49:WWB49 WLU49:WMF49 WBY49:WCJ49 VSC49:VSN49 VIG49:VIR49 UYK49:UYV49 UOO49:UOZ49 UES49:UFD49 TUW49:TVH49 TLA49:TLL49 TBE49:TBP49 SRI49:SRT49 SHM49:SHX49 RXQ49:RYB49 RNU49:ROF49 RDY49:REJ49 QUC49:QUN49 QKG49:QKR49 QAK49:QAV49 PQO49:PQZ49 PGS49:PHD49 OWW49:OXH49 ONA49:ONL49 ODE49:ODP49 NTI49:NTT49 NJM49:NJX49 MZQ49:NAB49 MPU49:MQF49 MFY49:MGJ49 LWC49:LWN49 LMG49:LMR49 LCK49:LCV49 KSO49:KSZ49 KIS49:KJD49 JYW49:JZH49 JPA49:JPL49 JFE49:JFP49 IVI49:IVT49 ILM49:ILX49 IBQ49:ICB49 HRU49:HSF49 HHY49:HIJ49 GYC49:GYN49 GOG49:GOR49 GEK49:GEV49 FUO49:FUZ49 FKS49:FLD49 FAW49:FBH49 ERA49:ERL49 EHE49:EHP49 DXI49:DXT49 DNM49:DNX49 DDQ49:DEB49 CTU49:CUF49 CJY49:CKJ49 CAC49:CAN49 BQG49:BQR49 BGK49:BGV49 AWO49:AWZ49 AMS49:AND49 ACW49:ADH49 TA49:TL49 JE49:JP49 I49:T49 WVQ983075:WWB983075 WLU983075:WMF983075 WBY983075:WCJ983075 VSC983075:VSN983075 VIG983075:VIR983075 UYK983075:UYV983075 UOO983075:UOZ983075 UES983075:UFD983075 TUW983075:TVH983075 TLA983075:TLL983075 TBE983075:TBP983075 SRI983075:SRT983075 SHM983075:SHX983075 RXQ983075:RYB983075 RNU983075:ROF983075 RDY983075:REJ983075 QUC983075:QUN983075 QKG983075:QKR983075 QAK983075:QAV983075 PQO983075:PQZ983075 PGS983075:PHD983075 OWW983075:OXH983075 ONA983075:ONL983075 ODE983075:ODP983075 NTI983075:NTT983075 NJM983075:NJX983075 MZQ983075:NAB983075 MPU983075:MQF983075 MFY983075:MGJ983075 LWC983075:LWN983075 LMG983075:LMR983075 LCK983075:LCV983075 KSO983075:KSZ983075 KIS983075:KJD983075 JYW983075:JZH983075 JPA983075:JPL983075 JFE983075:JFP983075 IVI983075:IVT983075 ILM983075:ILX983075 IBQ983075:ICB983075 HRU983075:HSF983075 HHY983075:HIJ983075 GYC983075:GYN983075 GOG983075:GOR983075 GEK983075:GEV983075 FUO983075:FUZ983075 FKS983075:FLD983075 FAW983075:FBH983075 ERA983075:ERL983075 EHE983075:EHP983075 DXI983075:DXT983075 DNM983075:DNX983075 DDQ983075:DEB983075 CTU983075:CUF983075 CJY983075:CKJ983075 CAC983075:CAN983075 BQG983075:BQR983075 BGK983075:BGV983075 AWO983075:AWZ983075 AMS983075:AND983075 ACW983075:ADH983075 TA983075:TL983075 JE983075:JP983075 I983075:T983075 WVQ917539:WWB917539 WLU917539:WMF917539 WBY917539:WCJ917539 VSC917539:VSN917539 VIG917539:VIR917539 UYK917539:UYV917539 UOO917539:UOZ917539 UES917539:UFD917539 TUW917539:TVH917539 TLA917539:TLL917539 TBE917539:TBP917539 SRI917539:SRT917539 SHM917539:SHX917539 RXQ917539:RYB917539 RNU917539:ROF917539 RDY917539:REJ917539 QUC917539:QUN917539 QKG917539:QKR917539 QAK917539:QAV917539 PQO917539:PQZ917539 PGS917539:PHD917539 OWW917539:OXH917539 ONA917539:ONL917539 ODE917539:ODP917539 NTI917539:NTT917539 NJM917539:NJX917539 MZQ917539:NAB917539 MPU917539:MQF917539 MFY917539:MGJ917539 LWC917539:LWN917539 LMG917539:LMR917539 LCK917539:LCV917539 KSO917539:KSZ917539 KIS917539:KJD917539 JYW917539:JZH917539 JPA917539:JPL917539 JFE917539:JFP917539 IVI917539:IVT917539 ILM917539:ILX917539 IBQ917539:ICB917539 HRU917539:HSF917539 HHY917539:HIJ917539 GYC917539:GYN917539 GOG917539:GOR917539 GEK917539:GEV917539 FUO917539:FUZ917539 FKS917539:FLD917539 FAW917539:FBH917539 ERA917539:ERL917539 EHE917539:EHP917539 DXI917539:DXT917539 DNM917539:DNX917539 DDQ917539:DEB917539 CTU917539:CUF917539 CJY917539:CKJ917539 CAC917539:CAN917539 BQG917539:BQR917539 BGK917539:BGV917539 AWO917539:AWZ917539 AMS917539:AND917539 ACW917539:ADH917539 TA917539:TL917539 JE917539:JP917539 I917539:T917539 WVQ852003:WWB852003 WLU852003:WMF852003 WBY852003:WCJ852003 VSC852003:VSN852003 VIG852003:VIR852003 UYK852003:UYV852003 UOO852003:UOZ852003 UES852003:UFD852003 TUW852003:TVH852003 TLA852003:TLL852003 TBE852003:TBP852003 SRI852003:SRT852003 SHM852003:SHX852003 RXQ852003:RYB852003 RNU852003:ROF852003 RDY852003:REJ852003 QUC852003:QUN852003 QKG852003:QKR852003 QAK852003:QAV852003 PQO852003:PQZ852003 PGS852003:PHD852003 OWW852003:OXH852003 ONA852003:ONL852003 ODE852003:ODP852003 NTI852003:NTT852003 NJM852003:NJX852003 MZQ852003:NAB852003 MPU852003:MQF852003 MFY852003:MGJ852003 LWC852003:LWN852003 LMG852003:LMR852003 LCK852003:LCV852003 KSO852003:KSZ852003 KIS852003:KJD852003 JYW852003:JZH852003 JPA852003:JPL852003 JFE852003:JFP852003 IVI852003:IVT852003 ILM852003:ILX852003 IBQ852003:ICB852003 HRU852003:HSF852003 HHY852003:HIJ852003 GYC852003:GYN852003 GOG852003:GOR852003 GEK852003:GEV852003 FUO852003:FUZ852003 FKS852003:FLD852003 FAW852003:FBH852003 ERA852003:ERL852003 EHE852003:EHP852003 DXI852003:DXT852003 DNM852003:DNX852003 DDQ852003:DEB852003 CTU852003:CUF852003 CJY852003:CKJ852003 CAC852003:CAN852003 BQG852003:BQR852003 BGK852003:BGV852003 AWO852003:AWZ852003 AMS852003:AND852003 ACW852003:ADH852003 TA852003:TL852003 JE852003:JP852003 I852003:T852003 WVQ786467:WWB786467 WLU786467:WMF786467 WBY786467:WCJ786467 VSC786467:VSN786467 VIG786467:VIR786467 UYK786467:UYV786467 UOO786467:UOZ786467 UES786467:UFD786467 TUW786467:TVH786467 TLA786467:TLL786467 TBE786467:TBP786467 SRI786467:SRT786467 SHM786467:SHX786467 RXQ786467:RYB786467 RNU786467:ROF786467 RDY786467:REJ786467 QUC786467:QUN786467 QKG786467:QKR786467 QAK786467:QAV786467 PQO786467:PQZ786467 PGS786467:PHD786467 OWW786467:OXH786467 ONA786467:ONL786467 ODE786467:ODP786467 NTI786467:NTT786467 NJM786467:NJX786467 MZQ786467:NAB786467 MPU786467:MQF786467 MFY786467:MGJ786467 LWC786467:LWN786467 LMG786467:LMR786467 LCK786467:LCV786467 KSO786467:KSZ786467 KIS786467:KJD786467 JYW786467:JZH786467 JPA786467:JPL786467 JFE786467:JFP786467 IVI786467:IVT786467 ILM786467:ILX786467 IBQ786467:ICB786467 HRU786467:HSF786467 HHY786467:HIJ786467 GYC786467:GYN786467 GOG786467:GOR786467 GEK786467:GEV786467 FUO786467:FUZ786467 FKS786467:FLD786467 FAW786467:FBH786467 ERA786467:ERL786467 EHE786467:EHP786467 DXI786467:DXT786467 DNM786467:DNX786467 DDQ786467:DEB786467 CTU786467:CUF786467 CJY786467:CKJ786467 CAC786467:CAN786467 BQG786467:BQR786467 BGK786467:BGV786467 AWO786467:AWZ786467 AMS786467:AND786467 ACW786467:ADH786467 TA786467:TL786467 JE786467:JP786467 I786467:T786467 WVQ720931:WWB720931 WLU720931:WMF720931 WBY720931:WCJ720931 VSC720931:VSN720931 VIG720931:VIR720931 UYK720931:UYV720931 UOO720931:UOZ720931 UES720931:UFD720931 TUW720931:TVH720931 TLA720931:TLL720931 TBE720931:TBP720931 SRI720931:SRT720931 SHM720931:SHX720931 RXQ720931:RYB720931 RNU720931:ROF720931 RDY720931:REJ720931 QUC720931:QUN720931 QKG720931:QKR720931 QAK720931:QAV720931 PQO720931:PQZ720931 PGS720931:PHD720931 OWW720931:OXH720931 ONA720931:ONL720931 ODE720931:ODP720931 NTI720931:NTT720931 NJM720931:NJX720931 MZQ720931:NAB720931 MPU720931:MQF720931 MFY720931:MGJ720931 LWC720931:LWN720931 LMG720931:LMR720931 LCK720931:LCV720931 KSO720931:KSZ720931 KIS720931:KJD720931 JYW720931:JZH720931 JPA720931:JPL720931 JFE720931:JFP720931 IVI720931:IVT720931 ILM720931:ILX720931 IBQ720931:ICB720931 HRU720931:HSF720931 HHY720931:HIJ720931 GYC720931:GYN720931 GOG720931:GOR720931 GEK720931:GEV720931 FUO720931:FUZ720931 FKS720931:FLD720931 FAW720931:FBH720931 ERA720931:ERL720931 EHE720931:EHP720931 DXI720931:DXT720931 DNM720931:DNX720931 DDQ720931:DEB720931 CTU720931:CUF720931 CJY720931:CKJ720931 CAC720931:CAN720931 BQG720931:BQR720931 BGK720931:BGV720931 AWO720931:AWZ720931 AMS720931:AND720931 ACW720931:ADH720931 TA720931:TL720931 JE720931:JP720931 I720931:T720931 WVQ655395:WWB655395 WLU655395:WMF655395 WBY655395:WCJ655395 VSC655395:VSN655395 VIG655395:VIR655395 UYK655395:UYV655395 UOO655395:UOZ655395 UES655395:UFD655395 TUW655395:TVH655395 TLA655395:TLL655395 TBE655395:TBP655395 SRI655395:SRT655395 SHM655395:SHX655395 RXQ655395:RYB655395 RNU655395:ROF655395 RDY655395:REJ655395 QUC655395:QUN655395 QKG655395:QKR655395 QAK655395:QAV655395 PQO655395:PQZ655395 PGS655395:PHD655395 OWW655395:OXH655395 ONA655395:ONL655395 ODE655395:ODP655395 NTI655395:NTT655395 NJM655395:NJX655395 MZQ655395:NAB655395 MPU655395:MQF655395 MFY655395:MGJ655395 LWC655395:LWN655395 LMG655395:LMR655395 LCK655395:LCV655395 KSO655395:KSZ655395 KIS655395:KJD655395 JYW655395:JZH655395 JPA655395:JPL655395 JFE655395:JFP655395 IVI655395:IVT655395 ILM655395:ILX655395 IBQ655395:ICB655395 HRU655395:HSF655395 HHY655395:HIJ655395 GYC655395:GYN655395 GOG655395:GOR655395 GEK655395:GEV655395 FUO655395:FUZ655395 FKS655395:FLD655395 FAW655395:FBH655395 ERA655395:ERL655395 EHE655395:EHP655395 DXI655395:DXT655395 DNM655395:DNX655395 DDQ655395:DEB655395 CTU655395:CUF655395 CJY655395:CKJ655395 CAC655395:CAN655395 BQG655395:BQR655395 BGK655395:BGV655395 AWO655395:AWZ655395 AMS655395:AND655395 ACW655395:ADH655395 TA655395:TL655395 JE655395:JP655395 I655395:T655395 WVQ589859:WWB589859 WLU589859:WMF589859 WBY589859:WCJ589859 VSC589859:VSN589859 VIG589859:VIR589859 UYK589859:UYV589859 UOO589859:UOZ589859 UES589859:UFD589859 TUW589859:TVH589859 TLA589859:TLL589859 TBE589859:TBP589859 SRI589859:SRT589859 SHM589859:SHX589859 RXQ589859:RYB589859 RNU589859:ROF589859 RDY589859:REJ589859 QUC589859:QUN589859 QKG589859:QKR589859 QAK589859:QAV589859 PQO589859:PQZ589859 PGS589859:PHD589859 OWW589859:OXH589859 ONA589859:ONL589859 ODE589859:ODP589859 NTI589859:NTT589859 NJM589859:NJX589859 MZQ589859:NAB589859 MPU589859:MQF589859 MFY589859:MGJ589859 LWC589859:LWN589859 LMG589859:LMR589859 LCK589859:LCV589859 KSO589859:KSZ589859 KIS589859:KJD589859 JYW589859:JZH589859 JPA589859:JPL589859 JFE589859:JFP589859 IVI589859:IVT589859 ILM589859:ILX589859 IBQ589859:ICB589859 HRU589859:HSF589859 HHY589859:HIJ589859 GYC589859:GYN589859 GOG589859:GOR589859 GEK589859:GEV589859 FUO589859:FUZ589859 FKS589859:FLD589859 FAW589859:FBH589859 ERA589859:ERL589859 EHE589859:EHP589859 DXI589859:DXT589859 DNM589859:DNX589859 DDQ589859:DEB589859 CTU589859:CUF589859 CJY589859:CKJ589859 CAC589859:CAN589859 BQG589859:BQR589859 BGK589859:BGV589859 AWO589859:AWZ589859 AMS589859:AND589859 ACW589859:ADH589859 TA589859:TL589859 JE589859:JP589859 I589859:T589859 WVQ524323:WWB524323 WLU524323:WMF524323 WBY524323:WCJ524323 VSC524323:VSN524323 VIG524323:VIR524323 UYK524323:UYV524323 UOO524323:UOZ524323 UES524323:UFD524323 TUW524323:TVH524323 TLA524323:TLL524323 TBE524323:TBP524323 SRI524323:SRT524323 SHM524323:SHX524323 RXQ524323:RYB524323 RNU524323:ROF524323 RDY524323:REJ524323 QUC524323:QUN524323 QKG524323:QKR524323 QAK524323:QAV524323 PQO524323:PQZ524323 PGS524323:PHD524323 OWW524323:OXH524323 ONA524323:ONL524323 ODE524323:ODP524323 NTI524323:NTT524323 NJM524323:NJX524323 MZQ524323:NAB524323 MPU524323:MQF524323 MFY524323:MGJ524323 LWC524323:LWN524323 LMG524323:LMR524323 LCK524323:LCV524323 KSO524323:KSZ524323 KIS524323:KJD524323 JYW524323:JZH524323 JPA524323:JPL524323 JFE524323:JFP524323 IVI524323:IVT524323 ILM524323:ILX524323 IBQ524323:ICB524323 HRU524323:HSF524323 HHY524323:HIJ524323 GYC524323:GYN524323 GOG524323:GOR524323 GEK524323:GEV524323 FUO524323:FUZ524323 FKS524323:FLD524323 FAW524323:FBH524323 ERA524323:ERL524323 EHE524323:EHP524323 DXI524323:DXT524323 DNM524323:DNX524323 DDQ524323:DEB524323 CTU524323:CUF524323 CJY524323:CKJ524323 CAC524323:CAN524323 BQG524323:BQR524323 BGK524323:BGV524323 AWO524323:AWZ524323 AMS524323:AND524323 ACW524323:ADH524323 TA524323:TL524323 JE524323:JP524323 I524323:T524323 WVQ458787:WWB458787 WLU458787:WMF458787 WBY458787:WCJ458787 VSC458787:VSN458787 VIG458787:VIR458787 UYK458787:UYV458787 UOO458787:UOZ458787 UES458787:UFD458787 TUW458787:TVH458787 TLA458787:TLL458787 TBE458787:TBP458787 SRI458787:SRT458787 SHM458787:SHX458787 RXQ458787:RYB458787 RNU458787:ROF458787 RDY458787:REJ458787 QUC458787:QUN458787 QKG458787:QKR458787 QAK458787:QAV458787 PQO458787:PQZ458787 PGS458787:PHD458787 OWW458787:OXH458787 ONA458787:ONL458787 ODE458787:ODP458787 NTI458787:NTT458787 NJM458787:NJX458787 MZQ458787:NAB458787 MPU458787:MQF458787 MFY458787:MGJ458787 LWC458787:LWN458787 LMG458787:LMR458787 LCK458787:LCV458787 KSO458787:KSZ458787 KIS458787:KJD458787 JYW458787:JZH458787 JPA458787:JPL458787 JFE458787:JFP458787 IVI458787:IVT458787 ILM458787:ILX458787 IBQ458787:ICB458787 HRU458787:HSF458787 HHY458787:HIJ458787 GYC458787:GYN458787 GOG458787:GOR458787 GEK458787:GEV458787 FUO458787:FUZ458787 FKS458787:FLD458787 FAW458787:FBH458787 ERA458787:ERL458787 EHE458787:EHP458787 DXI458787:DXT458787 DNM458787:DNX458787 DDQ458787:DEB458787 CTU458787:CUF458787 CJY458787:CKJ458787 CAC458787:CAN458787 BQG458787:BQR458787 BGK458787:BGV458787 AWO458787:AWZ458787 AMS458787:AND458787 ACW458787:ADH458787 TA458787:TL458787 JE458787:JP458787 I458787:T458787 WVQ393251:WWB393251 WLU393251:WMF393251 WBY393251:WCJ393251 VSC393251:VSN393251 VIG393251:VIR393251 UYK393251:UYV393251 UOO393251:UOZ393251 UES393251:UFD393251 TUW393251:TVH393251 TLA393251:TLL393251 TBE393251:TBP393251 SRI393251:SRT393251 SHM393251:SHX393251 RXQ393251:RYB393251 RNU393251:ROF393251 RDY393251:REJ393251 QUC393251:QUN393251 QKG393251:QKR393251 QAK393251:QAV393251 PQO393251:PQZ393251 PGS393251:PHD393251 OWW393251:OXH393251 ONA393251:ONL393251 ODE393251:ODP393251 NTI393251:NTT393251 NJM393251:NJX393251 MZQ393251:NAB393251 MPU393251:MQF393251 MFY393251:MGJ393251 LWC393251:LWN393251 LMG393251:LMR393251 LCK393251:LCV393251 KSO393251:KSZ393251 KIS393251:KJD393251 JYW393251:JZH393251 JPA393251:JPL393251 JFE393251:JFP393251 IVI393251:IVT393251 ILM393251:ILX393251 IBQ393251:ICB393251 HRU393251:HSF393251 HHY393251:HIJ393251 GYC393251:GYN393251 GOG393251:GOR393251 GEK393251:GEV393251 FUO393251:FUZ393251 FKS393251:FLD393251 FAW393251:FBH393251 ERA393251:ERL393251 EHE393251:EHP393251 DXI393251:DXT393251 DNM393251:DNX393251 DDQ393251:DEB393251 CTU393251:CUF393251 CJY393251:CKJ393251 CAC393251:CAN393251 BQG393251:BQR393251 BGK393251:BGV393251 AWO393251:AWZ393251 AMS393251:AND393251 ACW393251:ADH393251 TA393251:TL393251 JE393251:JP393251 I393251:T393251 WVQ327715:WWB327715 WLU327715:WMF327715 WBY327715:WCJ327715 VSC327715:VSN327715 VIG327715:VIR327715 UYK327715:UYV327715 UOO327715:UOZ327715 UES327715:UFD327715 TUW327715:TVH327715 TLA327715:TLL327715 TBE327715:TBP327715 SRI327715:SRT327715 SHM327715:SHX327715 RXQ327715:RYB327715 RNU327715:ROF327715 RDY327715:REJ327715 QUC327715:QUN327715 QKG327715:QKR327715 QAK327715:QAV327715 PQO327715:PQZ327715 PGS327715:PHD327715 OWW327715:OXH327715 ONA327715:ONL327715 ODE327715:ODP327715 NTI327715:NTT327715 NJM327715:NJX327715 MZQ327715:NAB327715 MPU327715:MQF327715 MFY327715:MGJ327715 LWC327715:LWN327715 LMG327715:LMR327715 LCK327715:LCV327715 KSO327715:KSZ327715 KIS327715:KJD327715 JYW327715:JZH327715 JPA327715:JPL327715 JFE327715:JFP327715 IVI327715:IVT327715 ILM327715:ILX327715 IBQ327715:ICB327715 HRU327715:HSF327715 HHY327715:HIJ327715 GYC327715:GYN327715 GOG327715:GOR327715 GEK327715:GEV327715 FUO327715:FUZ327715 FKS327715:FLD327715 FAW327715:FBH327715 ERA327715:ERL327715 EHE327715:EHP327715 DXI327715:DXT327715 DNM327715:DNX327715 DDQ327715:DEB327715 CTU327715:CUF327715 CJY327715:CKJ327715 CAC327715:CAN327715 BQG327715:BQR327715 BGK327715:BGV327715 AWO327715:AWZ327715 AMS327715:AND327715 ACW327715:ADH327715 TA327715:TL327715 JE327715:JP327715 I327715:T327715 WVQ262179:WWB262179 WLU262179:WMF262179 WBY262179:WCJ262179 VSC262179:VSN262179 VIG262179:VIR262179 UYK262179:UYV262179 UOO262179:UOZ262179 UES262179:UFD262179 TUW262179:TVH262179 TLA262179:TLL262179 TBE262179:TBP262179 SRI262179:SRT262179 SHM262179:SHX262179 RXQ262179:RYB262179 RNU262179:ROF262179 RDY262179:REJ262179 QUC262179:QUN262179 QKG262179:QKR262179 QAK262179:QAV262179 PQO262179:PQZ262179 PGS262179:PHD262179 OWW262179:OXH262179 ONA262179:ONL262179 ODE262179:ODP262179 NTI262179:NTT262179 NJM262179:NJX262179 MZQ262179:NAB262179 MPU262179:MQF262179 MFY262179:MGJ262179 LWC262179:LWN262179 LMG262179:LMR262179 LCK262179:LCV262179 KSO262179:KSZ262179 KIS262179:KJD262179 JYW262179:JZH262179 JPA262179:JPL262179 JFE262179:JFP262179 IVI262179:IVT262179 ILM262179:ILX262179 IBQ262179:ICB262179 HRU262179:HSF262179 HHY262179:HIJ262179 GYC262179:GYN262179 GOG262179:GOR262179 GEK262179:GEV262179 FUO262179:FUZ262179 FKS262179:FLD262179 FAW262179:FBH262179 ERA262179:ERL262179 EHE262179:EHP262179 DXI262179:DXT262179 DNM262179:DNX262179 DDQ262179:DEB262179 CTU262179:CUF262179 CJY262179:CKJ262179 CAC262179:CAN262179 BQG262179:BQR262179 BGK262179:BGV262179 AWO262179:AWZ262179 AMS262179:AND262179 ACW262179:ADH262179 TA262179:TL262179 JE262179:JP262179 I262179:T262179 WVQ196643:WWB196643 WLU196643:WMF196643 WBY196643:WCJ196643 VSC196643:VSN196643 VIG196643:VIR196643 UYK196643:UYV196643 UOO196643:UOZ196643 UES196643:UFD196643 TUW196643:TVH196643 TLA196643:TLL196643 TBE196643:TBP196643 SRI196643:SRT196643 SHM196643:SHX196643 RXQ196643:RYB196643 RNU196643:ROF196643 RDY196643:REJ196643 QUC196643:QUN196643 QKG196643:QKR196643 QAK196643:QAV196643 PQO196643:PQZ196643 PGS196643:PHD196643 OWW196643:OXH196643 ONA196643:ONL196643 ODE196643:ODP196643 NTI196643:NTT196643 NJM196643:NJX196643 MZQ196643:NAB196643 MPU196643:MQF196643 MFY196643:MGJ196643 LWC196643:LWN196643 LMG196643:LMR196643 LCK196643:LCV196643 KSO196643:KSZ196643 KIS196643:KJD196643 JYW196643:JZH196643 JPA196643:JPL196643 JFE196643:JFP196643 IVI196643:IVT196643 ILM196643:ILX196643 IBQ196643:ICB196643 HRU196643:HSF196643 HHY196643:HIJ196643 GYC196643:GYN196643 GOG196643:GOR196643 GEK196643:GEV196643 FUO196643:FUZ196643 FKS196643:FLD196643 FAW196643:FBH196643 ERA196643:ERL196643 EHE196643:EHP196643 DXI196643:DXT196643 DNM196643:DNX196643 DDQ196643:DEB196643 CTU196643:CUF196643 CJY196643:CKJ196643 CAC196643:CAN196643 BQG196643:BQR196643 BGK196643:BGV196643 AWO196643:AWZ196643 AMS196643:AND196643 ACW196643:ADH196643 TA196643:TL196643 JE196643:JP196643 I196643:T196643 WVQ131107:WWB131107 WLU131107:WMF131107 WBY131107:WCJ131107 VSC131107:VSN131107 VIG131107:VIR131107 UYK131107:UYV131107 UOO131107:UOZ131107 UES131107:UFD131107 TUW131107:TVH131107 TLA131107:TLL131107 TBE131107:TBP131107 SRI131107:SRT131107 SHM131107:SHX131107 RXQ131107:RYB131107 RNU131107:ROF131107 RDY131107:REJ131107 QUC131107:QUN131107 QKG131107:QKR131107 QAK131107:QAV131107 PQO131107:PQZ131107 PGS131107:PHD131107 OWW131107:OXH131107 ONA131107:ONL131107 ODE131107:ODP131107 NTI131107:NTT131107 NJM131107:NJX131107 MZQ131107:NAB131107 MPU131107:MQF131107 MFY131107:MGJ131107 LWC131107:LWN131107 LMG131107:LMR131107 LCK131107:LCV131107 KSO131107:KSZ131107 KIS131107:KJD131107 JYW131107:JZH131107 JPA131107:JPL131107 JFE131107:JFP131107 IVI131107:IVT131107 ILM131107:ILX131107 IBQ131107:ICB131107 HRU131107:HSF131107 HHY131107:HIJ131107 GYC131107:GYN131107 GOG131107:GOR131107 GEK131107:GEV131107 FUO131107:FUZ131107 FKS131107:FLD131107 FAW131107:FBH131107 ERA131107:ERL131107 EHE131107:EHP131107 DXI131107:DXT131107 DNM131107:DNX131107 DDQ131107:DEB131107 CTU131107:CUF131107 CJY131107:CKJ131107 CAC131107:CAN131107 BQG131107:BQR131107 BGK131107:BGV131107 AWO131107:AWZ131107 AMS131107:AND131107 ACW131107:ADH131107 TA131107:TL131107 JE131107:JP131107 I131107:T131107 WVQ65571:WWB65571 WLU65571:WMF65571 WBY65571:WCJ65571 VSC65571:VSN65571 VIG65571:VIR65571 UYK65571:UYV65571 UOO65571:UOZ65571 UES65571:UFD65571 TUW65571:TVH65571 TLA65571:TLL65571 TBE65571:TBP65571 SRI65571:SRT65571 SHM65571:SHX65571 RXQ65571:RYB65571 RNU65571:ROF65571 RDY65571:REJ65571 QUC65571:QUN65571 QKG65571:QKR65571 QAK65571:QAV65571 PQO65571:PQZ65571 PGS65571:PHD65571 OWW65571:OXH65571 ONA65571:ONL65571 ODE65571:ODP65571 NTI65571:NTT65571 NJM65571:NJX65571 MZQ65571:NAB65571 MPU65571:MQF65571 MFY65571:MGJ65571 LWC65571:LWN65571 LMG65571:LMR65571 LCK65571:LCV65571 KSO65571:KSZ65571 KIS65571:KJD65571 JYW65571:JZH65571 JPA65571:JPL65571 JFE65571:JFP65571 IVI65571:IVT65571 ILM65571:ILX65571 IBQ65571:ICB65571 HRU65571:HSF65571 HHY65571:HIJ65571 GYC65571:GYN65571 GOG65571:GOR65571 GEK65571:GEV65571 FUO65571:FUZ65571 FKS65571:FLD65571 FAW65571:FBH65571 ERA65571:ERL65571 EHE65571:EHP65571 DXI65571:DXT65571 DNM65571:DNX65571 DDQ65571:DEB65571 CTU65571:CUF65571 CJY65571:CKJ65571 CAC65571:CAN65571 BQG65571:BQR65571 BGK65571:BGV65571 AWO65571:AWZ65571 AMS65571:AND65571 ACW65571:ADH65571 TA65571:TL65571 JE65571:JP65571 I65571:T65571 WVQ47:WWB47 WLU47:WMF47 WBY47:WCJ47 VSC47:VSN47 VIG47:VIR47 UYK47:UYV47 UOO47:UOZ47 UES47:UFD47 TUW47:TVH47 TLA47:TLL47 TBE47:TBP47 SRI47:SRT47 SHM47:SHX47 RXQ47:RYB47 RNU47:ROF47 RDY47:REJ47 QUC47:QUN47 QKG47:QKR47 QAK47:QAV47 PQO47:PQZ47 PGS47:PHD47 OWW47:OXH47 ONA47:ONL47 ODE47:ODP47 NTI47:NTT47 NJM47:NJX47 MZQ47:NAB47 MPU47:MQF47 MFY47:MGJ47 LWC47:LWN47 LMG47:LMR47 LCK47:LCV47 KSO47:KSZ47 KIS47:KJD47 JYW47:JZH47 JPA47:JPL47 JFE47:JFP47 IVI47:IVT47 ILM47:ILX47 IBQ47:ICB47 HRU47:HSF47 HHY47:HIJ47 GYC47:GYN47 GOG47:GOR47 GEK47:GEV47 FUO47:FUZ47 FKS47:FLD47 FAW47:FBH47 ERA47:ERL47 EHE47:EHP47 DXI47:DXT47 DNM47:DNX47 DDQ47:DEB47 CTU47:CUF47 CJY47:CKJ47 CAC47:CAN47 BQG47:BQR47 BGK47:BGV47 AWO47:AWZ47 AMS47:AND47 ACW47:ADH47 TA47:TL47 JE47:JP47 I47:T47 WVU983053 WLY983053 WCC983053 VSG983053 VIK983053 UYO983053 UOS983053 UEW983053 TVA983053 TLE983053 TBI983053 SRM983053 SHQ983053 RXU983053 RNY983053 REC983053 QUG983053 QKK983053 QAO983053 PQS983053 PGW983053 OXA983053 ONE983053 ODI983053 NTM983053 NJQ983053 MZU983053 MPY983053 MGC983053 LWG983053 LMK983053 LCO983053 KSS983053 KIW983053 JZA983053 JPE983053 JFI983053 IVM983053 ILQ983053 IBU983053 HRY983053 HIC983053 GYG983053 GOK983053 GEO983053 FUS983053 FKW983053 FBA983053 ERE983053 EHI983053 DXM983053 DNQ983053 DDU983053 CTY983053 CKC983053 CAG983053 BQK983053 BGO983053 AWS983053 AMW983053 ADA983053 TE983053 JI983053 M983053 WVU917517 WLY917517 WCC917517 VSG917517 VIK917517 UYO917517 UOS917517 UEW917517 TVA917517 TLE917517 TBI917517 SRM917517 SHQ917517 RXU917517 RNY917517 REC917517 QUG917517 QKK917517 QAO917517 PQS917517 PGW917517 OXA917517 ONE917517 ODI917517 NTM917517 NJQ917517 MZU917517 MPY917517 MGC917517 LWG917517 LMK917517 LCO917517 KSS917517 KIW917517 JZA917517 JPE917517 JFI917517 IVM917517 ILQ917517 IBU917517 HRY917517 HIC917517 GYG917517 GOK917517 GEO917517 FUS917517 FKW917517 FBA917517 ERE917517 EHI917517 DXM917517 DNQ917517 DDU917517 CTY917517 CKC917517 CAG917517 BQK917517 BGO917517 AWS917517 AMW917517 ADA917517 TE917517 JI917517 M917517 WVU851981 WLY851981 WCC851981 VSG851981 VIK851981 UYO851981 UOS851981 UEW851981 TVA851981 TLE851981 TBI851981 SRM851981 SHQ851981 RXU851981 RNY851981 REC851981 QUG851981 QKK851981 QAO851981 PQS851981 PGW851981 OXA851981 ONE851981 ODI851981 NTM851981 NJQ851981 MZU851981 MPY851981 MGC851981 LWG851981 LMK851981 LCO851981 KSS851981 KIW851981 JZA851981 JPE851981 JFI851981 IVM851981 ILQ851981 IBU851981 HRY851981 HIC851981 GYG851981 GOK851981 GEO851981 FUS851981 FKW851981 FBA851981 ERE851981 EHI851981 DXM851981 DNQ851981 DDU851981 CTY851981 CKC851981 CAG851981 BQK851981 BGO851981 AWS851981 AMW851981 ADA851981 TE851981 JI851981 M851981 WVU786445 WLY786445 WCC786445 VSG786445 VIK786445 UYO786445 UOS786445 UEW786445 TVA786445 TLE786445 TBI786445 SRM786445 SHQ786445 RXU786445 RNY786445 REC786445 QUG786445 QKK786445 QAO786445 PQS786445 PGW786445 OXA786445 ONE786445 ODI786445 NTM786445 NJQ786445 MZU786445 MPY786445 MGC786445 LWG786445 LMK786445 LCO786445 KSS786445 KIW786445 JZA786445 JPE786445 JFI786445 IVM786445 ILQ786445 IBU786445 HRY786445 HIC786445 GYG786445 GOK786445 GEO786445 FUS786445 FKW786445 FBA786445 ERE786445 EHI786445 DXM786445 DNQ786445 DDU786445 CTY786445 CKC786445 CAG786445 BQK786445 BGO786445 AWS786445 AMW786445 ADA786445 TE786445 JI786445 M786445 WVU720909 WLY720909 WCC720909 VSG720909 VIK720909 UYO720909 UOS720909 UEW720909 TVA720909 TLE720909 TBI720909 SRM720909 SHQ720909 RXU720909 RNY720909 REC720909 QUG720909 QKK720909 QAO720909 PQS720909 PGW720909 OXA720909 ONE720909 ODI720909 NTM720909 NJQ720909 MZU720909 MPY720909 MGC720909 LWG720909 LMK720909 LCO720909 KSS720909 KIW720909 JZA720909 JPE720909 JFI720909 IVM720909 ILQ720909 IBU720909 HRY720909 HIC720909 GYG720909 GOK720909 GEO720909 FUS720909 FKW720909 FBA720909 ERE720909 EHI720909 DXM720909 DNQ720909 DDU720909 CTY720909 CKC720909 CAG720909 BQK720909 BGO720909 AWS720909 AMW720909 ADA720909 TE720909 JI720909 M720909 WVU655373 WLY655373 WCC655373 VSG655373 VIK655373 UYO655373 UOS655373 UEW655373 TVA655373 TLE655373 TBI655373 SRM655373 SHQ655373 RXU655373 RNY655373 REC655373 QUG655373 QKK655373 QAO655373 PQS655373 PGW655373 OXA655373 ONE655373 ODI655373 NTM655373 NJQ655373 MZU655373 MPY655373 MGC655373 LWG655373 LMK655373 LCO655373 KSS655373 KIW655373 JZA655373 JPE655373 JFI655373 IVM655373 ILQ655373 IBU655373 HRY655373 HIC655373 GYG655373 GOK655373 GEO655373 FUS655373 FKW655373 FBA655373 ERE655373 EHI655373 DXM655373 DNQ655373 DDU655373 CTY655373 CKC655373 CAG655373 BQK655373 BGO655373 AWS655373 AMW655373 ADA655373 TE655373 JI655373 M655373 WVU589837 WLY589837 WCC589837 VSG589837 VIK589837 UYO589837 UOS589837 UEW589837 TVA589837 TLE589837 TBI589837 SRM589837 SHQ589837 RXU589837 RNY589837 REC589837 QUG589837 QKK589837 QAO589837 PQS589837 PGW589837 OXA589837 ONE589837 ODI589837 NTM589837 NJQ589837 MZU589837 MPY589837 MGC589837 LWG589837 LMK589837 LCO589837 KSS589837 KIW589837 JZA589837 JPE589837 JFI589837 IVM589837 ILQ589837 IBU589837 HRY589837 HIC589837 GYG589837 GOK589837 GEO589837 FUS589837 FKW589837 FBA589837 ERE589837 EHI589837 DXM589837 DNQ589837 DDU589837 CTY589837 CKC589837 CAG589837 BQK589837 BGO589837 AWS589837 AMW589837 ADA589837 TE589837 JI589837 M589837 WVU524301 WLY524301 WCC524301 VSG524301 VIK524301 UYO524301 UOS524301 UEW524301 TVA524301 TLE524301 TBI524301 SRM524301 SHQ524301 RXU524301 RNY524301 REC524301 QUG524301 QKK524301 QAO524301 PQS524301 PGW524301 OXA524301 ONE524301 ODI524301 NTM524301 NJQ524301 MZU524301 MPY524301 MGC524301 LWG524301 LMK524301 LCO524301 KSS524301 KIW524301 JZA524301 JPE524301 JFI524301 IVM524301 ILQ524301 IBU524301 HRY524301 HIC524301 GYG524301 GOK524301 GEO524301 FUS524301 FKW524301 FBA524301 ERE524301 EHI524301 DXM524301 DNQ524301 DDU524301 CTY524301 CKC524301 CAG524301 BQK524301 BGO524301 AWS524301 AMW524301 ADA524301 TE524301 JI524301 M524301 WVU458765 WLY458765 WCC458765 VSG458765 VIK458765 UYO458765 UOS458765 UEW458765 TVA458765 TLE458765 TBI458765 SRM458765 SHQ458765 RXU458765 RNY458765 REC458765 QUG458765 QKK458765 QAO458765 PQS458765 PGW458765 OXA458765 ONE458765 ODI458765 NTM458765 NJQ458765 MZU458765 MPY458765 MGC458765 LWG458765 LMK458765 LCO458765 KSS458765 KIW458765 JZA458765 JPE458765 JFI458765 IVM458765 ILQ458765 IBU458765 HRY458765 HIC458765 GYG458765 GOK458765 GEO458765 FUS458765 FKW458765 FBA458765 ERE458765 EHI458765 DXM458765 DNQ458765 DDU458765 CTY458765 CKC458765 CAG458765 BQK458765 BGO458765 AWS458765 AMW458765 ADA458765 TE458765 JI458765 M458765 WVU393229 WLY393229 WCC393229 VSG393229 VIK393229 UYO393229 UOS393229 UEW393229 TVA393229 TLE393229 TBI393229 SRM393229 SHQ393229 RXU393229 RNY393229 REC393229 QUG393229 QKK393229 QAO393229 PQS393229 PGW393229 OXA393229 ONE393229 ODI393229 NTM393229 NJQ393229 MZU393229 MPY393229 MGC393229 LWG393229 LMK393229 LCO393229 KSS393229 KIW393229 JZA393229 JPE393229 JFI393229 IVM393229 ILQ393229 IBU393229 HRY393229 HIC393229 GYG393229 GOK393229 GEO393229 FUS393229 FKW393229 FBA393229 ERE393229 EHI393229 DXM393229 DNQ393229 DDU393229 CTY393229 CKC393229 CAG393229 BQK393229 BGO393229 AWS393229 AMW393229 ADA393229 TE393229 JI393229 M393229 WVU327693 WLY327693 WCC327693 VSG327693 VIK327693 UYO327693 UOS327693 UEW327693 TVA327693 TLE327693 TBI327693 SRM327693 SHQ327693 RXU327693 RNY327693 REC327693 QUG327693 QKK327693 QAO327693 PQS327693 PGW327693 OXA327693 ONE327693 ODI327693 NTM327693 NJQ327693 MZU327693 MPY327693 MGC327693 LWG327693 LMK327693 LCO327693 KSS327693 KIW327693 JZA327693 JPE327693 JFI327693 IVM327693 ILQ327693 IBU327693 HRY327693 HIC327693 GYG327693 GOK327693 GEO327693 FUS327693 FKW327693 FBA327693 ERE327693 EHI327693 DXM327693 DNQ327693 DDU327693 CTY327693 CKC327693 CAG327693 BQK327693 BGO327693 AWS327693 AMW327693 ADA327693 TE327693 JI327693 M327693 WVU262157 WLY262157 WCC262157 VSG262157 VIK262157 UYO262157 UOS262157 UEW262157 TVA262157 TLE262157 TBI262157 SRM262157 SHQ262157 RXU262157 RNY262157 REC262157 QUG262157 QKK262157 QAO262157 PQS262157 PGW262157 OXA262157 ONE262157 ODI262157 NTM262157 NJQ262157 MZU262157 MPY262157 MGC262157 LWG262157 LMK262157 LCO262157 KSS262157 KIW262157 JZA262157 JPE262157 JFI262157 IVM262157 ILQ262157 IBU262157 HRY262157 HIC262157 GYG262157 GOK262157 GEO262157 FUS262157 FKW262157 FBA262157 ERE262157 EHI262157 DXM262157 DNQ262157 DDU262157 CTY262157 CKC262157 CAG262157 BQK262157 BGO262157 AWS262157 AMW262157 ADA262157 TE262157 JI262157 M262157 WVU196621 WLY196621 WCC196621 VSG196621 VIK196621 UYO196621 UOS196621 UEW196621 TVA196621 TLE196621 TBI196621 SRM196621 SHQ196621 RXU196621 RNY196621 REC196621 QUG196621 QKK196621 QAO196621 PQS196621 PGW196621 OXA196621 ONE196621 ODI196621 NTM196621 NJQ196621 MZU196621 MPY196621 MGC196621 LWG196621 LMK196621 LCO196621 KSS196621 KIW196621 JZA196621 JPE196621 JFI196621 IVM196621 ILQ196621 IBU196621 HRY196621 HIC196621 GYG196621 GOK196621 GEO196621 FUS196621 FKW196621 FBA196621 ERE196621 EHI196621 DXM196621 DNQ196621 DDU196621 CTY196621 CKC196621 CAG196621 BQK196621 BGO196621 AWS196621 AMW196621 ADA196621 TE196621 JI196621 M196621 WVU131085 WLY131085 WCC131085 VSG131085 VIK131085 UYO131085 UOS131085 UEW131085 TVA131085 TLE131085 TBI131085 SRM131085 SHQ131085 RXU131085 RNY131085 REC131085 QUG131085 QKK131085 QAO131085 PQS131085 PGW131085 OXA131085 ONE131085 ODI131085 NTM131085 NJQ131085 MZU131085 MPY131085 MGC131085 LWG131085 LMK131085 LCO131085 KSS131085 KIW131085 JZA131085 JPE131085 JFI131085 IVM131085 ILQ131085 IBU131085 HRY131085 HIC131085 GYG131085 GOK131085 GEO131085 FUS131085 FKW131085 FBA131085 ERE131085 EHI131085 DXM131085 DNQ131085 DDU131085 CTY131085 CKC131085 CAG131085 BQK131085 BGO131085 AWS131085 AMW131085 ADA131085 TE131085 JI131085 M131085 WVU65549 WLY65549 WCC65549 VSG65549 VIK65549 UYO65549 UOS65549 UEW65549 TVA65549 TLE65549 TBI65549 SRM65549 SHQ65549 RXU65549 RNY65549 REC65549 QUG65549 QKK65549 QAO65549 PQS65549 PGW65549 OXA65549 ONE65549 ODI65549 NTM65549 NJQ65549 MZU65549 MPY65549 MGC65549 LWG65549 LMK65549 LCO65549 KSS65549 KIW65549 JZA65549 JPE65549 JFI65549 IVM65549 ILQ65549 IBU65549 HRY65549 HIC65549 GYG65549 GOK65549 GEO65549 FUS65549 FKW65549 FBA65549 ERE65549 EHI65549 DXM65549 DNQ65549 DDU65549 CTY65549 CKC65549 CAG65549 BQK65549 BGO65549 AWS65549 AMW65549 ADA65549 TE65549 JI65549 M65549 WVU23 WLY23 WCC23 VSG23 VIK23 UYO23 UOS23 UEW23 TVA23 TLE23 TBI23 SRM23 SHQ23 RXU23 RNY23 REC23 QUG23 QKK23 QAO23 PQS23 PGW23 OXA23 ONE23 ODI23 NTM23 NJQ23 MZU23 MPY23 MGC23 LWG23 LMK23 LCO23 KSS23 KIW23 JZA23 JPE23 JFI23 IVM23 ILQ23 IBU23 HRY23 HIC23 GYG23 GOK23 GEO23 FUS23 FKW23 FBA23 ERE23 EHI23 DXM23 DNQ23 DDU23 CTY23 CKC23 CAG23 BQK23 BGO23 AWS23 AMW23 ADA23 TE23 JI23 CKC27 WWN983070:WWO983070 WMR983070:WMS983070 WCV983070:WCW983070 VSZ983070:VTA983070 VJD983070:VJE983070 UZH983070:UZI983070 UPL983070:UPM983070 UFP983070:UFQ983070 TVT983070:TVU983070 TLX983070:TLY983070 TCB983070:TCC983070 SSF983070:SSG983070 SIJ983070:SIK983070 RYN983070:RYO983070 ROR983070:ROS983070 REV983070:REW983070 QUZ983070:QVA983070 QLD983070:QLE983070 QBH983070:QBI983070 PRL983070:PRM983070 PHP983070:PHQ983070 OXT983070:OXU983070 ONX983070:ONY983070 OEB983070:OEC983070 NUF983070:NUG983070 NKJ983070:NKK983070 NAN983070:NAO983070 MQR983070:MQS983070 MGV983070:MGW983070 LWZ983070:LXA983070 LND983070:LNE983070 LDH983070:LDI983070 KTL983070:KTM983070 KJP983070:KJQ983070 JZT983070:JZU983070 JPX983070:JPY983070 JGB983070:JGC983070 IWF983070:IWG983070 IMJ983070:IMK983070 ICN983070:ICO983070 HSR983070:HSS983070 HIV983070:HIW983070 GYZ983070:GZA983070 GPD983070:GPE983070 GFH983070:GFI983070 FVL983070:FVM983070 FLP983070:FLQ983070 FBT983070:FBU983070 ERX983070:ERY983070 EIB983070:EIC983070 DYF983070:DYG983070 DOJ983070:DOK983070 DEN983070:DEO983070 CUR983070:CUS983070 CKV983070:CKW983070 CAZ983070:CBA983070 BRD983070:BRE983070 BHH983070:BHI983070 AXL983070:AXM983070 ANP983070:ANQ983070 ADT983070:ADU983070 TX983070:TY983070 KB983070:KC983070 AF983070:AG983070 WWN917534:WWO917534 WMR917534:WMS917534 WCV917534:WCW917534 VSZ917534:VTA917534 VJD917534:VJE917534 UZH917534:UZI917534 UPL917534:UPM917534 UFP917534:UFQ917534 TVT917534:TVU917534 TLX917534:TLY917534 TCB917534:TCC917534 SSF917534:SSG917534 SIJ917534:SIK917534 RYN917534:RYO917534 ROR917534:ROS917534 REV917534:REW917534 QUZ917534:QVA917534 QLD917534:QLE917534 QBH917534:QBI917534 PRL917534:PRM917534 PHP917534:PHQ917534 OXT917534:OXU917534 ONX917534:ONY917534 OEB917534:OEC917534 NUF917534:NUG917534 NKJ917534:NKK917534 NAN917534:NAO917534 MQR917534:MQS917534 MGV917534:MGW917534 LWZ917534:LXA917534 LND917534:LNE917534 LDH917534:LDI917534 KTL917534:KTM917534 KJP917534:KJQ917534 JZT917534:JZU917534 JPX917534:JPY917534 JGB917534:JGC917534 IWF917534:IWG917534 IMJ917534:IMK917534 ICN917534:ICO917534 HSR917534:HSS917534 HIV917534:HIW917534 GYZ917534:GZA917534 GPD917534:GPE917534 GFH917534:GFI917534 FVL917534:FVM917534 FLP917534:FLQ917534 FBT917534:FBU917534 ERX917534:ERY917534 EIB917534:EIC917534 DYF917534:DYG917534 DOJ917534:DOK917534 DEN917534:DEO917534 CUR917534:CUS917534 CKV917534:CKW917534 CAZ917534:CBA917534 BRD917534:BRE917534 BHH917534:BHI917534 AXL917534:AXM917534 ANP917534:ANQ917534 ADT917534:ADU917534 TX917534:TY917534 KB917534:KC917534 AF917534:AG917534 WWN851998:WWO851998 WMR851998:WMS851998 WCV851998:WCW851998 VSZ851998:VTA851998 VJD851998:VJE851998 UZH851998:UZI851998 UPL851998:UPM851998 UFP851998:UFQ851998 TVT851998:TVU851998 TLX851998:TLY851998 TCB851998:TCC851998 SSF851998:SSG851998 SIJ851998:SIK851998 RYN851998:RYO851998 ROR851998:ROS851998 REV851998:REW851998 QUZ851998:QVA851998 QLD851998:QLE851998 QBH851998:QBI851998 PRL851998:PRM851998 PHP851998:PHQ851998 OXT851998:OXU851998 ONX851998:ONY851998 OEB851998:OEC851998 NUF851998:NUG851998 NKJ851998:NKK851998 NAN851998:NAO851998 MQR851998:MQS851998 MGV851998:MGW851998 LWZ851998:LXA851998 LND851998:LNE851998 LDH851998:LDI851998 KTL851998:KTM851998 KJP851998:KJQ851998 JZT851998:JZU851998 JPX851998:JPY851998 JGB851998:JGC851998 IWF851998:IWG851998 IMJ851998:IMK851998 ICN851998:ICO851998 HSR851998:HSS851998 HIV851998:HIW851998 GYZ851998:GZA851998 GPD851998:GPE851998 GFH851998:GFI851998 FVL851998:FVM851998 FLP851998:FLQ851998 FBT851998:FBU851998 ERX851998:ERY851998 EIB851998:EIC851998 DYF851998:DYG851998 DOJ851998:DOK851998 DEN851998:DEO851998 CUR851998:CUS851998 CKV851998:CKW851998 CAZ851998:CBA851998 BRD851998:BRE851998 BHH851998:BHI851998 AXL851998:AXM851998 ANP851998:ANQ851998 ADT851998:ADU851998 TX851998:TY851998 KB851998:KC851998 AF851998:AG851998 WWN786462:WWO786462 WMR786462:WMS786462 WCV786462:WCW786462 VSZ786462:VTA786462 VJD786462:VJE786462 UZH786462:UZI786462 UPL786462:UPM786462 UFP786462:UFQ786462 TVT786462:TVU786462 TLX786462:TLY786462 TCB786462:TCC786462 SSF786462:SSG786462 SIJ786462:SIK786462 RYN786462:RYO786462 ROR786462:ROS786462 REV786462:REW786462 QUZ786462:QVA786462 QLD786462:QLE786462 QBH786462:QBI786462 PRL786462:PRM786462 PHP786462:PHQ786462 OXT786462:OXU786462 ONX786462:ONY786462 OEB786462:OEC786462 NUF786462:NUG786462 NKJ786462:NKK786462 NAN786462:NAO786462 MQR786462:MQS786462 MGV786462:MGW786462 LWZ786462:LXA786462 LND786462:LNE786462 LDH786462:LDI786462 KTL786462:KTM786462 KJP786462:KJQ786462 JZT786462:JZU786462 JPX786462:JPY786462 JGB786462:JGC786462 IWF786462:IWG786462 IMJ786462:IMK786462 ICN786462:ICO786462 HSR786462:HSS786462 HIV786462:HIW786462 GYZ786462:GZA786462 GPD786462:GPE786462 GFH786462:GFI786462 FVL786462:FVM786462 FLP786462:FLQ786462 FBT786462:FBU786462 ERX786462:ERY786462 EIB786462:EIC786462 DYF786462:DYG786462 DOJ786462:DOK786462 DEN786462:DEO786462 CUR786462:CUS786462 CKV786462:CKW786462 CAZ786462:CBA786462 BRD786462:BRE786462 BHH786462:BHI786462 AXL786462:AXM786462 ANP786462:ANQ786462 ADT786462:ADU786462 TX786462:TY786462 KB786462:KC786462 AF786462:AG786462 WWN720926:WWO720926 WMR720926:WMS720926 WCV720926:WCW720926 VSZ720926:VTA720926 VJD720926:VJE720926 UZH720926:UZI720926 UPL720926:UPM720926 UFP720926:UFQ720926 TVT720926:TVU720926 TLX720926:TLY720926 TCB720926:TCC720926 SSF720926:SSG720926 SIJ720926:SIK720926 RYN720926:RYO720926 ROR720926:ROS720926 REV720926:REW720926 QUZ720926:QVA720926 QLD720926:QLE720926 QBH720926:QBI720926 PRL720926:PRM720926 PHP720926:PHQ720926 OXT720926:OXU720926 ONX720926:ONY720926 OEB720926:OEC720926 NUF720926:NUG720926 NKJ720926:NKK720926 NAN720926:NAO720926 MQR720926:MQS720926 MGV720926:MGW720926 LWZ720926:LXA720926 LND720926:LNE720926 LDH720926:LDI720926 KTL720926:KTM720926 KJP720926:KJQ720926 JZT720926:JZU720926 JPX720926:JPY720926 JGB720926:JGC720926 IWF720926:IWG720926 IMJ720926:IMK720926 ICN720926:ICO720926 HSR720926:HSS720926 HIV720926:HIW720926 GYZ720926:GZA720926 GPD720926:GPE720926 GFH720926:GFI720926 FVL720926:FVM720926 FLP720926:FLQ720926 FBT720926:FBU720926 ERX720926:ERY720926 EIB720926:EIC720926 DYF720926:DYG720926 DOJ720926:DOK720926 DEN720926:DEO720926 CUR720926:CUS720926 CKV720926:CKW720926 CAZ720926:CBA720926 BRD720926:BRE720926 BHH720926:BHI720926 AXL720926:AXM720926 ANP720926:ANQ720926 ADT720926:ADU720926 TX720926:TY720926 KB720926:KC720926 AF720926:AG720926 WWN655390:WWO655390 WMR655390:WMS655390 WCV655390:WCW655390 VSZ655390:VTA655390 VJD655390:VJE655390 UZH655390:UZI655390 UPL655390:UPM655390 UFP655390:UFQ655390 TVT655390:TVU655390 TLX655390:TLY655390 TCB655390:TCC655390 SSF655390:SSG655390 SIJ655390:SIK655390 RYN655390:RYO655390 ROR655390:ROS655390 REV655390:REW655390 QUZ655390:QVA655390 QLD655390:QLE655390 QBH655390:QBI655390 PRL655390:PRM655390 PHP655390:PHQ655390 OXT655390:OXU655390 ONX655390:ONY655390 OEB655390:OEC655390 NUF655390:NUG655390 NKJ655390:NKK655390 NAN655390:NAO655390 MQR655390:MQS655390 MGV655390:MGW655390 LWZ655390:LXA655390 LND655390:LNE655390 LDH655390:LDI655390 KTL655390:KTM655390 KJP655390:KJQ655390 JZT655390:JZU655390 JPX655390:JPY655390 JGB655390:JGC655390 IWF655390:IWG655390 IMJ655390:IMK655390 ICN655390:ICO655390 HSR655390:HSS655390 HIV655390:HIW655390 GYZ655390:GZA655390 GPD655390:GPE655390 GFH655390:GFI655390 FVL655390:FVM655390 FLP655390:FLQ655390 FBT655390:FBU655390 ERX655390:ERY655390 EIB655390:EIC655390 DYF655390:DYG655390 DOJ655390:DOK655390 DEN655390:DEO655390 CUR655390:CUS655390 CKV655390:CKW655390 CAZ655390:CBA655390 BRD655390:BRE655390 BHH655390:BHI655390 AXL655390:AXM655390 ANP655390:ANQ655390 ADT655390:ADU655390 TX655390:TY655390 KB655390:KC655390 AF655390:AG655390 WWN589854:WWO589854 WMR589854:WMS589854 WCV589854:WCW589854 VSZ589854:VTA589854 VJD589854:VJE589854 UZH589854:UZI589854 UPL589854:UPM589854 UFP589854:UFQ589854 TVT589854:TVU589854 TLX589854:TLY589854 TCB589854:TCC589854 SSF589854:SSG589854 SIJ589854:SIK589854 RYN589854:RYO589854 ROR589854:ROS589854 REV589854:REW589854 QUZ589854:QVA589854 QLD589854:QLE589854 QBH589854:QBI589854 PRL589854:PRM589854 PHP589854:PHQ589854 OXT589854:OXU589854 ONX589854:ONY589854 OEB589854:OEC589854 NUF589854:NUG589854 NKJ589854:NKK589854 NAN589854:NAO589854 MQR589854:MQS589854 MGV589854:MGW589854 LWZ589854:LXA589854 LND589854:LNE589854 LDH589854:LDI589854 KTL589854:KTM589854 KJP589854:KJQ589854 JZT589854:JZU589854 JPX589854:JPY589854 JGB589854:JGC589854 IWF589854:IWG589854 IMJ589854:IMK589854 ICN589854:ICO589854 HSR589854:HSS589854 HIV589854:HIW589854 GYZ589854:GZA589854 GPD589854:GPE589854 GFH589854:GFI589854 FVL589854:FVM589854 FLP589854:FLQ589854 FBT589854:FBU589854 ERX589854:ERY589854 EIB589854:EIC589854 DYF589854:DYG589854 DOJ589854:DOK589854 DEN589854:DEO589854 CUR589854:CUS589854 CKV589854:CKW589854 CAZ589854:CBA589854 BRD589854:BRE589854 BHH589854:BHI589854 AXL589854:AXM589854 ANP589854:ANQ589854 ADT589854:ADU589854 TX589854:TY589854 KB589854:KC589854 AF589854:AG589854 WWN524318:WWO524318 WMR524318:WMS524318 WCV524318:WCW524318 VSZ524318:VTA524318 VJD524318:VJE524318 UZH524318:UZI524318 UPL524318:UPM524318 UFP524318:UFQ524318 TVT524318:TVU524318 TLX524318:TLY524318 TCB524318:TCC524318 SSF524318:SSG524318 SIJ524318:SIK524318 RYN524318:RYO524318 ROR524318:ROS524318 REV524318:REW524318 QUZ524318:QVA524318 QLD524318:QLE524318 QBH524318:QBI524318 PRL524318:PRM524318 PHP524318:PHQ524318 OXT524318:OXU524318 ONX524318:ONY524318 OEB524318:OEC524318 NUF524318:NUG524318 NKJ524318:NKK524318 NAN524318:NAO524318 MQR524318:MQS524318 MGV524318:MGW524318 LWZ524318:LXA524318 LND524318:LNE524318 LDH524318:LDI524318 KTL524318:KTM524318 KJP524318:KJQ524318 JZT524318:JZU524318 JPX524318:JPY524318 JGB524318:JGC524318 IWF524318:IWG524318 IMJ524318:IMK524318 ICN524318:ICO524318 HSR524318:HSS524318 HIV524318:HIW524318 GYZ524318:GZA524318 GPD524318:GPE524318 GFH524318:GFI524318 FVL524318:FVM524318 FLP524318:FLQ524318 FBT524318:FBU524318 ERX524318:ERY524318 EIB524318:EIC524318 DYF524318:DYG524318 DOJ524318:DOK524318 DEN524318:DEO524318 CUR524318:CUS524318 CKV524318:CKW524318 CAZ524318:CBA524318 BRD524318:BRE524318 BHH524318:BHI524318 AXL524318:AXM524318 ANP524318:ANQ524318 ADT524318:ADU524318 TX524318:TY524318 KB524318:KC524318 AF524318:AG524318 WWN458782:WWO458782 WMR458782:WMS458782 WCV458782:WCW458782 VSZ458782:VTA458782 VJD458782:VJE458782 UZH458782:UZI458782 UPL458782:UPM458782 UFP458782:UFQ458782 TVT458782:TVU458782 TLX458782:TLY458782 TCB458782:TCC458782 SSF458782:SSG458782 SIJ458782:SIK458782 RYN458782:RYO458782 ROR458782:ROS458782 REV458782:REW458782 QUZ458782:QVA458782 QLD458782:QLE458782 QBH458782:QBI458782 PRL458782:PRM458782 PHP458782:PHQ458782 OXT458782:OXU458782 ONX458782:ONY458782 OEB458782:OEC458782 NUF458782:NUG458782 NKJ458782:NKK458782 NAN458782:NAO458782 MQR458782:MQS458782 MGV458782:MGW458782 LWZ458782:LXA458782 LND458782:LNE458782 LDH458782:LDI458782 KTL458782:KTM458782 KJP458782:KJQ458782 JZT458782:JZU458782 JPX458782:JPY458782 JGB458782:JGC458782 IWF458782:IWG458782 IMJ458782:IMK458782 ICN458782:ICO458782 HSR458782:HSS458782 HIV458782:HIW458782 GYZ458782:GZA458782 GPD458782:GPE458782 GFH458782:GFI458782 FVL458782:FVM458782 FLP458782:FLQ458782 FBT458782:FBU458782 ERX458782:ERY458782 EIB458782:EIC458782 DYF458782:DYG458782 DOJ458782:DOK458782 DEN458782:DEO458782 CUR458782:CUS458782 CKV458782:CKW458782 CAZ458782:CBA458782 BRD458782:BRE458782 BHH458782:BHI458782 AXL458782:AXM458782 ANP458782:ANQ458782 ADT458782:ADU458782 TX458782:TY458782 KB458782:KC458782 AF458782:AG458782 WWN393246:WWO393246 WMR393246:WMS393246 WCV393246:WCW393246 VSZ393246:VTA393246 VJD393246:VJE393246 UZH393246:UZI393246 UPL393246:UPM393246 UFP393246:UFQ393246 TVT393246:TVU393246 TLX393246:TLY393246 TCB393246:TCC393246 SSF393246:SSG393246 SIJ393246:SIK393246 RYN393246:RYO393246 ROR393246:ROS393246 REV393246:REW393246 QUZ393246:QVA393246 QLD393246:QLE393246 QBH393246:QBI393246 PRL393246:PRM393246 PHP393246:PHQ393246 OXT393246:OXU393246 ONX393246:ONY393246 OEB393246:OEC393246 NUF393246:NUG393246 NKJ393246:NKK393246 NAN393246:NAO393246 MQR393246:MQS393246 MGV393246:MGW393246 LWZ393246:LXA393246 LND393246:LNE393246 LDH393246:LDI393246 KTL393246:KTM393246 KJP393246:KJQ393246 JZT393246:JZU393246 JPX393246:JPY393246 JGB393246:JGC393246 IWF393246:IWG393246 IMJ393246:IMK393246 ICN393246:ICO393246 HSR393246:HSS393246 HIV393246:HIW393246 GYZ393246:GZA393246 GPD393246:GPE393246 GFH393246:GFI393246 FVL393246:FVM393246 FLP393246:FLQ393246 FBT393246:FBU393246 ERX393246:ERY393246 EIB393246:EIC393246 DYF393246:DYG393246 DOJ393246:DOK393246 DEN393246:DEO393246 CUR393246:CUS393246 CKV393246:CKW393246 CAZ393246:CBA393246 BRD393246:BRE393246 BHH393246:BHI393246 AXL393246:AXM393246 ANP393246:ANQ393246 ADT393246:ADU393246 TX393246:TY393246 KB393246:KC393246 AF393246:AG393246 WWN327710:WWO327710 WMR327710:WMS327710 WCV327710:WCW327710 VSZ327710:VTA327710 VJD327710:VJE327710 UZH327710:UZI327710 UPL327710:UPM327710 UFP327710:UFQ327710 TVT327710:TVU327710 TLX327710:TLY327710 TCB327710:TCC327710 SSF327710:SSG327710 SIJ327710:SIK327710 RYN327710:RYO327710 ROR327710:ROS327710 REV327710:REW327710 QUZ327710:QVA327710 QLD327710:QLE327710 QBH327710:QBI327710 PRL327710:PRM327710 PHP327710:PHQ327710 OXT327710:OXU327710 ONX327710:ONY327710 OEB327710:OEC327710 NUF327710:NUG327710 NKJ327710:NKK327710 NAN327710:NAO327710 MQR327710:MQS327710 MGV327710:MGW327710 LWZ327710:LXA327710 LND327710:LNE327710 LDH327710:LDI327710 KTL327710:KTM327710 KJP327710:KJQ327710 JZT327710:JZU327710 JPX327710:JPY327710 JGB327710:JGC327710 IWF327710:IWG327710 IMJ327710:IMK327710 ICN327710:ICO327710 HSR327710:HSS327710 HIV327710:HIW327710 GYZ327710:GZA327710 GPD327710:GPE327710 GFH327710:GFI327710 FVL327710:FVM327710 FLP327710:FLQ327710 FBT327710:FBU327710 ERX327710:ERY327710 EIB327710:EIC327710 DYF327710:DYG327710 DOJ327710:DOK327710 DEN327710:DEO327710 CUR327710:CUS327710 CKV327710:CKW327710 CAZ327710:CBA327710 BRD327710:BRE327710 BHH327710:BHI327710 AXL327710:AXM327710 ANP327710:ANQ327710 ADT327710:ADU327710 TX327710:TY327710 KB327710:KC327710 AF327710:AG327710 WWN262174:WWO262174 WMR262174:WMS262174 WCV262174:WCW262174 VSZ262174:VTA262174 VJD262174:VJE262174 UZH262174:UZI262174 UPL262174:UPM262174 UFP262174:UFQ262174 TVT262174:TVU262174 TLX262174:TLY262174 TCB262174:TCC262174 SSF262174:SSG262174 SIJ262174:SIK262174 RYN262174:RYO262174 ROR262174:ROS262174 REV262174:REW262174 QUZ262174:QVA262174 QLD262174:QLE262174 QBH262174:QBI262174 PRL262174:PRM262174 PHP262174:PHQ262174 OXT262174:OXU262174 ONX262174:ONY262174 OEB262174:OEC262174 NUF262174:NUG262174 NKJ262174:NKK262174 NAN262174:NAO262174 MQR262174:MQS262174 MGV262174:MGW262174 LWZ262174:LXA262174 LND262174:LNE262174 LDH262174:LDI262174 KTL262174:KTM262174 KJP262174:KJQ262174 JZT262174:JZU262174 JPX262174:JPY262174 JGB262174:JGC262174 IWF262174:IWG262174 IMJ262174:IMK262174 ICN262174:ICO262174 HSR262174:HSS262174 HIV262174:HIW262174 GYZ262174:GZA262174 GPD262174:GPE262174 GFH262174:GFI262174 FVL262174:FVM262174 FLP262174:FLQ262174 FBT262174:FBU262174 ERX262174:ERY262174 EIB262174:EIC262174 DYF262174:DYG262174 DOJ262174:DOK262174 DEN262174:DEO262174 CUR262174:CUS262174 CKV262174:CKW262174 CAZ262174:CBA262174 BRD262174:BRE262174 BHH262174:BHI262174 AXL262174:AXM262174 ANP262174:ANQ262174 ADT262174:ADU262174 TX262174:TY262174 KB262174:KC262174 AF262174:AG262174 WWN196638:WWO196638 WMR196638:WMS196638 WCV196638:WCW196638 VSZ196638:VTA196638 VJD196638:VJE196638 UZH196638:UZI196638 UPL196638:UPM196638 UFP196638:UFQ196638 TVT196638:TVU196638 TLX196638:TLY196638 TCB196638:TCC196638 SSF196638:SSG196638 SIJ196638:SIK196638 RYN196638:RYO196638 ROR196638:ROS196638 REV196638:REW196638 QUZ196638:QVA196638 QLD196638:QLE196638 QBH196638:QBI196638 PRL196638:PRM196638 PHP196638:PHQ196638 OXT196638:OXU196638 ONX196638:ONY196638 OEB196638:OEC196638 NUF196638:NUG196638 NKJ196638:NKK196638 NAN196638:NAO196638 MQR196638:MQS196638 MGV196638:MGW196638 LWZ196638:LXA196638 LND196638:LNE196638 LDH196638:LDI196638 KTL196638:KTM196638 KJP196638:KJQ196638 JZT196638:JZU196638 JPX196638:JPY196638 JGB196638:JGC196638 IWF196638:IWG196638 IMJ196638:IMK196638 ICN196638:ICO196638 HSR196638:HSS196638 HIV196638:HIW196638 GYZ196638:GZA196638 GPD196638:GPE196638 GFH196638:GFI196638 FVL196638:FVM196638 FLP196638:FLQ196638 FBT196638:FBU196638 ERX196638:ERY196638 EIB196638:EIC196638 DYF196638:DYG196638 DOJ196638:DOK196638 DEN196638:DEO196638 CUR196638:CUS196638 CKV196638:CKW196638 CAZ196638:CBA196638 BRD196638:BRE196638 BHH196638:BHI196638 AXL196638:AXM196638 ANP196638:ANQ196638 ADT196638:ADU196638 TX196638:TY196638 KB196638:KC196638 AF196638:AG196638 WWN131102:WWO131102 WMR131102:WMS131102 WCV131102:WCW131102 VSZ131102:VTA131102 VJD131102:VJE131102 UZH131102:UZI131102 UPL131102:UPM131102 UFP131102:UFQ131102 TVT131102:TVU131102 TLX131102:TLY131102 TCB131102:TCC131102 SSF131102:SSG131102 SIJ131102:SIK131102 RYN131102:RYO131102 ROR131102:ROS131102 REV131102:REW131102 QUZ131102:QVA131102 QLD131102:QLE131102 QBH131102:QBI131102 PRL131102:PRM131102 PHP131102:PHQ131102 OXT131102:OXU131102 ONX131102:ONY131102 OEB131102:OEC131102 NUF131102:NUG131102 NKJ131102:NKK131102 NAN131102:NAO131102 MQR131102:MQS131102 MGV131102:MGW131102 LWZ131102:LXA131102 LND131102:LNE131102 LDH131102:LDI131102 KTL131102:KTM131102 KJP131102:KJQ131102 JZT131102:JZU131102 JPX131102:JPY131102 JGB131102:JGC131102 IWF131102:IWG131102 IMJ131102:IMK131102 ICN131102:ICO131102 HSR131102:HSS131102 HIV131102:HIW131102 GYZ131102:GZA131102 GPD131102:GPE131102 GFH131102:GFI131102 FVL131102:FVM131102 FLP131102:FLQ131102 FBT131102:FBU131102 ERX131102:ERY131102 EIB131102:EIC131102 DYF131102:DYG131102 DOJ131102:DOK131102 DEN131102:DEO131102 CUR131102:CUS131102 CKV131102:CKW131102 CAZ131102:CBA131102 BRD131102:BRE131102 BHH131102:BHI131102 AXL131102:AXM131102 ANP131102:ANQ131102 ADT131102:ADU131102 TX131102:TY131102 KB131102:KC131102 AF131102:AG131102 WWN65566:WWO65566 WMR65566:WMS65566 WCV65566:WCW65566 VSZ65566:VTA65566 VJD65566:VJE65566 UZH65566:UZI65566 UPL65566:UPM65566 UFP65566:UFQ65566 TVT65566:TVU65566 TLX65566:TLY65566 TCB65566:TCC65566 SSF65566:SSG65566 SIJ65566:SIK65566 RYN65566:RYO65566 ROR65566:ROS65566 REV65566:REW65566 QUZ65566:QVA65566 QLD65566:QLE65566 QBH65566:QBI65566 PRL65566:PRM65566 PHP65566:PHQ65566 OXT65566:OXU65566 ONX65566:ONY65566 OEB65566:OEC65566 NUF65566:NUG65566 NKJ65566:NKK65566 NAN65566:NAO65566 MQR65566:MQS65566 MGV65566:MGW65566 LWZ65566:LXA65566 LND65566:LNE65566 LDH65566:LDI65566 KTL65566:KTM65566 KJP65566:KJQ65566 JZT65566:JZU65566 JPX65566:JPY65566 JGB65566:JGC65566 IWF65566:IWG65566 IMJ65566:IMK65566 ICN65566:ICO65566 HSR65566:HSS65566 HIV65566:HIW65566 GYZ65566:GZA65566 GPD65566:GPE65566 GFH65566:GFI65566 FVL65566:FVM65566 FLP65566:FLQ65566 FBT65566:FBU65566 ERX65566:ERY65566 EIB65566:EIC65566 DYF65566:DYG65566 DOJ65566:DOK65566 DEN65566:DEO65566 CUR65566:CUS65566 CKV65566:CKW65566 CAZ65566:CBA65566 BRD65566:BRE65566 BHH65566:BHI65566 AXL65566:AXM65566 ANP65566:ANQ65566 ADT65566:ADU65566 TX65566:TY65566 KB65566:KC65566 AF65566:AG65566 WWN42:WWO42 WMR42:WMS42 WCV42:WCW42 VSZ42:VTA42 VJD42:VJE42 UZH42:UZI42 UPL42:UPM42 UFP42:UFQ42 TVT42:TVU42 TLX42:TLY42 TCB42:TCC42 SSF42:SSG42 SIJ42:SIK42 RYN42:RYO42 ROR42:ROS42 REV42:REW42 QUZ42:QVA42 QLD42:QLE42 QBH42:QBI42 PRL42:PRM42 PHP42:PHQ42 OXT42:OXU42 ONX42:ONY42 OEB42:OEC42 NUF42:NUG42 NKJ42:NKK42 NAN42:NAO42 MQR42:MQS42 MGV42:MGW42 LWZ42:LXA42 LND42:LNE42 LDH42:LDI42 KTL42:KTM42 KJP42:KJQ42 JZT42:JZU42 JPX42:JPY42 JGB42:JGC42 IWF42:IWG42 IMJ42:IMK42 ICN42:ICO42 HSR42:HSS42 HIV42:HIW42 GYZ42:GZA42 GPD42:GPE42 GFH42:GFI42 FVL42:FVM42 FLP42:FLQ42 FBT42:FBU42 ERX42:ERY42 EIB42:EIC42 DYF42:DYG42 DOJ42:DOK42 DEN42:DEO42 CUR42:CUS42 CKV42:CKW42 CAZ42:CBA42 BRD42:BRE42 BHH42:BHI42 AXL42:AXM42 ANP42:ANQ42 ADT42:ADU42 TX42:TY42 KB42:KC42 AF40:AG40 WVQ983101:WWE983101 WLU983101:WMI983101 WBY983101:WCM983101 VSC983101:VSQ983101 VIG983101:VIU983101 UYK983101:UYY983101 UOO983101:UPC983101 UES983101:UFG983101 TUW983101:TVK983101 TLA983101:TLO983101 TBE983101:TBS983101 SRI983101:SRW983101 SHM983101:SIA983101 RXQ983101:RYE983101 RNU983101:ROI983101 RDY983101:REM983101 QUC983101:QUQ983101 QKG983101:QKU983101 QAK983101:QAY983101 PQO983101:PRC983101 PGS983101:PHG983101 OWW983101:OXK983101 ONA983101:ONO983101 ODE983101:ODS983101 NTI983101:NTW983101 NJM983101:NKA983101 MZQ983101:NAE983101 MPU983101:MQI983101 MFY983101:MGM983101 LWC983101:LWQ983101 LMG983101:LMU983101 LCK983101:LCY983101 KSO983101:KTC983101 KIS983101:KJG983101 JYW983101:JZK983101 JPA983101:JPO983101 JFE983101:JFS983101 IVI983101:IVW983101 ILM983101:IMA983101 IBQ983101:ICE983101 HRU983101:HSI983101 HHY983101:HIM983101 GYC983101:GYQ983101 GOG983101:GOU983101 GEK983101:GEY983101 FUO983101:FVC983101 FKS983101:FLG983101 FAW983101:FBK983101 ERA983101:ERO983101 EHE983101:EHS983101 DXI983101:DXW983101 DNM983101:DOA983101 DDQ983101:DEE983101 CTU983101:CUI983101 CJY983101:CKM983101 CAC983101:CAQ983101 BQG983101:BQU983101 BGK983101:BGY983101 AWO983101:AXC983101 AMS983101:ANG983101 ACW983101:ADK983101 TA983101:TO983101 JE983101:JS983101 WVQ917565:WWE917565 WLU917565:WMI917565 WBY917565:WCM917565 VSC917565:VSQ917565 VIG917565:VIU917565 UYK917565:UYY917565 UOO917565:UPC917565 UES917565:UFG917565 TUW917565:TVK917565 TLA917565:TLO917565 TBE917565:TBS917565 SRI917565:SRW917565 SHM917565:SIA917565 RXQ917565:RYE917565 RNU917565:ROI917565 RDY917565:REM917565 QUC917565:QUQ917565 QKG917565:QKU917565 QAK917565:QAY917565 PQO917565:PRC917565 PGS917565:PHG917565 OWW917565:OXK917565 ONA917565:ONO917565 ODE917565:ODS917565 NTI917565:NTW917565 NJM917565:NKA917565 MZQ917565:NAE917565 MPU917565:MQI917565 MFY917565:MGM917565 LWC917565:LWQ917565 LMG917565:LMU917565 LCK917565:LCY917565 KSO917565:KTC917565 KIS917565:KJG917565 JYW917565:JZK917565 JPA917565:JPO917565 JFE917565:JFS917565 IVI917565:IVW917565 ILM917565:IMA917565 IBQ917565:ICE917565 HRU917565:HSI917565 HHY917565:HIM917565 GYC917565:GYQ917565 GOG917565:GOU917565 GEK917565:GEY917565 FUO917565:FVC917565 FKS917565:FLG917565 FAW917565:FBK917565 ERA917565:ERO917565 EHE917565:EHS917565 DXI917565:DXW917565 DNM917565:DOA917565 DDQ917565:DEE917565 CTU917565:CUI917565 CJY917565:CKM917565 CAC917565:CAQ917565 BQG917565:BQU917565 BGK917565:BGY917565 AWO917565:AXC917565 AMS917565:ANG917565 ACW917565:ADK917565 TA917565:TO917565 JE917565:JS917565 WVQ852029:WWE852029 WLU852029:WMI852029 WBY852029:WCM852029 VSC852029:VSQ852029 VIG852029:VIU852029 UYK852029:UYY852029 UOO852029:UPC852029 UES852029:UFG852029 TUW852029:TVK852029 TLA852029:TLO852029 TBE852029:TBS852029 SRI852029:SRW852029 SHM852029:SIA852029 RXQ852029:RYE852029 RNU852029:ROI852029 RDY852029:REM852029 QUC852029:QUQ852029 QKG852029:QKU852029 QAK852029:QAY852029 PQO852029:PRC852029 PGS852029:PHG852029 OWW852029:OXK852029 ONA852029:ONO852029 ODE852029:ODS852029 NTI852029:NTW852029 NJM852029:NKA852029 MZQ852029:NAE852029 MPU852029:MQI852029 MFY852029:MGM852029 LWC852029:LWQ852029 LMG852029:LMU852029 LCK852029:LCY852029 KSO852029:KTC852029 KIS852029:KJG852029 JYW852029:JZK852029 JPA852029:JPO852029 JFE852029:JFS852029 IVI852029:IVW852029 ILM852029:IMA852029 IBQ852029:ICE852029 HRU852029:HSI852029 HHY852029:HIM852029 GYC852029:GYQ852029 GOG852029:GOU852029 GEK852029:GEY852029 FUO852029:FVC852029 FKS852029:FLG852029 FAW852029:FBK852029 ERA852029:ERO852029 EHE852029:EHS852029 DXI852029:DXW852029 DNM852029:DOA852029 DDQ852029:DEE852029 CTU852029:CUI852029 CJY852029:CKM852029 CAC852029:CAQ852029 BQG852029:BQU852029 BGK852029:BGY852029 AWO852029:AXC852029 AMS852029:ANG852029 ACW852029:ADK852029 TA852029:TO852029 JE852029:JS852029 WVQ786493:WWE786493 WLU786493:WMI786493 WBY786493:WCM786493 VSC786493:VSQ786493 VIG786493:VIU786493 UYK786493:UYY786493 UOO786493:UPC786493 UES786493:UFG786493 TUW786493:TVK786493 TLA786493:TLO786493 TBE786493:TBS786493 SRI786493:SRW786493 SHM786493:SIA786493 RXQ786493:RYE786493 RNU786493:ROI786493 RDY786493:REM786493 QUC786493:QUQ786493 QKG786493:QKU786493 QAK786493:QAY786493 PQO786493:PRC786493 PGS786493:PHG786493 OWW786493:OXK786493 ONA786493:ONO786493 ODE786493:ODS786493 NTI786493:NTW786493 NJM786493:NKA786493 MZQ786493:NAE786493 MPU786493:MQI786493 MFY786493:MGM786493 LWC786493:LWQ786493 LMG786493:LMU786493 LCK786493:LCY786493 KSO786493:KTC786493 KIS786493:KJG786493 JYW786493:JZK786493 JPA786493:JPO786493 JFE786493:JFS786493 IVI786493:IVW786493 ILM786493:IMA786493 IBQ786493:ICE786493 HRU786493:HSI786493 HHY786493:HIM786493 GYC786493:GYQ786493 GOG786493:GOU786493 GEK786493:GEY786493 FUO786493:FVC786493 FKS786493:FLG786493 FAW786493:FBK786493 ERA786493:ERO786493 EHE786493:EHS786493 DXI786493:DXW786493 DNM786493:DOA786493 DDQ786493:DEE786493 CTU786493:CUI786493 CJY786493:CKM786493 CAC786493:CAQ786493 BQG786493:BQU786493 BGK786493:BGY786493 AWO786493:AXC786493 AMS786493:ANG786493 ACW786493:ADK786493 TA786493:TO786493 JE786493:JS786493 WVQ720957:WWE720957 WLU720957:WMI720957 WBY720957:WCM720957 VSC720957:VSQ720957 VIG720957:VIU720957 UYK720957:UYY720957 UOO720957:UPC720957 UES720957:UFG720957 TUW720957:TVK720957 TLA720957:TLO720957 TBE720957:TBS720957 SRI720957:SRW720957 SHM720957:SIA720957 RXQ720957:RYE720957 RNU720957:ROI720957 RDY720957:REM720957 QUC720957:QUQ720957 QKG720957:QKU720957 QAK720957:QAY720957 PQO720957:PRC720957 PGS720957:PHG720957 OWW720957:OXK720957 ONA720957:ONO720957 ODE720957:ODS720957 NTI720957:NTW720957 NJM720957:NKA720957 MZQ720957:NAE720957 MPU720957:MQI720957 MFY720957:MGM720957 LWC720957:LWQ720957 LMG720957:LMU720957 LCK720957:LCY720957 KSO720957:KTC720957 KIS720957:KJG720957 JYW720957:JZK720957 JPA720957:JPO720957 JFE720957:JFS720957 IVI720957:IVW720957 ILM720957:IMA720957 IBQ720957:ICE720957 HRU720957:HSI720957 HHY720957:HIM720957 GYC720957:GYQ720957 GOG720957:GOU720957 GEK720957:GEY720957 FUO720957:FVC720957 FKS720957:FLG720957 FAW720957:FBK720957 ERA720957:ERO720957 EHE720957:EHS720957 DXI720957:DXW720957 DNM720957:DOA720957 DDQ720957:DEE720957 CTU720957:CUI720957 CJY720957:CKM720957 CAC720957:CAQ720957 BQG720957:BQU720957 BGK720957:BGY720957 AWO720957:AXC720957 AMS720957:ANG720957 ACW720957:ADK720957 TA720957:TO720957 JE720957:JS720957 WVQ655421:WWE655421 WLU655421:WMI655421 WBY655421:WCM655421 VSC655421:VSQ655421 VIG655421:VIU655421 UYK655421:UYY655421 UOO655421:UPC655421 UES655421:UFG655421 TUW655421:TVK655421 TLA655421:TLO655421 TBE655421:TBS655421 SRI655421:SRW655421 SHM655421:SIA655421 RXQ655421:RYE655421 RNU655421:ROI655421 RDY655421:REM655421 QUC655421:QUQ655421 QKG655421:QKU655421 QAK655421:QAY655421 PQO655421:PRC655421 PGS655421:PHG655421 OWW655421:OXK655421 ONA655421:ONO655421 ODE655421:ODS655421 NTI655421:NTW655421 NJM655421:NKA655421 MZQ655421:NAE655421 MPU655421:MQI655421 MFY655421:MGM655421 LWC655421:LWQ655421 LMG655421:LMU655421 LCK655421:LCY655421 KSO655421:KTC655421 KIS655421:KJG655421 JYW655421:JZK655421 JPA655421:JPO655421 JFE655421:JFS655421 IVI655421:IVW655421 ILM655421:IMA655421 IBQ655421:ICE655421 HRU655421:HSI655421 HHY655421:HIM655421 GYC655421:GYQ655421 GOG655421:GOU655421 GEK655421:GEY655421 FUO655421:FVC655421 FKS655421:FLG655421 FAW655421:FBK655421 ERA655421:ERO655421 EHE655421:EHS655421 DXI655421:DXW655421 DNM655421:DOA655421 DDQ655421:DEE655421 CTU655421:CUI655421 CJY655421:CKM655421 CAC655421:CAQ655421 BQG655421:BQU655421 BGK655421:BGY655421 AWO655421:AXC655421 AMS655421:ANG655421 ACW655421:ADK655421 TA655421:TO655421 JE655421:JS655421 WVQ589885:WWE589885 WLU589885:WMI589885 WBY589885:WCM589885 VSC589885:VSQ589885 VIG589885:VIU589885 UYK589885:UYY589885 UOO589885:UPC589885 UES589885:UFG589885 TUW589885:TVK589885 TLA589885:TLO589885 TBE589885:TBS589885 SRI589885:SRW589885 SHM589885:SIA589885 RXQ589885:RYE589885 RNU589885:ROI589885 RDY589885:REM589885 QUC589885:QUQ589885 QKG589885:QKU589885 QAK589885:QAY589885 PQO589885:PRC589885 PGS589885:PHG589885 OWW589885:OXK589885 ONA589885:ONO589885 ODE589885:ODS589885 NTI589885:NTW589885 NJM589885:NKA589885 MZQ589885:NAE589885 MPU589885:MQI589885 MFY589885:MGM589885 LWC589885:LWQ589885 LMG589885:LMU589885 LCK589885:LCY589885 KSO589885:KTC589885 KIS589885:KJG589885 JYW589885:JZK589885 JPA589885:JPO589885 JFE589885:JFS589885 IVI589885:IVW589885 ILM589885:IMA589885 IBQ589885:ICE589885 HRU589885:HSI589885 HHY589885:HIM589885 GYC589885:GYQ589885 GOG589885:GOU589885 GEK589885:GEY589885 FUO589885:FVC589885 FKS589885:FLG589885 FAW589885:FBK589885 ERA589885:ERO589885 EHE589885:EHS589885 DXI589885:DXW589885 DNM589885:DOA589885 DDQ589885:DEE589885 CTU589885:CUI589885 CJY589885:CKM589885 CAC589885:CAQ589885 BQG589885:BQU589885 BGK589885:BGY589885 AWO589885:AXC589885 AMS589885:ANG589885 ACW589885:ADK589885 TA589885:TO589885 JE589885:JS589885 WVQ524349:WWE524349 WLU524349:WMI524349 WBY524349:WCM524349 VSC524349:VSQ524349 VIG524349:VIU524349 UYK524349:UYY524349 UOO524349:UPC524349 UES524349:UFG524349 TUW524349:TVK524349 TLA524349:TLO524349 TBE524349:TBS524349 SRI524349:SRW524349 SHM524349:SIA524349 RXQ524349:RYE524349 RNU524349:ROI524349 RDY524349:REM524349 QUC524349:QUQ524349 QKG524349:QKU524349 QAK524349:QAY524349 PQO524349:PRC524349 PGS524349:PHG524349 OWW524349:OXK524349 ONA524349:ONO524349 ODE524349:ODS524349 NTI524349:NTW524349 NJM524349:NKA524349 MZQ524349:NAE524349 MPU524349:MQI524349 MFY524349:MGM524349 LWC524349:LWQ524349 LMG524349:LMU524349 LCK524349:LCY524349 KSO524349:KTC524349 KIS524349:KJG524349 JYW524349:JZK524349 JPA524349:JPO524349 JFE524349:JFS524349 IVI524349:IVW524349 ILM524349:IMA524349 IBQ524349:ICE524349 HRU524349:HSI524349 HHY524349:HIM524349 GYC524349:GYQ524349 GOG524349:GOU524349 GEK524349:GEY524349 FUO524349:FVC524349 FKS524349:FLG524349 FAW524349:FBK524349 ERA524349:ERO524349 EHE524349:EHS524349 DXI524349:DXW524349 DNM524349:DOA524349 DDQ524349:DEE524349 CTU524349:CUI524349 CJY524349:CKM524349 CAC524349:CAQ524349 BQG524349:BQU524349 BGK524349:BGY524349 AWO524349:AXC524349 AMS524349:ANG524349 ACW524349:ADK524349 TA524349:TO524349 JE524349:JS524349 WVQ458813:WWE458813 WLU458813:WMI458813 WBY458813:WCM458813 VSC458813:VSQ458813 VIG458813:VIU458813 UYK458813:UYY458813 UOO458813:UPC458813 UES458813:UFG458813 TUW458813:TVK458813 TLA458813:TLO458813 TBE458813:TBS458813 SRI458813:SRW458813 SHM458813:SIA458813 RXQ458813:RYE458813 RNU458813:ROI458813 RDY458813:REM458813 QUC458813:QUQ458813 QKG458813:QKU458813 QAK458813:QAY458813 PQO458813:PRC458813 PGS458813:PHG458813 OWW458813:OXK458813 ONA458813:ONO458813 ODE458813:ODS458813 NTI458813:NTW458813 NJM458813:NKA458813 MZQ458813:NAE458813 MPU458813:MQI458813 MFY458813:MGM458813 LWC458813:LWQ458813 LMG458813:LMU458813 LCK458813:LCY458813 KSO458813:KTC458813 KIS458813:KJG458813 JYW458813:JZK458813 JPA458813:JPO458813 JFE458813:JFS458813 IVI458813:IVW458813 ILM458813:IMA458813 IBQ458813:ICE458813 HRU458813:HSI458813 HHY458813:HIM458813 GYC458813:GYQ458813 GOG458813:GOU458813 GEK458813:GEY458813 FUO458813:FVC458813 FKS458813:FLG458813 FAW458813:FBK458813 ERA458813:ERO458813 EHE458813:EHS458813 DXI458813:DXW458813 DNM458813:DOA458813 DDQ458813:DEE458813 CTU458813:CUI458813 CJY458813:CKM458813 CAC458813:CAQ458813 BQG458813:BQU458813 BGK458813:BGY458813 AWO458813:AXC458813 AMS458813:ANG458813 ACW458813:ADK458813 TA458813:TO458813 JE458813:JS458813 WVQ393277:WWE393277 WLU393277:WMI393277 WBY393277:WCM393277 VSC393277:VSQ393277 VIG393277:VIU393277 UYK393277:UYY393277 UOO393277:UPC393277 UES393277:UFG393277 TUW393277:TVK393277 TLA393277:TLO393277 TBE393277:TBS393277 SRI393277:SRW393277 SHM393277:SIA393277 RXQ393277:RYE393277 RNU393277:ROI393277 RDY393277:REM393277 QUC393277:QUQ393277 QKG393277:QKU393277 QAK393277:QAY393277 PQO393277:PRC393277 PGS393277:PHG393277 OWW393277:OXK393277 ONA393277:ONO393277 ODE393277:ODS393277 NTI393277:NTW393277 NJM393277:NKA393277 MZQ393277:NAE393277 MPU393277:MQI393277 MFY393277:MGM393277 LWC393277:LWQ393277 LMG393277:LMU393277 LCK393277:LCY393277 KSO393277:KTC393277 KIS393277:KJG393277 JYW393277:JZK393277 JPA393277:JPO393277 JFE393277:JFS393277 IVI393277:IVW393277 ILM393277:IMA393277 IBQ393277:ICE393277 HRU393277:HSI393277 HHY393277:HIM393277 GYC393277:GYQ393277 GOG393277:GOU393277 GEK393277:GEY393277 FUO393277:FVC393277 FKS393277:FLG393277 FAW393277:FBK393277 ERA393277:ERO393277 EHE393277:EHS393277 DXI393277:DXW393277 DNM393277:DOA393277 DDQ393277:DEE393277 CTU393277:CUI393277 CJY393277:CKM393277 CAC393277:CAQ393277 BQG393277:BQU393277 BGK393277:BGY393277 AWO393277:AXC393277 AMS393277:ANG393277 ACW393277:ADK393277 TA393277:TO393277 JE393277:JS393277 WVQ327741:WWE327741 WLU327741:WMI327741 WBY327741:WCM327741 VSC327741:VSQ327741 VIG327741:VIU327741 UYK327741:UYY327741 UOO327741:UPC327741 UES327741:UFG327741 TUW327741:TVK327741 TLA327741:TLO327741 TBE327741:TBS327741 SRI327741:SRW327741 SHM327741:SIA327741 RXQ327741:RYE327741 RNU327741:ROI327741 RDY327741:REM327741 QUC327741:QUQ327741 QKG327741:QKU327741 QAK327741:QAY327741 PQO327741:PRC327741 PGS327741:PHG327741 OWW327741:OXK327741 ONA327741:ONO327741 ODE327741:ODS327741 NTI327741:NTW327741 NJM327741:NKA327741 MZQ327741:NAE327741 MPU327741:MQI327741 MFY327741:MGM327741 LWC327741:LWQ327741 LMG327741:LMU327741 LCK327741:LCY327741 KSO327741:KTC327741 KIS327741:KJG327741 JYW327741:JZK327741 JPA327741:JPO327741 JFE327741:JFS327741 IVI327741:IVW327741 ILM327741:IMA327741 IBQ327741:ICE327741 HRU327741:HSI327741 HHY327741:HIM327741 GYC327741:GYQ327741 GOG327741:GOU327741 GEK327741:GEY327741 FUO327741:FVC327741 FKS327741:FLG327741 FAW327741:FBK327741 ERA327741:ERO327741 EHE327741:EHS327741 DXI327741:DXW327741 DNM327741:DOA327741 DDQ327741:DEE327741 CTU327741:CUI327741 CJY327741:CKM327741 CAC327741:CAQ327741 BQG327741:BQU327741 BGK327741:BGY327741 AWO327741:AXC327741 AMS327741:ANG327741 ACW327741:ADK327741 TA327741:TO327741 JE327741:JS327741 WVQ262205:WWE262205 WLU262205:WMI262205 WBY262205:WCM262205 VSC262205:VSQ262205 VIG262205:VIU262205 UYK262205:UYY262205 UOO262205:UPC262205 UES262205:UFG262205 TUW262205:TVK262205 TLA262205:TLO262205 TBE262205:TBS262205 SRI262205:SRW262205 SHM262205:SIA262205 RXQ262205:RYE262205 RNU262205:ROI262205 RDY262205:REM262205 QUC262205:QUQ262205 QKG262205:QKU262205 QAK262205:QAY262205 PQO262205:PRC262205 PGS262205:PHG262205 OWW262205:OXK262205 ONA262205:ONO262205 ODE262205:ODS262205 NTI262205:NTW262205 NJM262205:NKA262205 MZQ262205:NAE262205 MPU262205:MQI262205 MFY262205:MGM262205 LWC262205:LWQ262205 LMG262205:LMU262205 LCK262205:LCY262205 KSO262205:KTC262205 KIS262205:KJG262205 JYW262205:JZK262205 JPA262205:JPO262205 JFE262205:JFS262205 IVI262205:IVW262205 ILM262205:IMA262205 IBQ262205:ICE262205 HRU262205:HSI262205 HHY262205:HIM262205 GYC262205:GYQ262205 GOG262205:GOU262205 GEK262205:GEY262205 FUO262205:FVC262205 FKS262205:FLG262205 FAW262205:FBK262205 ERA262205:ERO262205 EHE262205:EHS262205 DXI262205:DXW262205 DNM262205:DOA262205 DDQ262205:DEE262205 CTU262205:CUI262205 CJY262205:CKM262205 CAC262205:CAQ262205 BQG262205:BQU262205 BGK262205:BGY262205 AWO262205:AXC262205 AMS262205:ANG262205 ACW262205:ADK262205 TA262205:TO262205 JE262205:JS262205 WVQ196669:WWE196669 WLU196669:WMI196669 WBY196669:WCM196669 VSC196669:VSQ196669 VIG196669:VIU196669 UYK196669:UYY196669 UOO196669:UPC196669 UES196669:UFG196669 TUW196669:TVK196669 TLA196669:TLO196669 TBE196669:TBS196669 SRI196669:SRW196669 SHM196669:SIA196669 RXQ196669:RYE196669 RNU196669:ROI196669 RDY196669:REM196669 QUC196669:QUQ196669 QKG196669:QKU196669 QAK196669:QAY196669 PQO196669:PRC196669 PGS196669:PHG196669 OWW196669:OXK196669 ONA196669:ONO196669 ODE196669:ODS196669 NTI196669:NTW196669 NJM196669:NKA196669 MZQ196669:NAE196669 MPU196669:MQI196669 MFY196669:MGM196669 LWC196669:LWQ196669 LMG196669:LMU196669 LCK196669:LCY196669 KSO196669:KTC196669 KIS196669:KJG196669 JYW196669:JZK196669 JPA196669:JPO196669 JFE196669:JFS196669 IVI196669:IVW196669 ILM196669:IMA196669 IBQ196669:ICE196669 HRU196669:HSI196669 HHY196669:HIM196669 GYC196669:GYQ196669 GOG196669:GOU196669 GEK196669:GEY196669 FUO196669:FVC196669 FKS196669:FLG196669 FAW196669:FBK196669 ERA196669:ERO196669 EHE196669:EHS196669 DXI196669:DXW196669 DNM196669:DOA196669 DDQ196669:DEE196669 CTU196669:CUI196669 CJY196669:CKM196669 CAC196669:CAQ196669 BQG196669:BQU196669 BGK196669:BGY196669 AWO196669:AXC196669 AMS196669:ANG196669 ACW196669:ADK196669 TA196669:TO196669 JE196669:JS196669 WVQ131133:WWE131133 WLU131133:WMI131133 WBY131133:WCM131133 VSC131133:VSQ131133 VIG131133:VIU131133 UYK131133:UYY131133 UOO131133:UPC131133 UES131133:UFG131133 TUW131133:TVK131133 TLA131133:TLO131133 TBE131133:TBS131133 SRI131133:SRW131133 SHM131133:SIA131133 RXQ131133:RYE131133 RNU131133:ROI131133 RDY131133:REM131133 QUC131133:QUQ131133 QKG131133:QKU131133 QAK131133:QAY131133 PQO131133:PRC131133 PGS131133:PHG131133 OWW131133:OXK131133 ONA131133:ONO131133 ODE131133:ODS131133 NTI131133:NTW131133 NJM131133:NKA131133 MZQ131133:NAE131133 MPU131133:MQI131133 MFY131133:MGM131133 LWC131133:LWQ131133 LMG131133:LMU131133 LCK131133:LCY131133 KSO131133:KTC131133 KIS131133:KJG131133 JYW131133:JZK131133 JPA131133:JPO131133 JFE131133:JFS131133 IVI131133:IVW131133 ILM131133:IMA131133 IBQ131133:ICE131133 HRU131133:HSI131133 HHY131133:HIM131133 GYC131133:GYQ131133 GOG131133:GOU131133 GEK131133:GEY131133 FUO131133:FVC131133 FKS131133:FLG131133 FAW131133:FBK131133 ERA131133:ERO131133 EHE131133:EHS131133 DXI131133:DXW131133 DNM131133:DOA131133 DDQ131133:DEE131133 CTU131133:CUI131133 CJY131133:CKM131133 CAC131133:CAQ131133 BQG131133:BQU131133 BGK131133:BGY131133 AWO131133:AXC131133 AMS131133:ANG131133 ACW131133:ADK131133 TA131133:TO131133 JE131133:JS131133 WVQ65597:WWE65597 WLU65597:WMI65597 WBY65597:WCM65597 VSC65597:VSQ65597 VIG65597:VIU65597 UYK65597:UYY65597 UOO65597:UPC65597 UES65597:UFG65597 TUW65597:TVK65597 TLA65597:TLO65597 TBE65597:TBS65597 SRI65597:SRW65597 SHM65597:SIA65597 RXQ65597:RYE65597 RNU65597:ROI65597 RDY65597:REM65597 QUC65597:QUQ65597 QKG65597:QKU65597 QAK65597:QAY65597 PQO65597:PRC65597 PGS65597:PHG65597 OWW65597:OXK65597 ONA65597:ONO65597 ODE65597:ODS65597 NTI65597:NTW65597 NJM65597:NKA65597 MZQ65597:NAE65597 MPU65597:MQI65597 MFY65597:MGM65597 LWC65597:LWQ65597 LMG65597:LMU65597 LCK65597:LCY65597 KSO65597:KTC65597 KIS65597:KJG65597 JYW65597:JZK65597 JPA65597:JPO65597 JFE65597:JFS65597 IVI65597:IVW65597 ILM65597:IMA65597 IBQ65597:ICE65597 HRU65597:HSI65597 HHY65597:HIM65597 GYC65597:GYQ65597 GOG65597:GOU65597 GEK65597:GEY65597 FUO65597:FVC65597 FKS65597:FLG65597 FAW65597:FBK65597 ERA65597:ERO65597 EHE65597:EHS65597 DXI65597:DXW65597 DNM65597:DOA65597 DDQ65597:DEE65597 CTU65597:CUI65597 CJY65597:CKM65597 CAC65597:CAQ65597 BQG65597:BQU65597 BGK65597:BGY65597 AWO65597:AXC65597 AMS65597:ANG65597 ACW65597:ADK65597 TA65597:TO65597 JE65597:JS65597 WVQ73:WWE73 WLU73:WMI73 WBY73:WCM73 VSC73:VSQ73 VIG73:VIU73 UYK73:UYY73 UOO73:UPC73 UES73:UFG73 TUW73:TVK73 TLA73:TLO73 TBE73:TBS73 SRI73:SRW73 SHM73:SIA73 RXQ73:RYE73 RNU73:ROI73 RDY73:REM73 QUC73:QUQ73 QKG73:QKU73 QAK73:QAY73 PQO73:PRC73 PGS73:PHG73 OWW73:OXK73 ONA73:ONO73 ODE73:ODS73 NTI73:NTW73 NJM73:NKA73 MZQ73:NAE73 MPU73:MQI73 MFY73:MGM73 LWC73:LWQ73 LMG73:LMU73 LCK73:LCY73 KSO73:KTC73 KIS73:KJG73 JYW73:JZK73 JPA73:JPO73 JFE73:JFS73 IVI73:IVW73 ILM73:IMA73 IBQ73:ICE73 HRU73:HSI73 HHY73:HIM73 GYC73:GYQ73 GOG73:GOU73 GEK73:GEY73 FUO73:FVC73 FKS73:FLG73 FAW73:FBK73 ERA73:ERO73 EHE73:EHS73 DXI73:DXW73 DNM73:DOA73 DDQ73:DEE73 CTU73:CUI73 CJY73:CKM73 CAC73:CAQ73 BQG73:BQU73 BGK73:BGY73 AWO73:AXC73 AMS73:ANG73 ACW73:ADK73 TA73:TO73 JE73:JS73 WWN983055:WWO983055 WMR983055:WMS983055 WCV983055:WCW983055 VSZ983055:VTA983055 VJD983055:VJE983055 UZH983055:UZI983055 UPL983055:UPM983055 UFP983055:UFQ983055 TVT983055:TVU983055 TLX983055:TLY983055 TCB983055:TCC983055 SSF983055:SSG983055 SIJ983055:SIK983055 RYN983055:RYO983055 ROR983055:ROS983055 REV983055:REW983055 QUZ983055:QVA983055 QLD983055:QLE983055 QBH983055:QBI983055 PRL983055:PRM983055 PHP983055:PHQ983055 OXT983055:OXU983055 ONX983055:ONY983055 OEB983055:OEC983055 NUF983055:NUG983055 NKJ983055:NKK983055 NAN983055:NAO983055 MQR983055:MQS983055 MGV983055:MGW983055 LWZ983055:LXA983055 LND983055:LNE983055 LDH983055:LDI983055 KTL983055:KTM983055 KJP983055:KJQ983055 JZT983055:JZU983055 JPX983055:JPY983055 JGB983055:JGC983055 IWF983055:IWG983055 IMJ983055:IMK983055 ICN983055:ICO983055 HSR983055:HSS983055 HIV983055:HIW983055 GYZ983055:GZA983055 GPD983055:GPE983055 GFH983055:GFI983055 FVL983055:FVM983055 FLP983055:FLQ983055 FBT983055:FBU983055 ERX983055:ERY983055 EIB983055:EIC983055 DYF983055:DYG983055 DOJ983055:DOK983055 DEN983055:DEO983055 CUR983055:CUS983055 CKV983055:CKW983055 CAZ983055:CBA983055 BRD983055:BRE983055 BHH983055:BHI983055 AXL983055:AXM983055 ANP983055:ANQ983055 ADT983055:ADU983055 TX983055:TY983055 KB983055:KC983055 AF983055:AG983055 WWN917519:WWO917519 WMR917519:WMS917519 WCV917519:WCW917519 VSZ917519:VTA917519 VJD917519:VJE917519 UZH917519:UZI917519 UPL917519:UPM917519 UFP917519:UFQ917519 TVT917519:TVU917519 TLX917519:TLY917519 TCB917519:TCC917519 SSF917519:SSG917519 SIJ917519:SIK917519 RYN917519:RYO917519 ROR917519:ROS917519 REV917519:REW917519 QUZ917519:QVA917519 QLD917519:QLE917519 QBH917519:QBI917519 PRL917519:PRM917519 PHP917519:PHQ917519 OXT917519:OXU917519 ONX917519:ONY917519 OEB917519:OEC917519 NUF917519:NUG917519 NKJ917519:NKK917519 NAN917519:NAO917519 MQR917519:MQS917519 MGV917519:MGW917519 LWZ917519:LXA917519 LND917519:LNE917519 LDH917519:LDI917519 KTL917519:KTM917519 KJP917519:KJQ917519 JZT917519:JZU917519 JPX917519:JPY917519 JGB917519:JGC917519 IWF917519:IWG917519 IMJ917519:IMK917519 ICN917519:ICO917519 HSR917519:HSS917519 HIV917519:HIW917519 GYZ917519:GZA917519 GPD917519:GPE917519 GFH917519:GFI917519 FVL917519:FVM917519 FLP917519:FLQ917519 FBT917519:FBU917519 ERX917519:ERY917519 EIB917519:EIC917519 DYF917519:DYG917519 DOJ917519:DOK917519 DEN917519:DEO917519 CUR917519:CUS917519 CKV917519:CKW917519 CAZ917519:CBA917519 BRD917519:BRE917519 BHH917519:BHI917519 AXL917519:AXM917519 ANP917519:ANQ917519 ADT917519:ADU917519 TX917519:TY917519 KB917519:KC917519 AF917519:AG917519 WWN851983:WWO851983 WMR851983:WMS851983 WCV851983:WCW851983 VSZ851983:VTA851983 VJD851983:VJE851983 UZH851983:UZI851983 UPL851983:UPM851983 UFP851983:UFQ851983 TVT851983:TVU851983 TLX851983:TLY851983 TCB851983:TCC851983 SSF851983:SSG851983 SIJ851983:SIK851983 RYN851983:RYO851983 ROR851983:ROS851983 REV851983:REW851983 QUZ851983:QVA851983 QLD851983:QLE851983 QBH851983:QBI851983 PRL851983:PRM851983 PHP851983:PHQ851983 OXT851983:OXU851983 ONX851983:ONY851983 OEB851983:OEC851983 NUF851983:NUG851983 NKJ851983:NKK851983 NAN851983:NAO851983 MQR851983:MQS851983 MGV851983:MGW851983 LWZ851983:LXA851983 LND851983:LNE851983 LDH851983:LDI851983 KTL851983:KTM851983 KJP851983:KJQ851983 JZT851983:JZU851983 JPX851983:JPY851983 JGB851983:JGC851983 IWF851983:IWG851983 IMJ851983:IMK851983 ICN851983:ICO851983 HSR851983:HSS851983 HIV851983:HIW851983 GYZ851983:GZA851983 GPD851983:GPE851983 GFH851983:GFI851983 FVL851983:FVM851983 FLP851983:FLQ851983 FBT851983:FBU851983 ERX851983:ERY851983 EIB851983:EIC851983 DYF851983:DYG851983 DOJ851983:DOK851983 DEN851983:DEO851983 CUR851983:CUS851983 CKV851983:CKW851983 CAZ851983:CBA851983 BRD851983:BRE851983 BHH851983:BHI851983 AXL851983:AXM851983 ANP851983:ANQ851983 ADT851983:ADU851983 TX851983:TY851983 KB851983:KC851983 AF851983:AG851983 WWN786447:WWO786447 WMR786447:WMS786447 WCV786447:WCW786447 VSZ786447:VTA786447 VJD786447:VJE786447 UZH786447:UZI786447 UPL786447:UPM786447 UFP786447:UFQ786447 TVT786447:TVU786447 TLX786447:TLY786447 TCB786447:TCC786447 SSF786447:SSG786447 SIJ786447:SIK786447 RYN786447:RYO786447 ROR786447:ROS786447 REV786447:REW786447 QUZ786447:QVA786447 QLD786447:QLE786447 QBH786447:QBI786447 PRL786447:PRM786447 PHP786447:PHQ786447 OXT786447:OXU786447 ONX786447:ONY786447 OEB786447:OEC786447 NUF786447:NUG786447 NKJ786447:NKK786447 NAN786447:NAO786447 MQR786447:MQS786447 MGV786447:MGW786447 LWZ786447:LXA786447 LND786447:LNE786447 LDH786447:LDI786447 KTL786447:KTM786447 KJP786447:KJQ786447 JZT786447:JZU786447 JPX786447:JPY786447 JGB786447:JGC786447 IWF786447:IWG786447 IMJ786447:IMK786447 ICN786447:ICO786447 HSR786447:HSS786447 HIV786447:HIW786447 GYZ786447:GZA786447 GPD786447:GPE786447 GFH786447:GFI786447 FVL786447:FVM786447 FLP786447:FLQ786447 FBT786447:FBU786447 ERX786447:ERY786447 EIB786447:EIC786447 DYF786447:DYG786447 DOJ786447:DOK786447 DEN786447:DEO786447 CUR786447:CUS786447 CKV786447:CKW786447 CAZ786447:CBA786447 BRD786447:BRE786447 BHH786447:BHI786447 AXL786447:AXM786447 ANP786447:ANQ786447 ADT786447:ADU786447 TX786447:TY786447 KB786447:KC786447 AF786447:AG786447 WWN720911:WWO720911 WMR720911:WMS720911 WCV720911:WCW720911 VSZ720911:VTA720911 VJD720911:VJE720911 UZH720911:UZI720911 UPL720911:UPM720911 UFP720911:UFQ720911 TVT720911:TVU720911 TLX720911:TLY720911 TCB720911:TCC720911 SSF720911:SSG720911 SIJ720911:SIK720911 RYN720911:RYO720911 ROR720911:ROS720911 REV720911:REW720911 QUZ720911:QVA720911 QLD720911:QLE720911 QBH720911:QBI720911 PRL720911:PRM720911 PHP720911:PHQ720911 OXT720911:OXU720911 ONX720911:ONY720911 OEB720911:OEC720911 NUF720911:NUG720911 NKJ720911:NKK720911 NAN720911:NAO720911 MQR720911:MQS720911 MGV720911:MGW720911 LWZ720911:LXA720911 LND720911:LNE720911 LDH720911:LDI720911 KTL720911:KTM720911 KJP720911:KJQ720911 JZT720911:JZU720911 JPX720911:JPY720911 JGB720911:JGC720911 IWF720911:IWG720911 IMJ720911:IMK720911 ICN720911:ICO720911 HSR720911:HSS720911 HIV720911:HIW720911 GYZ720911:GZA720911 GPD720911:GPE720911 GFH720911:GFI720911 FVL720911:FVM720911 FLP720911:FLQ720911 FBT720911:FBU720911 ERX720911:ERY720911 EIB720911:EIC720911 DYF720911:DYG720911 DOJ720911:DOK720911 DEN720911:DEO720911 CUR720911:CUS720911 CKV720911:CKW720911 CAZ720911:CBA720911 BRD720911:BRE720911 BHH720911:BHI720911 AXL720911:AXM720911 ANP720911:ANQ720911 ADT720911:ADU720911 TX720911:TY720911 KB720911:KC720911 AF720911:AG720911 WWN655375:WWO655375 WMR655375:WMS655375 WCV655375:WCW655375 VSZ655375:VTA655375 VJD655375:VJE655375 UZH655375:UZI655375 UPL655375:UPM655375 UFP655375:UFQ655375 TVT655375:TVU655375 TLX655375:TLY655375 TCB655375:TCC655375 SSF655375:SSG655375 SIJ655375:SIK655375 RYN655375:RYO655375 ROR655375:ROS655375 REV655375:REW655375 QUZ655375:QVA655375 QLD655375:QLE655375 QBH655375:QBI655375 PRL655375:PRM655375 PHP655375:PHQ655375 OXT655375:OXU655375 ONX655375:ONY655375 OEB655375:OEC655375 NUF655375:NUG655375 NKJ655375:NKK655375 NAN655375:NAO655375 MQR655375:MQS655375 MGV655375:MGW655375 LWZ655375:LXA655375 LND655375:LNE655375 LDH655375:LDI655375 KTL655375:KTM655375 KJP655375:KJQ655375 JZT655375:JZU655375 JPX655375:JPY655375 JGB655375:JGC655375 IWF655375:IWG655375 IMJ655375:IMK655375 ICN655375:ICO655375 HSR655375:HSS655375 HIV655375:HIW655375 GYZ655375:GZA655375 GPD655375:GPE655375 GFH655375:GFI655375 FVL655375:FVM655375 FLP655375:FLQ655375 FBT655375:FBU655375 ERX655375:ERY655375 EIB655375:EIC655375 DYF655375:DYG655375 DOJ655375:DOK655375 DEN655375:DEO655375 CUR655375:CUS655375 CKV655375:CKW655375 CAZ655375:CBA655375 BRD655375:BRE655375 BHH655375:BHI655375 AXL655375:AXM655375 ANP655375:ANQ655375 ADT655375:ADU655375 TX655375:TY655375 KB655375:KC655375 AF655375:AG655375 WWN589839:WWO589839 WMR589839:WMS589839 WCV589839:WCW589839 VSZ589839:VTA589839 VJD589839:VJE589839 UZH589839:UZI589839 UPL589839:UPM589839 UFP589839:UFQ589839 TVT589839:TVU589839 TLX589839:TLY589839 TCB589839:TCC589839 SSF589839:SSG589839 SIJ589839:SIK589839 RYN589839:RYO589839 ROR589839:ROS589839 REV589839:REW589839 QUZ589839:QVA589839 QLD589839:QLE589839 QBH589839:QBI589839 PRL589839:PRM589839 PHP589839:PHQ589839 OXT589839:OXU589839 ONX589839:ONY589839 OEB589839:OEC589839 NUF589839:NUG589839 NKJ589839:NKK589839 NAN589839:NAO589839 MQR589839:MQS589839 MGV589839:MGW589839 LWZ589839:LXA589839 LND589839:LNE589839 LDH589839:LDI589839 KTL589839:KTM589839 KJP589839:KJQ589839 JZT589839:JZU589839 JPX589839:JPY589839 JGB589839:JGC589839 IWF589839:IWG589839 IMJ589839:IMK589839 ICN589839:ICO589839 HSR589839:HSS589839 HIV589839:HIW589839 GYZ589839:GZA589839 GPD589839:GPE589839 GFH589839:GFI589839 FVL589839:FVM589839 FLP589839:FLQ589839 FBT589839:FBU589839 ERX589839:ERY589839 EIB589839:EIC589839 DYF589839:DYG589839 DOJ589839:DOK589839 DEN589839:DEO589839 CUR589839:CUS589839 CKV589839:CKW589839 CAZ589839:CBA589839 BRD589839:BRE589839 BHH589839:BHI589839 AXL589839:AXM589839 ANP589839:ANQ589839 ADT589839:ADU589839 TX589839:TY589839 KB589839:KC589839 AF589839:AG589839 WWN524303:WWO524303 WMR524303:WMS524303 WCV524303:WCW524303 VSZ524303:VTA524303 VJD524303:VJE524303 UZH524303:UZI524303 UPL524303:UPM524303 UFP524303:UFQ524303 TVT524303:TVU524303 TLX524303:TLY524303 TCB524303:TCC524303 SSF524303:SSG524303 SIJ524303:SIK524303 RYN524303:RYO524303 ROR524303:ROS524303 REV524303:REW524303 QUZ524303:QVA524303 QLD524303:QLE524303 QBH524303:QBI524303 PRL524303:PRM524303 PHP524303:PHQ524303 OXT524303:OXU524303 ONX524303:ONY524303 OEB524303:OEC524303 NUF524303:NUG524303 NKJ524303:NKK524303 NAN524303:NAO524303 MQR524303:MQS524303 MGV524303:MGW524303 LWZ524303:LXA524303 LND524303:LNE524303 LDH524303:LDI524303 KTL524303:KTM524303 KJP524303:KJQ524303 JZT524303:JZU524303 JPX524303:JPY524303 JGB524303:JGC524303 IWF524303:IWG524303 IMJ524303:IMK524303 ICN524303:ICO524303 HSR524303:HSS524303 HIV524303:HIW524303 GYZ524303:GZA524303 GPD524303:GPE524303 GFH524303:GFI524303 FVL524303:FVM524303 FLP524303:FLQ524303 FBT524303:FBU524303 ERX524303:ERY524303 EIB524303:EIC524303 DYF524303:DYG524303 DOJ524303:DOK524303 DEN524303:DEO524303 CUR524303:CUS524303 CKV524303:CKW524303 CAZ524303:CBA524303 BRD524303:BRE524303 BHH524303:BHI524303 AXL524303:AXM524303 ANP524303:ANQ524303 ADT524303:ADU524303 TX524303:TY524303 KB524303:KC524303 AF524303:AG524303 WWN458767:WWO458767 WMR458767:WMS458767 WCV458767:WCW458767 VSZ458767:VTA458767 VJD458767:VJE458767 UZH458767:UZI458767 UPL458767:UPM458767 UFP458767:UFQ458767 TVT458767:TVU458767 TLX458767:TLY458767 TCB458767:TCC458767 SSF458767:SSG458767 SIJ458767:SIK458767 RYN458767:RYO458767 ROR458767:ROS458767 REV458767:REW458767 QUZ458767:QVA458767 QLD458767:QLE458767 QBH458767:QBI458767 PRL458767:PRM458767 PHP458767:PHQ458767 OXT458767:OXU458767 ONX458767:ONY458767 OEB458767:OEC458767 NUF458767:NUG458767 NKJ458767:NKK458767 NAN458767:NAO458767 MQR458767:MQS458767 MGV458767:MGW458767 LWZ458767:LXA458767 LND458767:LNE458767 LDH458767:LDI458767 KTL458767:KTM458767 KJP458767:KJQ458767 JZT458767:JZU458767 JPX458767:JPY458767 JGB458767:JGC458767 IWF458767:IWG458767 IMJ458767:IMK458767 ICN458767:ICO458767 HSR458767:HSS458767 HIV458767:HIW458767 GYZ458767:GZA458767 GPD458767:GPE458767 GFH458767:GFI458767 FVL458767:FVM458767 FLP458767:FLQ458767 FBT458767:FBU458767 ERX458767:ERY458767 EIB458767:EIC458767 DYF458767:DYG458767 DOJ458767:DOK458767 DEN458767:DEO458767 CUR458767:CUS458767 CKV458767:CKW458767 CAZ458767:CBA458767 BRD458767:BRE458767 BHH458767:BHI458767 AXL458767:AXM458767 ANP458767:ANQ458767 ADT458767:ADU458767 TX458767:TY458767 KB458767:KC458767 AF458767:AG458767 WWN393231:WWO393231 WMR393231:WMS393231 WCV393231:WCW393231 VSZ393231:VTA393231 VJD393231:VJE393231 UZH393231:UZI393231 UPL393231:UPM393231 UFP393231:UFQ393231 TVT393231:TVU393231 TLX393231:TLY393231 TCB393231:TCC393231 SSF393231:SSG393231 SIJ393231:SIK393231 RYN393231:RYO393231 ROR393231:ROS393231 REV393231:REW393231 QUZ393231:QVA393231 QLD393231:QLE393231 QBH393231:QBI393231 PRL393231:PRM393231 PHP393231:PHQ393231 OXT393231:OXU393231 ONX393231:ONY393231 OEB393231:OEC393231 NUF393231:NUG393231 NKJ393231:NKK393231 NAN393231:NAO393231 MQR393231:MQS393231 MGV393231:MGW393231 LWZ393231:LXA393231 LND393231:LNE393231 LDH393231:LDI393231 KTL393231:KTM393231 KJP393231:KJQ393231 JZT393231:JZU393231 JPX393231:JPY393231 JGB393231:JGC393231 IWF393231:IWG393231 IMJ393231:IMK393231 ICN393231:ICO393231 HSR393231:HSS393231 HIV393231:HIW393231 GYZ393231:GZA393231 GPD393231:GPE393231 GFH393231:GFI393231 FVL393231:FVM393231 FLP393231:FLQ393231 FBT393231:FBU393231 ERX393231:ERY393231 EIB393231:EIC393231 DYF393231:DYG393231 DOJ393231:DOK393231 DEN393231:DEO393231 CUR393231:CUS393231 CKV393231:CKW393231 CAZ393231:CBA393231 BRD393231:BRE393231 BHH393231:BHI393231 AXL393231:AXM393231 ANP393231:ANQ393231 ADT393231:ADU393231 TX393231:TY393231 KB393231:KC393231 AF393231:AG393231 WWN327695:WWO327695 WMR327695:WMS327695 WCV327695:WCW327695 VSZ327695:VTA327695 VJD327695:VJE327695 UZH327695:UZI327695 UPL327695:UPM327695 UFP327695:UFQ327695 TVT327695:TVU327695 TLX327695:TLY327695 TCB327695:TCC327695 SSF327695:SSG327695 SIJ327695:SIK327695 RYN327695:RYO327695 ROR327695:ROS327695 REV327695:REW327695 QUZ327695:QVA327695 QLD327695:QLE327695 QBH327695:QBI327695 PRL327695:PRM327695 PHP327695:PHQ327695 OXT327695:OXU327695 ONX327695:ONY327695 OEB327695:OEC327695 NUF327695:NUG327695 NKJ327695:NKK327695 NAN327695:NAO327695 MQR327695:MQS327695 MGV327695:MGW327695 LWZ327695:LXA327695 LND327695:LNE327695 LDH327695:LDI327695 KTL327695:KTM327695 KJP327695:KJQ327695 JZT327695:JZU327695 JPX327695:JPY327695 JGB327695:JGC327695 IWF327695:IWG327695 IMJ327695:IMK327695 ICN327695:ICO327695 HSR327695:HSS327695 HIV327695:HIW327695 GYZ327695:GZA327695 GPD327695:GPE327695 GFH327695:GFI327695 FVL327695:FVM327695 FLP327695:FLQ327695 FBT327695:FBU327695 ERX327695:ERY327695 EIB327695:EIC327695 DYF327695:DYG327695 DOJ327695:DOK327695 DEN327695:DEO327695 CUR327695:CUS327695 CKV327695:CKW327695 CAZ327695:CBA327695 BRD327695:BRE327695 BHH327695:BHI327695 AXL327695:AXM327695 ANP327695:ANQ327695 ADT327695:ADU327695 TX327695:TY327695 KB327695:KC327695 AF327695:AG327695 WWN262159:WWO262159 WMR262159:WMS262159 WCV262159:WCW262159 VSZ262159:VTA262159 VJD262159:VJE262159 UZH262159:UZI262159 UPL262159:UPM262159 UFP262159:UFQ262159 TVT262159:TVU262159 TLX262159:TLY262159 TCB262159:TCC262159 SSF262159:SSG262159 SIJ262159:SIK262159 RYN262159:RYO262159 ROR262159:ROS262159 REV262159:REW262159 QUZ262159:QVA262159 QLD262159:QLE262159 QBH262159:QBI262159 PRL262159:PRM262159 PHP262159:PHQ262159 OXT262159:OXU262159 ONX262159:ONY262159 OEB262159:OEC262159 NUF262159:NUG262159 NKJ262159:NKK262159 NAN262159:NAO262159 MQR262159:MQS262159 MGV262159:MGW262159 LWZ262159:LXA262159 LND262159:LNE262159 LDH262159:LDI262159 KTL262159:KTM262159 KJP262159:KJQ262159 JZT262159:JZU262159 JPX262159:JPY262159 JGB262159:JGC262159 IWF262159:IWG262159 IMJ262159:IMK262159 ICN262159:ICO262159 HSR262159:HSS262159 HIV262159:HIW262159 GYZ262159:GZA262159 GPD262159:GPE262159 GFH262159:GFI262159 FVL262159:FVM262159 FLP262159:FLQ262159 FBT262159:FBU262159 ERX262159:ERY262159 EIB262159:EIC262159 DYF262159:DYG262159 DOJ262159:DOK262159 DEN262159:DEO262159 CUR262159:CUS262159 CKV262159:CKW262159 CAZ262159:CBA262159 BRD262159:BRE262159 BHH262159:BHI262159 AXL262159:AXM262159 ANP262159:ANQ262159 ADT262159:ADU262159 TX262159:TY262159 KB262159:KC262159 AF262159:AG262159 WWN196623:WWO196623 WMR196623:WMS196623 WCV196623:WCW196623 VSZ196623:VTA196623 VJD196623:VJE196623 UZH196623:UZI196623 UPL196623:UPM196623 UFP196623:UFQ196623 TVT196623:TVU196623 TLX196623:TLY196623 TCB196623:TCC196623 SSF196623:SSG196623 SIJ196623:SIK196623 RYN196623:RYO196623 ROR196623:ROS196623 REV196623:REW196623 QUZ196623:QVA196623 QLD196623:QLE196623 QBH196623:QBI196623 PRL196623:PRM196623 PHP196623:PHQ196623 OXT196623:OXU196623 ONX196623:ONY196623 OEB196623:OEC196623 NUF196623:NUG196623 NKJ196623:NKK196623 NAN196623:NAO196623 MQR196623:MQS196623 MGV196623:MGW196623 LWZ196623:LXA196623 LND196623:LNE196623 LDH196623:LDI196623 KTL196623:KTM196623 KJP196623:KJQ196623 JZT196623:JZU196623 JPX196623:JPY196623 JGB196623:JGC196623 IWF196623:IWG196623 IMJ196623:IMK196623 ICN196623:ICO196623 HSR196623:HSS196623 HIV196623:HIW196623 GYZ196623:GZA196623 GPD196623:GPE196623 GFH196623:GFI196623 FVL196623:FVM196623 FLP196623:FLQ196623 FBT196623:FBU196623 ERX196623:ERY196623 EIB196623:EIC196623 DYF196623:DYG196623 DOJ196623:DOK196623 DEN196623:DEO196623 CUR196623:CUS196623 CKV196623:CKW196623 CAZ196623:CBA196623 BRD196623:BRE196623 BHH196623:BHI196623 AXL196623:AXM196623 ANP196623:ANQ196623 ADT196623:ADU196623 TX196623:TY196623 KB196623:KC196623 AF196623:AG196623 WWN131087:WWO131087 WMR131087:WMS131087 WCV131087:WCW131087 VSZ131087:VTA131087 VJD131087:VJE131087 UZH131087:UZI131087 UPL131087:UPM131087 UFP131087:UFQ131087 TVT131087:TVU131087 TLX131087:TLY131087 TCB131087:TCC131087 SSF131087:SSG131087 SIJ131087:SIK131087 RYN131087:RYO131087 ROR131087:ROS131087 REV131087:REW131087 QUZ131087:QVA131087 QLD131087:QLE131087 QBH131087:QBI131087 PRL131087:PRM131087 PHP131087:PHQ131087 OXT131087:OXU131087 ONX131087:ONY131087 OEB131087:OEC131087 NUF131087:NUG131087 NKJ131087:NKK131087 NAN131087:NAO131087 MQR131087:MQS131087 MGV131087:MGW131087 LWZ131087:LXA131087 LND131087:LNE131087 LDH131087:LDI131087 KTL131087:KTM131087 KJP131087:KJQ131087 JZT131087:JZU131087 JPX131087:JPY131087 JGB131087:JGC131087 IWF131087:IWG131087 IMJ131087:IMK131087 ICN131087:ICO131087 HSR131087:HSS131087 HIV131087:HIW131087 GYZ131087:GZA131087 GPD131087:GPE131087 GFH131087:GFI131087 FVL131087:FVM131087 FLP131087:FLQ131087 FBT131087:FBU131087 ERX131087:ERY131087 EIB131087:EIC131087 DYF131087:DYG131087 DOJ131087:DOK131087 DEN131087:DEO131087 CUR131087:CUS131087 CKV131087:CKW131087 CAZ131087:CBA131087 BRD131087:BRE131087 BHH131087:BHI131087 AXL131087:AXM131087 ANP131087:ANQ131087 ADT131087:ADU131087 TX131087:TY131087 KB131087:KC131087 AF131087:AG131087 WWN65551:WWO65551 WMR65551:WMS65551 WCV65551:WCW65551 VSZ65551:VTA65551 VJD65551:VJE65551 UZH65551:UZI65551 UPL65551:UPM65551 UFP65551:UFQ65551 TVT65551:TVU65551 TLX65551:TLY65551 TCB65551:TCC65551 SSF65551:SSG65551 SIJ65551:SIK65551 RYN65551:RYO65551 ROR65551:ROS65551 REV65551:REW65551 QUZ65551:QVA65551 QLD65551:QLE65551 QBH65551:QBI65551 PRL65551:PRM65551 PHP65551:PHQ65551 OXT65551:OXU65551 ONX65551:ONY65551 OEB65551:OEC65551 NUF65551:NUG65551 NKJ65551:NKK65551 NAN65551:NAO65551 MQR65551:MQS65551 MGV65551:MGW65551 LWZ65551:LXA65551 LND65551:LNE65551 LDH65551:LDI65551 KTL65551:KTM65551 KJP65551:KJQ65551 JZT65551:JZU65551 JPX65551:JPY65551 JGB65551:JGC65551 IWF65551:IWG65551 IMJ65551:IMK65551 ICN65551:ICO65551 HSR65551:HSS65551 HIV65551:HIW65551 GYZ65551:GZA65551 GPD65551:GPE65551 GFH65551:GFI65551 FVL65551:FVM65551 FLP65551:FLQ65551 FBT65551:FBU65551 ERX65551:ERY65551 EIB65551:EIC65551 DYF65551:DYG65551 DOJ65551:DOK65551 DEN65551:DEO65551 CUR65551:CUS65551 CKV65551:CKW65551 CAZ65551:CBA65551 BRD65551:BRE65551 BHH65551:BHI65551 AXL65551:AXM65551 ANP65551:ANQ65551 ADT65551:ADU65551 TX65551:TY65551 KB65551:KC65551 AF65551:AG65551 WWN27:WWO27 WMR27:WMS27 WCV27:WCW27 VSZ27:VTA27 VJD27:VJE27 UZH27:UZI27 UPL27:UPM27 UFP27:UFQ27 TVT27:TVU27 TLX27:TLY27 TCB27:TCC27 SSF27:SSG27 SIJ27:SIK27 RYN27:RYO27 ROR27:ROS27 REV27:REW27 QUZ27:QVA27 QLD27:QLE27 QBH27:QBI27 PRL27:PRM27 PHP27:PHQ27 OXT27:OXU27 ONX27:ONY27 OEB27:OEC27 NUF27:NUG27 NKJ27:NKK27 NAN27:NAO27 MQR27:MQS27 MGV27:MGW27 LWZ27:LXA27 LND27:LNE27 LDH27:LDI27 KTL27:KTM27 KJP27:KJQ27 JZT27:JZU27 JPX27:JPY27 JGB27:JGC27 IWF27:IWG27 IMJ27:IMK27 ICN27:ICO27 HSR27:HSS27 HIV27:HIW27 GYZ27:GZA27 GPD27:GPE27 GFH27:GFI27 FVL27:FVM27 FLP27:FLQ27 FBT27:FBU27 ERX27:ERY27 EIB27:EIC27 DYF27:DYG27 DOJ27:DOK27 DEN27:DEO27 CUR27:CUS27 CKV27:CKW27 CAZ27:CBA27 BRD27:BRE27 BHH27:BHI27 AXL27:AXM27 ANP27:ANQ27 ADT27:ADU27 TX27:TY27 KB27:KC27 DDU27 WVQ983069:WVU983069 WLU983069:WLY983069 WBY983069:WCC983069 VSC983069:VSG983069 VIG983069:VIK983069 UYK983069:UYO983069 UOO983069:UOS983069 UES983069:UEW983069 TUW983069:TVA983069 TLA983069:TLE983069 TBE983069:TBI983069 SRI983069:SRM983069 SHM983069:SHQ983069 RXQ983069:RXU983069 RNU983069:RNY983069 RDY983069:REC983069 QUC983069:QUG983069 QKG983069:QKK983069 QAK983069:QAO983069 PQO983069:PQS983069 PGS983069:PGW983069 OWW983069:OXA983069 ONA983069:ONE983069 ODE983069:ODI983069 NTI983069:NTM983069 NJM983069:NJQ983069 MZQ983069:MZU983069 MPU983069:MPY983069 MFY983069:MGC983069 LWC983069:LWG983069 LMG983069:LMK983069 LCK983069:LCO983069 KSO983069:KSS983069 KIS983069:KIW983069 JYW983069:JZA983069 JPA983069:JPE983069 JFE983069:JFI983069 IVI983069:IVM983069 ILM983069:ILQ983069 IBQ983069:IBU983069 HRU983069:HRY983069 HHY983069:HIC983069 GYC983069:GYG983069 GOG983069:GOK983069 GEK983069:GEO983069 FUO983069:FUS983069 FKS983069:FKW983069 FAW983069:FBA983069 ERA983069:ERE983069 EHE983069:EHI983069 DXI983069:DXM983069 DNM983069:DNQ983069 DDQ983069:DDU983069 CTU983069:CTY983069 CJY983069:CKC983069 CAC983069:CAG983069 BQG983069:BQK983069 BGK983069:BGO983069 AWO983069:AWS983069 AMS983069:AMW983069 ACW983069:ADA983069 TA983069:TE983069 JE983069:JI983069 I983069:M983069 WVQ917533:WVU917533 WLU917533:WLY917533 WBY917533:WCC917533 VSC917533:VSG917533 VIG917533:VIK917533 UYK917533:UYO917533 UOO917533:UOS917533 UES917533:UEW917533 TUW917533:TVA917533 TLA917533:TLE917533 TBE917533:TBI917533 SRI917533:SRM917533 SHM917533:SHQ917533 RXQ917533:RXU917533 RNU917533:RNY917533 RDY917533:REC917533 QUC917533:QUG917533 QKG917533:QKK917533 QAK917533:QAO917533 PQO917533:PQS917533 PGS917533:PGW917533 OWW917533:OXA917533 ONA917533:ONE917533 ODE917533:ODI917533 NTI917533:NTM917533 NJM917533:NJQ917533 MZQ917533:MZU917533 MPU917533:MPY917533 MFY917533:MGC917533 LWC917533:LWG917533 LMG917533:LMK917533 LCK917533:LCO917533 KSO917533:KSS917533 KIS917533:KIW917533 JYW917533:JZA917533 JPA917533:JPE917533 JFE917533:JFI917533 IVI917533:IVM917533 ILM917533:ILQ917533 IBQ917533:IBU917533 HRU917533:HRY917533 HHY917533:HIC917533 GYC917533:GYG917533 GOG917533:GOK917533 GEK917533:GEO917533 FUO917533:FUS917533 FKS917533:FKW917533 FAW917533:FBA917533 ERA917533:ERE917533 EHE917533:EHI917533 DXI917533:DXM917533 DNM917533:DNQ917533 DDQ917533:DDU917533 CTU917533:CTY917533 CJY917533:CKC917533 CAC917533:CAG917533 BQG917533:BQK917533 BGK917533:BGO917533 AWO917533:AWS917533 AMS917533:AMW917533 ACW917533:ADA917533 TA917533:TE917533 JE917533:JI917533 I917533:M917533 WVQ851997:WVU851997 WLU851997:WLY851997 WBY851997:WCC851997 VSC851997:VSG851997 VIG851997:VIK851997 UYK851997:UYO851997 UOO851997:UOS851997 UES851997:UEW851997 TUW851997:TVA851997 TLA851997:TLE851997 TBE851997:TBI851997 SRI851997:SRM851997 SHM851997:SHQ851997 RXQ851997:RXU851997 RNU851997:RNY851997 RDY851997:REC851997 QUC851997:QUG851997 QKG851997:QKK851997 QAK851997:QAO851997 PQO851997:PQS851997 PGS851997:PGW851997 OWW851997:OXA851997 ONA851997:ONE851997 ODE851997:ODI851997 NTI851997:NTM851997 NJM851997:NJQ851997 MZQ851997:MZU851997 MPU851997:MPY851997 MFY851997:MGC851997 LWC851997:LWG851997 LMG851997:LMK851997 LCK851997:LCO851997 KSO851997:KSS851997 KIS851997:KIW851997 JYW851997:JZA851997 JPA851997:JPE851997 JFE851997:JFI851997 IVI851997:IVM851997 ILM851997:ILQ851997 IBQ851997:IBU851997 HRU851997:HRY851997 HHY851997:HIC851997 GYC851997:GYG851997 GOG851997:GOK851997 GEK851997:GEO851997 FUO851997:FUS851997 FKS851997:FKW851997 FAW851997:FBA851997 ERA851997:ERE851997 EHE851997:EHI851997 DXI851997:DXM851997 DNM851997:DNQ851997 DDQ851997:DDU851997 CTU851997:CTY851997 CJY851997:CKC851997 CAC851997:CAG851997 BQG851997:BQK851997 BGK851997:BGO851997 AWO851997:AWS851997 AMS851997:AMW851997 ACW851997:ADA851997 TA851997:TE851997 JE851997:JI851997 I851997:M851997 WVQ786461:WVU786461 WLU786461:WLY786461 WBY786461:WCC786461 VSC786461:VSG786461 VIG786461:VIK786461 UYK786461:UYO786461 UOO786461:UOS786461 UES786461:UEW786461 TUW786461:TVA786461 TLA786461:TLE786461 TBE786461:TBI786461 SRI786461:SRM786461 SHM786461:SHQ786461 RXQ786461:RXU786461 RNU786461:RNY786461 RDY786461:REC786461 QUC786461:QUG786461 QKG786461:QKK786461 QAK786461:QAO786461 PQO786461:PQS786461 PGS786461:PGW786461 OWW786461:OXA786461 ONA786461:ONE786461 ODE786461:ODI786461 NTI786461:NTM786461 NJM786461:NJQ786461 MZQ786461:MZU786461 MPU786461:MPY786461 MFY786461:MGC786461 LWC786461:LWG786461 LMG786461:LMK786461 LCK786461:LCO786461 KSO786461:KSS786461 KIS786461:KIW786461 JYW786461:JZA786461 JPA786461:JPE786461 JFE786461:JFI786461 IVI786461:IVM786461 ILM786461:ILQ786461 IBQ786461:IBU786461 HRU786461:HRY786461 HHY786461:HIC786461 GYC786461:GYG786461 GOG786461:GOK786461 GEK786461:GEO786461 FUO786461:FUS786461 FKS786461:FKW786461 FAW786461:FBA786461 ERA786461:ERE786461 EHE786461:EHI786461 DXI786461:DXM786461 DNM786461:DNQ786461 DDQ786461:DDU786461 CTU786461:CTY786461 CJY786461:CKC786461 CAC786461:CAG786461 BQG786461:BQK786461 BGK786461:BGO786461 AWO786461:AWS786461 AMS786461:AMW786461 ACW786461:ADA786461 TA786461:TE786461 JE786461:JI786461 I786461:M786461 WVQ720925:WVU720925 WLU720925:WLY720925 WBY720925:WCC720925 VSC720925:VSG720925 VIG720925:VIK720925 UYK720925:UYO720925 UOO720925:UOS720925 UES720925:UEW720925 TUW720925:TVA720925 TLA720925:TLE720925 TBE720925:TBI720925 SRI720925:SRM720925 SHM720925:SHQ720925 RXQ720925:RXU720925 RNU720925:RNY720925 RDY720925:REC720925 QUC720925:QUG720925 QKG720925:QKK720925 QAK720925:QAO720925 PQO720925:PQS720925 PGS720925:PGW720925 OWW720925:OXA720925 ONA720925:ONE720925 ODE720925:ODI720925 NTI720925:NTM720925 NJM720925:NJQ720925 MZQ720925:MZU720925 MPU720925:MPY720925 MFY720925:MGC720925 LWC720925:LWG720925 LMG720925:LMK720925 LCK720925:LCO720925 KSO720925:KSS720925 KIS720925:KIW720925 JYW720925:JZA720925 JPA720925:JPE720925 JFE720925:JFI720925 IVI720925:IVM720925 ILM720925:ILQ720925 IBQ720925:IBU720925 HRU720925:HRY720925 HHY720925:HIC720925 GYC720925:GYG720925 GOG720925:GOK720925 GEK720925:GEO720925 FUO720925:FUS720925 FKS720925:FKW720925 FAW720925:FBA720925 ERA720925:ERE720925 EHE720925:EHI720925 DXI720925:DXM720925 DNM720925:DNQ720925 DDQ720925:DDU720925 CTU720925:CTY720925 CJY720925:CKC720925 CAC720925:CAG720925 BQG720925:BQK720925 BGK720925:BGO720925 AWO720925:AWS720925 AMS720925:AMW720925 ACW720925:ADA720925 TA720925:TE720925 JE720925:JI720925 I720925:M720925 WVQ655389:WVU655389 WLU655389:WLY655389 WBY655389:WCC655389 VSC655389:VSG655389 VIG655389:VIK655389 UYK655389:UYO655389 UOO655389:UOS655389 UES655389:UEW655389 TUW655389:TVA655389 TLA655389:TLE655389 TBE655389:TBI655389 SRI655389:SRM655389 SHM655389:SHQ655389 RXQ655389:RXU655389 RNU655389:RNY655389 RDY655389:REC655389 QUC655389:QUG655389 QKG655389:QKK655389 QAK655389:QAO655389 PQO655389:PQS655389 PGS655389:PGW655389 OWW655389:OXA655389 ONA655389:ONE655389 ODE655389:ODI655389 NTI655389:NTM655389 NJM655389:NJQ655389 MZQ655389:MZU655389 MPU655389:MPY655389 MFY655389:MGC655389 LWC655389:LWG655389 LMG655389:LMK655389 LCK655389:LCO655389 KSO655389:KSS655389 KIS655389:KIW655389 JYW655389:JZA655389 JPA655389:JPE655389 JFE655389:JFI655389 IVI655389:IVM655389 ILM655389:ILQ655389 IBQ655389:IBU655389 HRU655389:HRY655389 HHY655389:HIC655389 GYC655389:GYG655389 GOG655389:GOK655389 GEK655389:GEO655389 FUO655389:FUS655389 FKS655389:FKW655389 FAW655389:FBA655389 ERA655389:ERE655389 EHE655389:EHI655389 DXI655389:DXM655389 DNM655389:DNQ655389 DDQ655389:DDU655389 CTU655389:CTY655389 CJY655389:CKC655389 CAC655389:CAG655389 BQG655389:BQK655389 BGK655389:BGO655389 AWO655389:AWS655389 AMS655389:AMW655389 ACW655389:ADA655389 TA655389:TE655389 JE655389:JI655389 I655389:M655389 WVQ589853:WVU589853 WLU589853:WLY589853 WBY589853:WCC589853 VSC589853:VSG589853 VIG589853:VIK589853 UYK589853:UYO589853 UOO589853:UOS589853 UES589853:UEW589853 TUW589853:TVA589853 TLA589853:TLE589853 TBE589853:TBI589853 SRI589853:SRM589853 SHM589853:SHQ589853 RXQ589853:RXU589853 RNU589853:RNY589853 RDY589853:REC589853 QUC589853:QUG589853 QKG589853:QKK589853 QAK589853:QAO589853 PQO589853:PQS589853 PGS589853:PGW589853 OWW589853:OXA589853 ONA589853:ONE589853 ODE589853:ODI589853 NTI589853:NTM589853 NJM589853:NJQ589853 MZQ589853:MZU589853 MPU589853:MPY589853 MFY589853:MGC589853 LWC589853:LWG589853 LMG589853:LMK589853 LCK589853:LCO589853 KSO589853:KSS589853 KIS589853:KIW589853 JYW589853:JZA589853 JPA589853:JPE589853 JFE589853:JFI589853 IVI589853:IVM589853 ILM589853:ILQ589853 IBQ589853:IBU589853 HRU589853:HRY589853 HHY589853:HIC589853 GYC589853:GYG589853 GOG589853:GOK589853 GEK589853:GEO589853 FUO589853:FUS589853 FKS589853:FKW589853 FAW589853:FBA589853 ERA589853:ERE589853 EHE589853:EHI589853 DXI589853:DXM589853 DNM589853:DNQ589853 DDQ589853:DDU589853 CTU589853:CTY589853 CJY589853:CKC589853 CAC589853:CAG589853 BQG589853:BQK589853 BGK589853:BGO589853 AWO589853:AWS589853 AMS589853:AMW589853 ACW589853:ADA589853 TA589853:TE589853 JE589853:JI589853 I589853:M589853 WVQ524317:WVU524317 WLU524317:WLY524317 WBY524317:WCC524317 VSC524317:VSG524317 VIG524317:VIK524317 UYK524317:UYO524317 UOO524317:UOS524317 UES524317:UEW524317 TUW524317:TVA524317 TLA524317:TLE524317 TBE524317:TBI524317 SRI524317:SRM524317 SHM524317:SHQ524317 RXQ524317:RXU524317 RNU524317:RNY524317 RDY524317:REC524317 QUC524317:QUG524317 QKG524317:QKK524317 QAK524317:QAO524317 PQO524317:PQS524317 PGS524317:PGW524317 OWW524317:OXA524317 ONA524317:ONE524317 ODE524317:ODI524317 NTI524317:NTM524317 NJM524317:NJQ524317 MZQ524317:MZU524317 MPU524317:MPY524317 MFY524317:MGC524317 LWC524317:LWG524317 LMG524317:LMK524317 LCK524317:LCO524317 KSO524317:KSS524317 KIS524317:KIW524317 JYW524317:JZA524317 JPA524317:JPE524317 JFE524317:JFI524317 IVI524317:IVM524317 ILM524317:ILQ524317 IBQ524317:IBU524317 HRU524317:HRY524317 HHY524317:HIC524317 GYC524317:GYG524317 GOG524317:GOK524317 GEK524317:GEO524317 FUO524317:FUS524317 FKS524317:FKW524317 FAW524317:FBA524317 ERA524317:ERE524317 EHE524317:EHI524317 DXI524317:DXM524317 DNM524317:DNQ524317 DDQ524317:DDU524317 CTU524317:CTY524317 CJY524317:CKC524317 CAC524317:CAG524317 BQG524317:BQK524317 BGK524317:BGO524317 AWO524317:AWS524317 AMS524317:AMW524317 ACW524317:ADA524317 TA524317:TE524317 JE524317:JI524317 I524317:M524317 WVQ458781:WVU458781 WLU458781:WLY458781 WBY458781:WCC458781 VSC458781:VSG458781 VIG458781:VIK458781 UYK458781:UYO458781 UOO458781:UOS458781 UES458781:UEW458781 TUW458781:TVA458781 TLA458781:TLE458781 TBE458781:TBI458781 SRI458781:SRM458781 SHM458781:SHQ458781 RXQ458781:RXU458781 RNU458781:RNY458781 RDY458781:REC458781 QUC458781:QUG458781 QKG458781:QKK458781 QAK458781:QAO458781 PQO458781:PQS458781 PGS458781:PGW458781 OWW458781:OXA458781 ONA458781:ONE458781 ODE458781:ODI458781 NTI458781:NTM458781 NJM458781:NJQ458781 MZQ458781:MZU458781 MPU458781:MPY458781 MFY458781:MGC458781 LWC458781:LWG458781 LMG458781:LMK458781 LCK458781:LCO458781 KSO458781:KSS458781 KIS458781:KIW458781 JYW458781:JZA458781 JPA458781:JPE458781 JFE458781:JFI458781 IVI458781:IVM458781 ILM458781:ILQ458781 IBQ458781:IBU458781 HRU458781:HRY458781 HHY458781:HIC458781 GYC458781:GYG458781 GOG458781:GOK458781 GEK458781:GEO458781 FUO458781:FUS458781 FKS458781:FKW458781 FAW458781:FBA458781 ERA458781:ERE458781 EHE458781:EHI458781 DXI458781:DXM458781 DNM458781:DNQ458781 DDQ458781:DDU458781 CTU458781:CTY458781 CJY458781:CKC458781 CAC458781:CAG458781 BQG458781:BQK458781 BGK458781:BGO458781 AWO458781:AWS458781 AMS458781:AMW458781 ACW458781:ADA458781 TA458781:TE458781 JE458781:JI458781 I458781:M458781 WVQ393245:WVU393245 WLU393245:WLY393245 WBY393245:WCC393245 VSC393245:VSG393245 VIG393245:VIK393245 UYK393245:UYO393245 UOO393245:UOS393245 UES393245:UEW393245 TUW393245:TVA393245 TLA393245:TLE393245 TBE393245:TBI393245 SRI393245:SRM393245 SHM393245:SHQ393245 RXQ393245:RXU393245 RNU393245:RNY393245 RDY393245:REC393245 QUC393245:QUG393245 QKG393245:QKK393245 QAK393245:QAO393245 PQO393245:PQS393245 PGS393245:PGW393245 OWW393245:OXA393245 ONA393245:ONE393245 ODE393245:ODI393245 NTI393245:NTM393245 NJM393245:NJQ393245 MZQ393245:MZU393245 MPU393245:MPY393245 MFY393245:MGC393245 LWC393245:LWG393245 LMG393245:LMK393245 LCK393245:LCO393245 KSO393245:KSS393245 KIS393245:KIW393245 JYW393245:JZA393245 JPA393245:JPE393245 JFE393245:JFI393245 IVI393245:IVM393245 ILM393245:ILQ393245 IBQ393245:IBU393245 HRU393245:HRY393245 HHY393245:HIC393245 GYC393245:GYG393245 GOG393245:GOK393245 GEK393245:GEO393245 FUO393245:FUS393245 FKS393245:FKW393245 FAW393245:FBA393245 ERA393245:ERE393245 EHE393245:EHI393245 DXI393245:DXM393245 DNM393245:DNQ393245 DDQ393245:DDU393245 CTU393245:CTY393245 CJY393245:CKC393245 CAC393245:CAG393245 BQG393245:BQK393245 BGK393245:BGO393245 AWO393245:AWS393245 AMS393245:AMW393245 ACW393245:ADA393245 TA393245:TE393245 JE393245:JI393245 I393245:M393245 WVQ327709:WVU327709 WLU327709:WLY327709 WBY327709:WCC327709 VSC327709:VSG327709 VIG327709:VIK327709 UYK327709:UYO327709 UOO327709:UOS327709 UES327709:UEW327709 TUW327709:TVA327709 TLA327709:TLE327709 TBE327709:TBI327709 SRI327709:SRM327709 SHM327709:SHQ327709 RXQ327709:RXU327709 RNU327709:RNY327709 RDY327709:REC327709 QUC327709:QUG327709 QKG327709:QKK327709 QAK327709:QAO327709 PQO327709:PQS327709 PGS327709:PGW327709 OWW327709:OXA327709 ONA327709:ONE327709 ODE327709:ODI327709 NTI327709:NTM327709 NJM327709:NJQ327709 MZQ327709:MZU327709 MPU327709:MPY327709 MFY327709:MGC327709 LWC327709:LWG327709 LMG327709:LMK327709 LCK327709:LCO327709 KSO327709:KSS327709 KIS327709:KIW327709 JYW327709:JZA327709 JPA327709:JPE327709 JFE327709:JFI327709 IVI327709:IVM327709 ILM327709:ILQ327709 IBQ327709:IBU327709 HRU327709:HRY327709 HHY327709:HIC327709 GYC327709:GYG327709 GOG327709:GOK327709 GEK327709:GEO327709 FUO327709:FUS327709 FKS327709:FKW327709 FAW327709:FBA327709 ERA327709:ERE327709 EHE327709:EHI327709 DXI327709:DXM327709 DNM327709:DNQ327709 DDQ327709:DDU327709 CTU327709:CTY327709 CJY327709:CKC327709 CAC327709:CAG327709 BQG327709:BQK327709 BGK327709:BGO327709 AWO327709:AWS327709 AMS327709:AMW327709 ACW327709:ADA327709 TA327709:TE327709 JE327709:JI327709 I327709:M327709 WVQ262173:WVU262173 WLU262173:WLY262173 WBY262173:WCC262173 VSC262173:VSG262173 VIG262173:VIK262173 UYK262173:UYO262173 UOO262173:UOS262173 UES262173:UEW262173 TUW262173:TVA262173 TLA262173:TLE262173 TBE262173:TBI262173 SRI262173:SRM262173 SHM262173:SHQ262173 RXQ262173:RXU262173 RNU262173:RNY262173 RDY262173:REC262173 QUC262173:QUG262173 QKG262173:QKK262173 QAK262173:QAO262173 PQO262173:PQS262173 PGS262173:PGW262173 OWW262173:OXA262173 ONA262173:ONE262173 ODE262173:ODI262173 NTI262173:NTM262173 NJM262173:NJQ262173 MZQ262173:MZU262173 MPU262173:MPY262173 MFY262173:MGC262173 LWC262173:LWG262173 LMG262173:LMK262173 LCK262173:LCO262173 KSO262173:KSS262173 KIS262173:KIW262173 JYW262173:JZA262173 JPA262173:JPE262173 JFE262173:JFI262173 IVI262173:IVM262173 ILM262173:ILQ262173 IBQ262173:IBU262173 HRU262173:HRY262173 HHY262173:HIC262173 GYC262173:GYG262173 GOG262173:GOK262173 GEK262173:GEO262173 FUO262173:FUS262173 FKS262173:FKW262173 FAW262173:FBA262173 ERA262173:ERE262173 EHE262173:EHI262173 DXI262173:DXM262173 DNM262173:DNQ262173 DDQ262173:DDU262173 CTU262173:CTY262173 CJY262173:CKC262173 CAC262173:CAG262173 BQG262173:BQK262173 BGK262173:BGO262173 AWO262173:AWS262173 AMS262173:AMW262173 ACW262173:ADA262173 TA262173:TE262173 JE262173:JI262173 I262173:M262173 WVQ196637:WVU196637 WLU196637:WLY196637 WBY196637:WCC196637 VSC196637:VSG196637 VIG196637:VIK196637 UYK196637:UYO196637 UOO196637:UOS196637 UES196637:UEW196637 TUW196637:TVA196637 TLA196637:TLE196637 TBE196637:TBI196637 SRI196637:SRM196637 SHM196637:SHQ196637 RXQ196637:RXU196637 RNU196637:RNY196637 RDY196637:REC196637 QUC196637:QUG196637 QKG196637:QKK196637 QAK196637:QAO196637 PQO196637:PQS196637 PGS196637:PGW196637 OWW196637:OXA196637 ONA196637:ONE196637 ODE196637:ODI196637 NTI196637:NTM196637 NJM196637:NJQ196637 MZQ196637:MZU196637 MPU196637:MPY196637 MFY196637:MGC196637 LWC196637:LWG196637 LMG196637:LMK196637 LCK196637:LCO196637 KSO196637:KSS196637 KIS196637:KIW196637 JYW196637:JZA196637 JPA196637:JPE196637 JFE196637:JFI196637 IVI196637:IVM196637 ILM196637:ILQ196637 IBQ196637:IBU196637 HRU196637:HRY196637 HHY196637:HIC196637 GYC196637:GYG196637 GOG196637:GOK196637 GEK196637:GEO196637 FUO196637:FUS196637 FKS196637:FKW196637 FAW196637:FBA196637 ERA196637:ERE196637 EHE196637:EHI196637 DXI196637:DXM196637 DNM196637:DNQ196637 DDQ196637:DDU196637 CTU196637:CTY196637 CJY196637:CKC196637 CAC196637:CAG196637 BQG196637:BQK196637 BGK196637:BGO196637 AWO196637:AWS196637 AMS196637:AMW196637 ACW196637:ADA196637 TA196637:TE196637 JE196637:JI196637 I196637:M196637 WVQ131101:WVU131101 WLU131101:WLY131101 WBY131101:WCC131101 VSC131101:VSG131101 VIG131101:VIK131101 UYK131101:UYO131101 UOO131101:UOS131101 UES131101:UEW131101 TUW131101:TVA131101 TLA131101:TLE131101 TBE131101:TBI131101 SRI131101:SRM131101 SHM131101:SHQ131101 RXQ131101:RXU131101 RNU131101:RNY131101 RDY131101:REC131101 QUC131101:QUG131101 QKG131101:QKK131101 QAK131101:QAO131101 PQO131101:PQS131101 PGS131101:PGW131101 OWW131101:OXA131101 ONA131101:ONE131101 ODE131101:ODI131101 NTI131101:NTM131101 NJM131101:NJQ131101 MZQ131101:MZU131101 MPU131101:MPY131101 MFY131101:MGC131101 LWC131101:LWG131101 LMG131101:LMK131101 LCK131101:LCO131101 KSO131101:KSS131101 KIS131101:KIW131101 JYW131101:JZA131101 JPA131101:JPE131101 JFE131101:JFI131101 IVI131101:IVM131101 ILM131101:ILQ131101 IBQ131101:IBU131101 HRU131101:HRY131101 HHY131101:HIC131101 GYC131101:GYG131101 GOG131101:GOK131101 GEK131101:GEO131101 FUO131101:FUS131101 FKS131101:FKW131101 FAW131101:FBA131101 ERA131101:ERE131101 EHE131101:EHI131101 DXI131101:DXM131101 DNM131101:DNQ131101 DDQ131101:DDU131101 CTU131101:CTY131101 CJY131101:CKC131101 CAC131101:CAG131101 BQG131101:BQK131101 BGK131101:BGO131101 AWO131101:AWS131101 AMS131101:AMW131101 ACW131101:ADA131101 TA131101:TE131101 JE131101:JI131101 I131101:M131101 WVQ65565:WVU65565 WLU65565:WLY65565 WBY65565:WCC65565 VSC65565:VSG65565 VIG65565:VIK65565 UYK65565:UYO65565 UOO65565:UOS65565 UES65565:UEW65565 TUW65565:TVA65565 TLA65565:TLE65565 TBE65565:TBI65565 SRI65565:SRM65565 SHM65565:SHQ65565 RXQ65565:RXU65565 RNU65565:RNY65565 RDY65565:REC65565 QUC65565:QUG65565 QKG65565:QKK65565 QAK65565:QAO65565 PQO65565:PQS65565 PGS65565:PGW65565 OWW65565:OXA65565 ONA65565:ONE65565 ODE65565:ODI65565 NTI65565:NTM65565 NJM65565:NJQ65565 MZQ65565:MZU65565 MPU65565:MPY65565 MFY65565:MGC65565 LWC65565:LWG65565 LMG65565:LMK65565 LCK65565:LCO65565 KSO65565:KSS65565 KIS65565:KIW65565 JYW65565:JZA65565 JPA65565:JPE65565 JFE65565:JFI65565 IVI65565:IVM65565 ILM65565:ILQ65565 IBQ65565:IBU65565 HRU65565:HRY65565 HHY65565:HIC65565 GYC65565:GYG65565 GOG65565:GOK65565 GEK65565:GEO65565 FUO65565:FUS65565 FKS65565:FKW65565 FAW65565:FBA65565 ERA65565:ERE65565 EHE65565:EHI65565 DXI65565:DXM65565 DNM65565:DNQ65565 DDQ65565:DDU65565 CTU65565:CTY65565 CJY65565:CKC65565 CAC65565:CAG65565 BQG65565:BQK65565 BGK65565:BGO65565 AWO65565:AWS65565 AMS65565:AMW65565 ACW65565:ADA65565 TA65565:TE65565 JE65565:JI65565 I65565:M65565 WVQ41:WVU41 WLU41:WLY41 WBY41:WCC41 VSC41:VSG41 VIG41:VIK41 UYK41:UYO41 UOO41:UOS41 UES41:UEW41 TUW41:TVA41 TLA41:TLE41 TBE41:TBI41 SRI41:SRM41 SHM41:SHQ41 RXQ41:RXU41 RNU41:RNY41 RDY41:REC41 QUC41:QUG41 QKG41:QKK41 QAK41:QAO41 PQO41:PQS41 PGS41:PGW41 OWW41:OXA41 ONA41:ONE41 ODE41:ODI41 NTI41:NTM41 NJM41:NJQ41 MZQ41:MZU41 MPU41:MPY41 MFY41:MGC41 LWC41:LWG41 LMG41:LMK41 LCK41:LCO41 KSO41:KSS41 KIS41:KIW41 JYW41:JZA41 JPA41:JPE41 JFE41:JFI41 IVI41:IVM41 ILM41:ILQ41 IBQ41:IBU41 HRU41:HRY41 HHY41:HIC41 GYC41:GYG41 GOG41:GOK41 GEK41:GEO41 FUO41:FUS41 FKS41:FKW41 FAW41:FBA41 ERA41:ERE41 EHE41:EHI41 DXI41:DXM41 DNM41:DNQ41 DDQ41:DDU41 CTU41:CTY41 CJY41:CKC41 CAC41:CAG41 BQG41:BQK41 BGK41:BGO41 AWO41:AWS41 AMS41:AMW41 ACW41:ADA41 TA41:TE41 JE41:JI41 CAG27 WVQ983073:WVU983073 WLU983073:WLY983073 WBY983073:WCC983073 VSC983073:VSG983073 VIG983073:VIK983073 UYK983073:UYO983073 UOO983073:UOS983073 UES983073:UEW983073 TUW983073:TVA983073 TLA983073:TLE983073 TBE983073:TBI983073 SRI983073:SRM983073 SHM983073:SHQ983073 RXQ983073:RXU983073 RNU983073:RNY983073 RDY983073:REC983073 QUC983073:QUG983073 QKG983073:QKK983073 QAK983073:QAO983073 PQO983073:PQS983073 PGS983073:PGW983073 OWW983073:OXA983073 ONA983073:ONE983073 ODE983073:ODI983073 NTI983073:NTM983073 NJM983073:NJQ983073 MZQ983073:MZU983073 MPU983073:MPY983073 MFY983073:MGC983073 LWC983073:LWG983073 LMG983073:LMK983073 LCK983073:LCO983073 KSO983073:KSS983073 KIS983073:KIW983073 JYW983073:JZA983073 JPA983073:JPE983073 JFE983073:JFI983073 IVI983073:IVM983073 ILM983073:ILQ983073 IBQ983073:IBU983073 HRU983073:HRY983073 HHY983073:HIC983073 GYC983073:GYG983073 GOG983073:GOK983073 GEK983073:GEO983073 FUO983073:FUS983073 FKS983073:FKW983073 FAW983073:FBA983073 ERA983073:ERE983073 EHE983073:EHI983073 DXI983073:DXM983073 DNM983073:DNQ983073 DDQ983073:DDU983073 CTU983073:CTY983073 CJY983073:CKC983073 CAC983073:CAG983073 BQG983073:BQK983073 BGK983073:BGO983073 AWO983073:AWS983073 AMS983073:AMW983073 ACW983073:ADA983073 TA983073:TE983073 JE983073:JI983073 I983073:M983073 WVQ917537:WVU917537 WLU917537:WLY917537 WBY917537:WCC917537 VSC917537:VSG917537 VIG917537:VIK917537 UYK917537:UYO917537 UOO917537:UOS917537 UES917537:UEW917537 TUW917537:TVA917537 TLA917537:TLE917537 TBE917537:TBI917537 SRI917537:SRM917537 SHM917537:SHQ917537 RXQ917537:RXU917537 RNU917537:RNY917537 RDY917537:REC917537 QUC917537:QUG917537 QKG917537:QKK917537 QAK917537:QAO917537 PQO917537:PQS917537 PGS917537:PGW917537 OWW917537:OXA917537 ONA917537:ONE917537 ODE917537:ODI917537 NTI917537:NTM917537 NJM917537:NJQ917537 MZQ917537:MZU917537 MPU917537:MPY917537 MFY917537:MGC917537 LWC917537:LWG917537 LMG917537:LMK917537 LCK917537:LCO917537 KSO917537:KSS917537 KIS917537:KIW917537 JYW917537:JZA917537 JPA917537:JPE917537 JFE917537:JFI917537 IVI917537:IVM917537 ILM917537:ILQ917537 IBQ917537:IBU917537 HRU917537:HRY917537 HHY917537:HIC917537 GYC917537:GYG917537 GOG917537:GOK917537 GEK917537:GEO917537 FUO917537:FUS917537 FKS917537:FKW917537 FAW917537:FBA917537 ERA917537:ERE917537 EHE917537:EHI917537 DXI917537:DXM917537 DNM917537:DNQ917537 DDQ917537:DDU917537 CTU917537:CTY917537 CJY917537:CKC917537 CAC917537:CAG917537 BQG917537:BQK917537 BGK917537:BGO917537 AWO917537:AWS917537 AMS917537:AMW917537 ACW917537:ADA917537 TA917537:TE917537 JE917537:JI917537 I917537:M917537 WVQ852001:WVU852001 WLU852001:WLY852001 WBY852001:WCC852001 VSC852001:VSG852001 VIG852001:VIK852001 UYK852001:UYO852001 UOO852001:UOS852001 UES852001:UEW852001 TUW852001:TVA852001 TLA852001:TLE852001 TBE852001:TBI852001 SRI852001:SRM852001 SHM852001:SHQ852001 RXQ852001:RXU852001 RNU852001:RNY852001 RDY852001:REC852001 QUC852001:QUG852001 QKG852001:QKK852001 QAK852001:QAO852001 PQO852001:PQS852001 PGS852001:PGW852001 OWW852001:OXA852001 ONA852001:ONE852001 ODE852001:ODI852001 NTI852001:NTM852001 NJM852001:NJQ852001 MZQ852001:MZU852001 MPU852001:MPY852001 MFY852001:MGC852001 LWC852001:LWG852001 LMG852001:LMK852001 LCK852001:LCO852001 KSO852001:KSS852001 KIS852001:KIW852001 JYW852001:JZA852001 JPA852001:JPE852001 JFE852001:JFI852001 IVI852001:IVM852001 ILM852001:ILQ852001 IBQ852001:IBU852001 HRU852001:HRY852001 HHY852001:HIC852001 GYC852001:GYG852001 GOG852001:GOK852001 GEK852001:GEO852001 FUO852001:FUS852001 FKS852001:FKW852001 FAW852001:FBA852001 ERA852001:ERE852001 EHE852001:EHI852001 DXI852001:DXM852001 DNM852001:DNQ852001 DDQ852001:DDU852001 CTU852001:CTY852001 CJY852001:CKC852001 CAC852001:CAG852001 BQG852001:BQK852001 BGK852001:BGO852001 AWO852001:AWS852001 AMS852001:AMW852001 ACW852001:ADA852001 TA852001:TE852001 JE852001:JI852001 I852001:M852001 WVQ786465:WVU786465 WLU786465:WLY786465 WBY786465:WCC786465 VSC786465:VSG786465 VIG786465:VIK786465 UYK786465:UYO786465 UOO786465:UOS786465 UES786465:UEW786465 TUW786465:TVA786465 TLA786465:TLE786465 TBE786465:TBI786465 SRI786465:SRM786465 SHM786465:SHQ786465 RXQ786465:RXU786465 RNU786465:RNY786465 RDY786465:REC786465 QUC786465:QUG786465 QKG786465:QKK786465 QAK786465:QAO786465 PQO786465:PQS786465 PGS786465:PGW786465 OWW786465:OXA786465 ONA786465:ONE786465 ODE786465:ODI786465 NTI786465:NTM786465 NJM786465:NJQ786465 MZQ786465:MZU786465 MPU786465:MPY786465 MFY786465:MGC786465 LWC786465:LWG786465 LMG786465:LMK786465 LCK786465:LCO786465 KSO786465:KSS786465 KIS786465:KIW786465 JYW786465:JZA786465 JPA786465:JPE786465 JFE786465:JFI786465 IVI786465:IVM786465 ILM786465:ILQ786465 IBQ786465:IBU786465 HRU786465:HRY786465 HHY786465:HIC786465 GYC786465:GYG786465 GOG786465:GOK786465 GEK786465:GEO786465 FUO786465:FUS786465 FKS786465:FKW786465 FAW786465:FBA786465 ERA786465:ERE786465 EHE786465:EHI786465 DXI786465:DXM786465 DNM786465:DNQ786465 DDQ786465:DDU786465 CTU786465:CTY786465 CJY786465:CKC786465 CAC786465:CAG786465 BQG786465:BQK786465 BGK786465:BGO786465 AWO786465:AWS786465 AMS786465:AMW786465 ACW786465:ADA786465 TA786465:TE786465 JE786465:JI786465 I786465:M786465 WVQ720929:WVU720929 WLU720929:WLY720929 WBY720929:WCC720929 VSC720929:VSG720929 VIG720929:VIK720929 UYK720929:UYO720929 UOO720929:UOS720929 UES720929:UEW720929 TUW720929:TVA720929 TLA720929:TLE720929 TBE720929:TBI720929 SRI720929:SRM720929 SHM720929:SHQ720929 RXQ720929:RXU720929 RNU720929:RNY720929 RDY720929:REC720929 QUC720929:QUG720929 QKG720929:QKK720929 QAK720929:QAO720929 PQO720929:PQS720929 PGS720929:PGW720929 OWW720929:OXA720929 ONA720929:ONE720929 ODE720929:ODI720929 NTI720929:NTM720929 NJM720929:NJQ720929 MZQ720929:MZU720929 MPU720929:MPY720929 MFY720929:MGC720929 LWC720929:LWG720929 LMG720929:LMK720929 LCK720929:LCO720929 KSO720929:KSS720929 KIS720929:KIW720929 JYW720929:JZA720929 JPA720929:JPE720929 JFE720929:JFI720929 IVI720929:IVM720929 ILM720929:ILQ720929 IBQ720929:IBU720929 HRU720929:HRY720929 HHY720929:HIC720929 GYC720929:GYG720929 GOG720929:GOK720929 GEK720929:GEO720929 FUO720929:FUS720929 FKS720929:FKW720929 FAW720929:FBA720929 ERA720929:ERE720929 EHE720929:EHI720929 DXI720929:DXM720929 DNM720929:DNQ720929 DDQ720929:DDU720929 CTU720929:CTY720929 CJY720929:CKC720929 CAC720929:CAG720929 BQG720929:BQK720929 BGK720929:BGO720929 AWO720929:AWS720929 AMS720929:AMW720929 ACW720929:ADA720929 TA720929:TE720929 JE720929:JI720929 I720929:M720929 WVQ655393:WVU655393 WLU655393:WLY655393 WBY655393:WCC655393 VSC655393:VSG655393 VIG655393:VIK655393 UYK655393:UYO655393 UOO655393:UOS655393 UES655393:UEW655393 TUW655393:TVA655393 TLA655393:TLE655393 TBE655393:TBI655393 SRI655393:SRM655393 SHM655393:SHQ655393 RXQ655393:RXU655393 RNU655393:RNY655393 RDY655393:REC655393 QUC655393:QUG655393 QKG655393:QKK655393 QAK655393:QAO655393 PQO655393:PQS655393 PGS655393:PGW655393 OWW655393:OXA655393 ONA655393:ONE655393 ODE655393:ODI655393 NTI655393:NTM655393 NJM655393:NJQ655393 MZQ655393:MZU655393 MPU655393:MPY655393 MFY655393:MGC655393 LWC655393:LWG655393 LMG655393:LMK655393 LCK655393:LCO655393 KSO655393:KSS655393 KIS655393:KIW655393 JYW655393:JZA655393 JPA655393:JPE655393 JFE655393:JFI655393 IVI655393:IVM655393 ILM655393:ILQ655393 IBQ655393:IBU655393 HRU655393:HRY655393 HHY655393:HIC655393 GYC655393:GYG655393 GOG655393:GOK655393 GEK655393:GEO655393 FUO655393:FUS655393 FKS655393:FKW655393 FAW655393:FBA655393 ERA655393:ERE655393 EHE655393:EHI655393 DXI655393:DXM655393 DNM655393:DNQ655393 DDQ655393:DDU655393 CTU655393:CTY655393 CJY655393:CKC655393 CAC655393:CAG655393 BQG655393:BQK655393 BGK655393:BGO655393 AWO655393:AWS655393 AMS655393:AMW655393 ACW655393:ADA655393 TA655393:TE655393 JE655393:JI655393 I655393:M655393 WVQ589857:WVU589857 WLU589857:WLY589857 WBY589857:WCC589857 VSC589857:VSG589857 VIG589857:VIK589857 UYK589857:UYO589857 UOO589857:UOS589857 UES589857:UEW589857 TUW589857:TVA589857 TLA589857:TLE589857 TBE589857:TBI589857 SRI589857:SRM589857 SHM589857:SHQ589857 RXQ589857:RXU589857 RNU589857:RNY589857 RDY589857:REC589857 QUC589857:QUG589857 QKG589857:QKK589857 QAK589857:QAO589857 PQO589857:PQS589857 PGS589857:PGW589857 OWW589857:OXA589857 ONA589857:ONE589857 ODE589857:ODI589857 NTI589857:NTM589857 NJM589857:NJQ589857 MZQ589857:MZU589857 MPU589857:MPY589857 MFY589857:MGC589857 LWC589857:LWG589857 LMG589857:LMK589857 LCK589857:LCO589857 KSO589857:KSS589857 KIS589857:KIW589857 JYW589857:JZA589857 JPA589857:JPE589857 JFE589857:JFI589857 IVI589857:IVM589857 ILM589857:ILQ589857 IBQ589857:IBU589857 HRU589857:HRY589857 HHY589857:HIC589857 GYC589857:GYG589857 GOG589857:GOK589857 GEK589857:GEO589857 FUO589857:FUS589857 FKS589857:FKW589857 FAW589857:FBA589857 ERA589857:ERE589857 EHE589857:EHI589857 DXI589857:DXM589857 DNM589857:DNQ589857 DDQ589857:DDU589857 CTU589857:CTY589857 CJY589857:CKC589857 CAC589857:CAG589857 BQG589857:BQK589857 BGK589857:BGO589857 AWO589857:AWS589857 AMS589857:AMW589857 ACW589857:ADA589857 TA589857:TE589857 JE589857:JI589857 I589857:M589857 WVQ524321:WVU524321 WLU524321:WLY524321 WBY524321:WCC524321 VSC524321:VSG524321 VIG524321:VIK524321 UYK524321:UYO524321 UOO524321:UOS524321 UES524321:UEW524321 TUW524321:TVA524321 TLA524321:TLE524321 TBE524321:TBI524321 SRI524321:SRM524321 SHM524321:SHQ524321 RXQ524321:RXU524321 RNU524321:RNY524321 RDY524321:REC524321 QUC524321:QUG524321 QKG524321:QKK524321 QAK524321:QAO524321 PQO524321:PQS524321 PGS524321:PGW524321 OWW524321:OXA524321 ONA524321:ONE524321 ODE524321:ODI524321 NTI524321:NTM524321 NJM524321:NJQ524321 MZQ524321:MZU524321 MPU524321:MPY524321 MFY524321:MGC524321 LWC524321:LWG524321 LMG524321:LMK524321 LCK524321:LCO524321 KSO524321:KSS524321 KIS524321:KIW524321 JYW524321:JZA524321 JPA524321:JPE524321 JFE524321:JFI524321 IVI524321:IVM524321 ILM524321:ILQ524321 IBQ524321:IBU524321 HRU524321:HRY524321 HHY524321:HIC524321 GYC524321:GYG524321 GOG524321:GOK524321 GEK524321:GEO524321 FUO524321:FUS524321 FKS524321:FKW524321 FAW524321:FBA524321 ERA524321:ERE524321 EHE524321:EHI524321 DXI524321:DXM524321 DNM524321:DNQ524321 DDQ524321:DDU524321 CTU524321:CTY524321 CJY524321:CKC524321 CAC524321:CAG524321 BQG524321:BQK524321 BGK524321:BGO524321 AWO524321:AWS524321 AMS524321:AMW524321 ACW524321:ADA524321 TA524321:TE524321 JE524321:JI524321 I524321:M524321 WVQ458785:WVU458785 WLU458785:WLY458785 WBY458785:WCC458785 VSC458785:VSG458785 VIG458785:VIK458785 UYK458785:UYO458785 UOO458785:UOS458785 UES458785:UEW458785 TUW458785:TVA458785 TLA458785:TLE458785 TBE458785:TBI458785 SRI458785:SRM458785 SHM458785:SHQ458785 RXQ458785:RXU458785 RNU458785:RNY458785 RDY458785:REC458785 QUC458785:QUG458785 QKG458785:QKK458785 QAK458785:QAO458785 PQO458785:PQS458785 PGS458785:PGW458785 OWW458785:OXA458785 ONA458785:ONE458785 ODE458785:ODI458785 NTI458785:NTM458785 NJM458785:NJQ458785 MZQ458785:MZU458785 MPU458785:MPY458785 MFY458785:MGC458785 LWC458785:LWG458785 LMG458785:LMK458785 LCK458785:LCO458785 KSO458785:KSS458785 KIS458785:KIW458785 JYW458785:JZA458785 JPA458785:JPE458785 JFE458785:JFI458785 IVI458785:IVM458785 ILM458785:ILQ458785 IBQ458785:IBU458785 HRU458785:HRY458785 HHY458785:HIC458785 GYC458785:GYG458785 GOG458785:GOK458785 GEK458785:GEO458785 FUO458785:FUS458785 FKS458785:FKW458785 FAW458785:FBA458785 ERA458785:ERE458785 EHE458785:EHI458785 DXI458785:DXM458785 DNM458785:DNQ458785 DDQ458785:DDU458785 CTU458785:CTY458785 CJY458785:CKC458785 CAC458785:CAG458785 BQG458785:BQK458785 BGK458785:BGO458785 AWO458785:AWS458785 AMS458785:AMW458785 ACW458785:ADA458785 TA458785:TE458785 JE458785:JI458785 I458785:M458785 WVQ393249:WVU393249 WLU393249:WLY393249 WBY393249:WCC393249 VSC393249:VSG393249 VIG393249:VIK393249 UYK393249:UYO393249 UOO393249:UOS393249 UES393249:UEW393249 TUW393249:TVA393249 TLA393249:TLE393249 TBE393249:TBI393249 SRI393249:SRM393249 SHM393249:SHQ393249 RXQ393249:RXU393249 RNU393249:RNY393249 RDY393249:REC393249 QUC393249:QUG393249 QKG393249:QKK393249 QAK393249:QAO393249 PQO393249:PQS393249 PGS393249:PGW393249 OWW393249:OXA393249 ONA393249:ONE393249 ODE393249:ODI393249 NTI393249:NTM393249 NJM393249:NJQ393249 MZQ393249:MZU393249 MPU393249:MPY393249 MFY393249:MGC393249 LWC393249:LWG393249 LMG393249:LMK393249 LCK393249:LCO393249 KSO393249:KSS393249 KIS393249:KIW393249 JYW393249:JZA393249 JPA393249:JPE393249 JFE393249:JFI393249 IVI393249:IVM393249 ILM393249:ILQ393249 IBQ393249:IBU393249 HRU393249:HRY393249 HHY393249:HIC393249 GYC393249:GYG393249 GOG393249:GOK393249 GEK393249:GEO393249 FUO393249:FUS393249 FKS393249:FKW393249 FAW393249:FBA393249 ERA393249:ERE393249 EHE393249:EHI393249 DXI393249:DXM393249 DNM393249:DNQ393249 DDQ393249:DDU393249 CTU393249:CTY393249 CJY393249:CKC393249 CAC393249:CAG393249 BQG393249:BQK393249 BGK393249:BGO393249 AWO393249:AWS393249 AMS393249:AMW393249 ACW393249:ADA393249 TA393249:TE393249 JE393249:JI393249 I393249:M393249 WVQ327713:WVU327713 WLU327713:WLY327713 WBY327713:WCC327713 VSC327713:VSG327713 VIG327713:VIK327713 UYK327713:UYO327713 UOO327713:UOS327713 UES327713:UEW327713 TUW327713:TVA327713 TLA327713:TLE327713 TBE327713:TBI327713 SRI327713:SRM327713 SHM327713:SHQ327713 RXQ327713:RXU327713 RNU327713:RNY327713 RDY327713:REC327713 QUC327713:QUG327713 QKG327713:QKK327713 QAK327713:QAO327713 PQO327713:PQS327713 PGS327713:PGW327713 OWW327713:OXA327713 ONA327713:ONE327713 ODE327713:ODI327713 NTI327713:NTM327713 NJM327713:NJQ327713 MZQ327713:MZU327713 MPU327713:MPY327713 MFY327713:MGC327713 LWC327713:LWG327713 LMG327713:LMK327713 LCK327713:LCO327713 KSO327713:KSS327713 KIS327713:KIW327713 JYW327713:JZA327713 JPA327713:JPE327713 JFE327713:JFI327713 IVI327713:IVM327713 ILM327713:ILQ327713 IBQ327713:IBU327713 HRU327713:HRY327713 HHY327713:HIC327713 GYC327713:GYG327713 GOG327713:GOK327713 GEK327713:GEO327713 FUO327713:FUS327713 FKS327713:FKW327713 FAW327713:FBA327713 ERA327713:ERE327713 EHE327713:EHI327713 DXI327713:DXM327713 DNM327713:DNQ327713 DDQ327713:DDU327713 CTU327713:CTY327713 CJY327713:CKC327713 CAC327713:CAG327713 BQG327713:BQK327713 BGK327713:BGO327713 AWO327713:AWS327713 AMS327713:AMW327713 ACW327713:ADA327713 TA327713:TE327713 JE327713:JI327713 I327713:M327713 WVQ262177:WVU262177 WLU262177:WLY262177 WBY262177:WCC262177 VSC262177:VSG262177 VIG262177:VIK262177 UYK262177:UYO262177 UOO262177:UOS262177 UES262177:UEW262177 TUW262177:TVA262177 TLA262177:TLE262177 TBE262177:TBI262177 SRI262177:SRM262177 SHM262177:SHQ262177 RXQ262177:RXU262177 RNU262177:RNY262177 RDY262177:REC262177 QUC262177:QUG262177 QKG262177:QKK262177 QAK262177:QAO262177 PQO262177:PQS262177 PGS262177:PGW262177 OWW262177:OXA262177 ONA262177:ONE262177 ODE262177:ODI262177 NTI262177:NTM262177 NJM262177:NJQ262177 MZQ262177:MZU262177 MPU262177:MPY262177 MFY262177:MGC262177 LWC262177:LWG262177 LMG262177:LMK262177 LCK262177:LCO262177 KSO262177:KSS262177 KIS262177:KIW262177 JYW262177:JZA262177 JPA262177:JPE262177 JFE262177:JFI262177 IVI262177:IVM262177 ILM262177:ILQ262177 IBQ262177:IBU262177 HRU262177:HRY262177 HHY262177:HIC262177 GYC262177:GYG262177 GOG262177:GOK262177 GEK262177:GEO262177 FUO262177:FUS262177 FKS262177:FKW262177 FAW262177:FBA262177 ERA262177:ERE262177 EHE262177:EHI262177 DXI262177:DXM262177 DNM262177:DNQ262177 DDQ262177:DDU262177 CTU262177:CTY262177 CJY262177:CKC262177 CAC262177:CAG262177 BQG262177:BQK262177 BGK262177:BGO262177 AWO262177:AWS262177 AMS262177:AMW262177 ACW262177:ADA262177 TA262177:TE262177 JE262177:JI262177 I262177:M262177 WVQ196641:WVU196641 WLU196641:WLY196641 WBY196641:WCC196641 VSC196641:VSG196641 VIG196641:VIK196641 UYK196641:UYO196641 UOO196641:UOS196641 UES196641:UEW196641 TUW196641:TVA196641 TLA196641:TLE196641 TBE196641:TBI196641 SRI196641:SRM196641 SHM196641:SHQ196641 RXQ196641:RXU196641 RNU196641:RNY196641 RDY196641:REC196641 QUC196641:QUG196641 QKG196641:QKK196641 QAK196641:QAO196641 PQO196641:PQS196641 PGS196641:PGW196641 OWW196641:OXA196641 ONA196641:ONE196641 ODE196641:ODI196641 NTI196641:NTM196641 NJM196641:NJQ196641 MZQ196641:MZU196641 MPU196641:MPY196641 MFY196641:MGC196641 LWC196641:LWG196641 LMG196641:LMK196641 LCK196641:LCO196641 KSO196641:KSS196641 KIS196641:KIW196641 JYW196641:JZA196641 JPA196641:JPE196641 JFE196641:JFI196641 IVI196641:IVM196641 ILM196641:ILQ196641 IBQ196641:IBU196641 HRU196641:HRY196641 HHY196641:HIC196641 GYC196641:GYG196641 GOG196641:GOK196641 GEK196641:GEO196641 FUO196641:FUS196641 FKS196641:FKW196641 FAW196641:FBA196641 ERA196641:ERE196641 EHE196641:EHI196641 DXI196641:DXM196641 DNM196641:DNQ196641 DDQ196641:DDU196641 CTU196641:CTY196641 CJY196641:CKC196641 CAC196641:CAG196641 BQG196641:BQK196641 BGK196641:BGO196641 AWO196641:AWS196641 AMS196641:AMW196641 ACW196641:ADA196641 TA196641:TE196641 JE196641:JI196641 I196641:M196641 WVQ131105:WVU131105 WLU131105:WLY131105 WBY131105:WCC131105 VSC131105:VSG131105 VIG131105:VIK131105 UYK131105:UYO131105 UOO131105:UOS131105 UES131105:UEW131105 TUW131105:TVA131105 TLA131105:TLE131105 TBE131105:TBI131105 SRI131105:SRM131105 SHM131105:SHQ131105 RXQ131105:RXU131105 RNU131105:RNY131105 RDY131105:REC131105 QUC131105:QUG131105 QKG131105:QKK131105 QAK131105:QAO131105 PQO131105:PQS131105 PGS131105:PGW131105 OWW131105:OXA131105 ONA131105:ONE131105 ODE131105:ODI131105 NTI131105:NTM131105 NJM131105:NJQ131105 MZQ131105:MZU131105 MPU131105:MPY131105 MFY131105:MGC131105 LWC131105:LWG131105 LMG131105:LMK131105 LCK131105:LCO131105 KSO131105:KSS131105 KIS131105:KIW131105 JYW131105:JZA131105 JPA131105:JPE131105 JFE131105:JFI131105 IVI131105:IVM131105 ILM131105:ILQ131105 IBQ131105:IBU131105 HRU131105:HRY131105 HHY131105:HIC131105 GYC131105:GYG131105 GOG131105:GOK131105 GEK131105:GEO131105 FUO131105:FUS131105 FKS131105:FKW131105 FAW131105:FBA131105 ERA131105:ERE131105 EHE131105:EHI131105 DXI131105:DXM131105 DNM131105:DNQ131105 DDQ131105:DDU131105 CTU131105:CTY131105 CJY131105:CKC131105 CAC131105:CAG131105 BQG131105:BQK131105 BGK131105:BGO131105 AWO131105:AWS131105 AMS131105:AMW131105 ACW131105:ADA131105 TA131105:TE131105 JE131105:JI131105 I131105:M131105 WVQ65569:WVU65569 WLU65569:WLY65569 WBY65569:WCC65569 VSC65569:VSG65569 VIG65569:VIK65569 UYK65569:UYO65569 UOO65569:UOS65569 UES65569:UEW65569 TUW65569:TVA65569 TLA65569:TLE65569 TBE65569:TBI65569 SRI65569:SRM65569 SHM65569:SHQ65569 RXQ65569:RXU65569 RNU65569:RNY65569 RDY65569:REC65569 QUC65569:QUG65569 QKG65569:QKK65569 QAK65569:QAO65569 PQO65569:PQS65569 PGS65569:PGW65569 OWW65569:OXA65569 ONA65569:ONE65569 ODE65569:ODI65569 NTI65569:NTM65569 NJM65569:NJQ65569 MZQ65569:MZU65569 MPU65569:MPY65569 MFY65569:MGC65569 LWC65569:LWG65569 LMG65569:LMK65569 LCK65569:LCO65569 KSO65569:KSS65569 KIS65569:KIW65569 JYW65569:JZA65569 JPA65569:JPE65569 JFE65569:JFI65569 IVI65569:IVM65569 ILM65569:ILQ65569 IBQ65569:IBU65569 HRU65569:HRY65569 HHY65569:HIC65569 GYC65569:GYG65569 GOG65569:GOK65569 GEK65569:GEO65569 FUO65569:FUS65569 FKS65569:FKW65569 FAW65569:FBA65569 ERA65569:ERE65569 EHE65569:EHI65569 DXI65569:DXM65569 DNM65569:DNQ65569 DDQ65569:DDU65569 CTU65569:CTY65569 CJY65569:CKC65569 CAC65569:CAG65569 BQG65569:BQK65569 BGK65569:BGO65569 AWO65569:AWS65569 AMS65569:AMW65569 ACW65569:ADA65569 TA65569:TE65569 JE65569:JI65569 I65569:M65569 WVQ45:WVU45 WLU45:WLY45 WBY45:WCC45 VSC45:VSG45 VIG45:VIK45 UYK45:UYO45 UOO45:UOS45 UES45:UEW45 TUW45:TVA45 TLA45:TLE45 TBE45:TBI45 SRI45:SRM45 SHM45:SHQ45 RXQ45:RXU45 RNU45:RNY45 RDY45:REC45 QUC45:QUG45 QKG45:QKK45 QAK45:QAO45 PQO45:PQS45 PGS45:PGW45 OWW45:OXA45 ONA45:ONE45 ODE45:ODI45 NTI45:NTM45 NJM45:NJQ45 MZQ45:MZU45 MPU45:MPY45 MFY45:MGC45 LWC45:LWG45 LMG45:LMK45 LCK45:LCO45 KSO45:KSS45 KIS45:KIW45 JYW45:JZA45 JPA45:JPE45 JFE45:JFI45 IVI45:IVM45 ILM45:ILQ45 IBQ45:IBU45 HRU45:HRY45 HHY45:HIC45 GYC45:GYG45 GOG45:GOK45 GEK45:GEO45 FUO45:FUS45 FKS45:FKW45 FAW45:FBA45 ERA45:ERE45 EHE45:EHI45 DXI45:DXM45 DNM45:DNQ45 DDQ45:DDU45 CTU45:CTY45 CJY45:CKC45 CAC45:CAG45 BQG45:BQK45 BGK45:BGO45 AWO45:AWS45 AMS45:AMW45 ACW45:ADA45 TA45:TE45 JE45:JI45 I65579:T65579 WWN983068:WWO983068 WMR983068:WMS983068 WCV983068:WCW983068 VSZ983068:VTA983068 VJD983068:VJE983068 UZH983068:UZI983068 UPL983068:UPM983068 UFP983068:UFQ983068 TVT983068:TVU983068 TLX983068:TLY983068 TCB983068:TCC983068 SSF983068:SSG983068 SIJ983068:SIK983068 RYN983068:RYO983068 ROR983068:ROS983068 REV983068:REW983068 QUZ983068:QVA983068 QLD983068:QLE983068 QBH983068:QBI983068 PRL983068:PRM983068 PHP983068:PHQ983068 OXT983068:OXU983068 ONX983068:ONY983068 OEB983068:OEC983068 NUF983068:NUG983068 NKJ983068:NKK983068 NAN983068:NAO983068 MQR983068:MQS983068 MGV983068:MGW983068 LWZ983068:LXA983068 LND983068:LNE983068 LDH983068:LDI983068 KTL983068:KTM983068 KJP983068:KJQ983068 JZT983068:JZU983068 JPX983068:JPY983068 JGB983068:JGC983068 IWF983068:IWG983068 IMJ983068:IMK983068 ICN983068:ICO983068 HSR983068:HSS983068 HIV983068:HIW983068 GYZ983068:GZA983068 GPD983068:GPE983068 GFH983068:GFI983068 FVL983068:FVM983068 FLP983068:FLQ983068 FBT983068:FBU983068 ERX983068:ERY983068 EIB983068:EIC983068 DYF983068:DYG983068 DOJ983068:DOK983068 DEN983068:DEO983068 CUR983068:CUS983068 CKV983068:CKW983068 CAZ983068:CBA983068 BRD983068:BRE983068 BHH983068:BHI983068 AXL983068:AXM983068 ANP983068:ANQ983068 ADT983068:ADU983068 TX983068:TY983068 KB983068:KC983068 AF983068:AG983068 WWN917532:WWO917532 WMR917532:WMS917532 WCV917532:WCW917532 VSZ917532:VTA917532 VJD917532:VJE917532 UZH917532:UZI917532 UPL917532:UPM917532 UFP917532:UFQ917532 TVT917532:TVU917532 TLX917532:TLY917532 TCB917532:TCC917532 SSF917532:SSG917532 SIJ917532:SIK917532 RYN917532:RYO917532 ROR917532:ROS917532 REV917532:REW917532 QUZ917532:QVA917532 QLD917532:QLE917532 QBH917532:QBI917532 PRL917532:PRM917532 PHP917532:PHQ917532 OXT917532:OXU917532 ONX917532:ONY917532 OEB917532:OEC917532 NUF917532:NUG917532 NKJ917532:NKK917532 NAN917532:NAO917532 MQR917532:MQS917532 MGV917532:MGW917532 LWZ917532:LXA917532 LND917532:LNE917532 LDH917532:LDI917532 KTL917532:KTM917532 KJP917532:KJQ917532 JZT917532:JZU917532 JPX917532:JPY917532 JGB917532:JGC917532 IWF917532:IWG917532 IMJ917532:IMK917532 ICN917532:ICO917532 HSR917532:HSS917532 HIV917532:HIW917532 GYZ917532:GZA917532 GPD917532:GPE917532 GFH917532:GFI917532 FVL917532:FVM917532 FLP917532:FLQ917532 FBT917532:FBU917532 ERX917532:ERY917532 EIB917532:EIC917532 DYF917532:DYG917532 DOJ917532:DOK917532 DEN917532:DEO917532 CUR917532:CUS917532 CKV917532:CKW917532 CAZ917532:CBA917532 BRD917532:BRE917532 BHH917532:BHI917532 AXL917532:AXM917532 ANP917532:ANQ917532 ADT917532:ADU917532 TX917532:TY917532 KB917532:KC917532 AF917532:AG917532 WWN851996:WWO851996 WMR851996:WMS851996 WCV851996:WCW851996 VSZ851996:VTA851996 VJD851996:VJE851996 UZH851996:UZI851996 UPL851996:UPM851996 UFP851996:UFQ851996 TVT851996:TVU851996 TLX851996:TLY851996 TCB851996:TCC851996 SSF851996:SSG851996 SIJ851996:SIK851996 RYN851996:RYO851996 ROR851996:ROS851996 REV851996:REW851996 QUZ851996:QVA851996 QLD851996:QLE851996 QBH851996:QBI851996 PRL851996:PRM851996 PHP851996:PHQ851996 OXT851996:OXU851996 ONX851996:ONY851996 OEB851996:OEC851996 NUF851996:NUG851996 NKJ851996:NKK851996 NAN851996:NAO851996 MQR851996:MQS851996 MGV851996:MGW851996 LWZ851996:LXA851996 LND851996:LNE851996 LDH851996:LDI851996 KTL851996:KTM851996 KJP851996:KJQ851996 JZT851996:JZU851996 JPX851996:JPY851996 JGB851996:JGC851996 IWF851996:IWG851996 IMJ851996:IMK851996 ICN851996:ICO851996 HSR851996:HSS851996 HIV851996:HIW851996 GYZ851996:GZA851996 GPD851996:GPE851996 GFH851996:GFI851996 FVL851996:FVM851996 FLP851996:FLQ851996 FBT851996:FBU851996 ERX851996:ERY851996 EIB851996:EIC851996 DYF851996:DYG851996 DOJ851996:DOK851996 DEN851996:DEO851996 CUR851996:CUS851996 CKV851996:CKW851996 CAZ851996:CBA851996 BRD851996:BRE851996 BHH851996:BHI851996 AXL851996:AXM851996 ANP851996:ANQ851996 ADT851996:ADU851996 TX851996:TY851996 KB851996:KC851996 AF851996:AG851996 WWN786460:WWO786460 WMR786460:WMS786460 WCV786460:WCW786460 VSZ786460:VTA786460 VJD786460:VJE786460 UZH786460:UZI786460 UPL786460:UPM786460 UFP786460:UFQ786460 TVT786460:TVU786460 TLX786460:TLY786460 TCB786460:TCC786460 SSF786460:SSG786460 SIJ786460:SIK786460 RYN786460:RYO786460 ROR786460:ROS786460 REV786460:REW786460 QUZ786460:QVA786460 QLD786460:QLE786460 QBH786460:QBI786460 PRL786460:PRM786460 PHP786460:PHQ786460 OXT786460:OXU786460 ONX786460:ONY786460 OEB786460:OEC786460 NUF786460:NUG786460 NKJ786460:NKK786460 NAN786460:NAO786460 MQR786460:MQS786460 MGV786460:MGW786460 LWZ786460:LXA786460 LND786460:LNE786460 LDH786460:LDI786460 KTL786460:KTM786460 KJP786460:KJQ786460 JZT786460:JZU786460 JPX786460:JPY786460 JGB786460:JGC786460 IWF786460:IWG786460 IMJ786460:IMK786460 ICN786460:ICO786460 HSR786460:HSS786460 HIV786460:HIW786460 GYZ786460:GZA786460 GPD786460:GPE786460 GFH786460:GFI786460 FVL786460:FVM786460 FLP786460:FLQ786460 FBT786460:FBU786460 ERX786460:ERY786460 EIB786460:EIC786460 DYF786460:DYG786460 DOJ786460:DOK786460 DEN786460:DEO786460 CUR786460:CUS786460 CKV786460:CKW786460 CAZ786460:CBA786460 BRD786460:BRE786460 BHH786460:BHI786460 AXL786460:AXM786460 ANP786460:ANQ786460 ADT786460:ADU786460 TX786460:TY786460 KB786460:KC786460 AF786460:AG786460 WWN720924:WWO720924 WMR720924:WMS720924 WCV720924:WCW720924 VSZ720924:VTA720924 VJD720924:VJE720924 UZH720924:UZI720924 UPL720924:UPM720924 UFP720924:UFQ720924 TVT720924:TVU720924 TLX720924:TLY720924 TCB720924:TCC720924 SSF720924:SSG720924 SIJ720924:SIK720924 RYN720924:RYO720924 ROR720924:ROS720924 REV720924:REW720924 QUZ720924:QVA720924 QLD720924:QLE720924 QBH720924:QBI720924 PRL720924:PRM720924 PHP720924:PHQ720924 OXT720924:OXU720924 ONX720924:ONY720924 OEB720924:OEC720924 NUF720924:NUG720924 NKJ720924:NKK720924 NAN720924:NAO720924 MQR720924:MQS720924 MGV720924:MGW720924 LWZ720924:LXA720924 LND720924:LNE720924 LDH720924:LDI720924 KTL720924:KTM720924 KJP720924:KJQ720924 JZT720924:JZU720924 JPX720924:JPY720924 JGB720924:JGC720924 IWF720924:IWG720924 IMJ720924:IMK720924 ICN720924:ICO720924 HSR720924:HSS720924 HIV720924:HIW720924 GYZ720924:GZA720924 GPD720924:GPE720924 GFH720924:GFI720924 FVL720924:FVM720924 FLP720924:FLQ720924 FBT720924:FBU720924 ERX720924:ERY720924 EIB720924:EIC720924 DYF720924:DYG720924 DOJ720924:DOK720924 DEN720924:DEO720924 CUR720924:CUS720924 CKV720924:CKW720924 CAZ720924:CBA720924 BRD720924:BRE720924 BHH720924:BHI720924 AXL720924:AXM720924 ANP720924:ANQ720924 ADT720924:ADU720924 TX720924:TY720924 KB720924:KC720924 AF720924:AG720924 WWN655388:WWO655388 WMR655388:WMS655388 WCV655388:WCW655388 VSZ655388:VTA655388 VJD655388:VJE655388 UZH655388:UZI655388 UPL655388:UPM655388 UFP655388:UFQ655388 TVT655388:TVU655388 TLX655388:TLY655388 TCB655388:TCC655388 SSF655388:SSG655388 SIJ655388:SIK655388 RYN655388:RYO655388 ROR655388:ROS655388 REV655388:REW655388 QUZ655388:QVA655388 QLD655388:QLE655388 QBH655388:QBI655388 PRL655388:PRM655388 PHP655388:PHQ655388 OXT655388:OXU655388 ONX655388:ONY655388 OEB655388:OEC655388 NUF655388:NUG655388 NKJ655388:NKK655388 NAN655388:NAO655388 MQR655388:MQS655388 MGV655388:MGW655388 LWZ655388:LXA655388 LND655388:LNE655388 LDH655388:LDI655388 KTL655388:KTM655388 KJP655388:KJQ655388 JZT655388:JZU655388 JPX655388:JPY655388 JGB655388:JGC655388 IWF655388:IWG655388 IMJ655388:IMK655388 ICN655388:ICO655388 HSR655388:HSS655388 HIV655388:HIW655388 GYZ655388:GZA655388 GPD655388:GPE655388 GFH655388:GFI655388 FVL655388:FVM655388 FLP655388:FLQ655388 FBT655388:FBU655388 ERX655388:ERY655388 EIB655388:EIC655388 DYF655388:DYG655388 DOJ655388:DOK655388 DEN655388:DEO655388 CUR655388:CUS655388 CKV655388:CKW655388 CAZ655388:CBA655388 BRD655388:BRE655388 BHH655388:BHI655388 AXL655388:AXM655388 ANP655388:ANQ655388 ADT655388:ADU655388 TX655388:TY655388 KB655388:KC655388 AF655388:AG655388 WWN589852:WWO589852 WMR589852:WMS589852 WCV589852:WCW589852 VSZ589852:VTA589852 VJD589852:VJE589852 UZH589852:UZI589852 UPL589852:UPM589852 UFP589852:UFQ589852 TVT589852:TVU589852 TLX589852:TLY589852 TCB589852:TCC589852 SSF589852:SSG589852 SIJ589852:SIK589852 RYN589852:RYO589852 ROR589852:ROS589852 REV589852:REW589852 QUZ589852:QVA589852 QLD589852:QLE589852 QBH589852:QBI589852 PRL589852:PRM589852 PHP589852:PHQ589852 OXT589852:OXU589852 ONX589852:ONY589852 OEB589852:OEC589852 NUF589852:NUG589852 NKJ589852:NKK589852 NAN589852:NAO589852 MQR589852:MQS589852 MGV589852:MGW589852 LWZ589852:LXA589852 LND589852:LNE589852 LDH589852:LDI589852 KTL589852:KTM589852 KJP589852:KJQ589852 JZT589852:JZU589852 JPX589852:JPY589852 JGB589852:JGC589852 IWF589852:IWG589852 IMJ589852:IMK589852 ICN589852:ICO589852 HSR589852:HSS589852 HIV589852:HIW589852 GYZ589852:GZA589852 GPD589852:GPE589852 GFH589852:GFI589852 FVL589852:FVM589852 FLP589852:FLQ589852 FBT589852:FBU589852 ERX589852:ERY589852 EIB589852:EIC589852 DYF589852:DYG589852 DOJ589852:DOK589852 DEN589852:DEO589852 CUR589852:CUS589852 CKV589852:CKW589852 CAZ589852:CBA589852 BRD589852:BRE589852 BHH589852:BHI589852 AXL589852:AXM589852 ANP589852:ANQ589852 ADT589852:ADU589852 TX589852:TY589852 KB589852:KC589852 AF589852:AG589852 WWN524316:WWO524316 WMR524316:WMS524316 WCV524316:WCW524316 VSZ524316:VTA524316 VJD524316:VJE524316 UZH524316:UZI524316 UPL524316:UPM524316 UFP524316:UFQ524316 TVT524316:TVU524316 TLX524316:TLY524316 TCB524316:TCC524316 SSF524316:SSG524316 SIJ524316:SIK524316 RYN524316:RYO524316 ROR524316:ROS524316 REV524316:REW524316 QUZ524316:QVA524316 QLD524316:QLE524316 QBH524316:QBI524316 PRL524316:PRM524316 PHP524316:PHQ524316 OXT524316:OXU524316 ONX524316:ONY524316 OEB524316:OEC524316 NUF524316:NUG524316 NKJ524316:NKK524316 NAN524316:NAO524316 MQR524316:MQS524316 MGV524316:MGW524316 LWZ524316:LXA524316 LND524316:LNE524316 LDH524316:LDI524316 KTL524316:KTM524316 KJP524316:KJQ524316 JZT524316:JZU524316 JPX524316:JPY524316 JGB524316:JGC524316 IWF524316:IWG524316 IMJ524316:IMK524316 ICN524316:ICO524316 HSR524316:HSS524316 HIV524316:HIW524316 GYZ524316:GZA524316 GPD524316:GPE524316 GFH524316:GFI524316 FVL524316:FVM524316 FLP524316:FLQ524316 FBT524316:FBU524316 ERX524316:ERY524316 EIB524316:EIC524316 DYF524316:DYG524316 DOJ524316:DOK524316 DEN524316:DEO524316 CUR524316:CUS524316 CKV524316:CKW524316 CAZ524316:CBA524316 BRD524316:BRE524316 BHH524316:BHI524316 AXL524316:AXM524316 ANP524316:ANQ524316 ADT524316:ADU524316 TX524316:TY524316 KB524316:KC524316 AF524316:AG524316 WWN458780:WWO458780 WMR458780:WMS458780 WCV458780:WCW458780 VSZ458780:VTA458780 VJD458780:VJE458780 UZH458780:UZI458780 UPL458780:UPM458780 UFP458780:UFQ458780 TVT458780:TVU458780 TLX458780:TLY458780 TCB458780:TCC458780 SSF458780:SSG458780 SIJ458780:SIK458780 RYN458780:RYO458780 ROR458780:ROS458780 REV458780:REW458780 QUZ458780:QVA458780 QLD458780:QLE458780 QBH458780:QBI458780 PRL458780:PRM458780 PHP458780:PHQ458780 OXT458780:OXU458780 ONX458780:ONY458780 OEB458780:OEC458780 NUF458780:NUG458780 NKJ458780:NKK458780 NAN458780:NAO458780 MQR458780:MQS458780 MGV458780:MGW458780 LWZ458780:LXA458780 LND458780:LNE458780 LDH458780:LDI458780 KTL458780:KTM458780 KJP458780:KJQ458780 JZT458780:JZU458780 JPX458780:JPY458780 JGB458780:JGC458780 IWF458780:IWG458780 IMJ458780:IMK458780 ICN458780:ICO458780 HSR458780:HSS458780 HIV458780:HIW458780 GYZ458780:GZA458780 GPD458780:GPE458780 GFH458780:GFI458780 FVL458780:FVM458780 FLP458780:FLQ458780 FBT458780:FBU458780 ERX458780:ERY458780 EIB458780:EIC458780 DYF458780:DYG458780 DOJ458780:DOK458780 DEN458780:DEO458780 CUR458780:CUS458780 CKV458780:CKW458780 CAZ458780:CBA458780 BRD458780:BRE458780 BHH458780:BHI458780 AXL458780:AXM458780 ANP458780:ANQ458780 ADT458780:ADU458780 TX458780:TY458780 KB458780:KC458780 AF458780:AG458780 WWN393244:WWO393244 WMR393244:WMS393244 WCV393244:WCW393244 VSZ393244:VTA393244 VJD393244:VJE393244 UZH393244:UZI393244 UPL393244:UPM393244 UFP393244:UFQ393244 TVT393244:TVU393244 TLX393244:TLY393244 TCB393244:TCC393244 SSF393244:SSG393244 SIJ393244:SIK393244 RYN393244:RYO393244 ROR393244:ROS393244 REV393244:REW393244 QUZ393244:QVA393244 QLD393244:QLE393244 QBH393244:QBI393244 PRL393244:PRM393244 PHP393244:PHQ393244 OXT393244:OXU393244 ONX393244:ONY393244 OEB393244:OEC393244 NUF393244:NUG393244 NKJ393244:NKK393244 NAN393244:NAO393244 MQR393244:MQS393244 MGV393244:MGW393244 LWZ393244:LXA393244 LND393244:LNE393244 LDH393244:LDI393244 KTL393244:KTM393244 KJP393244:KJQ393244 JZT393244:JZU393244 JPX393244:JPY393244 JGB393244:JGC393244 IWF393244:IWG393244 IMJ393244:IMK393244 ICN393244:ICO393244 HSR393244:HSS393244 HIV393244:HIW393244 GYZ393244:GZA393244 GPD393244:GPE393244 GFH393244:GFI393244 FVL393244:FVM393244 FLP393244:FLQ393244 FBT393244:FBU393244 ERX393244:ERY393244 EIB393244:EIC393244 DYF393244:DYG393244 DOJ393244:DOK393244 DEN393244:DEO393244 CUR393244:CUS393244 CKV393244:CKW393244 CAZ393244:CBA393244 BRD393244:BRE393244 BHH393244:BHI393244 AXL393244:AXM393244 ANP393244:ANQ393244 ADT393244:ADU393244 TX393244:TY393244 KB393244:KC393244 AF393244:AG393244 WWN327708:WWO327708 WMR327708:WMS327708 WCV327708:WCW327708 VSZ327708:VTA327708 VJD327708:VJE327708 UZH327708:UZI327708 UPL327708:UPM327708 UFP327708:UFQ327708 TVT327708:TVU327708 TLX327708:TLY327708 TCB327708:TCC327708 SSF327708:SSG327708 SIJ327708:SIK327708 RYN327708:RYO327708 ROR327708:ROS327708 REV327708:REW327708 QUZ327708:QVA327708 QLD327708:QLE327708 QBH327708:QBI327708 PRL327708:PRM327708 PHP327708:PHQ327708 OXT327708:OXU327708 ONX327708:ONY327708 OEB327708:OEC327708 NUF327708:NUG327708 NKJ327708:NKK327708 NAN327708:NAO327708 MQR327708:MQS327708 MGV327708:MGW327708 LWZ327708:LXA327708 LND327708:LNE327708 LDH327708:LDI327708 KTL327708:KTM327708 KJP327708:KJQ327708 JZT327708:JZU327708 JPX327708:JPY327708 JGB327708:JGC327708 IWF327708:IWG327708 IMJ327708:IMK327708 ICN327708:ICO327708 HSR327708:HSS327708 HIV327708:HIW327708 GYZ327708:GZA327708 GPD327708:GPE327708 GFH327708:GFI327708 FVL327708:FVM327708 FLP327708:FLQ327708 FBT327708:FBU327708 ERX327708:ERY327708 EIB327708:EIC327708 DYF327708:DYG327708 DOJ327708:DOK327708 DEN327708:DEO327708 CUR327708:CUS327708 CKV327708:CKW327708 CAZ327708:CBA327708 BRD327708:BRE327708 BHH327708:BHI327708 AXL327708:AXM327708 ANP327708:ANQ327708 ADT327708:ADU327708 TX327708:TY327708 KB327708:KC327708 AF327708:AG327708 WWN262172:WWO262172 WMR262172:WMS262172 WCV262172:WCW262172 VSZ262172:VTA262172 VJD262172:VJE262172 UZH262172:UZI262172 UPL262172:UPM262172 UFP262172:UFQ262172 TVT262172:TVU262172 TLX262172:TLY262172 TCB262172:TCC262172 SSF262172:SSG262172 SIJ262172:SIK262172 RYN262172:RYO262172 ROR262172:ROS262172 REV262172:REW262172 QUZ262172:QVA262172 QLD262172:QLE262172 QBH262172:QBI262172 PRL262172:PRM262172 PHP262172:PHQ262172 OXT262172:OXU262172 ONX262172:ONY262172 OEB262172:OEC262172 NUF262172:NUG262172 NKJ262172:NKK262172 NAN262172:NAO262172 MQR262172:MQS262172 MGV262172:MGW262172 LWZ262172:LXA262172 LND262172:LNE262172 LDH262172:LDI262172 KTL262172:KTM262172 KJP262172:KJQ262172 JZT262172:JZU262172 JPX262172:JPY262172 JGB262172:JGC262172 IWF262172:IWG262172 IMJ262172:IMK262172 ICN262172:ICO262172 HSR262172:HSS262172 HIV262172:HIW262172 GYZ262172:GZA262172 GPD262172:GPE262172 GFH262172:GFI262172 FVL262172:FVM262172 FLP262172:FLQ262172 FBT262172:FBU262172 ERX262172:ERY262172 EIB262172:EIC262172 DYF262172:DYG262172 DOJ262172:DOK262172 DEN262172:DEO262172 CUR262172:CUS262172 CKV262172:CKW262172 CAZ262172:CBA262172 BRD262172:BRE262172 BHH262172:BHI262172 AXL262172:AXM262172 ANP262172:ANQ262172 ADT262172:ADU262172 TX262172:TY262172 KB262172:KC262172 AF262172:AG262172 WWN196636:WWO196636 WMR196636:WMS196636 WCV196636:WCW196636 VSZ196636:VTA196636 VJD196636:VJE196636 UZH196636:UZI196636 UPL196636:UPM196636 UFP196636:UFQ196636 TVT196636:TVU196636 TLX196636:TLY196636 TCB196636:TCC196636 SSF196636:SSG196636 SIJ196636:SIK196636 RYN196636:RYO196636 ROR196636:ROS196636 REV196636:REW196636 QUZ196636:QVA196636 QLD196636:QLE196636 QBH196636:QBI196636 PRL196636:PRM196636 PHP196636:PHQ196636 OXT196636:OXU196636 ONX196636:ONY196636 OEB196636:OEC196636 NUF196636:NUG196636 NKJ196636:NKK196636 NAN196636:NAO196636 MQR196636:MQS196636 MGV196636:MGW196636 LWZ196636:LXA196636 LND196636:LNE196636 LDH196636:LDI196636 KTL196636:KTM196636 KJP196636:KJQ196636 JZT196636:JZU196636 JPX196636:JPY196636 JGB196636:JGC196636 IWF196636:IWG196636 IMJ196636:IMK196636 ICN196636:ICO196636 HSR196636:HSS196636 HIV196636:HIW196636 GYZ196636:GZA196636 GPD196636:GPE196636 GFH196636:GFI196636 FVL196636:FVM196636 FLP196636:FLQ196636 FBT196636:FBU196636 ERX196636:ERY196636 EIB196636:EIC196636 DYF196636:DYG196636 DOJ196636:DOK196636 DEN196636:DEO196636 CUR196636:CUS196636 CKV196636:CKW196636 CAZ196636:CBA196636 BRD196636:BRE196636 BHH196636:BHI196636 AXL196636:AXM196636 ANP196636:ANQ196636 ADT196636:ADU196636 TX196636:TY196636 KB196636:KC196636 AF196636:AG196636 WWN131100:WWO131100 WMR131100:WMS131100 WCV131100:WCW131100 VSZ131100:VTA131100 VJD131100:VJE131100 UZH131100:UZI131100 UPL131100:UPM131100 UFP131100:UFQ131100 TVT131100:TVU131100 TLX131100:TLY131100 TCB131100:TCC131100 SSF131100:SSG131100 SIJ131100:SIK131100 RYN131100:RYO131100 ROR131100:ROS131100 REV131100:REW131100 QUZ131100:QVA131100 QLD131100:QLE131100 QBH131100:QBI131100 PRL131100:PRM131100 PHP131100:PHQ131100 OXT131100:OXU131100 ONX131100:ONY131100 OEB131100:OEC131100 NUF131100:NUG131100 NKJ131100:NKK131100 NAN131100:NAO131100 MQR131100:MQS131100 MGV131100:MGW131100 LWZ131100:LXA131100 LND131100:LNE131100 LDH131100:LDI131100 KTL131100:KTM131100 KJP131100:KJQ131100 JZT131100:JZU131100 JPX131100:JPY131100 JGB131100:JGC131100 IWF131100:IWG131100 IMJ131100:IMK131100 ICN131100:ICO131100 HSR131100:HSS131100 HIV131100:HIW131100 GYZ131100:GZA131100 GPD131100:GPE131100 GFH131100:GFI131100 FVL131100:FVM131100 FLP131100:FLQ131100 FBT131100:FBU131100 ERX131100:ERY131100 EIB131100:EIC131100 DYF131100:DYG131100 DOJ131100:DOK131100 DEN131100:DEO131100 CUR131100:CUS131100 CKV131100:CKW131100 CAZ131100:CBA131100 BRD131100:BRE131100 BHH131100:BHI131100 AXL131100:AXM131100 ANP131100:ANQ131100 ADT131100:ADU131100 TX131100:TY131100 KB131100:KC131100 AF131100:AG131100 WWN65564:WWO65564 WMR65564:WMS65564 WCV65564:WCW65564 VSZ65564:VTA65564 VJD65564:VJE65564 UZH65564:UZI65564 UPL65564:UPM65564 UFP65564:UFQ65564 TVT65564:TVU65564 TLX65564:TLY65564 TCB65564:TCC65564 SSF65564:SSG65564 SIJ65564:SIK65564 RYN65564:RYO65564 ROR65564:ROS65564 REV65564:REW65564 QUZ65564:QVA65564 QLD65564:QLE65564 QBH65564:QBI65564 PRL65564:PRM65564 PHP65564:PHQ65564 OXT65564:OXU65564 ONX65564:ONY65564 OEB65564:OEC65564 NUF65564:NUG65564 NKJ65564:NKK65564 NAN65564:NAO65564 MQR65564:MQS65564 MGV65564:MGW65564 LWZ65564:LXA65564 LND65564:LNE65564 LDH65564:LDI65564 KTL65564:KTM65564 KJP65564:KJQ65564 JZT65564:JZU65564 JPX65564:JPY65564 JGB65564:JGC65564 IWF65564:IWG65564 IMJ65564:IMK65564 ICN65564:ICO65564 HSR65564:HSS65564 HIV65564:HIW65564 GYZ65564:GZA65564 GPD65564:GPE65564 GFH65564:GFI65564 FVL65564:FVM65564 FLP65564:FLQ65564 FBT65564:FBU65564 ERX65564:ERY65564 EIB65564:EIC65564 DYF65564:DYG65564 DOJ65564:DOK65564 DEN65564:DEO65564 CUR65564:CUS65564 CKV65564:CKW65564 CAZ65564:CBA65564 BRD65564:BRE65564 BHH65564:BHI65564 AXL65564:AXM65564 ANP65564:ANQ65564 ADT65564:ADU65564 TX65564:TY65564 KB65564:KC65564 AF65564:AG65564 WWN40:WWO40 WMR40:WMS40 WCV40:WCW40 VSZ40:VTA40 VJD40:VJE40 UZH40:UZI40 UPL40:UPM40 UFP40:UFQ40 TVT40:TVU40 TLX40:TLY40 TCB40:TCC40 SSF40:SSG40 SIJ40:SIK40 RYN40:RYO40 ROR40:ROS40 REV40:REW40 QUZ40:QVA40 QLD40:QLE40 QBH40:QBI40 PRL40:PRM40 PHP40:PHQ40 OXT40:OXU40 ONX40:ONY40 OEB40:OEC40 NUF40:NUG40 NKJ40:NKK40 NAN40:NAO40 MQR40:MQS40 MGV40:MGW40 LWZ40:LXA40 LND40:LNE40 LDH40:LDI40 KTL40:KTM40 KJP40:KJQ40 JZT40:JZU40 JPX40:JPY40 JGB40:JGC40 IWF40:IWG40 IMJ40:IMK40 ICN40:ICO40 HSR40:HSS40 HIV40:HIW40 GYZ40:GZA40 GPD40:GPE40 GFH40:GFI40 FVL40:FVM40 FLP40:FLQ40 FBT40:FBU40 ERX40:ERY40 EIB40:EIC40 DYF40:DYG40 DOJ40:DOK40 DEN40:DEO40 CUR40:CUS40 CKV40:CKW40 CAZ40:CBA40 BRD40:BRE40 BHH40:BHI40 AXL40:AXM40 ANP40:ANQ40 ADT40:ADU40 TX40:TY40 KB40:KC40 AF38:AG38 WVU983067 WLY983067 WCC983067 VSG983067 VIK983067 UYO983067 UOS983067 UEW983067 TVA983067 TLE983067 TBI983067 SRM983067 SHQ983067 RXU983067 RNY983067 REC983067 QUG983067 QKK983067 QAO983067 PQS983067 PGW983067 OXA983067 ONE983067 ODI983067 NTM983067 NJQ983067 MZU983067 MPY983067 MGC983067 LWG983067 LMK983067 LCO983067 KSS983067 KIW983067 JZA983067 JPE983067 JFI983067 IVM983067 ILQ983067 IBU983067 HRY983067 HIC983067 GYG983067 GOK983067 GEO983067 FUS983067 FKW983067 FBA983067 ERE983067 EHI983067 DXM983067 DNQ983067 DDU983067 CTY983067 CKC983067 CAG983067 BQK983067 BGO983067 AWS983067 AMW983067 ADA983067 TE983067 JI983067 M983067 WVU917531 WLY917531 WCC917531 VSG917531 VIK917531 UYO917531 UOS917531 UEW917531 TVA917531 TLE917531 TBI917531 SRM917531 SHQ917531 RXU917531 RNY917531 REC917531 QUG917531 QKK917531 QAO917531 PQS917531 PGW917531 OXA917531 ONE917531 ODI917531 NTM917531 NJQ917531 MZU917531 MPY917531 MGC917531 LWG917531 LMK917531 LCO917531 KSS917531 KIW917531 JZA917531 JPE917531 JFI917531 IVM917531 ILQ917531 IBU917531 HRY917531 HIC917531 GYG917531 GOK917531 GEO917531 FUS917531 FKW917531 FBA917531 ERE917531 EHI917531 DXM917531 DNQ917531 DDU917531 CTY917531 CKC917531 CAG917531 BQK917531 BGO917531 AWS917531 AMW917531 ADA917531 TE917531 JI917531 M917531 WVU851995 WLY851995 WCC851995 VSG851995 VIK851995 UYO851995 UOS851995 UEW851995 TVA851995 TLE851995 TBI851995 SRM851995 SHQ851995 RXU851995 RNY851995 REC851995 QUG851995 QKK851995 QAO851995 PQS851995 PGW851995 OXA851995 ONE851995 ODI851995 NTM851995 NJQ851995 MZU851995 MPY851995 MGC851995 LWG851995 LMK851995 LCO851995 KSS851995 KIW851995 JZA851995 JPE851995 JFI851995 IVM851995 ILQ851995 IBU851995 HRY851995 HIC851995 GYG851995 GOK851995 GEO851995 FUS851995 FKW851995 FBA851995 ERE851995 EHI851995 DXM851995 DNQ851995 DDU851995 CTY851995 CKC851995 CAG851995 BQK851995 BGO851995 AWS851995 AMW851995 ADA851995 TE851995 JI851995 M851995 WVU786459 WLY786459 WCC786459 VSG786459 VIK786459 UYO786459 UOS786459 UEW786459 TVA786459 TLE786459 TBI786459 SRM786459 SHQ786459 RXU786459 RNY786459 REC786459 QUG786459 QKK786459 QAO786459 PQS786459 PGW786459 OXA786459 ONE786459 ODI786459 NTM786459 NJQ786459 MZU786459 MPY786459 MGC786459 LWG786459 LMK786459 LCO786459 KSS786459 KIW786459 JZA786459 JPE786459 JFI786459 IVM786459 ILQ786459 IBU786459 HRY786459 HIC786459 GYG786459 GOK786459 GEO786459 FUS786459 FKW786459 FBA786459 ERE786459 EHI786459 DXM786459 DNQ786459 DDU786459 CTY786459 CKC786459 CAG786459 BQK786459 BGO786459 AWS786459 AMW786459 ADA786459 TE786459 JI786459 M786459 WVU720923 WLY720923 WCC720923 VSG720923 VIK720923 UYO720923 UOS720923 UEW720923 TVA720923 TLE720923 TBI720923 SRM720923 SHQ720923 RXU720923 RNY720923 REC720923 QUG720923 QKK720923 QAO720923 PQS720923 PGW720923 OXA720923 ONE720923 ODI720923 NTM720923 NJQ720923 MZU720923 MPY720923 MGC720923 LWG720923 LMK720923 LCO720923 KSS720923 KIW720923 JZA720923 JPE720923 JFI720923 IVM720923 ILQ720923 IBU720923 HRY720923 HIC720923 GYG720923 GOK720923 GEO720923 FUS720923 FKW720923 FBA720923 ERE720923 EHI720923 DXM720923 DNQ720923 DDU720923 CTY720923 CKC720923 CAG720923 BQK720923 BGO720923 AWS720923 AMW720923 ADA720923 TE720923 JI720923 M720923 WVU655387 WLY655387 WCC655387 VSG655387 VIK655387 UYO655387 UOS655387 UEW655387 TVA655387 TLE655387 TBI655387 SRM655387 SHQ655387 RXU655387 RNY655387 REC655387 QUG655387 QKK655387 QAO655387 PQS655387 PGW655387 OXA655387 ONE655387 ODI655387 NTM655387 NJQ655387 MZU655387 MPY655387 MGC655387 LWG655387 LMK655387 LCO655387 KSS655387 KIW655387 JZA655387 JPE655387 JFI655387 IVM655387 ILQ655387 IBU655387 HRY655387 HIC655387 GYG655387 GOK655387 GEO655387 FUS655387 FKW655387 FBA655387 ERE655387 EHI655387 DXM655387 DNQ655387 DDU655387 CTY655387 CKC655387 CAG655387 BQK655387 BGO655387 AWS655387 AMW655387 ADA655387 TE655387 JI655387 M655387 WVU589851 WLY589851 WCC589851 VSG589851 VIK589851 UYO589851 UOS589851 UEW589851 TVA589851 TLE589851 TBI589851 SRM589851 SHQ589851 RXU589851 RNY589851 REC589851 QUG589851 QKK589851 QAO589851 PQS589851 PGW589851 OXA589851 ONE589851 ODI589851 NTM589851 NJQ589851 MZU589851 MPY589851 MGC589851 LWG589851 LMK589851 LCO589851 KSS589851 KIW589851 JZA589851 JPE589851 JFI589851 IVM589851 ILQ589851 IBU589851 HRY589851 HIC589851 GYG589851 GOK589851 GEO589851 FUS589851 FKW589851 FBA589851 ERE589851 EHI589851 DXM589851 DNQ589851 DDU589851 CTY589851 CKC589851 CAG589851 BQK589851 BGO589851 AWS589851 AMW589851 ADA589851 TE589851 JI589851 M589851 WVU524315 WLY524315 WCC524315 VSG524315 VIK524315 UYO524315 UOS524315 UEW524315 TVA524315 TLE524315 TBI524315 SRM524315 SHQ524315 RXU524315 RNY524315 REC524315 QUG524315 QKK524315 QAO524315 PQS524315 PGW524315 OXA524315 ONE524315 ODI524315 NTM524315 NJQ524315 MZU524315 MPY524315 MGC524315 LWG524315 LMK524315 LCO524315 KSS524315 KIW524315 JZA524315 JPE524315 JFI524315 IVM524315 ILQ524315 IBU524315 HRY524315 HIC524315 GYG524315 GOK524315 GEO524315 FUS524315 FKW524315 FBA524315 ERE524315 EHI524315 DXM524315 DNQ524315 DDU524315 CTY524315 CKC524315 CAG524315 BQK524315 BGO524315 AWS524315 AMW524315 ADA524315 TE524315 JI524315 M524315 WVU458779 WLY458779 WCC458779 VSG458779 VIK458779 UYO458779 UOS458779 UEW458779 TVA458779 TLE458779 TBI458779 SRM458779 SHQ458779 RXU458779 RNY458779 REC458779 QUG458779 QKK458779 QAO458779 PQS458779 PGW458779 OXA458779 ONE458779 ODI458779 NTM458779 NJQ458779 MZU458779 MPY458779 MGC458779 LWG458779 LMK458779 LCO458779 KSS458779 KIW458779 JZA458779 JPE458779 JFI458779 IVM458779 ILQ458779 IBU458779 HRY458779 HIC458779 GYG458779 GOK458779 GEO458779 FUS458779 FKW458779 FBA458779 ERE458779 EHI458779 DXM458779 DNQ458779 DDU458779 CTY458779 CKC458779 CAG458779 BQK458779 BGO458779 AWS458779 AMW458779 ADA458779 TE458779 JI458779 M458779 WVU393243 WLY393243 WCC393243 VSG393243 VIK393243 UYO393243 UOS393243 UEW393243 TVA393243 TLE393243 TBI393243 SRM393243 SHQ393243 RXU393243 RNY393243 REC393243 QUG393243 QKK393243 QAO393243 PQS393243 PGW393243 OXA393243 ONE393243 ODI393243 NTM393243 NJQ393243 MZU393243 MPY393243 MGC393243 LWG393243 LMK393243 LCO393243 KSS393243 KIW393243 JZA393243 JPE393243 JFI393243 IVM393243 ILQ393243 IBU393243 HRY393243 HIC393243 GYG393243 GOK393243 GEO393243 FUS393243 FKW393243 FBA393243 ERE393243 EHI393243 DXM393243 DNQ393243 DDU393243 CTY393243 CKC393243 CAG393243 BQK393243 BGO393243 AWS393243 AMW393243 ADA393243 TE393243 JI393243 M393243 WVU327707 WLY327707 WCC327707 VSG327707 VIK327707 UYO327707 UOS327707 UEW327707 TVA327707 TLE327707 TBI327707 SRM327707 SHQ327707 RXU327707 RNY327707 REC327707 QUG327707 QKK327707 QAO327707 PQS327707 PGW327707 OXA327707 ONE327707 ODI327707 NTM327707 NJQ327707 MZU327707 MPY327707 MGC327707 LWG327707 LMK327707 LCO327707 KSS327707 KIW327707 JZA327707 JPE327707 JFI327707 IVM327707 ILQ327707 IBU327707 HRY327707 HIC327707 GYG327707 GOK327707 GEO327707 FUS327707 FKW327707 FBA327707 ERE327707 EHI327707 DXM327707 DNQ327707 DDU327707 CTY327707 CKC327707 CAG327707 BQK327707 BGO327707 AWS327707 AMW327707 ADA327707 TE327707 JI327707 M327707 WVU262171 WLY262171 WCC262171 VSG262171 VIK262171 UYO262171 UOS262171 UEW262171 TVA262171 TLE262171 TBI262171 SRM262171 SHQ262171 RXU262171 RNY262171 REC262171 QUG262171 QKK262171 QAO262171 PQS262171 PGW262171 OXA262171 ONE262171 ODI262171 NTM262171 NJQ262171 MZU262171 MPY262171 MGC262171 LWG262171 LMK262171 LCO262171 KSS262171 KIW262171 JZA262171 JPE262171 JFI262171 IVM262171 ILQ262171 IBU262171 HRY262171 HIC262171 GYG262171 GOK262171 GEO262171 FUS262171 FKW262171 FBA262171 ERE262171 EHI262171 DXM262171 DNQ262171 DDU262171 CTY262171 CKC262171 CAG262171 BQK262171 BGO262171 AWS262171 AMW262171 ADA262171 TE262171 JI262171 M262171 WVU196635 WLY196635 WCC196635 VSG196635 VIK196635 UYO196635 UOS196635 UEW196635 TVA196635 TLE196635 TBI196635 SRM196635 SHQ196635 RXU196635 RNY196635 REC196635 QUG196635 QKK196635 QAO196635 PQS196635 PGW196635 OXA196635 ONE196635 ODI196635 NTM196635 NJQ196635 MZU196635 MPY196635 MGC196635 LWG196635 LMK196635 LCO196635 KSS196635 KIW196635 JZA196635 JPE196635 JFI196635 IVM196635 ILQ196635 IBU196635 HRY196635 HIC196635 GYG196635 GOK196635 GEO196635 FUS196635 FKW196635 FBA196635 ERE196635 EHI196635 DXM196635 DNQ196635 DDU196635 CTY196635 CKC196635 CAG196635 BQK196635 BGO196635 AWS196635 AMW196635 ADA196635 TE196635 JI196635 M196635 WVU131099 WLY131099 WCC131099 VSG131099 VIK131099 UYO131099 UOS131099 UEW131099 TVA131099 TLE131099 TBI131099 SRM131099 SHQ131099 RXU131099 RNY131099 REC131099 QUG131099 QKK131099 QAO131099 PQS131099 PGW131099 OXA131099 ONE131099 ODI131099 NTM131099 NJQ131099 MZU131099 MPY131099 MGC131099 LWG131099 LMK131099 LCO131099 KSS131099 KIW131099 JZA131099 JPE131099 JFI131099 IVM131099 ILQ131099 IBU131099 HRY131099 HIC131099 GYG131099 GOK131099 GEO131099 FUS131099 FKW131099 FBA131099 ERE131099 EHI131099 DXM131099 DNQ131099 DDU131099 CTY131099 CKC131099 CAG131099 BQK131099 BGO131099 AWS131099 AMW131099 ADA131099 TE131099 JI131099 M131099 WVU65563 WLY65563 WCC65563 VSG65563 VIK65563 UYO65563 UOS65563 UEW65563 TVA65563 TLE65563 TBI65563 SRM65563 SHQ65563 RXU65563 RNY65563 REC65563 QUG65563 QKK65563 QAO65563 PQS65563 PGW65563 OXA65563 ONE65563 ODI65563 NTM65563 NJQ65563 MZU65563 MPY65563 MGC65563 LWG65563 LMK65563 LCO65563 KSS65563 KIW65563 JZA65563 JPE65563 JFI65563 IVM65563 ILQ65563 IBU65563 HRY65563 HIC65563 GYG65563 GOK65563 GEO65563 FUS65563 FKW65563 FBA65563 ERE65563 EHI65563 DXM65563 DNQ65563 DDU65563 CTY65563 CKC65563 CAG65563 BQK65563 BGO65563 AWS65563 AMW65563 ADA65563 TE65563 JI65563 M65563 WVU39 WLY39 WCC39 VSG39 VIK39 UYO39 UOS39 UEW39 TVA39 TLE39 TBI39 SRM39 SHQ39 RXU39 RNY39 REC39 QUG39 QKK39 QAO39 PQS39 PGW39 OXA39 ONE39 ODI39 NTM39 NJQ39 MZU39 MPY39 MGC39 LWG39 LMK39 LCO39 KSS39 KIW39 JZA39 JPE39 JFI39 IVM39 ILQ39 IBU39 HRY39 HIC39 GYG39 GOK39 GEO39 FUS39 FKW39 FBA39 ERE39 EHI39 DXM39 DNQ39 DDU39 CTY39 CKC39 CAG39 BQK39 BGO39 AWS39 AMW39 ADA39 TE39 JI39 BQK27 WVU983065 WLY983065 WCC983065 VSG983065 VIK983065 UYO983065 UOS983065 UEW983065 TVA983065 TLE983065 TBI983065 SRM983065 SHQ983065 RXU983065 RNY983065 REC983065 QUG983065 QKK983065 QAO983065 PQS983065 PGW983065 OXA983065 ONE983065 ODI983065 NTM983065 NJQ983065 MZU983065 MPY983065 MGC983065 LWG983065 LMK983065 LCO983065 KSS983065 KIW983065 JZA983065 JPE983065 JFI983065 IVM983065 ILQ983065 IBU983065 HRY983065 HIC983065 GYG983065 GOK983065 GEO983065 FUS983065 FKW983065 FBA983065 ERE983065 EHI983065 DXM983065 DNQ983065 DDU983065 CTY983065 CKC983065 CAG983065 BQK983065 BGO983065 AWS983065 AMW983065 ADA983065 TE983065 JI983065 M983065 WVU917529 WLY917529 WCC917529 VSG917529 VIK917529 UYO917529 UOS917529 UEW917529 TVA917529 TLE917529 TBI917529 SRM917529 SHQ917529 RXU917529 RNY917529 REC917529 QUG917529 QKK917529 QAO917529 PQS917529 PGW917529 OXA917529 ONE917529 ODI917529 NTM917529 NJQ917529 MZU917529 MPY917529 MGC917529 LWG917529 LMK917529 LCO917529 KSS917529 KIW917529 JZA917529 JPE917529 JFI917529 IVM917529 ILQ917529 IBU917529 HRY917529 HIC917529 GYG917529 GOK917529 GEO917529 FUS917529 FKW917529 FBA917529 ERE917529 EHI917529 DXM917529 DNQ917529 DDU917529 CTY917529 CKC917529 CAG917529 BQK917529 BGO917529 AWS917529 AMW917529 ADA917529 TE917529 JI917529 M917529 WVU851993 WLY851993 WCC851993 VSG851993 VIK851993 UYO851993 UOS851993 UEW851993 TVA851993 TLE851993 TBI851993 SRM851993 SHQ851993 RXU851993 RNY851993 REC851993 QUG851993 QKK851993 QAO851993 PQS851993 PGW851993 OXA851993 ONE851993 ODI851993 NTM851993 NJQ851993 MZU851993 MPY851993 MGC851993 LWG851993 LMK851993 LCO851993 KSS851993 KIW851993 JZA851993 JPE851993 JFI851993 IVM851993 ILQ851993 IBU851993 HRY851993 HIC851993 GYG851993 GOK851993 GEO851993 FUS851993 FKW851993 FBA851993 ERE851993 EHI851993 DXM851993 DNQ851993 DDU851993 CTY851993 CKC851993 CAG851993 BQK851993 BGO851993 AWS851993 AMW851993 ADA851993 TE851993 JI851993 M851993 WVU786457 WLY786457 WCC786457 VSG786457 VIK786457 UYO786457 UOS786457 UEW786457 TVA786457 TLE786457 TBI786457 SRM786457 SHQ786457 RXU786457 RNY786457 REC786457 QUG786457 QKK786457 QAO786457 PQS786457 PGW786457 OXA786457 ONE786457 ODI786457 NTM786457 NJQ786457 MZU786457 MPY786457 MGC786457 LWG786457 LMK786457 LCO786457 KSS786457 KIW786457 JZA786457 JPE786457 JFI786457 IVM786457 ILQ786457 IBU786457 HRY786457 HIC786457 GYG786457 GOK786457 GEO786457 FUS786457 FKW786457 FBA786457 ERE786457 EHI786457 DXM786457 DNQ786457 DDU786457 CTY786457 CKC786457 CAG786457 BQK786457 BGO786457 AWS786457 AMW786457 ADA786457 TE786457 JI786457 M786457 WVU720921 WLY720921 WCC720921 VSG720921 VIK720921 UYO720921 UOS720921 UEW720921 TVA720921 TLE720921 TBI720921 SRM720921 SHQ720921 RXU720921 RNY720921 REC720921 QUG720921 QKK720921 QAO720921 PQS720921 PGW720921 OXA720921 ONE720921 ODI720921 NTM720921 NJQ720921 MZU720921 MPY720921 MGC720921 LWG720921 LMK720921 LCO720921 KSS720921 KIW720921 JZA720921 JPE720921 JFI720921 IVM720921 ILQ720921 IBU720921 HRY720921 HIC720921 GYG720921 GOK720921 GEO720921 FUS720921 FKW720921 FBA720921 ERE720921 EHI720921 DXM720921 DNQ720921 DDU720921 CTY720921 CKC720921 CAG720921 BQK720921 BGO720921 AWS720921 AMW720921 ADA720921 TE720921 JI720921 M720921 WVU655385 WLY655385 WCC655385 VSG655385 VIK655385 UYO655385 UOS655385 UEW655385 TVA655385 TLE655385 TBI655385 SRM655385 SHQ655385 RXU655385 RNY655385 REC655385 QUG655385 QKK655385 QAO655385 PQS655385 PGW655385 OXA655385 ONE655385 ODI655385 NTM655385 NJQ655385 MZU655385 MPY655385 MGC655385 LWG655385 LMK655385 LCO655385 KSS655385 KIW655385 JZA655385 JPE655385 JFI655385 IVM655385 ILQ655385 IBU655385 HRY655385 HIC655385 GYG655385 GOK655385 GEO655385 FUS655385 FKW655385 FBA655385 ERE655385 EHI655385 DXM655385 DNQ655385 DDU655385 CTY655385 CKC655385 CAG655385 BQK655385 BGO655385 AWS655385 AMW655385 ADA655385 TE655385 JI655385 M655385 WVU589849 WLY589849 WCC589849 VSG589849 VIK589849 UYO589849 UOS589849 UEW589849 TVA589849 TLE589849 TBI589849 SRM589849 SHQ589849 RXU589849 RNY589849 REC589849 QUG589849 QKK589849 QAO589849 PQS589849 PGW589849 OXA589849 ONE589849 ODI589849 NTM589849 NJQ589849 MZU589849 MPY589849 MGC589849 LWG589849 LMK589849 LCO589849 KSS589849 KIW589849 JZA589849 JPE589849 JFI589849 IVM589849 ILQ589849 IBU589849 HRY589849 HIC589849 GYG589849 GOK589849 GEO589849 FUS589849 FKW589849 FBA589849 ERE589849 EHI589849 DXM589849 DNQ589849 DDU589849 CTY589849 CKC589849 CAG589849 BQK589849 BGO589849 AWS589849 AMW589849 ADA589849 TE589849 JI589849 M589849 WVU524313 WLY524313 WCC524313 VSG524313 VIK524313 UYO524313 UOS524313 UEW524313 TVA524313 TLE524313 TBI524313 SRM524313 SHQ524313 RXU524313 RNY524313 REC524313 QUG524313 QKK524313 QAO524313 PQS524313 PGW524313 OXA524313 ONE524313 ODI524313 NTM524313 NJQ524313 MZU524313 MPY524313 MGC524313 LWG524313 LMK524313 LCO524313 KSS524313 KIW524313 JZA524313 JPE524313 JFI524313 IVM524313 ILQ524313 IBU524313 HRY524313 HIC524313 GYG524313 GOK524313 GEO524313 FUS524313 FKW524313 FBA524313 ERE524313 EHI524313 DXM524313 DNQ524313 DDU524313 CTY524313 CKC524313 CAG524313 BQK524313 BGO524313 AWS524313 AMW524313 ADA524313 TE524313 JI524313 M524313 WVU458777 WLY458777 WCC458777 VSG458777 VIK458777 UYO458777 UOS458777 UEW458777 TVA458777 TLE458777 TBI458777 SRM458777 SHQ458777 RXU458777 RNY458777 REC458777 QUG458777 QKK458777 QAO458777 PQS458777 PGW458777 OXA458777 ONE458777 ODI458777 NTM458777 NJQ458777 MZU458777 MPY458777 MGC458777 LWG458777 LMK458777 LCO458777 KSS458777 KIW458777 JZA458777 JPE458777 JFI458777 IVM458777 ILQ458777 IBU458777 HRY458777 HIC458777 GYG458777 GOK458777 GEO458777 FUS458777 FKW458777 FBA458777 ERE458777 EHI458777 DXM458777 DNQ458777 DDU458777 CTY458777 CKC458777 CAG458777 BQK458777 BGO458777 AWS458777 AMW458777 ADA458777 TE458777 JI458777 M458777 WVU393241 WLY393241 WCC393241 VSG393241 VIK393241 UYO393241 UOS393241 UEW393241 TVA393241 TLE393241 TBI393241 SRM393241 SHQ393241 RXU393241 RNY393241 REC393241 QUG393241 QKK393241 QAO393241 PQS393241 PGW393241 OXA393241 ONE393241 ODI393241 NTM393241 NJQ393241 MZU393241 MPY393241 MGC393241 LWG393241 LMK393241 LCO393241 KSS393241 KIW393241 JZA393241 JPE393241 JFI393241 IVM393241 ILQ393241 IBU393241 HRY393241 HIC393241 GYG393241 GOK393241 GEO393241 FUS393241 FKW393241 FBA393241 ERE393241 EHI393241 DXM393241 DNQ393241 DDU393241 CTY393241 CKC393241 CAG393241 BQK393241 BGO393241 AWS393241 AMW393241 ADA393241 TE393241 JI393241 M393241 WVU327705 WLY327705 WCC327705 VSG327705 VIK327705 UYO327705 UOS327705 UEW327705 TVA327705 TLE327705 TBI327705 SRM327705 SHQ327705 RXU327705 RNY327705 REC327705 QUG327705 QKK327705 QAO327705 PQS327705 PGW327705 OXA327705 ONE327705 ODI327705 NTM327705 NJQ327705 MZU327705 MPY327705 MGC327705 LWG327705 LMK327705 LCO327705 KSS327705 KIW327705 JZA327705 JPE327705 JFI327705 IVM327705 ILQ327705 IBU327705 HRY327705 HIC327705 GYG327705 GOK327705 GEO327705 FUS327705 FKW327705 FBA327705 ERE327705 EHI327705 DXM327705 DNQ327705 DDU327705 CTY327705 CKC327705 CAG327705 BQK327705 BGO327705 AWS327705 AMW327705 ADA327705 TE327705 JI327705 M327705 WVU262169 WLY262169 WCC262169 VSG262169 VIK262169 UYO262169 UOS262169 UEW262169 TVA262169 TLE262169 TBI262169 SRM262169 SHQ262169 RXU262169 RNY262169 REC262169 QUG262169 QKK262169 QAO262169 PQS262169 PGW262169 OXA262169 ONE262169 ODI262169 NTM262169 NJQ262169 MZU262169 MPY262169 MGC262169 LWG262169 LMK262169 LCO262169 KSS262169 KIW262169 JZA262169 JPE262169 JFI262169 IVM262169 ILQ262169 IBU262169 HRY262169 HIC262169 GYG262169 GOK262169 GEO262169 FUS262169 FKW262169 FBA262169 ERE262169 EHI262169 DXM262169 DNQ262169 DDU262169 CTY262169 CKC262169 CAG262169 BQK262169 BGO262169 AWS262169 AMW262169 ADA262169 TE262169 JI262169 M262169 WVU196633 WLY196633 WCC196633 VSG196633 VIK196633 UYO196633 UOS196633 UEW196633 TVA196633 TLE196633 TBI196633 SRM196633 SHQ196633 RXU196633 RNY196633 REC196633 QUG196633 QKK196633 QAO196633 PQS196633 PGW196633 OXA196633 ONE196633 ODI196633 NTM196633 NJQ196633 MZU196633 MPY196633 MGC196633 LWG196633 LMK196633 LCO196633 KSS196633 KIW196633 JZA196633 JPE196633 JFI196633 IVM196633 ILQ196633 IBU196633 HRY196633 HIC196633 GYG196633 GOK196633 GEO196633 FUS196633 FKW196633 FBA196633 ERE196633 EHI196633 DXM196633 DNQ196633 DDU196633 CTY196633 CKC196633 CAG196633 BQK196633 BGO196633 AWS196633 AMW196633 ADA196633 TE196633 JI196633 M196633 WVU131097 WLY131097 WCC131097 VSG131097 VIK131097 UYO131097 UOS131097 UEW131097 TVA131097 TLE131097 TBI131097 SRM131097 SHQ131097 RXU131097 RNY131097 REC131097 QUG131097 QKK131097 QAO131097 PQS131097 PGW131097 OXA131097 ONE131097 ODI131097 NTM131097 NJQ131097 MZU131097 MPY131097 MGC131097 LWG131097 LMK131097 LCO131097 KSS131097 KIW131097 JZA131097 JPE131097 JFI131097 IVM131097 ILQ131097 IBU131097 HRY131097 HIC131097 GYG131097 GOK131097 GEO131097 FUS131097 FKW131097 FBA131097 ERE131097 EHI131097 DXM131097 DNQ131097 DDU131097 CTY131097 CKC131097 CAG131097 BQK131097 BGO131097 AWS131097 AMW131097 ADA131097 TE131097 JI131097 M131097 WVU65561 WLY65561 WCC65561 VSG65561 VIK65561 UYO65561 UOS65561 UEW65561 TVA65561 TLE65561 TBI65561 SRM65561 SHQ65561 RXU65561 RNY65561 REC65561 QUG65561 QKK65561 QAO65561 PQS65561 PGW65561 OXA65561 ONE65561 ODI65561 NTM65561 NJQ65561 MZU65561 MPY65561 MGC65561 LWG65561 LMK65561 LCO65561 KSS65561 KIW65561 JZA65561 JPE65561 JFI65561 IVM65561 ILQ65561 IBU65561 HRY65561 HIC65561 GYG65561 GOK65561 GEO65561 FUS65561 FKW65561 FBA65561 ERE65561 EHI65561 DXM65561 DNQ65561 DDU65561 CTY65561 CKC65561 CAG65561 BQK65561 BGO65561 AWS65561 AMW65561 ADA65561 TE65561 JI65561 M65561 WVU37 WLY37 WCC37 VSG37 VIK37 UYO37 UOS37 UEW37 TVA37 TLE37 TBI37 SRM37 SHQ37 RXU37 RNY37 REC37 QUG37 QKK37 QAO37 PQS37 PGW37 OXA37 ONE37 ODI37 NTM37 NJQ37 MZU37 MPY37 MGC37 LWG37 LMK37 LCO37 KSS37 KIW37 JZA37 JPE37 JFI37 IVM37 ILQ37 IBU37 HRY37 HIC37 GYG37 GOK37 GEO37 FUS37 FKW37 FBA37 ERE37 EHI37 DXM37 DNQ37 DDU37 CTY37 CKC37 CAG37 BQK37 BGO37 AWS37 AMW37 ADA37 TE37 JI37 BGO27 WVU983063 WLY983063 WCC983063 VSG983063 VIK983063 UYO983063 UOS983063 UEW983063 TVA983063 TLE983063 TBI983063 SRM983063 SHQ983063 RXU983063 RNY983063 REC983063 QUG983063 QKK983063 QAO983063 PQS983063 PGW983063 OXA983063 ONE983063 ODI983063 NTM983063 NJQ983063 MZU983063 MPY983063 MGC983063 LWG983063 LMK983063 LCO983063 KSS983063 KIW983063 JZA983063 JPE983063 JFI983063 IVM983063 ILQ983063 IBU983063 HRY983063 HIC983063 GYG983063 GOK983063 GEO983063 FUS983063 FKW983063 FBA983063 ERE983063 EHI983063 DXM983063 DNQ983063 DDU983063 CTY983063 CKC983063 CAG983063 BQK983063 BGO983063 AWS983063 AMW983063 ADA983063 TE983063 JI983063 M983063 WVU917527 WLY917527 WCC917527 VSG917527 VIK917527 UYO917527 UOS917527 UEW917527 TVA917527 TLE917527 TBI917527 SRM917527 SHQ917527 RXU917527 RNY917527 REC917527 QUG917527 QKK917527 QAO917527 PQS917527 PGW917527 OXA917527 ONE917527 ODI917527 NTM917527 NJQ917527 MZU917527 MPY917527 MGC917527 LWG917527 LMK917527 LCO917527 KSS917527 KIW917527 JZA917527 JPE917527 JFI917527 IVM917527 ILQ917527 IBU917527 HRY917527 HIC917527 GYG917527 GOK917527 GEO917527 FUS917527 FKW917527 FBA917527 ERE917527 EHI917527 DXM917527 DNQ917527 DDU917527 CTY917527 CKC917527 CAG917527 BQK917527 BGO917527 AWS917527 AMW917527 ADA917527 TE917527 JI917527 M917527 WVU851991 WLY851991 WCC851991 VSG851991 VIK851991 UYO851991 UOS851991 UEW851991 TVA851991 TLE851991 TBI851991 SRM851991 SHQ851991 RXU851991 RNY851991 REC851991 QUG851991 QKK851991 QAO851991 PQS851991 PGW851991 OXA851991 ONE851991 ODI851991 NTM851991 NJQ851991 MZU851991 MPY851991 MGC851991 LWG851991 LMK851991 LCO851991 KSS851991 KIW851991 JZA851991 JPE851991 JFI851991 IVM851991 ILQ851991 IBU851991 HRY851991 HIC851991 GYG851991 GOK851991 GEO851991 FUS851991 FKW851991 FBA851991 ERE851991 EHI851991 DXM851991 DNQ851991 DDU851991 CTY851991 CKC851991 CAG851991 BQK851991 BGO851991 AWS851991 AMW851991 ADA851991 TE851991 JI851991 M851991 WVU786455 WLY786455 WCC786455 VSG786455 VIK786455 UYO786455 UOS786455 UEW786455 TVA786455 TLE786455 TBI786455 SRM786455 SHQ786455 RXU786455 RNY786455 REC786455 QUG786455 QKK786455 QAO786455 PQS786455 PGW786455 OXA786455 ONE786455 ODI786455 NTM786455 NJQ786455 MZU786455 MPY786455 MGC786455 LWG786455 LMK786455 LCO786455 KSS786455 KIW786455 JZA786455 JPE786455 JFI786455 IVM786455 ILQ786455 IBU786455 HRY786455 HIC786455 GYG786455 GOK786455 GEO786455 FUS786455 FKW786455 FBA786455 ERE786455 EHI786455 DXM786455 DNQ786455 DDU786455 CTY786455 CKC786455 CAG786455 BQK786455 BGO786455 AWS786455 AMW786455 ADA786455 TE786455 JI786455 M786455 WVU720919 WLY720919 WCC720919 VSG720919 VIK720919 UYO720919 UOS720919 UEW720919 TVA720919 TLE720919 TBI720919 SRM720919 SHQ720919 RXU720919 RNY720919 REC720919 QUG720919 QKK720919 QAO720919 PQS720919 PGW720919 OXA720919 ONE720919 ODI720919 NTM720919 NJQ720919 MZU720919 MPY720919 MGC720919 LWG720919 LMK720919 LCO720919 KSS720919 KIW720919 JZA720919 JPE720919 JFI720919 IVM720919 ILQ720919 IBU720919 HRY720919 HIC720919 GYG720919 GOK720919 GEO720919 FUS720919 FKW720919 FBA720919 ERE720919 EHI720919 DXM720919 DNQ720919 DDU720919 CTY720919 CKC720919 CAG720919 BQK720919 BGO720919 AWS720919 AMW720919 ADA720919 TE720919 JI720919 M720919 WVU655383 WLY655383 WCC655383 VSG655383 VIK655383 UYO655383 UOS655383 UEW655383 TVA655383 TLE655383 TBI655383 SRM655383 SHQ655383 RXU655383 RNY655383 REC655383 QUG655383 QKK655383 QAO655383 PQS655383 PGW655383 OXA655383 ONE655383 ODI655383 NTM655383 NJQ655383 MZU655383 MPY655383 MGC655383 LWG655383 LMK655383 LCO655383 KSS655383 KIW655383 JZA655383 JPE655383 JFI655383 IVM655383 ILQ655383 IBU655383 HRY655383 HIC655383 GYG655383 GOK655383 GEO655383 FUS655383 FKW655383 FBA655383 ERE655383 EHI655383 DXM655383 DNQ655383 DDU655383 CTY655383 CKC655383 CAG655383 BQK655383 BGO655383 AWS655383 AMW655383 ADA655383 TE655383 JI655383 M655383 WVU589847 WLY589847 WCC589847 VSG589847 VIK589847 UYO589847 UOS589847 UEW589847 TVA589847 TLE589847 TBI589847 SRM589847 SHQ589847 RXU589847 RNY589847 REC589847 QUG589847 QKK589847 QAO589847 PQS589847 PGW589847 OXA589847 ONE589847 ODI589847 NTM589847 NJQ589847 MZU589847 MPY589847 MGC589847 LWG589847 LMK589847 LCO589847 KSS589847 KIW589847 JZA589847 JPE589847 JFI589847 IVM589847 ILQ589847 IBU589847 HRY589847 HIC589847 GYG589847 GOK589847 GEO589847 FUS589847 FKW589847 FBA589847 ERE589847 EHI589847 DXM589847 DNQ589847 DDU589847 CTY589847 CKC589847 CAG589847 BQK589847 BGO589847 AWS589847 AMW589847 ADA589847 TE589847 JI589847 M589847 WVU524311 WLY524311 WCC524311 VSG524311 VIK524311 UYO524311 UOS524311 UEW524311 TVA524311 TLE524311 TBI524311 SRM524311 SHQ524311 RXU524311 RNY524311 REC524311 QUG524311 QKK524311 QAO524311 PQS524311 PGW524311 OXA524311 ONE524311 ODI524311 NTM524311 NJQ524311 MZU524311 MPY524311 MGC524311 LWG524311 LMK524311 LCO524311 KSS524311 KIW524311 JZA524311 JPE524311 JFI524311 IVM524311 ILQ524311 IBU524311 HRY524311 HIC524311 GYG524311 GOK524311 GEO524311 FUS524311 FKW524311 FBA524311 ERE524311 EHI524311 DXM524311 DNQ524311 DDU524311 CTY524311 CKC524311 CAG524311 BQK524311 BGO524311 AWS524311 AMW524311 ADA524311 TE524311 JI524311 M524311 WVU458775 WLY458775 WCC458775 VSG458775 VIK458775 UYO458775 UOS458775 UEW458775 TVA458775 TLE458775 TBI458775 SRM458775 SHQ458775 RXU458775 RNY458775 REC458775 QUG458775 QKK458775 QAO458775 PQS458775 PGW458775 OXA458775 ONE458775 ODI458775 NTM458775 NJQ458775 MZU458775 MPY458775 MGC458775 LWG458775 LMK458775 LCO458775 KSS458775 KIW458775 JZA458775 JPE458775 JFI458775 IVM458775 ILQ458775 IBU458775 HRY458775 HIC458775 GYG458775 GOK458775 GEO458775 FUS458775 FKW458775 FBA458775 ERE458775 EHI458775 DXM458775 DNQ458775 DDU458775 CTY458775 CKC458775 CAG458775 BQK458775 BGO458775 AWS458775 AMW458775 ADA458775 TE458775 JI458775 M458775 WVU393239 WLY393239 WCC393239 VSG393239 VIK393239 UYO393239 UOS393239 UEW393239 TVA393239 TLE393239 TBI393239 SRM393239 SHQ393239 RXU393239 RNY393239 REC393239 QUG393239 QKK393239 QAO393239 PQS393239 PGW393239 OXA393239 ONE393239 ODI393239 NTM393239 NJQ393239 MZU393239 MPY393239 MGC393239 LWG393239 LMK393239 LCO393239 KSS393239 KIW393239 JZA393239 JPE393239 JFI393239 IVM393239 ILQ393239 IBU393239 HRY393239 HIC393239 GYG393239 GOK393239 GEO393239 FUS393239 FKW393239 FBA393239 ERE393239 EHI393239 DXM393239 DNQ393239 DDU393239 CTY393239 CKC393239 CAG393239 BQK393239 BGO393239 AWS393239 AMW393239 ADA393239 TE393239 JI393239 M393239 WVU327703 WLY327703 WCC327703 VSG327703 VIK327703 UYO327703 UOS327703 UEW327703 TVA327703 TLE327703 TBI327703 SRM327703 SHQ327703 RXU327703 RNY327703 REC327703 QUG327703 QKK327703 QAO327703 PQS327703 PGW327703 OXA327703 ONE327703 ODI327703 NTM327703 NJQ327703 MZU327703 MPY327703 MGC327703 LWG327703 LMK327703 LCO327703 KSS327703 KIW327703 JZA327703 JPE327703 JFI327703 IVM327703 ILQ327703 IBU327703 HRY327703 HIC327703 GYG327703 GOK327703 GEO327703 FUS327703 FKW327703 FBA327703 ERE327703 EHI327703 DXM327703 DNQ327703 DDU327703 CTY327703 CKC327703 CAG327703 BQK327703 BGO327703 AWS327703 AMW327703 ADA327703 TE327703 JI327703 M327703 WVU262167 WLY262167 WCC262167 VSG262167 VIK262167 UYO262167 UOS262167 UEW262167 TVA262167 TLE262167 TBI262167 SRM262167 SHQ262167 RXU262167 RNY262167 REC262167 QUG262167 QKK262167 QAO262167 PQS262167 PGW262167 OXA262167 ONE262167 ODI262167 NTM262167 NJQ262167 MZU262167 MPY262167 MGC262167 LWG262167 LMK262167 LCO262167 KSS262167 KIW262167 JZA262167 JPE262167 JFI262167 IVM262167 ILQ262167 IBU262167 HRY262167 HIC262167 GYG262167 GOK262167 GEO262167 FUS262167 FKW262167 FBA262167 ERE262167 EHI262167 DXM262167 DNQ262167 DDU262167 CTY262167 CKC262167 CAG262167 BQK262167 BGO262167 AWS262167 AMW262167 ADA262167 TE262167 JI262167 M262167 WVU196631 WLY196631 WCC196631 VSG196631 VIK196631 UYO196631 UOS196631 UEW196631 TVA196631 TLE196631 TBI196631 SRM196631 SHQ196631 RXU196631 RNY196631 REC196631 QUG196631 QKK196631 QAO196631 PQS196631 PGW196631 OXA196631 ONE196631 ODI196631 NTM196631 NJQ196631 MZU196631 MPY196631 MGC196631 LWG196631 LMK196631 LCO196631 KSS196631 KIW196631 JZA196631 JPE196631 JFI196631 IVM196631 ILQ196631 IBU196631 HRY196631 HIC196631 GYG196631 GOK196631 GEO196631 FUS196631 FKW196631 FBA196631 ERE196631 EHI196631 DXM196631 DNQ196631 DDU196631 CTY196631 CKC196631 CAG196631 BQK196631 BGO196631 AWS196631 AMW196631 ADA196631 TE196631 JI196631 M196631 WVU131095 WLY131095 WCC131095 VSG131095 VIK131095 UYO131095 UOS131095 UEW131095 TVA131095 TLE131095 TBI131095 SRM131095 SHQ131095 RXU131095 RNY131095 REC131095 QUG131095 QKK131095 QAO131095 PQS131095 PGW131095 OXA131095 ONE131095 ODI131095 NTM131095 NJQ131095 MZU131095 MPY131095 MGC131095 LWG131095 LMK131095 LCO131095 KSS131095 KIW131095 JZA131095 JPE131095 JFI131095 IVM131095 ILQ131095 IBU131095 HRY131095 HIC131095 GYG131095 GOK131095 GEO131095 FUS131095 FKW131095 FBA131095 ERE131095 EHI131095 DXM131095 DNQ131095 DDU131095 CTY131095 CKC131095 CAG131095 BQK131095 BGO131095 AWS131095 AMW131095 ADA131095 TE131095 JI131095 M131095 WVU65559 WLY65559 WCC65559 VSG65559 VIK65559 UYO65559 UOS65559 UEW65559 TVA65559 TLE65559 TBI65559 SRM65559 SHQ65559 RXU65559 RNY65559 REC65559 QUG65559 QKK65559 QAO65559 PQS65559 PGW65559 OXA65559 ONE65559 ODI65559 NTM65559 NJQ65559 MZU65559 MPY65559 MGC65559 LWG65559 LMK65559 LCO65559 KSS65559 KIW65559 JZA65559 JPE65559 JFI65559 IVM65559 ILQ65559 IBU65559 HRY65559 HIC65559 GYG65559 GOK65559 GEO65559 FUS65559 FKW65559 FBA65559 ERE65559 EHI65559 DXM65559 DNQ65559 DDU65559 CTY65559 CKC65559 CAG65559 BQK65559 BGO65559 AWS65559 AMW65559 ADA65559 TE65559 JI65559 M65559 WVU35 WLY35 WCC35 VSG35 VIK35 UYO35 UOS35 UEW35 TVA35 TLE35 TBI35 SRM35 SHQ35 RXU35 RNY35 REC35 QUG35 QKK35 QAO35 PQS35 PGW35 OXA35 ONE35 ODI35 NTM35 NJQ35 MZU35 MPY35 MGC35 LWG35 LMK35 LCO35 KSS35 KIW35 JZA35 JPE35 JFI35 IVM35 ILQ35 IBU35 HRY35 HIC35 GYG35 GOK35 GEO35 FUS35 FKW35 FBA35 ERE35 EHI35 DXM35 DNQ35 DDU35 CTY35 CKC35 CAG35 BQK35 BGO35 AWS35 AMW35 ADA35 TE35 JI35 AWS27 WVU983061 WLY983061 WCC983061 VSG983061 VIK983061 UYO983061 UOS983061 UEW983061 TVA983061 TLE983061 TBI983061 SRM983061 SHQ983061 RXU983061 RNY983061 REC983061 QUG983061 QKK983061 QAO983061 PQS983061 PGW983061 OXA983061 ONE983061 ODI983061 NTM983061 NJQ983061 MZU983061 MPY983061 MGC983061 LWG983061 LMK983061 LCO983061 KSS983061 KIW983061 JZA983061 JPE983061 JFI983061 IVM983061 ILQ983061 IBU983061 HRY983061 HIC983061 GYG983061 GOK983061 GEO983061 FUS983061 FKW983061 FBA983061 ERE983061 EHI983061 DXM983061 DNQ983061 DDU983061 CTY983061 CKC983061 CAG983061 BQK983061 BGO983061 AWS983061 AMW983061 ADA983061 TE983061 JI983061 M983061 WVU917525 WLY917525 WCC917525 VSG917525 VIK917525 UYO917525 UOS917525 UEW917525 TVA917525 TLE917525 TBI917525 SRM917525 SHQ917525 RXU917525 RNY917525 REC917525 QUG917525 QKK917525 QAO917525 PQS917525 PGW917525 OXA917525 ONE917525 ODI917525 NTM917525 NJQ917525 MZU917525 MPY917525 MGC917525 LWG917525 LMK917525 LCO917525 KSS917525 KIW917525 JZA917525 JPE917525 JFI917525 IVM917525 ILQ917525 IBU917525 HRY917525 HIC917525 GYG917525 GOK917525 GEO917525 FUS917525 FKW917525 FBA917525 ERE917525 EHI917525 DXM917525 DNQ917525 DDU917525 CTY917525 CKC917525 CAG917525 BQK917525 BGO917525 AWS917525 AMW917525 ADA917525 TE917525 JI917525 M917525 WVU851989 WLY851989 WCC851989 VSG851989 VIK851989 UYO851989 UOS851989 UEW851989 TVA851989 TLE851989 TBI851989 SRM851989 SHQ851989 RXU851989 RNY851989 REC851989 QUG851989 QKK851989 QAO851989 PQS851989 PGW851989 OXA851989 ONE851989 ODI851989 NTM851989 NJQ851989 MZU851989 MPY851989 MGC851989 LWG851989 LMK851989 LCO851989 KSS851989 KIW851989 JZA851989 JPE851989 JFI851989 IVM851989 ILQ851989 IBU851989 HRY851989 HIC851989 GYG851989 GOK851989 GEO851989 FUS851989 FKW851989 FBA851989 ERE851989 EHI851989 DXM851989 DNQ851989 DDU851989 CTY851989 CKC851989 CAG851989 BQK851989 BGO851989 AWS851989 AMW851989 ADA851989 TE851989 JI851989 M851989 WVU786453 WLY786453 WCC786453 VSG786453 VIK786453 UYO786453 UOS786453 UEW786453 TVA786453 TLE786453 TBI786453 SRM786453 SHQ786453 RXU786453 RNY786453 REC786453 QUG786453 QKK786453 QAO786453 PQS786453 PGW786453 OXA786453 ONE786453 ODI786453 NTM786453 NJQ786453 MZU786453 MPY786453 MGC786453 LWG786453 LMK786453 LCO786453 KSS786453 KIW786453 JZA786453 JPE786453 JFI786453 IVM786453 ILQ786453 IBU786453 HRY786453 HIC786453 GYG786453 GOK786453 GEO786453 FUS786453 FKW786453 FBA786453 ERE786453 EHI786453 DXM786453 DNQ786453 DDU786453 CTY786453 CKC786453 CAG786453 BQK786453 BGO786453 AWS786453 AMW786453 ADA786453 TE786453 JI786453 M786453 WVU720917 WLY720917 WCC720917 VSG720917 VIK720917 UYO720917 UOS720917 UEW720917 TVA720917 TLE720917 TBI720917 SRM720917 SHQ720917 RXU720917 RNY720917 REC720917 QUG720917 QKK720917 QAO720917 PQS720917 PGW720917 OXA720917 ONE720917 ODI720917 NTM720917 NJQ720917 MZU720917 MPY720917 MGC720917 LWG720917 LMK720917 LCO720917 KSS720917 KIW720917 JZA720917 JPE720917 JFI720917 IVM720917 ILQ720917 IBU720917 HRY720917 HIC720917 GYG720917 GOK720917 GEO720917 FUS720917 FKW720917 FBA720917 ERE720917 EHI720917 DXM720917 DNQ720917 DDU720917 CTY720917 CKC720917 CAG720917 BQK720917 BGO720917 AWS720917 AMW720917 ADA720917 TE720917 JI720917 M720917 WVU655381 WLY655381 WCC655381 VSG655381 VIK655381 UYO655381 UOS655381 UEW655381 TVA655381 TLE655381 TBI655381 SRM655381 SHQ655381 RXU655381 RNY655381 REC655381 QUG655381 QKK655381 QAO655381 PQS655381 PGW655381 OXA655381 ONE655381 ODI655381 NTM655381 NJQ655381 MZU655381 MPY655381 MGC655381 LWG655381 LMK655381 LCO655381 KSS655381 KIW655381 JZA655381 JPE655381 JFI655381 IVM655381 ILQ655381 IBU655381 HRY655381 HIC655381 GYG655381 GOK655381 GEO655381 FUS655381 FKW655381 FBA655381 ERE655381 EHI655381 DXM655381 DNQ655381 DDU655381 CTY655381 CKC655381 CAG655381 BQK655381 BGO655381 AWS655381 AMW655381 ADA655381 TE655381 JI655381 M655381 WVU589845 WLY589845 WCC589845 VSG589845 VIK589845 UYO589845 UOS589845 UEW589845 TVA589845 TLE589845 TBI589845 SRM589845 SHQ589845 RXU589845 RNY589845 REC589845 QUG589845 QKK589845 QAO589845 PQS589845 PGW589845 OXA589845 ONE589845 ODI589845 NTM589845 NJQ589845 MZU589845 MPY589845 MGC589845 LWG589845 LMK589845 LCO589845 KSS589845 KIW589845 JZA589845 JPE589845 JFI589845 IVM589845 ILQ589845 IBU589845 HRY589845 HIC589845 GYG589845 GOK589845 GEO589845 FUS589845 FKW589845 FBA589845 ERE589845 EHI589845 DXM589845 DNQ589845 DDU589845 CTY589845 CKC589845 CAG589845 BQK589845 BGO589845 AWS589845 AMW589845 ADA589845 TE589845 JI589845 M589845 WVU524309 WLY524309 WCC524309 VSG524309 VIK524309 UYO524309 UOS524309 UEW524309 TVA524309 TLE524309 TBI524309 SRM524309 SHQ524309 RXU524309 RNY524309 REC524309 QUG524309 QKK524309 QAO524309 PQS524309 PGW524309 OXA524309 ONE524309 ODI524309 NTM524309 NJQ524309 MZU524309 MPY524309 MGC524309 LWG524309 LMK524309 LCO524309 KSS524309 KIW524309 JZA524309 JPE524309 JFI524309 IVM524309 ILQ524309 IBU524309 HRY524309 HIC524309 GYG524309 GOK524309 GEO524309 FUS524309 FKW524309 FBA524309 ERE524309 EHI524309 DXM524309 DNQ524309 DDU524309 CTY524309 CKC524309 CAG524309 BQK524309 BGO524309 AWS524309 AMW524309 ADA524309 TE524309 JI524309 M524309 WVU458773 WLY458773 WCC458773 VSG458773 VIK458773 UYO458773 UOS458773 UEW458773 TVA458773 TLE458773 TBI458773 SRM458773 SHQ458773 RXU458773 RNY458773 REC458773 QUG458773 QKK458773 QAO458773 PQS458773 PGW458773 OXA458773 ONE458773 ODI458773 NTM458773 NJQ458773 MZU458773 MPY458773 MGC458773 LWG458773 LMK458773 LCO458773 KSS458773 KIW458773 JZA458773 JPE458773 JFI458773 IVM458773 ILQ458773 IBU458773 HRY458773 HIC458773 GYG458773 GOK458773 GEO458773 FUS458773 FKW458773 FBA458773 ERE458773 EHI458773 DXM458773 DNQ458773 DDU458773 CTY458773 CKC458773 CAG458773 BQK458773 BGO458773 AWS458773 AMW458773 ADA458773 TE458773 JI458773 M458773 WVU393237 WLY393237 WCC393237 VSG393237 VIK393237 UYO393237 UOS393237 UEW393237 TVA393237 TLE393237 TBI393237 SRM393237 SHQ393237 RXU393237 RNY393237 REC393237 QUG393237 QKK393237 QAO393237 PQS393237 PGW393237 OXA393237 ONE393237 ODI393237 NTM393237 NJQ393237 MZU393237 MPY393237 MGC393237 LWG393237 LMK393237 LCO393237 KSS393237 KIW393237 JZA393237 JPE393237 JFI393237 IVM393237 ILQ393237 IBU393237 HRY393237 HIC393237 GYG393237 GOK393237 GEO393237 FUS393237 FKW393237 FBA393237 ERE393237 EHI393237 DXM393237 DNQ393237 DDU393237 CTY393237 CKC393237 CAG393237 BQK393237 BGO393237 AWS393237 AMW393237 ADA393237 TE393237 JI393237 M393237 WVU327701 WLY327701 WCC327701 VSG327701 VIK327701 UYO327701 UOS327701 UEW327701 TVA327701 TLE327701 TBI327701 SRM327701 SHQ327701 RXU327701 RNY327701 REC327701 QUG327701 QKK327701 QAO327701 PQS327701 PGW327701 OXA327701 ONE327701 ODI327701 NTM327701 NJQ327701 MZU327701 MPY327701 MGC327701 LWG327701 LMK327701 LCO327701 KSS327701 KIW327701 JZA327701 JPE327701 JFI327701 IVM327701 ILQ327701 IBU327701 HRY327701 HIC327701 GYG327701 GOK327701 GEO327701 FUS327701 FKW327701 FBA327701 ERE327701 EHI327701 DXM327701 DNQ327701 DDU327701 CTY327701 CKC327701 CAG327701 BQK327701 BGO327701 AWS327701 AMW327701 ADA327701 TE327701 JI327701 M327701 WVU262165 WLY262165 WCC262165 VSG262165 VIK262165 UYO262165 UOS262165 UEW262165 TVA262165 TLE262165 TBI262165 SRM262165 SHQ262165 RXU262165 RNY262165 REC262165 QUG262165 QKK262165 QAO262165 PQS262165 PGW262165 OXA262165 ONE262165 ODI262165 NTM262165 NJQ262165 MZU262165 MPY262165 MGC262165 LWG262165 LMK262165 LCO262165 KSS262165 KIW262165 JZA262165 JPE262165 JFI262165 IVM262165 ILQ262165 IBU262165 HRY262165 HIC262165 GYG262165 GOK262165 GEO262165 FUS262165 FKW262165 FBA262165 ERE262165 EHI262165 DXM262165 DNQ262165 DDU262165 CTY262165 CKC262165 CAG262165 BQK262165 BGO262165 AWS262165 AMW262165 ADA262165 TE262165 JI262165 M262165 WVU196629 WLY196629 WCC196629 VSG196629 VIK196629 UYO196629 UOS196629 UEW196629 TVA196629 TLE196629 TBI196629 SRM196629 SHQ196629 RXU196629 RNY196629 REC196629 QUG196629 QKK196629 QAO196629 PQS196629 PGW196629 OXA196629 ONE196629 ODI196629 NTM196629 NJQ196629 MZU196629 MPY196629 MGC196629 LWG196629 LMK196629 LCO196629 KSS196629 KIW196629 JZA196629 JPE196629 JFI196629 IVM196629 ILQ196629 IBU196629 HRY196629 HIC196629 GYG196629 GOK196629 GEO196629 FUS196629 FKW196629 FBA196629 ERE196629 EHI196629 DXM196629 DNQ196629 DDU196629 CTY196629 CKC196629 CAG196629 BQK196629 BGO196629 AWS196629 AMW196629 ADA196629 TE196629 JI196629 M196629 WVU131093 WLY131093 WCC131093 VSG131093 VIK131093 UYO131093 UOS131093 UEW131093 TVA131093 TLE131093 TBI131093 SRM131093 SHQ131093 RXU131093 RNY131093 REC131093 QUG131093 QKK131093 QAO131093 PQS131093 PGW131093 OXA131093 ONE131093 ODI131093 NTM131093 NJQ131093 MZU131093 MPY131093 MGC131093 LWG131093 LMK131093 LCO131093 KSS131093 KIW131093 JZA131093 JPE131093 JFI131093 IVM131093 ILQ131093 IBU131093 HRY131093 HIC131093 GYG131093 GOK131093 GEO131093 FUS131093 FKW131093 FBA131093 ERE131093 EHI131093 DXM131093 DNQ131093 DDU131093 CTY131093 CKC131093 CAG131093 BQK131093 BGO131093 AWS131093 AMW131093 ADA131093 TE131093 JI131093 M131093 WVU65557 WLY65557 WCC65557 VSG65557 VIK65557 UYO65557 UOS65557 UEW65557 TVA65557 TLE65557 TBI65557 SRM65557 SHQ65557 RXU65557 RNY65557 REC65557 QUG65557 QKK65557 QAO65557 PQS65557 PGW65557 OXA65557 ONE65557 ODI65557 NTM65557 NJQ65557 MZU65557 MPY65557 MGC65557 LWG65557 LMK65557 LCO65557 KSS65557 KIW65557 JZA65557 JPE65557 JFI65557 IVM65557 ILQ65557 IBU65557 HRY65557 HIC65557 GYG65557 GOK65557 GEO65557 FUS65557 FKW65557 FBA65557 ERE65557 EHI65557 DXM65557 DNQ65557 DDU65557 CTY65557 CKC65557 CAG65557 BQK65557 BGO65557 AWS65557 AMW65557 ADA65557 TE65557 JI65557 M65557 WVU33 WLY33 WCC33 VSG33 VIK33 UYO33 UOS33 UEW33 TVA33 TLE33 TBI33 SRM33 SHQ33 RXU33 RNY33 REC33 QUG33 QKK33 QAO33 PQS33 PGW33 OXA33 ONE33 ODI33 NTM33 NJQ33 MZU33 MPY33 MGC33 LWG33 LMK33 LCO33 KSS33 KIW33 JZA33 JPE33 JFI33 IVM33 ILQ33 IBU33 HRY33 HIC33 GYG33 GOK33 GEO33 FUS33 FKW33 FBA33 ERE33 EHI33 DXM33 DNQ33 DDU33 CTY33 CKC33 CAG33 BQK33 BGO33 AWS33 AMW33 ADA33 TE33 JI33 AMW27 WVU983059 WLY983059 WCC983059 VSG983059 VIK983059 UYO983059 UOS983059 UEW983059 TVA983059 TLE983059 TBI983059 SRM983059 SHQ983059 RXU983059 RNY983059 REC983059 QUG983059 QKK983059 QAO983059 PQS983059 PGW983059 OXA983059 ONE983059 ODI983059 NTM983059 NJQ983059 MZU983059 MPY983059 MGC983059 LWG983059 LMK983059 LCO983059 KSS983059 KIW983059 JZA983059 JPE983059 JFI983059 IVM983059 ILQ983059 IBU983059 HRY983059 HIC983059 GYG983059 GOK983059 GEO983059 FUS983059 FKW983059 FBA983059 ERE983059 EHI983059 DXM983059 DNQ983059 DDU983059 CTY983059 CKC983059 CAG983059 BQK983059 BGO983059 AWS983059 AMW983059 ADA983059 TE983059 JI983059 M983059 WVU917523 WLY917523 WCC917523 VSG917523 VIK917523 UYO917523 UOS917523 UEW917523 TVA917523 TLE917523 TBI917523 SRM917523 SHQ917523 RXU917523 RNY917523 REC917523 QUG917523 QKK917523 QAO917523 PQS917523 PGW917523 OXA917523 ONE917523 ODI917523 NTM917523 NJQ917523 MZU917523 MPY917523 MGC917523 LWG917523 LMK917523 LCO917523 KSS917523 KIW917523 JZA917523 JPE917523 JFI917523 IVM917523 ILQ917523 IBU917523 HRY917523 HIC917523 GYG917523 GOK917523 GEO917523 FUS917523 FKW917523 FBA917523 ERE917523 EHI917523 DXM917523 DNQ917523 DDU917523 CTY917523 CKC917523 CAG917523 BQK917523 BGO917523 AWS917523 AMW917523 ADA917523 TE917523 JI917523 M917523 WVU851987 WLY851987 WCC851987 VSG851987 VIK851987 UYO851987 UOS851987 UEW851987 TVA851987 TLE851987 TBI851987 SRM851987 SHQ851987 RXU851987 RNY851987 REC851987 QUG851987 QKK851987 QAO851987 PQS851987 PGW851987 OXA851987 ONE851987 ODI851987 NTM851987 NJQ851987 MZU851987 MPY851987 MGC851987 LWG851987 LMK851987 LCO851987 KSS851987 KIW851987 JZA851987 JPE851987 JFI851987 IVM851987 ILQ851987 IBU851987 HRY851987 HIC851987 GYG851987 GOK851987 GEO851987 FUS851987 FKW851987 FBA851987 ERE851987 EHI851987 DXM851987 DNQ851987 DDU851987 CTY851987 CKC851987 CAG851987 BQK851987 BGO851987 AWS851987 AMW851987 ADA851987 TE851987 JI851987 M851987 WVU786451 WLY786451 WCC786451 VSG786451 VIK786451 UYO786451 UOS786451 UEW786451 TVA786451 TLE786451 TBI786451 SRM786451 SHQ786451 RXU786451 RNY786451 REC786451 QUG786451 QKK786451 QAO786451 PQS786451 PGW786451 OXA786451 ONE786451 ODI786451 NTM786451 NJQ786451 MZU786451 MPY786451 MGC786451 LWG786451 LMK786451 LCO786451 KSS786451 KIW786451 JZA786451 JPE786451 JFI786451 IVM786451 ILQ786451 IBU786451 HRY786451 HIC786451 GYG786451 GOK786451 GEO786451 FUS786451 FKW786451 FBA786451 ERE786451 EHI786451 DXM786451 DNQ786451 DDU786451 CTY786451 CKC786451 CAG786451 BQK786451 BGO786451 AWS786451 AMW786451 ADA786451 TE786451 JI786451 M786451 WVU720915 WLY720915 WCC720915 VSG720915 VIK720915 UYO720915 UOS720915 UEW720915 TVA720915 TLE720915 TBI720915 SRM720915 SHQ720915 RXU720915 RNY720915 REC720915 QUG720915 QKK720915 QAO720915 PQS720915 PGW720915 OXA720915 ONE720915 ODI720915 NTM720915 NJQ720915 MZU720915 MPY720915 MGC720915 LWG720915 LMK720915 LCO720915 KSS720915 KIW720915 JZA720915 JPE720915 JFI720915 IVM720915 ILQ720915 IBU720915 HRY720915 HIC720915 GYG720915 GOK720915 GEO720915 FUS720915 FKW720915 FBA720915 ERE720915 EHI720915 DXM720915 DNQ720915 DDU720915 CTY720915 CKC720915 CAG720915 BQK720915 BGO720915 AWS720915 AMW720915 ADA720915 TE720915 JI720915 M720915 WVU655379 WLY655379 WCC655379 VSG655379 VIK655379 UYO655379 UOS655379 UEW655379 TVA655379 TLE655379 TBI655379 SRM655379 SHQ655379 RXU655379 RNY655379 REC655379 QUG655379 QKK655379 QAO655379 PQS655379 PGW655379 OXA655379 ONE655379 ODI655379 NTM655379 NJQ655379 MZU655379 MPY655379 MGC655379 LWG655379 LMK655379 LCO655379 KSS655379 KIW655379 JZA655379 JPE655379 JFI655379 IVM655379 ILQ655379 IBU655379 HRY655379 HIC655379 GYG655379 GOK655379 GEO655379 FUS655379 FKW655379 FBA655379 ERE655379 EHI655379 DXM655379 DNQ655379 DDU655379 CTY655379 CKC655379 CAG655379 BQK655379 BGO655379 AWS655379 AMW655379 ADA655379 TE655379 JI655379 M655379 WVU589843 WLY589843 WCC589843 VSG589843 VIK589843 UYO589843 UOS589843 UEW589843 TVA589843 TLE589843 TBI589843 SRM589843 SHQ589843 RXU589843 RNY589843 REC589843 QUG589843 QKK589843 QAO589843 PQS589843 PGW589843 OXA589843 ONE589843 ODI589843 NTM589843 NJQ589843 MZU589843 MPY589843 MGC589843 LWG589843 LMK589843 LCO589843 KSS589843 KIW589843 JZA589843 JPE589843 JFI589843 IVM589843 ILQ589843 IBU589843 HRY589843 HIC589843 GYG589843 GOK589843 GEO589843 FUS589843 FKW589843 FBA589843 ERE589843 EHI589843 DXM589843 DNQ589843 DDU589843 CTY589843 CKC589843 CAG589843 BQK589843 BGO589843 AWS589843 AMW589843 ADA589843 TE589843 JI589843 M589843 WVU524307 WLY524307 WCC524307 VSG524307 VIK524307 UYO524307 UOS524307 UEW524307 TVA524307 TLE524307 TBI524307 SRM524307 SHQ524307 RXU524307 RNY524307 REC524307 QUG524307 QKK524307 QAO524307 PQS524307 PGW524307 OXA524307 ONE524307 ODI524307 NTM524307 NJQ524307 MZU524307 MPY524307 MGC524307 LWG524307 LMK524307 LCO524307 KSS524307 KIW524307 JZA524307 JPE524307 JFI524307 IVM524307 ILQ524307 IBU524307 HRY524307 HIC524307 GYG524307 GOK524307 GEO524307 FUS524307 FKW524307 FBA524307 ERE524307 EHI524307 DXM524307 DNQ524307 DDU524307 CTY524307 CKC524307 CAG524307 BQK524307 BGO524307 AWS524307 AMW524307 ADA524307 TE524307 JI524307 M524307 WVU458771 WLY458771 WCC458771 VSG458771 VIK458771 UYO458771 UOS458771 UEW458771 TVA458771 TLE458771 TBI458771 SRM458771 SHQ458771 RXU458771 RNY458771 REC458771 QUG458771 QKK458771 QAO458771 PQS458771 PGW458771 OXA458771 ONE458771 ODI458771 NTM458771 NJQ458771 MZU458771 MPY458771 MGC458771 LWG458771 LMK458771 LCO458771 KSS458771 KIW458771 JZA458771 JPE458771 JFI458771 IVM458771 ILQ458771 IBU458771 HRY458771 HIC458771 GYG458771 GOK458771 GEO458771 FUS458771 FKW458771 FBA458771 ERE458771 EHI458771 DXM458771 DNQ458771 DDU458771 CTY458771 CKC458771 CAG458771 BQK458771 BGO458771 AWS458771 AMW458771 ADA458771 TE458771 JI458771 M458771 WVU393235 WLY393235 WCC393235 VSG393235 VIK393235 UYO393235 UOS393235 UEW393235 TVA393235 TLE393235 TBI393235 SRM393235 SHQ393235 RXU393235 RNY393235 REC393235 QUG393235 QKK393235 QAO393235 PQS393235 PGW393235 OXA393235 ONE393235 ODI393235 NTM393235 NJQ393235 MZU393235 MPY393235 MGC393235 LWG393235 LMK393235 LCO393235 KSS393235 KIW393235 JZA393235 JPE393235 JFI393235 IVM393235 ILQ393235 IBU393235 HRY393235 HIC393235 GYG393235 GOK393235 GEO393235 FUS393235 FKW393235 FBA393235 ERE393235 EHI393235 DXM393235 DNQ393235 DDU393235 CTY393235 CKC393235 CAG393235 BQK393235 BGO393235 AWS393235 AMW393235 ADA393235 TE393235 JI393235 M393235 WVU327699 WLY327699 WCC327699 VSG327699 VIK327699 UYO327699 UOS327699 UEW327699 TVA327699 TLE327699 TBI327699 SRM327699 SHQ327699 RXU327699 RNY327699 REC327699 QUG327699 QKK327699 QAO327699 PQS327699 PGW327699 OXA327699 ONE327699 ODI327699 NTM327699 NJQ327699 MZU327699 MPY327699 MGC327699 LWG327699 LMK327699 LCO327699 KSS327699 KIW327699 JZA327699 JPE327699 JFI327699 IVM327699 ILQ327699 IBU327699 HRY327699 HIC327699 GYG327699 GOK327699 GEO327699 FUS327699 FKW327699 FBA327699 ERE327699 EHI327699 DXM327699 DNQ327699 DDU327699 CTY327699 CKC327699 CAG327699 BQK327699 BGO327699 AWS327699 AMW327699 ADA327699 TE327699 JI327699 M327699 WVU262163 WLY262163 WCC262163 VSG262163 VIK262163 UYO262163 UOS262163 UEW262163 TVA262163 TLE262163 TBI262163 SRM262163 SHQ262163 RXU262163 RNY262163 REC262163 QUG262163 QKK262163 QAO262163 PQS262163 PGW262163 OXA262163 ONE262163 ODI262163 NTM262163 NJQ262163 MZU262163 MPY262163 MGC262163 LWG262163 LMK262163 LCO262163 KSS262163 KIW262163 JZA262163 JPE262163 JFI262163 IVM262163 ILQ262163 IBU262163 HRY262163 HIC262163 GYG262163 GOK262163 GEO262163 FUS262163 FKW262163 FBA262163 ERE262163 EHI262163 DXM262163 DNQ262163 DDU262163 CTY262163 CKC262163 CAG262163 BQK262163 BGO262163 AWS262163 AMW262163 ADA262163 TE262163 JI262163 M262163 WVU196627 WLY196627 WCC196627 VSG196627 VIK196627 UYO196627 UOS196627 UEW196627 TVA196627 TLE196627 TBI196627 SRM196627 SHQ196627 RXU196627 RNY196627 REC196627 QUG196627 QKK196627 QAO196627 PQS196627 PGW196627 OXA196627 ONE196627 ODI196627 NTM196627 NJQ196627 MZU196627 MPY196627 MGC196627 LWG196627 LMK196627 LCO196627 KSS196627 KIW196627 JZA196627 JPE196627 JFI196627 IVM196627 ILQ196627 IBU196627 HRY196627 HIC196627 GYG196627 GOK196627 GEO196627 FUS196627 FKW196627 FBA196627 ERE196627 EHI196627 DXM196627 DNQ196627 DDU196627 CTY196627 CKC196627 CAG196627 BQK196627 BGO196627 AWS196627 AMW196627 ADA196627 TE196627 JI196627 M196627 WVU131091 WLY131091 WCC131091 VSG131091 VIK131091 UYO131091 UOS131091 UEW131091 TVA131091 TLE131091 TBI131091 SRM131091 SHQ131091 RXU131091 RNY131091 REC131091 QUG131091 QKK131091 QAO131091 PQS131091 PGW131091 OXA131091 ONE131091 ODI131091 NTM131091 NJQ131091 MZU131091 MPY131091 MGC131091 LWG131091 LMK131091 LCO131091 KSS131091 KIW131091 JZA131091 JPE131091 JFI131091 IVM131091 ILQ131091 IBU131091 HRY131091 HIC131091 GYG131091 GOK131091 GEO131091 FUS131091 FKW131091 FBA131091 ERE131091 EHI131091 DXM131091 DNQ131091 DDU131091 CTY131091 CKC131091 CAG131091 BQK131091 BGO131091 AWS131091 AMW131091 ADA131091 TE131091 JI131091 M131091 WVU65555 WLY65555 WCC65555 VSG65555 VIK65555 UYO65555 UOS65555 UEW65555 TVA65555 TLE65555 TBI65555 SRM65555 SHQ65555 RXU65555 RNY65555 REC65555 QUG65555 QKK65555 QAO65555 PQS65555 PGW65555 OXA65555 ONE65555 ODI65555 NTM65555 NJQ65555 MZU65555 MPY65555 MGC65555 LWG65555 LMK65555 LCO65555 KSS65555 KIW65555 JZA65555 JPE65555 JFI65555 IVM65555 ILQ65555 IBU65555 HRY65555 HIC65555 GYG65555 GOK65555 GEO65555 FUS65555 FKW65555 FBA65555 ERE65555 EHI65555 DXM65555 DNQ65555 DDU65555 CTY65555 CKC65555 CAG65555 BQK65555 BGO65555 AWS65555 AMW65555 ADA65555 TE65555 JI65555 M65555 WVU31 WLY31 WCC31 VSG31 VIK31 UYO31 UOS31 UEW31 TVA31 TLE31 TBI31 SRM31 SHQ31 RXU31 RNY31 REC31 QUG31 QKK31 QAO31 PQS31 PGW31 OXA31 ONE31 ODI31 NTM31 NJQ31 MZU31 MPY31 MGC31 LWG31 LMK31 LCO31 KSS31 KIW31 JZA31 JPE31 JFI31 IVM31 ILQ31 IBU31 HRY31 HIC31 GYG31 GOK31 GEO31 FUS31 FKW31 FBA31 ERE31 EHI31 DXM31 DNQ31 DDU31 CTY31 CKC31 CAG31 BQK31 BGO31 AWS31 AMW31 ADA31 TE31 JI31 ADA27 WVQ983071:WVU983071 WLU983071:WLY983071 WBY983071:WCC983071 VSC983071:VSG983071 VIG983071:VIK983071 UYK983071:UYO983071 UOO983071:UOS983071 UES983071:UEW983071 TUW983071:TVA983071 TLA983071:TLE983071 TBE983071:TBI983071 SRI983071:SRM983071 SHM983071:SHQ983071 RXQ983071:RXU983071 RNU983071:RNY983071 RDY983071:REC983071 QUC983071:QUG983071 QKG983071:QKK983071 QAK983071:QAO983071 PQO983071:PQS983071 PGS983071:PGW983071 OWW983071:OXA983071 ONA983071:ONE983071 ODE983071:ODI983071 NTI983071:NTM983071 NJM983071:NJQ983071 MZQ983071:MZU983071 MPU983071:MPY983071 MFY983071:MGC983071 LWC983071:LWG983071 LMG983071:LMK983071 LCK983071:LCO983071 KSO983071:KSS983071 KIS983071:KIW983071 JYW983071:JZA983071 JPA983071:JPE983071 JFE983071:JFI983071 IVI983071:IVM983071 ILM983071:ILQ983071 IBQ983071:IBU983071 HRU983071:HRY983071 HHY983071:HIC983071 GYC983071:GYG983071 GOG983071:GOK983071 GEK983071:GEO983071 FUO983071:FUS983071 FKS983071:FKW983071 FAW983071:FBA983071 ERA983071:ERE983071 EHE983071:EHI983071 DXI983071:DXM983071 DNM983071:DNQ983071 DDQ983071:DDU983071 CTU983071:CTY983071 CJY983071:CKC983071 CAC983071:CAG983071 BQG983071:BQK983071 BGK983071:BGO983071 AWO983071:AWS983071 AMS983071:AMW983071 ACW983071:ADA983071 TA983071:TE983071 JE983071:JI983071 I983071:M983071 WVQ917535:WVU917535 WLU917535:WLY917535 WBY917535:WCC917535 VSC917535:VSG917535 VIG917535:VIK917535 UYK917535:UYO917535 UOO917535:UOS917535 UES917535:UEW917535 TUW917535:TVA917535 TLA917535:TLE917535 TBE917535:TBI917535 SRI917535:SRM917535 SHM917535:SHQ917535 RXQ917535:RXU917535 RNU917535:RNY917535 RDY917535:REC917535 QUC917535:QUG917535 QKG917535:QKK917535 QAK917535:QAO917535 PQO917535:PQS917535 PGS917535:PGW917535 OWW917535:OXA917535 ONA917535:ONE917535 ODE917535:ODI917535 NTI917535:NTM917535 NJM917535:NJQ917535 MZQ917535:MZU917535 MPU917535:MPY917535 MFY917535:MGC917535 LWC917535:LWG917535 LMG917535:LMK917535 LCK917535:LCO917535 KSO917535:KSS917535 KIS917535:KIW917535 JYW917535:JZA917535 JPA917535:JPE917535 JFE917535:JFI917535 IVI917535:IVM917535 ILM917535:ILQ917535 IBQ917535:IBU917535 HRU917535:HRY917535 HHY917535:HIC917535 GYC917535:GYG917535 GOG917535:GOK917535 GEK917535:GEO917535 FUO917535:FUS917535 FKS917535:FKW917535 FAW917535:FBA917535 ERA917535:ERE917535 EHE917535:EHI917535 DXI917535:DXM917535 DNM917535:DNQ917535 DDQ917535:DDU917535 CTU917535:CTY917535 CJY917535:CKC917535 CAC917535:CAG917535 BQG917535:BQK917535 BGK917535:BGO917535 AWO917535:AWS917535 AMS917535:AMW917535 ACW917535:ADA917535 TA917535:TE917535 JE917535:JI917535 I917535:M917535 WVQ851999:WVU851999 WLU851999:WLY851999 WBY851999:WCC851999 VSC851999:VSG851999 VIG851999:VIK851999 UYK851999:UYO851999 UOO851999:UOS851999 UES851999:UEW851999 TUW851999:TVA851999 TLA851999:TLE851999 TBE851999:TBI851999 SRI851999:SRM851999 SHM851999:SHQ851999 RXQ851999:RXU851999 RNU851999:RNY851999 RDY851999:REC851999 QUC851999:QUG851999 QKG851999:QKK851999 QAK851999:QAO851999 PQO851999:PQS851999 PGS851999:PGW851999 OWW851999:OXA851999 ONA851999:ONE851999 ODE851999:ODI851999 NTI851999:NTM851999 NJM851999:NJQ851999 MZQ851999:MZU851999 MPU851999:MPY851999 MFY851999:MGC851999 LWC851999:LWG851999 LMG851999:LMK851999 LCK851999:LCO851999 KSO851999:KSS851999 KIS851999:KIW851999 JYW851999:JZA851999 JPA851999:JPE851999 JFE851999:JFI851999 IVI851999:IVM851999 ILM851999:ILQ851999 IBQ851999:IBU851999 HRU851999:HRY851999 HHY851999:HIC851999 GYC851999:GYG851999 GOG851999:GOK851999 GEK851999:GEO851999 FUO851999:FUS851999 FKS851999:FKW851999 FAW851999:FBA851999 ERA851999:ERE851999 EHE851999:EHI851999 DXI851999:DXM851999 DNM851999:DNQ851999 DDQ851999:DDU851999 CTU851999:CTY851999 CJY851999:CKC851999 CAC851999:CAG851999 BQG851999:BQK851999 BGK851999:BGO851999 AWO851999:AWS851999 AMS851999:AMW851999 ACW851999:ADA851999 TA851999:TE851999 JE851999:JI851999 I851999:M851999 WVQ786463:WVU786463 WLU786463:WLY786463 WBY786463:WCC786463 VSC786463:VSG786463 VIG786463:VIK786463 UYK786463:UYO786463 UOO786463:UOS786463 UES786463:UEW786463 TUW786463:TVA786463 TLA786463:TLE786463 TBE786463:TBI786463 SRI786463:SRM786463 SHM786463:SHQ786463 RXQ786463:RXU786463 RNU786463:RNY786463 RDY786463:REC786463 QUC786463:QUG786463 QKG786463:QKK786463 QAK786463:QAO786463 PQO786463:PQS786463 PGS786463:PGW786463 OWW786463:OXA786463 ONA786463:ONE786463 ODE786463:ODI786463 NTI786463:NTM786463 NJM786463:NJQ786463 MZQ786463:MZU786463 MPU786463:MPY786463 MFY786463:MGC786463 LWC786463:LWG786463 LMG786463:LMK786463 LCK786463:LCO786463 KSO786463:KSS786463 KIS786463:KIW786463 JYW786463:JZA786463 JPA786463:JPE786463 JFE786463:JFI786463 IVI786463:IVM786463 ILM786463:ILQ786463 IBQ786463:IBU786463 HRU786463:HRY786463 HHY786463:HIC786463 GYC786463:GYG786463 GOG786463:GOK786463 GEK786463:GEO786463 FUO786463:FUS786463 FKS786463:FKW786463 FAW786463:FBA786463 ERA786463:ERE786463 EHE786463:EHI786463 DXI786463:DXM786463 DNM786463:DNQ786463 DDQ786463:DDU786463 CTU786463:CTY786463 CJY786463:CKC786463 CAC786463:CAG786463 BQG786463:BQK786463 BGK786463:BGO786463 AWO786463:AWS786463 AMS786463:AMW786463 ACW786463:ADA786463 TA786463:TE786463 JE786463:JI786463 I786463:M786463 WVQ720927:WVU720927 WLU720927:WLY720927 WBY720927:WCC720927 VSC720927:VSG720927 VIG720927:VIK720927 UYK720927:UYO720927 UOO720927:UOS720927 UES720927:UEW720927 TUW720927:TVA720927 TLA720927:TLE720927 TBE720927:TBI720927 SRI720927:SRM720927 SHM720927:SHQ720927 RXQ720927:RXU720927 RNU720927:RNY720927 RDY720927:REC720927 QUC720927:QUG720927 QKG720927:QKK720927 QAK720927:QAO720927 PQO720927:PQS720927 PGS720927:PGW720927 OWW720927:OXA720927 ONA720927:ONE720927 ODE720927:ODI720927 NTI720927:NTM720927 NJM720927:NJQ720927 MZQ720927:MZU720927 MPU720927:MPY720927 MFY720927:MGC720927 LWC720927:LWG720927 LMG720927:LMK720927 LCK720927:LCO720927 KSO720927:KSS720927 KIS720927:KIW720927 JYW720927:JZA720927 JPA720927:JPE720927 JFE720927:JFI720927 IVI720927:IVM720927 ILM720927:ILQ720927 IBQ720927:IBU720927 HRU720927:HRY720927 HHY720927:HIC720927 GYC720927:GYG720927 GOG720927:GOK720927 GEK720927:GEO720927 FUO720927:FUS720927 FKS720927:FKW720927 FAW720927:FBA720927 ERA720927:ERE720927 EHE720927:EHI720927 DXI720927:DXM720927 DNM720927:DNQ720927 DDQ720927:DDU720927 CTU720927:CTY720927 CJY720927:CKC720927 CAC720927:CAG720927 BQG720927:BQK720927 BGK720927:BGO720927 AWO720927:AWS720927 AMS720927:AMW720927 ACW720927:ADA720927 TA720927:TE720927 JE720927:JI720927 I720927:M720927 WVQ655391:WVU655391 WLU655391:WLY655391 WBY655391:WCC655391 VSC655391:VSG655391 VIG655391:VIK655391 UYK655391:UYO655391 UOO655391:UOS655391 UES655391:UEW655391 TUW655391:TVA655391 TLA655391:TLE655391 TBE655391:TBI655391 SRI655391:SRM655391 SHM655391:SHQ655391 RXQ655391:RXU655391 RNU655391:RNY655391 RDY655391:REC655391 QUC655391:QUG655391 QKG655391:QKK655391 QAK655391:QAO655391 PQO655391:PQS655391 PGS655391:PGW655391 OWW655391:OXA655391 ONA655391:ONE655391 ODE655391:ODI655391 NTI655391:NTM655391 NJM655391:NJQ655391 MZQ655391:MZU655391 MPU655391:MPY655391 MFY655391:MGC655391 LWC655391:LWG655391 LMG655391:LMK655391 LCK655391:LCO655391 KSO655391:KSS655391 KIS655391:KIW655391 JYW655391:JZA655391 JPA655391:JPE655391 JFE655391:JFI655391 IVI655391:IVM655391 ILM655391:ILQ655391 IBQ655391:IBU655391 HRU655391:HRY655391 HHY655391:HIC655391 GYC655391:GYG655391 GOG655391:GOK655391 GEK655391:GEO655391 FUO655391:FUS655391 FKS655391:FKW655391 FAW655391:FBA655391 ERA655391:ERE655391 EHE655391:EHI655391 DXI655391:DXM655391 DNM655391:DNQ655391 DDQ655391:DDU655391 CTU655391:CTY655391 CJY655391:CKC655391 CAC655391:CAG655391 BQG655391:BQK655391 BGK655391:BGO655391 AWO655391:AWS655391 AMS655391:AMW655391 ACW655391:ADA655391 TA655391:TE655391 JE655391:JI655391 I655391:M655391 WVQ589855:WVU589855 WLU589855:WLY589855 WBY589855:WCC589855 VSC589855:VSG589855 VIG589855:VIK589855 UYK589855:UYO589855 UOO589855:UOS589855 UES589855:UEW589855 TUW589855:TVA589855 TLA589855:TLE589855 TBE589855:TBI589855 SRI589855:SRM589855 SHM589855:SHQ589855 RXQ589855:RXU589855 RNU589855:RNY589855 RDY589855:REC589855 QUC589855:QUG589855 QKG589855:QKK589855 QAK589855:QAO589855 PQO589855:PQS589855 PGS589855:PGW589855 OWW589855:OXA589855 ONA589855:ONE589855 ODE589855:ODI589855 NTI589855:NTM589855 NJM589855:NJQ589855 MZQ589855:MZU589855 MPU589855:MPY589855 MFY589855:MGC589855 LWC589855:LWG589855 LMG589855:LMK589855 LCK589855:LCO589855 KSO589855:KSS589855 KIS589855:KIW589855 JYW589855:JZA589855 JPA589855:JPE589855 JFE589855:JFI589855 IVI589855:IVM589855 ILM589855:ILQ589855 IBQ589855:IBU589855 HRU589855:HRY589855 HHY589855:HIC589855 GYC589855:GYG589855 GOG589855:GOK589855 GEK589855:GEO589855 FUO589855:FUS589855 FKS589855:FKW589855 FAW589855:FBA589855 ERA589855:ERE589855 EHE589855:EHI589855 DXI589855:DXM589855 DNM589855:DNQ589855 DDQ589855:DDU589855 CTU589855:CTY589855 CJY589855:CKC589855 CAC589855:CAG589855 BQG589855:BQK589855 BGK589855:BGO589855 AWO589855:AWS589855 AMS589855:AMW589855 ACW589855:ADA589855 TA589855:TE589855 JE589855:JI589855 I589855:M589855 WVQ524319:WVU524319 WLU524319:WLY524319 WBY524319:WCC524319 VSC524319:VSG524319 VIG524319:VIK524319 UYK524319:UYO524319 UOO524319:UOS524319 UES524319:UEW524319 TUW524319:TVA524319 TLA524319:TLE524319 TBE524319:TBI524319 SRI524319:SRM524319 SHM524319:SHQ524319 RXQ524319:RXU524319 RNU524319:RNY524319 RDY524319:REC524319 QUC524319:QUG524319 QKG524319:QKK524319 QAK524319:QAO524319 PQO524319:PQS524319 PGS524319:PGW524319 OWW524319:OXA524319 ONA524319:ONE524319 ODE524319:ODI524319 NTI524319:NTM524319 NJM524319:NJQ524319 MZQ524319:MZU524319 MPU524319:MPY524319 MFY524319:MGC524319 LWC524319:LWG524319 LMG524319:LMK524319 LCK524319:LCO524319 KSO524319:KSS524319 KIS524319:KIW524319 JYW524319:JZA524319 JPA524319:JPE524319 JFE524319:JFI524319 IVI524319:IVM524319 ILM524319:ILQ524319 IBQ524319:IBU524319 HRU524319:HRY524319 HHY524319:HIC524319 GYC524319:GYG524319 GOG524319:GOK524319 GEK524319:GEO524319 FUO524319:FUS524319 FKS524319:FKW524319 FAW524319:FBA524319 ERA524319:ERE524319 EHE524319:EHI524319 DXI524319:DXM524319 DNM524319:DNQ524319 DDQ524319:DDU524319 CTU524319:CTY524319 CJY524319:CKC524319 CAC524319:CAG524319 BQG524319:BQK524319 BGK524319:BGO524319 AWO524319:AWS524319 AMS524319:AMW524319 ACW524319:ADA524319 TA524319:TE524319 JE524319:JI524319 I524319:M524319 WVQ458783:WVU458783 WLU458783:WLY458783 WBY458783:WCC458783 VSC458783:VSG458783 VIG458783:VIK458783 UYK458783:UYO458783 UOO458783:UOS458783 UES458783:UEW458783 TUW458783:TVA458783 TLA458783:TLE458783 TBE458783:TBI458783 SRI458783:SRM458783 SHM458783:SHQ458783 RXQ458783:RXU458783 RNU458783:RNY458783 RDY458783:REC458783 QUC458783:QUG458783 QKG458783:QKK458783 QAK458783:QAO458783 PQO458783:PQS458783 PGS458783:PGW458783 OWW458783:OXA458783 ONA458783:ONE458783 ODE458783:ODI458783 NTI458783:NTM458783 NJM458783:NJQ458783 MZQ458783:MZU458783 MPU458783:MPY458783 MFY458783:MGC458783 LWC458783:LWG458783 LMG458783:LMK458783 LCK458783:LCO458783 KSO458783:KSS458783 KIS458783:KIW458783 JYW458783:JZA458783 JPA458783:JPE458783 JFE458783:JFI458783 IVI458783:IVM458783 ILM458783:ILQ458783 IBQ458783:IBU458783 HRU458783:HRY458783 HHY458783:HIC458783 GYC458783:GYG458783 GOG458783:GOK458783 GEK458783:GEO458783 FUO458783:FUS458783 FKS458783:FKW458783 FAW458783:FBA458783 ERA458783:ERE458783 EHE458783:EHI458783 DXI458783:DXM458783 DNM458783:DNQ458783 DDQ458783:DDU458783 CTU458783:CTY458783 CJY458783:CKC458783 CAC458783:CAG458783 BQG458783:BQK458783 BGK458783:BGO458783 AWO458783:AWS458783 AMS458783:AMW458783 ACW458783:ADA458783 TA458783:TE458783 JE458783:JI458783 I458783:M458783 WVQ393247:WVU393247 WLU393247:WLY393247 WBY393247:WCC393247 VSC393247:VSG393247 VIG393247:VIK393247 UYK393247:UYO393247 UOO393247:UOS393247 UES393247:UEW393247 TUW393247:TVA393247 TLA393247:TLE393247 TBE393247:TBI393247 SRI393247:SRM393247 SHM393247:SHQ393247 RXQ393247:RXU393247 RNU393247:RNY393247 RDY393247:REC393247 QUC393247:QUG393247 QKG393247:QKK393247 QAK393247:QAO393247 PQO393247:PQS393247 PGS393247:PGW393247 OWW393247:OXA393247 ONA393247:ONE393247 ODE393247:ODI393247 NTI393247:NTM393247 NJM393247:NJQ393247 MZQ393247:MZU393247 MPU393247:MPY393247 MFY393247:MGC393247 LWC393247:LWG393247 LMG393247:LMK393247 LCK393247:LCO393247 KSO393247:KSS393247 KIS393247:KIW393247 JYW393247:JZA393247 JPA393247:JPE393247 JFE393247:JFI393247 IVI393247:IVM393247 ILM393247:ILQ393247 IBQ393247:IBU393247 HRU393247:HRY393247 HHY393247:HIC393247 GYC393247:GYG393247 GOG393247:GOK393247 GEK393247:GEO393247 FUO393247:FUS393247 FKS393247:FKW393247 FAW393247:FBA393247 ERA393247:ERE393247 EHE393247:EHI393247 DXI393247:DXM393247 DNM393247:DNQ393247 DDQ393247:DDU393247 CTU393247:CTY393247 CJY393247:CKC393247 CAC393247:CAG393247 BQG393247:BQK393247 BGK393247:BGO393247 AWO393247:AWS393247 AMS393247:AMW393247 ACW393247:ADA393247 TA393247:TE393247 JE393247:JI393247 I393247:M393247 WVQ327711:WVU327711 WLU327711:WLY327711 WBY327711:WCC327711 VSC327711:VSG327711 VIG327711:VIK327711 UYK327711:UYO327711 UOO327711:UOS327711 UES327711:UEW327711 TUW327711:TVA327711 TLA327711:TLE327711 TBE327711:TBI327711 SRI327711:SRM327711 SHM327711:SHQ327711 RXQ327711:RXU327711 RNU327711:RNY327711 RDY327711:REC327711 QUC327711:QUG327711 QKG327711:QKK327711 QAK327711:QAO327711 PQO327711:PQS327711 PGS327711:PGW327711 OWW327711:OXA327711 ONA327711:ONE327711 ODE327711:ODI327711 NTI327711:NTM327711 NJM327711:NJQ327711 MZQ327711:MZU327711 MPU327711:MPY327711 MFY327711:MGC327711 LWC327711:LWG327711 LMG327711:LMK327711 LCK327711:LCO327711 KSO327711:KSS327711 KIS327711:KIW327711 JYW327711:JZA327711 JPA327711:JPE327711 JFE327711:JFI327711 IVI327711:IVM327711 ILM327711:ILQ327711 IBQ327711:IBU327711 HRU327711:HRY327711 HHY327711:HIC327711 GYC327711:GYG327711 GOG327711:GOK327711 GEK327711:GEO327711 FUO327711:FUS327711 FKS327711:FKW327711 FAW327711:FBA327711 ERA327711:ERE327711 EHE327711:EHI327711 DXI327711:DXM327711 DNM327711:DNQ327711 DDQ327711:DDU327711 CTU327711:CTY327711 CJY327711:CKC327711 CAC327711:CAG327711 BQG327711:BQK327711 BGK327711:BGO327711 AWO327711:AWS327711 AMS327711:AMW327711 ACW327711:ADA327711 TA327711:TE327711 JE327711:JI327711 I327711:M327711 WVQ262175:WVU262175 WLU262175:WLY262175 WBY262175:WCC262175 VSC262175:VSG262175 VIG262175:VIK262175 UYK262175:UYO262175 UOO262175:UOS262175 UES262175:UEW262175 TUW262175:TVA262175 TLA262175:TLE262175 TBE262175:TBI262175 SRI262175:SRM262175 SHM262175:SHQ262175 RXQ262175:RXU262175 RNU262175:RNY262175 RDY262175:REC262175 QUC262175:QUG262175 QKG262175:QKK262175 QAK262175:QAO262175 PQO262175:PQS262175 PGS262175:PGW262175 OWW262175:OXA262175 ONA262175:ONE262175 ODE262175:ODI262175 NTI262175:NTM262175 NJM262175:NJQ262175 MZQ262175:MZU262175 MPU262175:MPY262175 MFY262175:MGC262175 LWC262175:LWG262175 LMG262175:LMK262175 LCK262175:LCO262175 KSO262175:KSS262175 KIS262175:KIW262175 JYW262175:JZA262175 JPA262175:JPE262175 JFE262175:JFI262175 IVI262175:IVM262175 ILM262175:ILQ262175 IBQ262175:IBU262175 HRU262175:HRY262175 HHY262175:HIC262175 GYC262175:GYG262175 GOG262175:GOK262175 GEK262175:GEO262175 FUO262175:FUS262175 FKS262175:FKW262175 FAW262175:FBA262175 ERA262175:ERE262175 EHE262175:EHI262175 DXI262175:DXM262175 DNM262175:DNQ262175 DDQ262175:DDU262175 CTU262175:CTY262175 CJY262175:CKC262175 CAC262175:CAG262175 BQG262175:BQK262175 BGK262175:BGO262175 AWO262175:AWS262175 AMS262175:AMW262175 ACW262175:ADA262175 TA262175:TE262175 JE262175:JI262175 I262175:M262175 WVQ196639:WVU196639 WLU196639:WLY196639 WBY196639:WCC196639 VSC196639:VSG196639 VIG196639:VIK196639 UYK196639:UYO196639 UOO196639:UOS196639 UES196639:UEW196639 TUW196639:TVA196639 TLA196639:TLE196639 TBE196639:TBI196639 SRI196639:SRM196639 SHM196639:SHQ196639 RXQ196639:RXU196639 RNU196639:RNY196639 RDY196639:REC196639 QUC196639:QUG196639 QKG196639:QKK196639 QAK196639:QAO196639 PQO196639:PQS196639 PGS196639:PGW196639 OWW196639:OXA196639 ONA196639:ONE196639 ODE196639:ODI196639 NTI196639:NTM196639 NJM196639:NJQ196639 MZQ196639:MZU196639 MPU196639:MPY196639 MFY196639:MGC196639 LWC196639:LWG196639 LMG196639:LMK196639 LCK196639:LCO196639 KSO196639:KSS196639 KIS196639:KIW196639 JYW196639:JZA196639 JPA196639:JPE196639 JFE196639:JFI196639 IVI196639:IVM196639 ILM196639:ILQ196639 IBQ196639:IBU196639 HRU196639:HRY196639 HHY196639:HIC196639 GYC196639:GYG196639 GOG196639:GOK196639 GEK196639:GEO196639 FUO196639:FUS196639 FKS196639:FKW196639 FAW196639:FBA196639 ERA196639:ERE196639 EHE196639:EHI196639 DXI196639:DXM196639 DNM196639:DNQ196639 DDQ196639:DDU196639 CTU196639:CTY196639 CJY196639:CKC196639 CAC196639:CAG196639 BQG196639:BQK196639 BGK196639:BGO196639 AWO196639:AWS196639 AMS196639:AMW196639 ACW196639:ADA196639 TA196639:TE196639 JE196639:JI196639 I196639:M196639 WVQ131103:WVU131103 WLU131103:WLY131103 WBY131103:WCC131103 VSC131103:VSG131103 VIG131103:VIK131103 UYK131103:UYO131103 UOO131103:UOS131103 UES131103:UEW131103 TUW131103:TVA131103 TLA131103:TLE131103 TBE131103:TBI131103 SRI131103:SRM131103 SHM131103:SHQ131103 RXQ131103:RXU131103 RNU131103:RNY131103 RDY131103:REC131103 QUC131103:QUG131103 QKG131103:QKK131103 QAK131103:QAO131103 PQO131103:PQS131103 PGS131103:PGW131103 OWW131103:OXA131103 ONA131103:ONE131103 ODE131103:ODI131103 NTI131103:NTM131103 NJM131103:NJQ131103 MZQ131103:MZU131103 MPU131103:MPY131103 MFY131103:MGC131103 LWC131103:LWG131103 LMG131103:LMK131103 LCK131103:LCO131103 KSO131103:KSS131103 KIS131103:KIW131103 JYW131103:JZA131103 JPA131103:JPE131103 JFE131103:JFI131103 IVI131103:IVM131103 ILM131103:ILQ131103 IBQ131103:IBU131103 HRU131103:HRY131103 HHY131103:HIC131103 GYC131103:GYG131103 GOG131103:GOK131103 GEK131103:GEO131103 FUO131103:FUS131103 FKS131103:FKW131103 FAW131103:FBA131103 ERA131103:ERE131103 EHE131103:EHI131103 DXI131103:DXM131103 DNM131103:DNQ131103 DDQ131103:DDU131103 CTU131103:CTY131103 CJY131103:CKC131103 CAC131103:CAG131103 BQG131103:BQK131103 BGK131103:BGO131103 AWO131103:AWS131103 AMS131103:AMW131103 ACW131103:ADA131103 TA131103:TE131103 JE131103:JI131103 I131103:M131103 WVQ65567:WVU65567 WLU65567:WLY65567 WBY65567:WCC65567 VSC65567:VSG65567 VIG65567:VIK65567 UYK65567:UYO65567 UOO65567:UOS65567 UES65567:UEW65567 TUW65567:TVA65567 TLA65567:TLE65567 TBE65567:TBI65567 SRI65567:SRM65567 SHM65567:SHQ65567 RXQ65567:RXU65567 RNU65567:RNY65567 RDY65567:REC65567 QUC65567:QUG65567 QKG65567:QKK65567 QAK65567:QAO65567 PQO65567:PQS65567 PGS65567:PGW65567 OWW65567:OXA65567 ONA65567:ONE65567 ODE65567:ODI65567 NTI65567:NTM65567 NJM65567:NJQ65567 MZQ65567:MZU65567 MPU65567:MPY65567 MFY65567:MGC65567 LWC65567:LWG65567 LMG65567:LMK65567 LCK65567:LCO65567 KSO65567:KSS65567 KIS65567:KIW65567 JYW65567:JZA65567 JPA65567:JPE65567 JFE65567:JFI65567 IVI65567:IVM65567 ILM65567:ILQ65567 IBQ65567:IBU65567 HRU65567:HRY65567 HHY65567:HIC65567 GYC65567:GYG65567 GOG65567:GOK65567 GEK65567:GEO65567 FUO65567:FUS65567 FKS65567:FKW65567 FAW65567:FBA65567 ERA65567:ERE65567 EHE65567:EHI65567 DXI65567:DXM65567 DNM65567:DNQ65567 DDQ65567:DDU65567 CTU65567:CTY65567 CJY65567:CKC65567 CAC65567:CAG65567 BQG65567:BQK65567 BGK65567:BGO65567 AWO65567:AWS65567 AMS65567:AMW65567 ACW65567:ADA65567 TA65567:TE65567 JE65567:JI65567 I65567:M65567 WVQ43:WVU43 WLU43:WLY43 WBY43:WCC43 VSC43:VSG43 VIG43:VIK43 UYK43:UYO43 UOO43:UOS43 UES43:UEW43 TUW43:TVA43 TLA43:TLE43 TBE43:TBI43 SRI43:SRM43 SHM43:SHQ43 RXQ43:RXU43 RNU43:RNY43 RDY43:REC43 QUC43:QUG43 QKG43:QKK43 QAK43:QAO43 PQO43:PQS43 PGS43:PGW43 OWW43:OXA43 ONA43:ONE43 ODE43:ODI43 NTI43:NTM43 NJM43:NJQ43 MZQ43:MZU43 MPU43:MPY43 MFY43:MGC43 LWC43:LWG43 LMG43:LMK43 LCK43:LCO43 KSO43:KSS43 KIS43:KIW43 JYW43:JZA43 JPA43:JPE43 JFE43:JFI43 IVI43:IVM43 ILM43:ILQ43 IBQ43:IBU43 HRU43:HRY43 HHY43:HIC43 GYC43:GYG43 GOG43:GOK43 GEK43:GEO43 FUO43:FUS43 FKS43:FKW43 FAW43:FBA43 ERA43:ERE43 EHE43:EHI43 DXI43:DXM43 DNM43:DNQ43 DDQ43:DDU43 CTU43:CTY43 CJY43:CKC43 CAC43:CAG43 BQG43:BQK43 BGK43:BGO43 AWO43:AWS43 AMS43:AMW43 ACW43:ADA43 TA43:TE43 JE43:JI43 TE27 WVU983057 WLY983057 WCC983057 VSG983057 VIK983057 UYO983057 UOS983057 UEW983057 TVA983057 TLE983057 TBI983057 SRM983057 SHQ983057 RXU983057 RNY983057 REC983057 QUG983057 QKK983057 QAO983057 PQS983057 PGW983057 OXA983057 ONE983057 ODI983057 NTM983057 NJQ983057 MZU983057 MPY983057 MGC983057 LWG983057 LMK983057 LCO983057 KSS983057 KIW983057 JZA983057 JPE983057 JFI983057 IVM983057 ILQ983057 IBU983057 HRY983057 HIC983057 GYG983057 GOK983057 GEO983057 FUS983057 FKW983057 FBA983057 ERE983057 EHI983057 DXM983057 DNQ983057 DDU983057 CTY983057 CKC983057 CAG983057 BQK983057 BGO983057 AWS983057 AMW983057 ADA983057 TE983057 JI983057 M983057 WVU917521 WLY917521 WCC917521 VSG917521 VIK917521 UYO917521 UOS917521 UEW917521 TVA917521 TLE917521 TBI917521 SRM917521 SHQ917521 RXU917521 RNY917521 REC917521 QUG917521 QKK917521 QAO917521 PQS917521 PGW917521 OXA917521 ONE917521 ODI917521 NTM917521 NJQ917521 MZU917521 MPY917521 MGC917521 LWG917521 LMK917521 LCO917521 KSS917521 KIW917521 JZA917521 JPE917521 JFI917521 IVM917521 ILQ917521 IBU917521 HRY917521 HIC917521 GYG917521 GOK917521 GEO917521 FUS917521 FKW917521 FBA917521 ERE917521 EHI917521 DXM917521 DNQ917521 DDU917521 CTY917521 CKC917521 CAG917521 BQK917521 BGO917521 AWS917521 AMW917521 ADA917521 TE917521 JI917521 M917521 WVU851985 WLY851985 WCC851985 VSG851985 VIK851985 UYO851985 UOS851985 UEW851985 TVA851985 TLE851985 TBI851985 SRM851985 SHQ851985 RXU851985 RNY851985 REC851985 QUG851985 QKK851985 QAO851985 PQS851985 PGW851985 OXA851985 ONE851985 ODI851985 NTM851985 NJQ851985 MZU851985 MPY851985 MGC851985 LWG851985 LMK851985 LCO851985 KSS851985 KIW851985 JZA851985 JPE851985 JFI851985 IVM851985 ILQ851985 IBU851985 HRY851985 HIC851985 GYG851985 GOK851985 GEO851985 FUS851985 FKW851985 FBA851985 ERE851985 EHI851985 DXM851985 DNQ851985 DDU851985 CTY851985 CKC851985 CAG851985 BQK851985 BGO851985 AWS851985 AMW851985 ADA851985 TE851985 JI851985 M851985 WVU786449 WLY786449 WCC786449 VSG786449 VIK786449 UYO786449 UOS786449 UEW786449 TVA786449 TLE786449 TBI786449 SRM786449 SHQ786449 RXU786449 RNY786449 REC786449 QUG786449 QKK786449 QAO786449 PQS786449 PGW786449 OXA786449 ONE786449 ODI786449 NTM786449 NJQ786449 MZU786449 MPY786449 MGC786449 LWG786449 LMK786449 LCO786449 KSS786449 KIW786449 JZA786449 JPE786449 JFI786449 IVM786449 ILQ786449 IBU786449 HRY786449 HIC786449 GYG786449 GOK786449 GEO786449 FUS786449 FKW786449 FBA786449 ERE786449 EHI786449 DXM786449 DNQ786449 DDU786449 CTY786449 CKC786449 CAG786449 BQK786449 BGO786449 AWS786449 AMW786449 ADA786449 TE786449 JI786449 M786449 WVU720913 WLY720913 WCC720913 VSG720913 VIK720913 UYO720913 UOS720913 UEW720913 TVA720913 TLE720913 TBI720913 SRM720913 SHQ720913 RXU720913 RNY720913 REC720913 QUG720913 QKK720913 QAO720913 PQS720913 PGW720913 OXA720913 ONE720913 ODI720913 NTM720913 NJQ720913 MZU720913 MPY720913 MGC720913 LWG720913 LMK720913 LCO720913 KSS720913 KIW720913 JZA720913 JPE720913 JFI720913 IVM720913 ILQ720913 IBU720913 HRY720913 HIC720913 GYG720913 GOK720913 GEO720913 FUS720913 FKW720913 FBA720913 ERE720913 EHI720913 DXM720913 DNQ720913 DDU720913 CTY720913 CKC720913 CAG720913 BQK720913 BGO720913 AWS720913 AMW720913 ADA720913 TE720913 JI720913 M720913 WVU655377 WLY655377 WCC655377 VSG655377 VIK655377 UYO655377 UOS655377 UEW655377 TVA655377 TLE655377 TBI655377 SRM655377 SHQ655377 RXU655377 RNY655377 REC655377 QUG655377 QKK655377 QAO655377 PQS655377 PGW655377 OXA655377 ONE655377 ODI655377 NTM655377 NJQ655377 MZU655377 MPY655377 MGC655377 LWG655377 LMK655377 LCO655377 KSS655377 KIW655377 JZA655377 JPE655377 JFI655377 IVM655377 ILQ655377 IBU655377 HRY655377 HIC655377 GYG655377 GOK655377 GEO655377 FUS655377 FKW655377 FBA655377 ERE655377 EHI655377 DXM655377 DNQ655377 DDU655377 CTY655377 CKC655377 CAG655377 BQK655377 BGO655377 AWS655377 AMW655377 ADA655377 TE655377 JI655377 M655377 WVU589841 WLY589841 WCC589841 VSG589841 VIK589841 UYO589841 UOS589841 UEW589841 TVA589841 TLE589841 TBI589841 SRM589841 SHQ589841 RXU589841 RNY589841 REC589841 QUG589841 QKK589841 QAO589841 PQS589841 PGW589841 OXA589841 ONE589841 ODI589841 NTM589841 NJQ589841 MZU589841 MPY589841 MGC589841 LWG589841 LMK589841 LCO589841 KSS589841 KIW589841 JZA589841 JPE589841 JFI589841 IVM589841 ILQ589841 IBU589841 HRY589841 HIC589841 GYG589841 GOK589841 GEO589841 FUS589841 FKW589841 FBA589841 ERE589841 EHI589841 DXM589841 DNQ589841 DDU589841 CTY589841 CKC589841 CAG589841 BQK589841 BGO589841 AWS589841 AMW589841 ADA589841 TE589841 JI589841 M589841 WVU524305 WLY524305 WCC524305 VSG524305 VIK524305 UYO524305 UOS524305 UEW524305 TVA524305 TLE524305 TBI524305 SRM524305 SHQ524305 RXU524305 RNY524305 REC524305 QUG524305 QKK524305 QAO524305 PQS524305 PGW524305 OXA524305 ONE524305 ODI524305 NTM524305 NJQ524305 MZU524305 MPY524305 MGC524305 LWG524305 LMK524305 LCO524305 KSS524305 KIW524305 JZA524305 JPE524305 JFI524305 IVM524305 ILQ524305 IBU524305 HRY524305 HIC524305 GYG524305 GOK524305 GEO524305 FUS524305 FKW524305 FBA524305 ERE524305 EHI524305 DXM524305 DNQ524305 DDU524305 CTY524305 CKC524305 CAG524305 BQK524305 BGO524305 AWS524305 AMW524305 ADA524305 TE524305 JI524305 M524305 WVU458769 WLY458769 WCC458769 VSG458769 VIK458769 UYO458769 UOS458769 UEW458769 TVA458769 TLE458769 TBI458769 SRM458769 SHQ458769 RXU458769 RNY458769 REC458769 QUG458769 QKK458769 QAO458769 PQS458769 PGW458769 OXA458769 ONE458769 ODI458769 NTM458769 NJQ458769 MZU458769 MPY458769 MGC458769 LWG458769 LMK458769 LCO458769 KSS458769 KIW458769 JZA458769 JPE458769 JFI458769 IVM458769 ILQ458769 IBU458769 HRY458769 HIC458769 GYG458769 GOK458769 GEO458769 FUS458769 FKW458769 FBA458769 ERE458769 EHI458769 DXM458769 DNQ458769 DDU458769 CTY458769 CKC458769 CAG458769 BQK458769 BGO458769 AWS458769 AMW458769 ADA458769 TE458769 JI458769 M458769 WVU393233 WLY393233 WCC393233 VSG393233 VIK393233 UYO393233 UOS393233 UEW393233 TVA393233 TLE393233 TBI393233 SRM393233 SHQ393233 RXU393233 RNY393233 REC393233 QUG393233 QKK393233 QAO393233 PQS393233 PGW393233 OXA393233 ONE393233 ODI393233 NTM393233 NJQ393233 MZU393233 MPY393233 MGC393233 LWG393233 LMK393233 LCO393233 KSS393233 KIW393233 JZA393233 JPE393233 JFI393233 IVM393233 ILQ393233 IBU393233 HRY393233 HIC393233 GYG393233 GOK393233 GEO393233 FUS393233 FKW393233 FBA393233 ERE393233 EHI393233 DXM393233 DNQ393233 DDU393233 CTY393233 CKC393233 CAG393233 BQK393233 BGO393233 AWS393233 AMW393233 ADA393233 TE393233 JI393233 M393233 WVU327697 WLY327697 WCC327697 VSG327697 VIK327697 UYO327697 UOS327697 UEW327697 TVA327697 TLE327697 TBI327697 SRM327697 SHQ327697 RXU327697 RNY327697 REC327697 QUG327697 QKK327697 QAO327697 PQS327697 PGW327697 OXA327697 ONE327697 ODI327697 NTM327697 NJQ327697 MZU327697 MPY327697 MGC327697 LWG327697 LMK327697 LCO327697 KSS327697 KIW327697 JZA327697 JPE327697 JFI327697 IVM327697 ILQ327697 IBU327697 HRY327697 HIC327697 GYG327697 GOK327697 GEO327697 FUS327697 FKW327697 FBA327697 ERE327697 EHI327697 DXM327697 DNQ327697 DDU327697 CTY327697 CKC327697 CAG327697 BQK327697 BGO327697 AWS327697 AMW327697 ADA327697 TE327697 JI327697 M327697 WVU262161 WLY262161 WCC262161 VSG262161 VIK262161 UYO262161 UOS262161 UEW262161 TVA262161 TLE262161 TBI262161 SRM262161 SHQ262161 RXU262161 RNY262161 REC262161 QUG262161 QKK262161 QAO262161 PQS262161 PGW262161 OXA262161 ONE262161 ODI262161 NTM262161 NJQ262161 MZU262161 MPY262161 MGC262161 LWG262161 LMK262161 LCO262161 KSS262161 KIW262161 JZA262161 JPE262161 JFI262161 IVM262161 ILQ262161 IBU262161 HRY262161 HIC262161 GYG262161 GOK262161 GEO262161 FUS262161 FKW262161 FBA262161 ERE262161 EHI262161 DXM262161 DNQ262161 DDU262161 CTY262161 CKC262161 CAG262161 BQK262161 BGO262161 AWS262161 AMW262161 ADA262161 TE262161 JI262161 M262161 WVU196625 WLY196625 WCC196625 VSG196625 VIK196625 UYO196625 UOS196625 UEW196625 TVA196625 TLE196625 TBI196625 SRM196625 SHQ196625 RXU196625 RNY196625 REC196625 QUG196625 QKK196625 QAO196625 PQS196625 PGW196625 OXA196625 ONE196625 ODI196625 NTM196625 NJQ196625 MZU196625 MPY196625 MGC196625 LWG196625 LMK196625 LCO196625 KSS196625 KIW196625 JZA196625 JPE196625 JFI196625 IVM196625 ILQ196625 IBU196625 HRY196625 HIC196625 GYG196625 GOK196625 GEO196625 FUS196625 FKW196625 FBA196625 ERE196625 EHI196625 DXM196625 DNQ196625 DDU196625 CTY196625 CKC196625 CAG196625 BQK196625 BGO196625 AWS196625 AMW196625 ADA196625 TE196625 JI196625 M196625 WVU131089 WLY131089 WCC131089 VSG131089 VIK131089 UYO131089 UOS131089 UEW131089 TVA131089 TLE131089 TBI131089 SRM131089 SHQ131089 RXU131089 RNY131089 REC131089 QUG131089 QKK131089 QAO131089 PQS131089 PGW131089 OXA131089 ONE131089 ODI131089 NTM131089 NJQ131089 MZU131089 MPY131089 MGC131089 LWG131089 LMK131089 LCO131089 KSS131089 KIW131089 JZA131089 JPE131089 JFI131089 IVM131089 ILQ131089 IBU131089 HRY131089 HIC131089 GYG131089 GOK131089 GEO131089 FUS131089 FKW131089 FBA131089 ERE131089 EHI131089 DXM131089 DNQ131089 DDU131089 CTY131089 CKC131089 CAG131089 BQK131089 BGO131089 AWS131089 AMW131089 ADA131089 TE131089 JI131089 M131089 WVU65553 WLY65553 WCC65553 VSG65553 VIK65553 UYO65553 UOS65553 UEW65553 TVA65553 TLE65553 TBI65553 SRM65553 SHQ65553 RXU65553 RNY65553 REC65553 QUG65553 QKK65553 QAO65553 PQS65553 PGW65553 OXA65553 ONE65553 ODI65553 NTM65553 NJQ65553 MZU65553 MPY65553 MGC65553 LWG65553 LMK65553 LCO65553 KSS65553 KIW65553 JZA65553 JPE65553 JFI65553 IVM65553 ILQ65553 IBU65553 HRY65553 HIC65553 GYG65553 GOK65553 GEO65553 FUS65553 FKW65553 FBA65553 ERE65553 EHI65553 DXM65553 DNQ65553 DDU65553 CTY65553 CKC65553 CAG65553 BQK65553 BGO65553 AWS65553 AMW65553 ADA65553 TE65553 JI65553 M65553 WVU29 WLY29 WCC29 VSG29 VIK29 UYO29 UOS29 UEW29 TVA29 TLE29 TBI29 SRM29 SHQ29 RXU29 RNY29 REC29 QUG29 QKK29 QAO29 PQS29 PGW29 OXA29 ONE29 ODI29 NTM29 NJQ29 MZU29 MPY29 MGC29 LWG29 LMK29 LCO29 KSS29 KIW29 JZA29 JPE29 JFI29 IVM29 ILQ29 IBU29 HRY29 HIC29 GYG29 GOK29 GEO29 FUS29 FKW29 FBA29 ERE29 EHI29 DXM29 DNQ29 DDU29 CTY29 CKC29 CAG29 BQK29 BGO29 AWS29 AMW29 ADA29 TE29 JI29 JI27 WVU983055 WLY983055 WCC983055 VSG983055 VIK983055 UYO983055 UOS983055 UEW983055 TVA983055 TLE983055 TBI983055 SRM983055 SHQ983055 RXU983055 RNY983055 REC983055 QUG983055 QKK983055 QAO983055 PQS983055 PGW983055 OXA983055 ONE983055 ODI983055 NTM983055 NJQ983055 MZU983055 MPY983055 MGC983055 LWG983055 LMK983055 LCO983055 KSS983055 KIW983055 JZA983055 JPE983055 JFI983055 IVM983055 ILQ983055 IBU983055 HRY983055 HIC983055 GYG983055 GOK983055 GEO983055 FUS983055 FKW983055 FBA983055 ERE983055 EHI983055 DXM983055 DNQ983055 DDU983055 CTY983055 CKC983055 CAG983055 BQK983055 BGO983055 AWS983055 AMW983055 ADA983055 TE983055 JI983055 M983055 WVU917519 WLY917519 WCC917519 VSG917519 VIK917519 UYO917519 UOS917519 UEW917519 TVA917519 TLE917519 TBI917519 SRM917519 SHQ917519 RXU917519 RNY917519 REC917519 QUG917519 QKK917519 QAO917519 PQS917519 PGW917519 OXA917519 ONE917519 ODI917519 NTM917519 NJQ917519 MZU917519 MPY917519 MGC917519 LWG917519 LMK917519 LCO917519 KSS917519 KIW917519 JZA917519 JPE917519 JFI917519 IVM917519 ILQ917519 IBU917519 HRY917519 HIC917519 GYG917519 GOK917519 GEO917519 FUS917519 FKW917519 FBA917519 ERE917519 EHI917519 DXM917519 DNQ917519 DDU917519 CTY917519 CKC917519 CAG917519 BQK917519 BGO917519 AWS917519 AMW917519 ADA917519 TE917519 JI917519 M917519 WVU851983 WLY851983 WCC851983 VSG851983 VIK851983 UYO851983 UOS851983 UEW851983 TVA851983 TLE851983 TBI851983 SRM851983 SHQ851983 RXU851983 RNY851983 REC851983 QUG851983 QKK851983 QAO851983 PQS851983 PGW851983 OXA851983 ONE851983 ODI851983 NTM851983 NJQ851983 MZU851983 MPY851983 MGC851983 LWG851983 LMK851983 LCO851983 KSS851983 KIW851983 JZA851983 JPE851983 JFI851983 IVM851983 ILQ851983 IBU851983 HRY851983 HIC851983 GYG851983 GOK851983 GEO851983 FUS851983 FKW851983 FBA851983 ERE851983 EHI851983 DXM851983 DNQ851983 DDU851983 CTY851983 CKC851983 CAG851983 BQK851983 BGO851983 AWS851983 AMW851983 ADA851983 TE851983 JI851983 M851983 WVU786447 WLY786447 WCC786447 VSG786447 VIK786447 UYO786447 UOS786447 UEW786447 TVA786447 TLE786447 TBI786447 SRM786447 SHQ786447 RXU786447 RNY786447 REC786447 QUG786447 QKK786447 QAO786447 PQS786447 PGW786447 OXA786447 ONE786447 ODI786447 NTM786447 NJQ786447 MZU786447 MPY786447 MGC786447 LWG786447 LMK786447 LCO786447 KSS786447 KIW786447 JZA786447 JPE786447 JFI786447 IVM786447 ILQ786447 IBU786447 HRY786447 HIC786447 GYG786447 GOK786447 GEO786447 FUS786447 FKW786447 FBA786447 ERE786447 EHI786447 DXM786447 DNQ786447 DDU786447 CTY786447 CKC786447 CAG786447 BQK786447 BGO786447 AWS786447 AMW786447 ADA786447 TE786447 JI786447 M786447 WVU720911 WLY720911 WCC720911 VSG720911 VIK720911 UYO720911 UOS720911 UEW720911 TVA720911 TLE720911 TBI720911 SRM720911 SHQ720911 RXU720911 RNY720911 REC720911 QUG720911 QKK720911 QAO720911 PQS720911 PGW720911 OXA720911 ONE720911 ODI720911 NTM720911 NJQ720911 MZU720911 MPY720911 MGC720911 LWG720911 LMK720911 LCO720911 KSS720911 KIW720911 JZA720911 JPE720911 JFI720911 IVM720911 ILQ720911 IBU720911 HRY720911 HIC720911 GYG720911 GOK720911 GEO720911 FUS720911 FKW720911 FBA720911 ERE720911 EHI720911 DXM720911 DNQ720911 DDU720911 CTY720911 CKC720911 CAG720911 BQK720911 BGO720911 AWS720911 AMW720911 ADA720911 TE720911 JI720911 M720911 WVU655375 WLY655375 WCC655375 VSG655375 VIK655375 UYO655375 UOS655375 UEW655375 TVA655375 TLE655375 TBI655375 SRM655375 SHQ655375 RXU655375 RNY655375 REC655375 QUG655375 QKK655375 QAO655375 PQS655375 PGW655375 OXA655375 ONE655375 ODI655375 NTM655375 NJQ655375 MZU655375 MPY655375 MGC655375 LWG655375 LMK655375 LCO655375 KSS655375 KIW655375 JZA655375 JPE655375 JFI655375 IVM655375 ILQ655375 IBU655375 HRY655375 HIC655375 GYG655375 GOK655375 GEO655375 FUS655375 FKW655375 FBA655375 ERE655375 EHI655375 DXM655375 DNQ655375 DDU655375 CTY655375 CKC655375 CAG655375 BQK655375 BGO655375 AWS655375 AMW655375 ADA655375 TE655375 JI655375 M655375 WVU589839 WLY589839 WCC589839 VSG589839 VIK589839 UYO589839 UOS589839 UEW589839 TVA589839 TLE589839 TBI589839 SRM589839 SHQ589839 RXU589839 RNY589839 REC589839 QUG589839 QKK589839 QAO589839 PQS589839 PGW589839 OXA589839 ONE589839 ODI589839 NTM589839 NJQ589839 MZU589839 MPY589839 MGC589839 LWG589839 LMK589839 LCO589839 KSS589839 KIW589839 JZA589839 JPE589839 JFI589839 IVM589839 ILQ589839 IBU589839 HRY589839 HIC589839 GYG589839 GOK589839 GEO589839 FUS589839 FKW589839 FBA589839 ERE589839 EHI589839 DXM589839 DNQ589839 DDU589839 CTY589839 CKC589839 CAG589839 BQK589839 BGO589839 AWS589839 AMW589839 ADA589839 TE589839 JI589839 M589839 WVU524303 WLY524303 WCC524303 VSG524303 VIK524303 UYO524303 UOS524303 UEW524303 TVA524303 TLE524303 TBI524303 SRM524303 SHQ524303 RXU524303 RNY524303 REC524303 QUG524303 QKK524303 QAO524303 PQS524303 PGW524303 OXA524303 ONE524303 ODI524303 NTM524303 NJQ524303 MZU524303 MPY524303 MGC524303 LWG524303 LMK524303 LCO524303 KSS524303 KIW524303 JZA524303 JPE524303 JFI524303 IVM524303 ILQ524303 IBU524303 HRY524303 HIC524303 GYG524303 GOK524303 GEO524303 FUS524303 FKW524303 FBA524303 ERE524303 EHI524303 DXM524303 DNQ524303 DDU524303 CTY524303 CKC524303 CAG524303 BQK524303 BGO524303 AWS524303 AMW524303 ADA524303 TE524303 JI524303 M524303 WVU458767 WLY458767 WCC458767 VSG458767 VIK458767 UYO458767 UOS458767 UEW458767 TVA458767 TLE458767 TBI458767 SRM458767 SHQ458767 RXU458767 RNY458767 REC458767 QUG458767 QKK458767 QAO458767 PQS458767 PGW458767 OXA458767 ONE458767 ODI458767 NTM458767 NJQ458767 MZU458767 MPY458767 MGC458767 LWG458767 LMK458767 LCO458767 KSS458767 KIW458767 JZA458767 JPE458767 JFI458767 IVM458767 ILQ458767 IBU458767 HRY458767 HIC458767 GYG458767 GOK458767 GEO458767 FUS458767 FKW458767 FBA458767 ERE458767 EHI458767 DXM458767 DNQ458767 DDU458767 CTY458767 CKC458767 CAG458767 BQK458767 BGO458767 AWS458767 AMW458767 ADA458767 TE458767 JI458767 M458767 WVU393231 WLY393231 WCC393231 VSG393231 VIK393231 UYO393231 UOS393231 UEW393231 TVA393231 TLE393231 TBI393231 SRM393231 SHQ393231 RXU393231 RNY393231 REC393231 QUG393231 QKK393231 QAO393231 PQS393231 PGW393231 OXA393231 ONE393231 ODI393231 NTM393231 NJQ393231 MZU393231 MPY393231 MGC393231 LWG393231 LMK393231 LCO393231 KSS393231 KIW393231 JZA393231 JPE393231 JFI393231 IVM393231 ILQ393231 IBU393231 HRY393231 HIC393231 GYG393231 GOK393231 GEO393231 FUS393231 FKW393231 FBA393231 ERE393231 EHI393231 DXM393231 DNQ393231 DDU393231 CTY393231 CKC393231 CAG393231 BQK393231 BGO393231 AWS393231 AMW393231 ADA393231 TE393231 JI393231 M393231 WVU327695 WLY327695 WCC327695 VSG327695 VIK327695 UYO327695 UOS327695 UEW327695 TVA327695 TLE327695 TBI327695 SRM327695 SHQ327695 RXU327695 RNY327695 REC327695 QUG327695 QKK327695 QAO327695 PQS327695 PGW327695 OXA327695 ONE327695 ODI327695 NTM327695 NJQ327695 MZU327695 MPY327695 MGC327695 LWG327695 LMK327695 LCO327695 KSS327695 KIW327695 JZA327695 JPE327695 JFI327695 IVM327695 ILQ327695 IBU327695 HRY327695 HIC327695 GYG327695 GOK327695 GEO327695 FUS327695 FKW327695 FBA327695 ERE327695 EHI327695 DXM327695 DNQ327695 DDU327695 CTY327695 CKC327695 CAG327695 BQK327695 BGO327695 AWS327695 AMW327695 ADA327695 TE327695 JI327695 M327695 WVU262159 WLY262159 WCC262159 VSG262159 VIK262159 UYO262159 UOS262159 UEW262159 TVA262159 TLE262159 TBI262159 SRM262159 SHQ262159 RXU262159 RNY262159 REC262159 QUG262159 QKK262159 QAO262159 PQS262159 PGW262159 OXA262159 ONE262159 ODI262159 NTM262159 NJQ262159 MZU262159 MPY262159 MGC262159 LWG262159 LMK262159 LCO262159 KSS262159 KIW262159 JZA262159 JPE262159 JFI262159 IVM262159 ILQ262159 IBU262159 HRY262159 HIC262159 GYG262159 GOK262159 GEO262159 FUS262159 FKW262159 FBA262159 ERE262159 EHI262159 DXM262159 DNQ262159 DDU262159 CTY262159 CKC262159 CAG262159 BQK262159 BGO262159 AWS262159 AMW262159 ADA262159 TE262159 JI262159 M262159 WVU196623 WLY196623 WCC196623 VSG196623 VIK196623 UYO196623 UOS196623 UEW196623 TVA196623 TLE196623 TBI196623 SRM196623 SHQ196623 RXU196623 RNY196623 REC196623 QUG196623 QKK196623 QAO196623 PQS196623 PGW196623 OXA196623 ONE196623 ODI196623 NTM196623 NJQ196623 MZU196623 MPY196623 MGC196623 LWG196623 LMK196623 LCO196623 KSS196623 KIW196623 JZA196623 JPE196623 JFI196623 IVM196623 ILQ196623 IBU196623 HRY196623 HIC196623 GYG196623 GOK196623 GEO196623 FUS196623 FKW196623 FBA196623 ERE196623 EHI196623 DXM196623 DNQ196623 DDU196623 CTY196623 CKC196623 CAG196623 BQK196623 BGO196623 AWS196623 AMW196623 ADA196623 TE196623 JI196623 M196623 WVU131087 WLY131087 WCC131087 VSG131087 VIK131087 UYO131087 UOS131087 UEW131087 TVA131087 TLE131087 TBI131087 SRM131087 SHQ131087 RXU131087 RNY131087 REC131087 QUG131087 QKK131087 QAO131087 PQS131087 PGW131087 OXA131087 ONE131087 ODI131087 NTM131087 NJQ131087 MZU131087 MPY131087 MGC131087 LWG131087 LMK131087 LCO131087 KSS131087 KIW131087 JZA131087 JPE131087 JFI131087 IVM131087 ILQ131087 IBU131087 HRY131087 HIC131087 GYG131087 GOK131087 GEO131087 FUS131087 FKW131087 FBA131087 ERE131087 EHI131087 DXM131087 DNQ131087 DDU131087 CTY131087 CKC131087 CAG131087 BQK131087 BGO131087 AWS131087 AMW131087 ADA131087 TE131087 JI131087 M131087 WVU65551 WLY65551 WCC65551 VSG65551 VIK65551 UYO65551 UOS65551 UEW65551 TVA65551 TLE65551 TBI65551 SRM65551 SHQ65551 RXU65551 RNY65551 REC65551 QUG65551 QKK65551 QAO65551 PQS65551 PGW65551 OXA65551 ONE65551 ODI65551 NTM65551 NJQ65551 MZU65551 MPY65551 MGC65551 LWG65551 LMK65551 LCO65551 KSS65551 KIW65551 JZA65551 JPE65551 JFI65551 IVM65551 ILQ65551 IBU65551 HRY65551 HIC65551 GYG65551 GOK65551 GEO65551 FUS65551 FKW65551 FBA65551 ERE65551 EHI65551 DXM65551 DNQ65551 DDU65551 CTY65551 CKC65551 CAG65551 BQK65551 BGO65551 AWS65551 AMW65551 ADA65551 TE65551 JI65551 M65551 WVU27 WLY27 WCC27 VSG27 VIK27 UYO27 UOS27 UEW27 TVA27 TLE27 TBI27 SRM27 SHQ27 RXU27 RNY27 REC27 QUG27 QKK27 QAO27 PQS27 PGW27 OXA27 ONE27 ODI27 NTM27 NJQ27 MZU27 MPY27 MGC27 LWG27 LMK27 LCO27 KSS27 KIW27 JZA27 JPE27 JFI27 IVM27 ILQ27 IBU27 HRY27 HIC27 GYG27 GOK27 GEO27 FUS27 FKW27 FBA27 ERE27 EHI27 DXM27 I55:W55 I57:W57 I59:W59 I61:W61 I73:W73 I75:T75 I63:W63 U75:W76 I77:T78 I65601:W65602 I131137:W131138 I196673:W196674 I262209:W262210 I327745:W327746 I393281:W393282 I458817:W458818 I524353:W524354 I589889:W589890 I655425:W655426 I720961:W720962 I786497:W786498 I852033:W852034 I917569:W917570 I983105:W983106 I65:W65 I67:W67 I69:W69 I71:W71 I983099:W983099 I917563:W917563 I852027:W852027 I786491:W786491 I720955:W720955 I655419:W655419 I589883:W589883 I524347:W524347 I458811:W458811 I393275:W393275 I327739:W327739 I262203:W262203 I196667:W196667 I131131:W131131 I65595:W65595 I983097:W983097 I917561:W917561 I852025:W852025 I786489:W786489 I720953:W720953 I655417:W655417 I589881:W589881 I524345:W524345 I458809:W458809 I393273:W393273 I327737:W327737 I262201:W262201 I196665:W196665 I131129:W131129 I65593:W65593 I983095:W983095 I917559:W917559 I852023:W852023 I786487:W786487 I720951:W720951 I655415:W655415 I589879:W589879 I524343:W524343 I458807:W458807 I393271:W393271 I327735:W327735 I262199:W262199 I196663:W196663 I131127:W131127 I65591:W65591 I983093:W983093 I917557:W917557 I852021:W852021 I786485:W786485 I720949:W720949 I655413:W655413 I589877:W589877 I524341:W524341 I458805:W458805 I393269:W393269 I327733:W327733 I262197:W262197 I196661:W196661 I131125:W131125 I65589:W65589 I983103:W983103 I983101:W983101 I917567:W917567 I917565:W917565 I852031:W852031 I852029:W852029 I786495:W786495 I786493:W786493 I720959:W720959 I720957:W720957 I655423:W655423 I655421:W655421 I589887:W589887 I589885:W589885 I524351:W524351 I524349:W524349 I458815:W458815 I458813:W458813 I393279:W393279 I393277:W393277 I327743:W327743 I327741:W327741 I262207:W262207 I262205:W262205 I196671:W196671 I196669:W196669 I131135:W131135 I131133:W131133 I65599:W65599 I65597:W65597 I983091:W983091 I917555:W917555 I852019:W852019 I786483:W786483 I720947:W720947 I655411:W655411 I589875:W589875 I524339:W524339 I458803:W458803 I393267:W393267 I327731:W327731 I262195:W262195 I196659:W196659 I131123:W131123 I65587:W65587 I983089:W983089 I917553:W917553 I852017:W852017 I786481:W786481 I720945:W720945 I655409:W655409 I589873:W589873 I524337:W524337 I458801:W458801 I393265:W393265 I327729:W327729 I262193:W262193 I196657:W196657 I131121:W131121 I65585:W65585 I983087:W983087 I917551:W917551 I852015:W852015 I786479:W786479 I720943:W720943 I655407:W655407 I589871:W589871 I524335:W524335 I458799:W458799 I393263:W393263 I327727:W327727 I262191:W262191 I196655:W196655 I131119:W131119 I65583:W65583 I983085:W983085 I983083:T983083 I917549:W917549 I917547:T917547 I852013:W852013 I852011:T852011 I786477:W786477 I786475:T786475 I720941:W720941 I720939:T720939 I655405:W655405 I655403:T655403 I589869:W589869 I589867:T589867 I524333:W524333 I524331:T524331 I458797:W458797 I458795:T458795 I393261:W393261 I393259:T393259 I327725:W327725 I327723:T327723 I262189:W262189 I262187:T262187 I196653:W196653 I196651:T196651 I131117:W131117 I131115:T131115 I65581:W65581 M45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H115"/>
  <sheetViews>
    <sheetView topLeftCell="A20" zoomScale="55" zoomScaleNormal="55" workbookViewId="0">
      <pane xSplit="1" ySplit="3" topLeftCell="B23" activePane="bottomRight" state="frozen"/>
      <selection activeCell="A20" sqref="A20"/>
      <selection pane="topRight" activeCell="B20" sqref="B20"/>
      <selection pane="bottomLeft" activeCell="A23" sqref="A23"/>
      <selection pane="bottomRight" activeCell="B23" sqref="B23:B25"/>
    </sheetView>
  </sheetViews>
  <sheetFormatPr baseColWidth="10" defaultRowHeight="18" x14ac:dyDescent="0.25"/>
  <cols>
    <col min="1" max="1" width="31.7109375" style="117" customWidth="1"/>
    <col min="2" max="2" width="31.85546875" style="117" customWidth="1"/>
    <col min="3" max="4" width="11.28515625" style="117" customWidth="1"/>
    <col min="5" max="5" width="26.28515625" style="117" customWidth="1"/>
    <col min="6" max="6" width="15.7109375" style="117" customWidth="1"/>
    <col min="7" max="7" width="68" style="117" customWidth="1"/>
    <col min="8" max="8" width="26.28515625" style="117" customWidth="1"/>
    <col min="9" max="9" width="16.42578125" style="117" customWidth="1"/>
    <col min="10" max="10" width="22.42578125" style="117" customWidth="1"/>
    <col min="11" max="11" width="26" style="117" customWidth="1"/>
    <col min="12" max="14" width="22.42578125" style="117" customWidth="1"/>
    <col min="15" max="15" width="19.140625" style="118" customWidth="1"/>
    <col min="16" max="17" width="14" style="118" customWidth="1"/>
    <col min="18" max="18" width="21" style="117" hidden="1" customWidth="1"/>
    <col min="19" max="21" width="10.28515625" style="117" customWidth="1"/>
    <col min="22" max="22" width="23.28515625" style="117" customWidth="1"/>
    <col min="23" max="24" width="0" style="117" hidden="1" customWidth="1"/>
    <col min="25" max="25" width="32.85546875" style="117" customWidth="1"/>
    <col min="26" max="26" width="35.28515625" style="117" customWidth="1"/>
    <col min="27" max="27" width="17.28515625" style="117" customWidth="1"/>
    <col min="28" max="28" width="19.42578125" style="117" customWidth="1"/>
    <col min="29" max="29" width="16.7109375" style="117" customWidth="1"/>
    <col min="30" max="30" width="12.42578125" style="117" bestFit="1" customWidth="1"/>
    <col min="31" max="31" width="14" style="117" bestFit="1" customWidth="1"/>
    <col min="32" max="32" width="23.140625" style="117" customWidth="1"/>
    <col min="33" max="33" width="30.42578125" style="117" customWidth="1"/>
    <col min="34" max="34" width="11.42578125" style="117"/>
    <col min="35" max="35" width="24.7109375" style="117" customWidth="1"/>
    <col min="36" max="36" width="11.42578125" style="117"/>
    <col min="37" max="37" width="104.140625" style="117" customWidth="1"/>
    <col min="38" max="256" width="11.42578125" style="117"/>
    <col min="257" max="257" width="31.7109375" style="117" customWidth="1"/>
    <col min="258" max="258" width="31.85546875" style="117" customWidth="1"/>
    <col min="259" max="260" width="11.28515625" style="117" customWidth="1"/>
    <col min="261" max="261" width="22.85546875" style="117" customWidth="1"/>
    <col min="262" max="262" width="15.7109375" style="117" customWidth="1"/>
    <col min="263" max="263" width="34.42578125" style="117" customWidth="1"/>
    <col min="264" max="264" width="9.140625" style="117" customWidth="1"/>
    <col min="265" max="265" width="16.42578125" style="117" customWidth="1"/>
    <col min="266" max="270" width="22.42578125" style="117" customWidth="1"/>
    <col min="271" max="271" width="19.140625" style="117" customWidth="1"/>
    <col min="272" max="273" width="14" style="117" customWidth="1"/>
    <col min="274" max="274" width="0" style="117" hidden="1" customWidth="1"/>
    <col min="275" max="277" width="10.28515625" style="117" customWidth="1"/>
    <col min="278" max="278" width="23.28515625" style="117" customWidth="1"/>
    <col min="279" max="280" width="0" style="117" hidden="1" customWidth="1"/>
    <col min="281" max="281" width="32.85546875" style="117" customWidth="1"/>
    <col min="282" max="282" width="24.140625" style="117" customWidth="1"/>
    <col min="283" max="283" width="17.28515625" style="117" customWidth="1"/>
    <col min="284" max="285" width="11.42578125" style="117"/>
    <col min="286" max="286" width="12.42578125" style="117" bestFit="1" customWidth="1"/>
    <col min="287" max="287" width="14" style="117" bestFit="1" customWidth="1"/>
    <col min="288" max="288" width="23.140625" style="117" customWidth="1"/>
    <col min="289" max="289" width="30.42578125" style="117" customWidth="1"/>
    <col min="290" max="290" width="11.42578125" style="117"/>
    <col min="291" max="291" width="17.140625" style="117" customWidth="1"/>
    <col min="292" max="512" width="11.42578125" style="117"/>
    <col min="513" max="513" width="31.7109375" style="117" customWidth="1"/>
    <col min="514" max="514" width="31.85546875" style="117" customWidth="1"/>
    <col min="515" max="516" width="11.28515625" style="117" customWidth="1"/>
    <col min="517" max="517" width="22.85546875" style="117" customWidth="1"/>
    <col min="518" max="518" width="15.7109375" style="117" customWidth="1"/>
    <col min="519" max="519" width="34.42578125" style="117" customWidth="1"/>
    <col min="520" max="520" width="9.140625" style="117" customWidth="1"/>
    <col min="521" max="521" width="16.42578125" style="117" customWidth="1"/>
    <col min="522" max="526" width="22.42578125" style="117" customWidth="1"/>
    <col min="527" max="527" width="19.140625" style="117" customWidth="1"/>
    <col min="528" max="529" width="14" style="117" customWidth="1"/>
    <col min="530" max="530" width="0" style="117" hidden="1" customWidth="1"/>
    <col min="531" max="533" width="10.28515625" style="117" customWidth="1"/>
    <col min="534" max="534" width="23.28515625" style="117" customWidth="1"/>
    <col min="535" max="536" width="0" style="117" hidden="1" customWidth="1"/>
    <col min="537" max="537" width="32.85546875" style="117" customWidth="1"/>
    <col min="538" max="538" width="24.140625" style="117" customWidth="1"/>
    <col min="539" max="539" width="17.28515625" style="117" customWidth="1"/>
    <col min="540" max="541" width="11.42578125" style="117"/>
    <col min="542" max="542" width="12.42578125" style="117" bestFit="1" customWidth="1"/>
    <col min="543" max="543" width="14" style="117" bestFit="1" customWidth="1"/>
    <col min="544" max="544" width="23.140625" style="117" customWidth="1"/>
    <col min="545" max="545" width="30.42578125" style="117" customWidth="1"/>
    <col min="546" max="546" width="11.42578125" style="117"/>
    <col min="547" max="547" width="17.140625" style="117" customWidth="1"/>
    <col min="548" max="768" width="11.42578125" style="117"/>
    <col min="769" max="769" width="31.7109375" style="117" customWidth="1"/>
    <col min="770" max="770" width="31.85546875" style="117" customWidth="1"/>
    <col min="771" max="772" width="11.28515625" style="117" customWidth="1"/>
    <col min="773" max="773" width="22.85546875" style="117" customWidth="1"/>
    <col min="774" max="774" width="15.7109375" style="117" customWidth="1"/>
    <col min="775" max="775" width="34.42578125" style="117" customWidth="1"/>
    <col min="776" max="776" width="9.140625" style="117" customWidth="1"/>
    <col min="777" max="777" width="16.42578125" style="117" customWidth="1"/>
    <col min="778" max="782" width="22.42578125" style="117" customWidth="1"/>
    <col min="783" max="783" width="19.140625" style="117" customWidth="1"/>
    <col min="784" max="785" width="14" style="117" customWidth="1"/>
    <col min="786" max="786" width="0" style="117" hidden="1" customWidth="1"/>
    <col min="787" max="789" width="10.28515625" style="117" customWidth="1"/>
    <col min="790" max="790" width="23.28515625" style="117" customWidth="1"/>
    <col min="791" max="792" width="0" style="117" hidden="1" customWidth="1"/>
    <col min="793" max="793" width="32.85546875" style="117" customWidth="1"/>
    <col min="794" max="794" width="24.140625" style="117" customWidth="1"/>
    <col min="795" max="795" width="17.28515625" style="117" customWidth="1"/>
    <col min="796" max="797" width="11.42578125" style="117"/>
    <col min="798" max="798" width="12.42578125" style="117" bestFit="1" customWidth="1"/>
    <col min="799" max="799" width="14" style="117" bestFit="1" customWidth="1"/>
    <col min="800" max="800" width="23.140625" style="117" customWidth="1"/>
    <col min="801" max="801" width="30.42578125" style="117" customWidth="1"/>
    <col min="802" max="802" width="11.42578125" style="117"/>
    <col min="803" max="803" width="17.140625" style="117" customWidth="1"/>
    <col min="804" max="1024" width="11.42578125" style="117"/>
    <col min="1025" max="1025" width="31.7109375" style="117" customWidth="1"/>
    <col min="1026" max="1026" width="31.85546875" style="117" customWidth="1"/>
    <col min="1027" max="1028" width="11.28515625" style="117" customWidth="1"/>
    <col min="1029" max="1029" width="22.85546875" style="117" customWidth="1"/>
    <col min="1030" max="1030" width="15.7109375" style="117" customWidth="1"/>
    <col min="1031" max="1031" width="34.42578125" style="117" customWidth="1"/>
    <col min="1032" max="1032" width="9.140625" style="117" customWidth="1"/>
    <col min="1033" max="1033" width="16.42578125" style="117" customWidth="1"/>
    <col min="1034" max="1038" width="22.42578125" style="117" customWidth="1"/>
    <col min="1039" max="1039" width="19.140625" style="117" customWidth="1"/>
    <col min="1040" max="1041" width="14" style="117" customWidth="1"/>
    <col min="1042" max="1042" width="0" style="117" hidden="1" customWidth="1"/>
    <col min="1043" max="1045" width="10.28515625" style="117" customWidth="1"/>
    <col min="1046" max="1046" width="23.28515625" style="117" customWidth="1"/>
    <col min="1047" max="1048" width="0" style="117" hidden="1" customWidth="1"/>
    <col min="1049" max="1049" width="32.85546875" style="117" customWidth="1"/>
    <col min="1050" max="1050" width="24.140625" style="117" customWidth="1"/>
    <col min="1051" max="1051" width="17.28515625" style="117" customWidth="1"/>
    <col min="1052" max="1053" width="11.42578125" style="117"/>
    <col min="1054" max="1054" width="12.42578125" style="117" bestFit="1" customWidth="1"/>
    <col min="1055" max="1055" width="14" style="117" bestFit="1" customWidth="1"/>
    <col min="1056" max="1056" width="23.140625" style="117" customWidth="1"/>
    <col min="1057" max="1057" width="30.42578125" style="117" customWidth="1"/>
    <col min="1058" max="1058" width="11.42578125" style="117"/>
    <col min="1059" max="1059" width="17.140625" style="117" customWidth="1"/>
    <col min="1060" max="1280" width="11.42578125" style="117"/>
    <col min="1281" max="1281" width="31.7109375" style="117" customWidth="1"/>
    <col min="1282" max="1282" width="31.85546875" style="117" customWidth="1"/>
    <col min="1283" max="1284" width="11.28515625" style="117" customWidth="1"/>
    <col min="1285" max="1285" width="22.85546875" style="117" customWidth="1"/>
    <col min="1286" max="1286" width="15.7109375" style="117" customWidth="1"/>
    <col min="1287" max="1287" width="34.42578125" style="117" customWidth="1"/>
    <col min="1288" max="1288" width="9.140625" style="117" customWidth="1"/>
    <col min="1289" max="1289" width="16.42578125" style="117" customWidth="1"/>
    <col min="1290" max="1294" width="22.42578125" style="117" customWidth="1"/>
    <col min="1295" max="1295" width="19.140625" style="117" customWidth="1"/>
    <col min="1296" max="1297" width="14" style="117" customWidth="1"/>
    <col min="1298" max="1298" width="0" style="117" hidden="1" customWidth="1"/>
    <col min="1299" max="1301" width="10.28515625" style="117" customWidth="1"/>
    <col min="1302" max="1302" width="23.28515625" style="117" customWidth="1"/>
    <col min="1303" max="1304" width="0" style="117" hidden="1" customWidth="1"/>
    <col min="1305" max="1305" width="32.85546875" style="117" customWidth="1"/>
    <col min="1306" max="1306" width="24.140625" style="117" customWidth="1"/>
    <col min="1307" max="1307" width="17.28515625" style="117" customWidth="1"/>
    <col min="1308" max="1309" width="11.42578125" style="117"/>
    <col min="1310" max="1310" width="12.42578125" style="117" bestFit="1" customWidth="1"/>
    <col min="1311" max="1311" width="14" style="117" bestFit="1" customWidth="1"/>
    <col min="1312" max="1312" width="23.140625" style="117" customWidth="1"/>
    <col min="1313" max="1313" width="30.42578125" style="117" customWidth="1"/>
    <col min="1314" max="1314" width="11.42578125" style="117"/>
    <col min="1315" max="1315" width="17.140625" style="117" customWidth="1"/>
    <col min="1316" max="1536" width="11.42578125" style="117"/>
    <col min="1537" max="1537" width="31.7109375" style="117" customWidth="1"/>
    <col min="1538" max="1538" width="31.85546875" style="117" customWidth="1"/>
    <col min="1539" max="1540" width="11.28515625" style="117" customWidth="1"/>
    <col min="1541" max="1541" width="22.85546875" style="117" customWidth="1"/>
    <col min="1542" max="1542" width="15.7109375" style="117" customWidth="1"/>
    <col min="1543" max="1543" width="34.42578125" style="117" customWidth="1"/>
    <col min="1544" max="1544" width="9.140625" style="117" customWidth="1"/>
    <col min="1545" max="1545" width="16.42578125" style="117" customWidth="1"/>
    <col min="1546" max="1550" width="22.42578125" style="117" customWidth="1"/>
    <col min="1551" max="1551" width="19.140625" style="117" customWidth="1"/>
    <col min="1552" max="1553" width="14" style="117" customWidth="1"/>
    <col min="1554" max="1554" width="0" style="117" hidden="1" customWidth="1"/>
    <col min="1555" max="1557" width="10.28515625" style="117" customWidth="1"/>
    <col min="1558" max="1558" width="23.28515625" style="117" customWidth="1"/>
    <col min="1559" max="1560" width="0" style="117" hidden="1" customWidth="1"/>
    <col min="1561" max="1561" width="32.85546875" style="117" customWidth="1"/>
    <col min="1562" max="1562" width="24.140625" style="117" customWidth="1"/>
    <col min="1563" max="1563" width="17.28515625" style="117" customWidth="1"/>
    <col min="1564" max="1565" width="11.42578125" style="117"/>
    <col min="1566" max="1566" width="12.42578125" style="117" bestFit="1" customWidth="1"/>
    <col min="1567" max="1567" width="14" style="117" bestFit="1" customWidth="1"/>
    <col min="1568" max="1568" width="23.140625" style="117" customWidth="1"/>
    <col min="1569" max="1569" width="30.42578125" style="117" customWidth="1"/>
    <col min="1570" max="1570" width="11.42578125" style="117"/>
    <col min="1571" max="1571" width="17.140625" style="117" customWidth="1"/>
    <col min="1572" max="1792" width="11.42578125" style="117"/>
    <col min="1793" max="1793" width="31.7109375" style="117" customWidth="1"/>
    <col min="1794" max="1794" width="31.85546875" style="117" customWidth="1"/>
    <col min="1795" max="1796" width="11.28515625" style="117" customWidth="1"/>
    <col min="1797" max="1797" width="22.85546875" style="117" customWidth="1"/>
    <col min="1798" max="1798" width="15.7109375" style="117" customWidth="1"/>
    <col min="1799" max="1799" width="34.42578125" style="117" customWidth="1"/>
    <col min="1800" max="1800" width="9.140625" style="117" customWidth="1"/>
    <col min="1801" max="1801" width="16.42578125" style="117" customWidth="1"/>
    <col min="1802" max="1806" width="22.42578125" style="117" customWidth="1"/>
    <col min="1807" max="1807" width="19.140625" style="117" customWidth="1"/>
    <col min="1808" max="1809" width="14" style="117" customWidth="1"/>
    <col min="1810" max="1810" width="0" style="117" hidden="1" customWidth="1"/>
    <col min="1811" max="1813" width="10.28515625" style="117" customWidth="1"/>
    <col min="1814" max="1814" width="23.28515625" style="117" customWidth="1"/>
    <col min="1815" max="1816" width="0" style="117" hidden="1" customWidth="1"/>
    <col min="1817" max="1817" width="32.85546875" style="117" customWidth="1"/>
    <col min="1818" max="1818" width="24.140625" style="117" customWidth="1"/>
    <col min="1819" max="1819" width="17.28515625" style="117" customWidth="1"/>
    <col min="1820" max="1821" width="11.42578125" style="117"/>
    <col min="1822" max="1822" width="12.42578125" style="117" bestFit="1" customWidth="1"/>
    <col min="1823" max="1823" width="14" style="117" bestFit="1" customWidth="1"/>
    <col min="1824" max="1824" width="23.140625" style="117" customWidth="1"/>
    <col min="1825" max="1825" width="30.42578125" style="117" customWidth="1"/>
    <col min="1826" max="1826" width="11.42578125" style="117"/>
    <col min="1827" max="1827" width="17.140625" style="117" customWidth="1"/>
    <col min="1828" max="2048" width="11.42578125" style="117"/>
    <col min="2049" max="2049" width="31.7109375" style="117" customWidth="1"/>
    <col min="2050" max="2050" width="31.85546875" style="117" customWidth="1"/>
    <col min="2051" max="2052" width="11.28515625" style="117" customWidth="1"/>
    <col min="2053" max="2053" width="22.85546875" style="117" customWidth="1"/>
    <col min="2054" max="2054" width="15.7109375" style="117" customWidth="1"/>
    <col min="2055" max="2055" width="34.42578125" style="117" customWidth="1"/>
    <col min="2056" max="2056" width="9.140625" style="117" customWidth="1"/>
    <col min="2057" max="2057" width="16.42578125" style="117" customWidth="1"/>
    <col min="2058" max="2062" width="22.42578125" style="117" customWidth="1"/>
    <col min="2063" max="2063" width="19.140625" style="117" customWidth="1"/>
    <col min="2064" max="2065" width="14" style="117" customWidth="1"/>
    <col min="2066" max="2066" width="0" style="117" hidden="1" customWidth="1"/>
    <col min="2067" max="2069" width="10.28515625" style="117" customWidth="1"/>
    <col min="2070" max="2070" width="23.28515625" style="117" customWidth="1"/>
    <col min="2071" max="2072" width="0" style="117" hidden="1" customWidth="1"/>
    <col min="2073" max="2073" width="32.85546875" style="117" customWidth="1"/>
    <col min="2074" max="2074" width="24.140625" style="117" customWidth="1"/>
    <col min="2075" max="2075" width="17.28515625" style="117" customWidth="1"/>
    <col min="2076" max="2077" width="11.42578125" style="117"/>
    <col min="2078" max="2078" width="12.42578125" style="117" bestFit="1" customWidth="1"/>
    <col min="2079" max="2079" width="14" style="117" bestFit="1" customWidth="1"/>
    <col min="2080" max="2080" width="23.140625" style="117" customWidth="1"/>
    <col min="2081" max="2081" width="30.42578125" style="117" customWidth="1"/>
    <col min="2082" max="2082" width="11.42578125" style="117"/>
    <col min="2083" max="2083" width="17.140625" style="117" customWidth="1"/>
    <col min="2084" max="2304" width="11.42578125" style="117"/>
    <col min="2305" max="2305" width="31.7109375" style="117" customWidth="1"/>
    <col min="2306" max="2306" width="31.85546875" style="117" customWidth="1"/>
    <col min="2307" max="2308" width="11.28515625" style="117" customWidth="1"/>
    <col min="2309" max="2309" width="22.85546875" style="117" customWidth="1"/>
    <col min="2310" max="2310" width="15.7109375" style="117" customWidth="1"/>
    <col min="2311" max="2311" width="34.42578125" style="117" customWidth="1"/>
    <col min="2312" max="2312" width="9.140625" style="117" customWidth="1"/>
    <col min="2313" max="2313" width="16.42578125" style="117" customWidth="1"/>
    <col min="2314" max="2318" width="22.42578125" style="117" customWidth="1"/>
    <col min="2319" max="2319" width="19.140625" style="117" customWidth="1"/>
    <col min="2320" max="2321" width="14" style="117" customWidth="1"/>
    <col min="2322" max="2322" width="0" style="117" hidden="1" customWidth="1"/>
    <col min="2323" max="2325" width="10.28515625" style="117" customWidth="1"/>
    <col min="2326" max="2326" width="23.28515625" style="117" customWidth="1"/>
    <col min="2327" max="2328" width="0" style="117" hidden="1" customWidth="1"/>
    <col min="2329" max="2329" width="32.85546875" style="117" customWidth="1"/>
    <col min="2330" max="2330" width="24.140625" style="117" customWidth="1"/>
    <col min="2331" max="2331" width="17.28515625" style="117" customWidth="1"/>
    <col min="2332" max="2333" width="11.42578125" style="117"/>
    <col min="2334" max="2334" width="12.42578125" style="117" bestFit="1" customWidth="1"/>
    <col min="2335" max="2335" width="14" style="117" bestFit="1" customWidth="1"/>
    <col min="2336" max="2336" width="23.140625" style="117" customWidth="1"/>
    <col min="2337" max="2337" width="30.42578125" style="117" customWidth="1"/>
    <col min="2338" max="2338" width="11.42578125" style="117"/>
    <col min="2339" max="2339" width="17.140625" style="117" customWidth="1"/>
    <col min="2340" max="2560" width="11.42578125" style="117"/>
    <col min="2561" max="2561" width="31.7109375" style="117" customWidth="1"/>
    <col min="2562" max="2562" width="31.85546875" style="117" customWidth="1"/>
    <col min="2563" max="2564" width="11.28515625" style="117" customWidth="1"/>
    <col min="2565" max="2565" width="22.85546875" style="117" customWidth="1"/>
    <col min="2566" max="2566" width="15.7109375" style="117" customWidth="1"/>
    <col min="2567" max="2567" width="34.42578125" style="117" customWidth="1"/>
    <col min="2568" max="2568" width="9.140625" style="117" customWidth="1"/>
    <col min="2569" max="2569" width="16.42578125" style="117" customWidth="1"/>
    <col min="2570" max="2574" width="22.42578125" style="117" customWidth="1"/>
    <col min="2575" max="2575" width="19.140625" style="117" customWidth="1"/>
    <col min="2576" max="2577" width="14" style="117" customWidth="1"/>
    <col min="2578" max="2578" width="0" style="117" hidden="1" customWidth="1"/>
    <col min="2579" max="2581" width="10.28515625" style="117" customWidth="1"/>
    <col min="2582" max="2582" width="23.28515625" style="117" customWidth="1"/>
    <col min="2583" max="2584" width="0" style="117" hidden="1" customWidth="1"/>
    <col min="2585" max="2585" width="32.85546875" style="117" customWidth="1"/>
    <col min="2586" max="2586" width="24.140625" style="117" customWidth="1"/>
    <col min="2587" max="2587" width="17.28515625" style="117" customWidth="1"/>
    <col min="2588" max="2589" width="11.42578125" style="117"/>
    <col min="2590" max="2590" width="12.42578125" style="117" bestFit="1" customWidth="1"/>
    <col min="2591" max="2591" width="14" style="117" bestFit="1" customWidth="1"/>
    <col min="2592" max="2592" width="23.140625" style="117" customWidth="1"/>
    <col min="2593" max="2593" width="30.42578125" style="117" customWidth="1"/>
    <col min="2594" max="2594" width="11.42578125" style="117"/>
    <col min="2595" max="2595" width="17.140625" style="117" customWidth="1"/>
    <col min="2596" max="2816" width="11.42578125" style="117"/>
    <col min="2817" max="2817" width="31.7109375" style="117" customWidth="1"/>
    <col min="2818" max="2818" width="31.85546875" style="117" customWidth="1"/>
    <col min="2819" max="2820" width="11.28515625" style="117" customWidth="1"/>
    <col min="2821" max="2821" width="22.85546875" style="117" customWidth="1"/>
    <col min="2822" max="2822" width="15.7109375" style="117" customWidth="1"/>
    <col min="2823" max="2823" width="34.42578125" style="117" customWidth="1"/>
    <col min="2824" max="2824" width="9.140625" style="117" customWidth="1"/>
    <col min="2825" max="2825" width="16.42578125" style="117" customWidth="1"/>
    <col min="2826" max="2830" width="22.42578125" style="117" customWidth="1"/>
    <col min="2831" max="2831" width="19.140625" style="117" customWidth="1"/>
    <col min="2832" max="2833" width="14" style="117" customWidth="1"/>
    <col min="2834" max="2834" width="0" style="117" hidden="1" customWidth="1"/>
    <col min="2835" max="2837" width="10.28515625" style="117" customWidth="1"/>
    <col min="2838" max="2838" width="23.28515625" style="117" customWidth="1"/>
    <col min="2839" max="2840" width="0" style="117" hidden="1" customWidth="1"/>
    <col min="2841" max="2841" width="32.85546875" style="117" customWidth="1"/>
    <col min="2842" max="2842" width="24.140625" style="117" customWidth="1"/>
    <col min="2843" max="2843" width="17.28515625" style="117" customWidth="1"/>
    <col min="2844" max="2845" width="11.42578125" style="117"/>
    <col min="2846" max="2846" width="12.42578125" style="117" bestFit="1" customWidth="1"/>
    <col min="2847" max="2847" width="14" style="117" bestFit="1" customWidth="1"/>
    <col min="2848" max="2848" width="23.140625" style="117" customWidth="1"/>
    <col min="2849" max="2849" width="30.42578125" style="117" customWidth="1"/>
    <col min="2850" max="2850" width="11.42578125" style="117"/>
    <col min="2851" max="2851" width="17.140625" style="117" customWidth="1"/>
    <col min="2852" max="3072" width="11.42578125" style="117"/>
    <col min="3073" max="3073" width="31.7109375" style="117" customWidth="1"/>
    <col min="3074" max="3074" width="31.85546875" style="117" customWidth="1"/>
    <col min="3075" max="3076" width="11.28515625" style="117" customWidth="1"/>
    <col min="3077" max="3077" width="22.85546875" style="117" customWidth="1"/>
    <col min="3078" max="3078" width="15.7109375" style="117" customWidth="1"/>
    <col min="3079" max="3079" width="34.42578125" style="117" customWidth="1"/>
    <col min="3080" max="3080" width="9.140625" style="117" customWidth="1"/>
    <col min="3081" max="3081" width="16.42578125" style="117" customWidth="1"/>
    <col min="3082" max="3086" width="22.42578125" style="117" customWidth="1"/>
    <col min="3087" max="3087" width="19.140625" style="117" customWidth="1"/>
    <col min="3088" max="3089" width="14" style="117" customWidth="1"/>
    <col min="3090" max="3090" width="0" style="117" hidden="1" customWidth="1"/>
    <col min="3091" max="3093" width="10.28515625" style="117" customWidth="1"/>
    <col min="3094" max="3094" width="23.28515625" style="117" customWidth="1"/>
    <col min="3095" max="3096" width="0" style="117" hidden="1" customWidth="1"/>
    <col min="3097" max="3097" width="32.85546875" style="117" customWidth="1"/>
    <col min="3098" max="3098" width="24.140625" style="117" customWidth="1"/>
    <col min="3099" max="3099" width="17.28515625" style="117" customWidth="1"/>
    <col min="3100" max="3101" width="11.42578125" style="117"/>
    <col min="3102" max="3102" width="12.42578125" style="117" bestFit="1" customWidth="1"/>
    <col min="3103" max="3103" width="14" style="117" bestFit="1" customWidth="1"/>
    <col min="3104" max="3104" width="23.140625" style="117" customWidth="1"/>
    <col min="3105" max="3105" width="30.42578125" style="117" customWidth="1"/>
    <col min="3106" max="3106" width="11.42578125" style="117"/>
    <col min="3107" max="3107" width="17.140625" style="117" customWidth="1"/>
    <col min="3108" max="3328" width="11.42578125" style="117"/>
    <col min="3329" max="3329" width="31.7109375" style="117" customWidth="1"/>
    <col min="3330" max="3330" width="31.85546875" style="117" customWidth="1"/>
    <col min="3331" max="3332" width="11.28515625" style="117" customWidth="1"/>
    <col min="3333" max="3333" width="22.85546875" style="117" customWidth="1"/>
    <col min="3334" max="3334" width="15.7109375" style="117" customWidth="1"/>
    <col min="3335" max="3335" width="34.42578125" style="117" customWidth="1"/>
    <col min="3336" max="3336" width="9.140625" style="117" customWidth="1"/>
    <col min="3337" max="3337" width="16.42578125" style="117" customWidth="1"/>
    <col min="3338" max="3342" width="22.42578125" style="117" customWidth="1"/>
    <col min="3343" max="3343" width="19.140625" style="117" customWidth="1"/>
    <col min="3344" max="3345" width="14" style="117" customWidth="1"/>
    <col min="3346" max="3346" width="0" style="117" hidden="1" customWidth="1"/>
    <col min="3347" max="3349" width="10.28515625" style="117" customWidth="1"/>
    <col min="3350" max="3350" width="23.28515625" style="117" customWidth="1"/>
    <col min="3351" max="3352" width="0" style="117" hidden="1" customWidth="1"/>
    <col min="3353" max="3353" width="32.85546875" style="117" customWidth="1"/>
    <col min="3354" max="3354" width="24.140625" style="117" customWidth="1"/>
    <col min="3355" max="3355" width="17.28515625" style="117" customWidth="1"/>
    <col min="3356" max="3357" width="11.42578125" style="117"/>
    <col min="3358" max="3358" width="12.42578125" style="117" bestFit="1" customWidth="1"/>
    <col min="3359" max="3359" width="14" style="117" bestFit="1" customWidth="1"/>
    <col min="3360" max="3360" width="23.140625" style="117" customWidth="1"/>
    <col min="3361" max="3361" width="30.42578125" style="117" customWidth="1"/>
    <col min="3362" max="3362" width="11.42578125" style="117"/>
    <col min="3363" max="3363" width="17.140625" style="117" customWidth="1"/>
    <col min="3364" max="3584" width="11.42578125" style="117"/>
    <col min="3585" max="3585" width="31.7109375" style="117" customWidth="1"/>
    <col min="3586" max="3586" width="31.85546875" style="117" customWidth="1"/>
    <col min="3587" max="3588" width="11.28515625" style="117" customWidth="1"/>
    <col min="3589" max="3589" width="22.85546875" style="117" customWidth="1"/>
    <col min="3590" max="3590" width="15.7109375" style="117" customWidth="1"/>
    <col min="3591" max="3591" width="34.42578125" style="117" customWidth="1"/>
    <col min="3592" max="3592" width="9.140625" style="117" customWidth="1"/>
    <col min="3593" max="3593" width="16.42578125" style="117" customWidth="1"/>
    <col min="3594" max="3598" width="22.42578125" style="117" customWidth="1"/>
    <col min="3599" max="3599" width="19.140625" style="117" customWidth="1"/>
    <col min="3600" max="3601" width="14" style="117" customWidth="1"/>
    <col min="3602" max="3602" width="0" style="117" hidden="1" customWidth="1"/>
    <col min="3603" max="3605" width="10.28515625" style="117" customWidth="1"/>
    <col min="3606" max="3606" width="23.28515625" style="117" customWidth="1"/>
    <col min="3607" max="3608" width="0" style="117" hidden="1" customWidth="1"/>
    <col min="3609" max="3609" width="32.85546875" style="117" customWidth="1"/>
    <col min="3610" max="3610" width="24.140625" style="117" customWidth="1"/>
    <col min="3611" max="3611" width="17.28515625" style="117" customWidth="1"/>
    <col min="3612" max="3613" width="11.42578125" style="117"/>
    <col min="3614" max="3614" width="12.42578125" style="117" bestFit="1" customWidth="1"/>
    <col min="3615" max="3615" width="14" style="117" bestFit="1" customWidth="1"/>
    <col min="3616" max="3616" width="23.140625" style="117" customWidth="1"/>
    <col min="3617" max="3617" width="30.42578125" style="117" customWidth="1"/>
    <col min="3618" max="3618" width="11.42578125" style="117"/>
    <col min="3619" max="3619" width="17.140625" style="117" customWidth="1"/>
    <col min="3620" max="3840" width="11.42578125" style="117"/>
    <col min="3841" max="3841" width="31.7109375" style="117" customWidth="1"/>
    <col min="3842" max="3842" width="31.85546875" style="117" customWidth="1"/>
    <col min="3843" max="3844" width="11.28515625" style="117" customWidth="1"/>
    <col min="3845" max="3845" width="22.85546875" style="117" customWidth="1"/>
    <col min="3846" max="3846" width="15.7109375" style="117" customWidth="1"/>
    <col min="3847" max="3847" width="34.42578125" style="117" customWidth="1"/>
    <col min="3848" max="3848" width="9.140625" style="117" customWidth="1"/>
    <col min="3849" max="3849" width="16.42578125" style="117" customWidth="1"/>
    <col min="3850" max="3854" width="22.42578125" style="117" customWidth="1"/>
    <col min="3855" max="3855" width="19.140625" style="117" customWidth="1"/>
    <col min="3856" max="3857" width="14" style="117" customWidth="1"/>
    <col min="3858" max="3858" width="0" style="117" hidden="1" customWidth="1"/>
    <col min="3859" max="3861" width="10.28515625" style="117" customWidth="1"/>
    <col min="3862" max="3862" width="23.28515625" style="117" customWidth="1"/>
    <col min="3863" max="3864" width="0" style="117" hidden="1" customWidth="1"/>
    <col min="3865" max="3865" width="32.85546875" style="117" customWidth="1"/>
    <col min="3866" max="3866" width="24.140625" style="117" customWidth="1"/>
    <col min="3867" max="3867" width="17.28515625" style="117" customWidth="1"/>
    <col min="3868" max="3869" width="11.42578125" style="117"/>
    <col min="3870" max="3870" width="12.42578125" style="117" bestFit="1" customWidth="1"/>
    <col min="3871" max="3871" width="14" style="117" bestFit="1" customWidth="1"/>
    <col min="3872" max="3872" width="23.140625" style="117" customWidth="1"/>
    <col min="3873" max="3873" width="30.42578125" style="117" customWidth="1"/>
    <col min="3874" max="3874" width="11.42578125" style="117"/>
    <col min="3875" max="3875" width="17.140625" style="117" customWidth="1"/>
    <col min="3876" max="4096" width="11.42578125" style="117"/>
    <col min="4097" max="4097" width="31.7109375" style="117" customWidth="1"/>
    <col min="4098" max="4098" width="31.85546875" style="117" customWidth="1"/>
    <col min="4099" max="4100" width="11.28515625" style="117" customWidth="1"/>
    <col min="4101" max="4101" width="22.85546875" style="117" customWidth="1"/>
    <col min="4102" max="4102" width="15.7109375" style="117" customWidth="1"/>
    <col min="4103" max="4103" width="34.42578125" style="117" customWidth="1"/>
    <col min="4104" max="4104" width="9.140625" style="117" customWidth="1"/>
    <col min="4105" max="4105" width="16.42578125" style="117" customWidth="1"/>
    <col min="4106" max="4110" width="22.42578125" style="117" customWidth="1"/>
    <col min="4111" max="4111" width="19.140625" style="117" customWidth="1"/>
    <col min="4112" max="4113" width="14" style="117" customWidth="1"/>
    <col min="4114" max="4114" width="0" style="117" hidden="1" customWidth="1"/>
    <col min="4115" max="4117" width="10.28515625" style="117" customWidth="1"/>
    <col min="4118" max="4118" width="23.28515625" style="117" customWidth="1"/>
    <col min="4119" max="4120" width="0" style="117" hidden="1" customWidth="1"/>
    <col min="4121" max="4121" width="32.85546875" style="117" customWidth="1"/>
    <col min="4122" max="4122" width="24.140625" style="117" customWidth="1"/>
    <col min="4123" max="4123" width="17.28515625" style="117" customWidth="1"/>
    <col min="4124" max="4125" width="11.42578125" style="117"/>
    <col min="4126" max="4126" width="12.42578125" style="117" bestFit="1" customWidth="1"/>
    <col min="4127" max="4127" width="14" style="117" bestFit="1" customWidth="1"/>
    <col min="4128" max="4128" width="23.140625" style="117" customWidth="1"/>
    <col min="4129" max="4129" width="30.42578125" style="117" customWidth="1"/>
    <col min="4130" max="4130" width="11.42578125" style="117"/>
    <col min="4131" max="4131" width="17.140625" style="117" customWidth="1"/>
    <col min="4132" max="4352" width="11.42578125" style="117"/>
    <col min="4353" max="4353" width="31.7109375" style="117" customWidth="1"/>
    <col min="4354" max="4354" width="31.85546875" style="117" customWidth="1"/>
    <col min="4355" max="4356" width="11.28515625" style="117" customWidth="1"/>
    <col min="4357" max="4357" width="22.85546875" style="117" customWidth="1"/>
    <col min="4358" max="4358" width="15.7109375" style="117" customWidth="1"/>
    <col min="4359" max="4359" width="34.42578125" style="117" customWidth="1"/>
    <col min="4360" max="4360" width="9.140625" style="117" customWidth="1"/>
    <col min="4361" max="4361" width="16.42578125" style="117" customWidth="1"/>
    <col min="4362" max="4366" width="22.42578125" style="117" customWidth="1"/>
    <col min="4367" max="4367" width="19.140625" style="117" customWidth="1"/>
    <col min="4368" max="4369" width="14" style="117" customWidth="1"/>
    <col min="4370" max="4370" width="0" style="117" hidden="1" customWidth="1"/>
    <col min="4371" max="4373" width="10.28515625" style="117" customWidth="1"/>
    <col min="4374" max="4374" width="23.28515625" style="117" customWidth="1"/>
    <col min="4375" max="4376" width="0" style="117" hidden="1" customWidth="1"/>
    <col min="4377" max="4377" width="32.85546875" style="117" customWidth="1"/>
    <col min="4378" max="4378" width="24.140625" style="117" customWidth="1"/>
    <col min="4379" max="4379" width="17.28515625" style="117" customWidth="1"/>
    <col min="4380" max="4381" width="11.42578125" style="117"/>
    <col min="4382" max="4382" width="12.42578125" style="117" bestFit="1" customWidth="1"/>
    <col min="4383" max="4383" width="14" style="117" bestFit="1" customWidth="1"/>
    <col min="4384" max="4384" width="23.140625" style="117" customWidth="1"/>
    <col min="4385" max="4385" width="30.42578125" style="117" customWidth="1"/>
    <col min="4386" max="4386" width="11.42578125" style="117"/>
    <col min="4387" max="4387" width="17.140625" style="117" customWidth="1"/>
    <col min="4388" max="4608" width="11.42578125" style="117"/>
    <col min="4609" max="4609" width="31.7109375" style="117" customWidth="1"/>
    <col min="4610" max="4610" width="31.85546875" style="117" customWidth="1"/>
    <col min="4611" max="4612" width="11.28515625" style="117" customWidth="1"/>
    <col min="4613" max="4613" width="22.85546875" style="117" customWidth="1"/>
    <col min="4614" max="4614" width="15.7109375" style="117" customWidth="1"/>
    <col min="4615" max="4615" width="34.42578125" style="117" customWidth="1"/>
    <col min="4616" max="4616" width="9.140625" style="117" customWidth="1"/>
    <col min="4617" max="4617" width="16.42578125" style="117" customWidth="1"/>
    <col min="4618" max="4622" width="22.42578125" style="117" customWidth="1"/>
    <col min="4623" max="4623" width="19.140625" style="117" customWidth="1"/>
    <col min="4624" max="4625" width="14" style="117" customWidth="1"/>
    <col min="4626" max="4626" width="0" style="117" hidden="1" customWidth="1"/>
    <col min="4627" max="4629" width="10.28515625" style="117" customWidth="1"/>
    <col min="4630" max="4630" width="23.28515625" style="117" customWidth="1"/>
    <col min="4631" max="4632" width="0" style="117" hidden="1" customWidth="1"/>
    <col min="4633" max="4633" width="32.85546875" style="117" customWidth="1"/>
    <col min="4634" max="4634" width="24.140625" style="117" customWidth="1"/>
    <col min="4635" max="4635" width="17.28515625" style="117" customWidth="1"/>
    <col min="4636" max="4637" width="11.42578125" style="117"/>
    <col min="4638" max="4638" width="12.42578125" style="117" bestFit="1" customWidth="1"/>
    <col min="4639" max="4639" width="14" style="117" bestFit="1" customWidth="1"/>
    <col min="4640" max="4640" width="23.140625" style="117" customWidth="1"/>
    <col min="4641" max="4641" width="30.42578125" style="117" customWidth="1"/>
    <col min="4642" max="4642" width="11.42578125" style="117"/>
    <col min="4643" max="4643" width="17.140625" style="117" customWidth="1"/>
    <col min="4644" max="4864" width="11.42578125" style="117"/>
    <col min="4865" max="4865" width="31.7109375" style="117" customWidth="1"/>
    <col min="4866" max="4866" width="31.85546875" style="117" customWidth="1"/>
    <col min="4867" max="4868" width="11.28515625" style="117" customWidth="1"/>
    <col min="4869" max="4869" width="22.85546875" style="117" customWidth="1"/>
    <col min="4870" max="4870" width="15.7109375" style="117" customWidth="1"/>
    <col min="4871" max="4871" width="34.42578125" style="117" customWidth="1"/>
    <col min="4872" max="4872" width="9.140625" style="117" customWidth="1"/>
    <col min="4873" max="4873" width="16.42578125" style="117" customWidth="1"/>
    <col min="4874" max="4878" width="22.42578125" style="117" customWidth="1"/>
    <col min="4879" max="4879" width="19.140625" style="117" customWidth="1"/>
    <col min="4880" max="4881" width="14" style="117" customWidth="1"/>
    <col min="4882" max="4882" width="0" style="117" hidden="1" customWidth="1"/>
    <col min="4883" max="4885" width="10.28515625" style="117" customWidth="1"/>
    <col min="4886" max="4886" width="23.28515625" style="117" customWidth="1"/>
    <col min="4887" max="4888" width="0" style="117" hidden="1" customWidth="1"/>
    <col min="4889" max="4889" width="32.85546875" style="117" customWidth="1"/>
    <col min="4890" max="4890" width="24.140625" style="117" customWidth="1"/>
    <col min="4891" max="4891" width="17.28515625" style="117" customWidth="1"/>
    <col min="4892" max="4893" width="11.42578125" style="117"/>
    <col min="4894" max="4894" width="12.42578125" style="117" bestFit="1" customWidth="1"/>
    <col min="4895" max="4895" width="14" style="117" bestFit="1" customWidth="1"/>
    <col min="4896" max="4896" width="23.140625" style="117" customWidth="1"/>
    <col min="4897" max="4897" width="30.42578125" style="117" customWidth="1"/>
    <col min="4898" max="4898" width="11.42578125" style="117"/>
    <col min="4899" max="4899" width="17.140625" style="117" customWidth="1"/>
    <col min="4900" max="5120" width="11.42578125" style="117"/>
    <col min="5121" max="5121" width="31.7109375" style="117" customWidth="1"/>
    <col min="5122" max="5122" width="31.85546875" style="117" customWidth="1"/>
    <col min="5123" max="5124" width="11.28515625" style="117" customWidth="1"/>
    <col min="5125" max="5125" width="22.85546875" style="117" customWidth="1"/>
    <col min="5126" max="5126" width="15.7109375" style="117" customWidth="1"/>
    <col min="5127" max="5127" width="34.42578125" style="117" customWidth="1"/>
    <col min="5128" max="5128" width="9.140625" style="117" customWidth="1"/>
    <col min="5129" max="5129" width="16.42578125" style="117" customWidth="1"/>
    <col min="5130" max="5134" width="22.42578125" style="117" customWidth="1"/>
    <col min="5135" max="5135" width="19.140625" style="117" customWidth="1"/>
    <col min="5136" max="5137" width="14" style="117" customWidth="1"/>
    <col min="5138" max="5138" width="0" style="117" hidden="1" customWidth="1"/>
    <col min="5139" max="5141" width="10.28515625" style="117" customWidth="1"/>
    <col min="5142" max="5142" width="23.28515625" style="117" customWidth="1"/>
    <col min="5143" max="5144" width="0" style="117" hidden="1" customWidth="1"/>
    <col min="5145" max="5145" width="32.85546875" style="117" customWidth="1"/>
    <col min="5146" max="5146" width="24.140625" style="117" customWidth="1"/>
    <col min="5147" max="5147" width="17.28515625" style="117" customWidth="1"/>
    <col min="5148" max="5149" width="11.42578125" style="117"/>
    <col min="5150" max="5150" width="12.42578125" style="117" bestFit="1" customWidth="1"/>
    <col min="5151" max="5151" width="14" style="117" bestFit="1" customWidth="1"/>
    <col min="5152" max="5152" width="23.140625" style="117" customWidth="1"/>
    <col min="5153" max="5153" width="30.42578125" style="117" customWidth="1"/>
    <col min="5154" max="5154" width="11.42578125" style="117"/>
    <col min="5155" max="5155" width="17.140625" style="117" customWidth="1"/>
    <col min="5156" max="5376" width="11.42578125" style="117"/>
    <col min="5377" max="5377" width="31.7109375" style="117" customWidth="1"/>
    <col min="5378" max="5378" width="31.85546875" style="117" customWidth="1"/>
    <col min="5379" max="5380" width="11.28515625" style="117" customWidth="1"/>
    <col min="5381" max="5381" width="22.85546875" style="117" customWidth="1"/>
    <col min="5382" max="5382" width="15.7109375" style="117" customWidth="1"/>
    <col min="5383" max="5383" width="34.42578125" style="117" customWidth="1"/>
    <col min="5384" max="5384" width="9.140625" style="117" customWidth="1"/>
    <col min="5385" max="5385" width="16.42578125" style="117" customWidth="1"/>
    <col min="5386" max="5390" width="22.42578125" style="117" customWidth="1"/>
    <col min="5391" max="5391" width="19.140625" style="117" customWidth="1"/>
    <col min="5392" max="5393" width="14" style="117" customWidth="1"/>
    <col min="5394" max="5394" width="0" style="117" hidden="1" customWidth="1"/>
    <col min="5395" max="5397" width="10.28515625" style="117" customWidth="1"/>
    <col min="5398" max="5398" width="23.28515625" style="117" customWidth="1"/>
    <col min="5399" max="5400" width="0" style="117" hidden="1" customWidth="1"/>
    <col min="5401" max="5401" width="32.85546875" style="117" customWidth="1"/>
    <col min="5402" max="5402" width="24.140625" style="117" customWidth="1"/>
    <col min="5403" max="5403" width="17.28515625" style="117" customWidth="1"/>
    <col min="5404" max="5405" width="11.42578125" style="117"/>
    <col min="5406" max="5406" width="12.42578125" style="117" bestFit="1" customWidth="1"/>
    <col min="5407" max="5407" width="14" style="117" bestFit="1" customWidth="1"/>
    <col min="5408" max="5408" width="23.140625" style="117" customWidth="1"/>
    <col min="5409" max="5409" width="30.42578125" style="117" customWidth="1"/>
    <col min="5410" max="5410" width="11.42578125" style="117"/>
    <col min="5411" max="5411" width="17.140625" style="117" customWidth="1"/>
    <col min="5412" max="5632" width="11.42578125" style="117"/>
    <col min="5633" max="5633" width="31.7109375" style="117" customWidth="1"/>
    <col min="5634" max="5634" width="31.85546875" style="117" customWidth="1"/>
    <col min="5635" max="5636" width="11.28515625" style="117" customWidth="1"/>
    <col min="5637" max="5637" width="22.85546875" style="117" customWidth="1"/>
    <col min="5638" max="5638" width="15.7109375" style="117" customWidth="1"/>
    <col min="5639" max="5639" width="34.42578125" style="117" customWidth="1"/>
    <col min="5640" max="5640" width="9.140625" style="117" customWidth="1"/>
    <col min="5641" max="5641" width="16.42578125" style="117" customWidth="1"/>
    <col min="5642" max="5646" width="22.42578125" style="117" customWidth="1"/>
    <col min="5647" max="5647" width="19.140625" style="117" customWidth="1"/>
    <col min="5648" max="5649" width="14" style="117" customWidth="1"/>
    <col min="5650" max="5650" width="0" style="117" hidden="1" customWidth="1"/>
    <col min="5651" max="5653" width="10.28515625" style="117" customWidth="1"/>
    <col min="5654" max="5654" width="23.28515625" style="117" customWidth="1"/>
    <col min="5655" max="5656" width="0" style="117" hidden="1" customWidth="1"/>
    <col min="5657" max="5657" width="32.85546875" style="117" customWidth="1"/>
    <col min="5658" max="5658" width="24.140625" style="117" customWidth="1"/>
    <col min="5659" max="5659" width="17.28515625" style="117" customWidth="1"/>
    <col min="5660" max="5661" width="11.42578125" style="117"/>
    <col min="5662" max="5662" width="12.42578125" style="117" bestFit="1" customWidth="1"/>
    <col min="5663" max="5663" width="14" style="117" bestFit="1" customWidth="1"/>
    <col min="5664" max="5664" width="23.140625" style="117" customWidth="1"/>
    <col min="5665" max="5665" width="30.42578125" style="117" customWidth="1"/>
    <col min="5666" max="5666" width="11.42578125" style="117"/>
    <col min="5667" max="5667" width="17.140625" style="117" customWidth="1"/>
    <col min="5668" max="5888" width="11.42578125" style="117"/>
    <col min="5889" max="5889" width="31.7109375" style="117" customWidth="1"/>
    <col min="5890" max="5890" width="31.85546875" style="117" customWidth="1"/>
    <col min="5891" max="5892" width="11.28515625" style="117" customWidth="1"/>
    <col min="5893" max="5893" width="22.85546875" style="117" customWidth="1"/>
    <col min="5894" max="5894" width="15.7109375" style="117" customWidth="1"/>
    <col min="5895" max="5895" width="34.42578125" style="117" customWidth="1"/>
    <col min="5896" max="5896" width="9.140625" style="117" customWidth="1"/>
    <col min="5897" max="5897" width="16.42578125" style="117" customWidth="1"/>
    <col min="5898" max="5902" width="22.42578125" style="117" customWidth="1"/>
    <col min="5903" max="5903" width="19.140625" style="117" customWidth="1"/>
    <col min="5904" max="5905" width="14" style="117" customWidth="1"/>
    <col min="5906" max="5906" width="0" style="117" hidden="1" customWidth="1"/>
    <col min="5907" max="5909" width="10.28515625" style="117" customWidth="1"/>
    <col min="5910" max="5910" width="23.28515625" style="117" customWidth="1"/>
    <col min="5911" max="5912" width="0" style="117" hidden="1" customWidth="1"/>
    <col min="5913" max="5913" width="32.85546875" style="117" customWidth="1"/>
    <col min="5914" max="5914" width="24.140625" style="117" customWidth="1"/>
    <col min="5915" max="5915" width="17.28515625" style="117" customWidth="1"/>
    <col min="5916" max="5917" width="11.42578125" style="117"/>
    <col min="5918" max="5918" width="12.42578125" style="117" bestFit="1" customWidth="1"/>
    <col min="5919" max="5919" width="14" style="117" bestFit="1" customWidth="1"/>
    <col min="5920" max="5920" width="23.140625" style="117" customWidth="1"/>
    <col min="5921" max="5921" width="30.42578125" style="117" customWidth="1"/>
    <col min="5922" max="5922" width="11.42578125" style="117"/>
    <col min="5923" max="5923" width="17.140625" style="117" customWidth="1"/>
    <col min="5924" max="6144" width="11.42578125" style="117"/>
    <col min="6145" max="6145" width="31.7109375" style="117" customWidth="1"/>
    <col min="6146" max="6146" width="31.85546875" style="117" customWidth="1"/>
    <col min="6147" max="6148" width="11.28515625" style="117" customWidth="1"/>
    <col min="6149" max="6149" width="22.85546875" style="117" customWidth="1"/>
    <col min="6150" max="6150" width="15.7109375" style="117" customWidth="1"/>
    <col min="6151" max="6151" width="34.42578125" style="117" customWidth="1"/>
    <col min="6152" max="6152" width="9.140625" style="117" customWidth="1"/>
    <col min="6153" max="6153" width="16.42578125" style="117" customWidth="1"/>
    <col min="6154" max="6158" width="22.42578125" style="117" customWidth="1"/>
    <col min="6159" max="6159" width="19.140625" style="117" customWidth="1"/>
    <col min="6160" max="6161" width="14" style="117" customWidth="1"/>
    <col min="6162" max="6162" width="0" style="117" hidden="1" customWidth="1"/>
    <col min="6163" max="6165" width="10.28515625" style="117" customWidth="1"/>
    <col min="6166" max="6166" width="23.28515625" style="117" customWidth="1"/>
    <col min="6167" max="6168" width="0" style="117" hidden="1" customWidth="1"/>
    <col min="6169" max="6169" width="32.85546875" style="117" customWidth="1"/>
    <col min="6170" max="6170" width="24.140625" style="117" customWidth="1"/>
    <col min="6171" max="6171" width="17.28515625" style="117" customWidth="1"/>
    <col min="6172" max="6173" width="11.42578125" style="117"/>
    <col min="6174" max="6174" width="12.42578125" style="117" bestFit="1" customWidth="1"/>
    <col min="6175" max="6175" width="14" style="117" bestFit="1" customWidth="1"/>
    <col min="6176" max="6176" width="23.140625" style="117" customWidth="1"/>
    <col min="6177" max="6177" width="30.42578125" style="117" customWidth="1"/>
    <col min="6178" max="6178" width="11.42578125" style="117"/>
    <col min="6179" max="6179" width="17.140625" style="117" customWidth="1"/>
    <col min="6180" max="6400" width="11.42578125" style="117"/>
    <col min="6401" max="6401" width="31.7109375" style="117" customWidth="1"/>
    <col min="6402" max="6402" width="31.85546875" style="117" customWidth="1"/>
    <col min="6403" max="6404" width="11.28515625" style="117" customWidth="1"/>
    <col min="6405" max="6405" width="22.85546875" style="117" customWidth="1"/>
    <col min="6406" max="6406" width="15.7109375" style="117" customWidth="1"/>
    <col min="6407" max="6407" width="34.42578125" style="117" customWidth="1"/>
    <col min="6408" max="6408" width="9.140625" style="117" customWidth="1"/>
    <col min="6409" max="6409" width="16.42578125" style="117" customWidth="1"/>
    <col min="6410" max="6414" width="22.42578125" style="117" customWidth="1"/>
    <col min="6415" max="6415" width="19.140625" style="117" customWidth="1"/>
    <col min="6416" max="6417" width="14" style="117" customWidth="1"/>
    <col min="6418" max="6418" width="0" style="117" hidden="1" customWidth="1"/>
    <col min="6419" max="6421" width="10.28515625" style="117" customWidth="1"/>
    <col min="6422" max="6422" width="23.28515625" style="117" customWidth="1"/>
    <col min="6423" max="6424" width="0" style="117" hidden="1" customWidth="1"/>
    <col min="6425" max="6425" width="32.85546875" style="117" customWidth="1"/>
    <col min="6426" max="6426" width="24.140625" style="117" customWidth="1"/>
    <col min="6427" max="6427" width="17.28515625" style="117" customWidth="1"/>
    <col min="6428" max="6429" width="11.42578125" style="117"/>
    <col min="6430" max="6430" width="12.42578125" style="117" bestFit="1" customWidth="1"/>
    <col min="6431" max="6431" width="14" style="117" bestFit="1" customWidth="1"/>
    <col min="6432" max="6432" width="23.140625" style="117" customWidth="1"/>
    <col min="6433" max="6433" width="30.42578125" style="117" customWidth="1"/>
    <col min="6434" max="6434" width="11.42578125" style="117"/>
    <col min="6435" max="6435" width="17.140625" style="117" customWidth="1"/>
    <col min="6436" max="6656" width="11.42578125" style="117"/>
    <col min="6657" max="6657" width="31.7109375" style="117" customWidth="1"/>
    <col min="6658" max="6658" width="31.85546875" style="117" customWidth="1"/>
    <col min="6659" max="6660" width="11.28515625" style="117" customWidth="1"/>
    <col min="6661" max="6661" width="22.85546875" style="117" customWidth="1"/>
    <col min="6662" max="6662" width="15.7109375" style="117" customWidth="1"/>
    <col min="6663" max="6663" width="34.42578125" style="117" customWidth="1"/>
    <col min="6664" max="6664" width="9.140625" style="117" customWidth="1"/>
    <col min="6665" max="6665" width="16.42578125" style="117" customWidth="1"/>
    <col min="6666" max="6670" width="22.42578125" style="117" customWidth="1"/>
    <col min="6671" max="6671" width="19.140625" style="117" customWidth="1"/>
    <col min="6672" max="6673" width="14" style="117" customWidth="1"/>
    <col min="6674" max="6674" width="0" style="117" hidden="1" customWidth="1"/>
    <col min="6675" max="6677" width="10.28515625" style="117" customWidth="1"/>
    <col min="6678" max="6678" width="23.28515625" style="117" customWidth="1"/>
    <col min="6679" max="6680" width="0" style="117" hidden="1" customWidth="1"/>
    <col min="6681" max="6681" width="32.85546875" style="117" customWidth="1"/>
    <col min="6682" max="6682" width="24.140625" style="117" customWidth="1"/>
    <col min="6683" max="6683" width="17.28515625" style="117" customWidth="1"/>
    <col min="6684" max="6685" width="11.42578125" style="117"/>
    <col min="6686" max="6686" width="12.42578125" style="117" bestFit="1" customWidth="1"/>
    <col min="6687" max="6687" width="14" style="117" bestFit="1" customWidth="1"/>
    <col min="6688" max="6688" width="23.140625" style="117" customWidth="1"/>
    <col min="6689" max="6689" width="30.42578125" style="117" customWidth="1"/>
    <col min="6690" max="6690" width="11.42578125" style="117"/>
    <col min="6691" max="6691" width="17.140625" style="117" customWidth="1"/>
    <col min="6692" max="6912" width="11.42578125" style="117"/>
    <col min="6913" max="6913" width="31.7109375" style="117" customWidth="1"/>
    <col min="6914" max="6914" width="31.85546875" style="117" customWidth="1"/>
    <col min="6915" max="6916" width="11.28515625" style="117" customWidth="1"/>
    <col min="6917" max="6917" width="22.85546875" style="117" customWidth="1"/>
    <col min="6918" max="6918" width="15.7109375" style="117" customWidth="1"/>
    <col min="6919" max="6919" width="34.42578125" style="117" customWidth="1"/>
    <col min="6920" max="6920" width="9.140625" style="117" customWidth="1"/>
    <col min="6921" max="6921" width="16.42578125" style="117" customWidth="1"/>
    <col min="6922" max="6926" width="22.42578125" style="117" customWidth="1"/>
    <col min="6927" max="6927" width="19.140625" style="117" customWidth="1"/>
    <col min="6928" max="6929" width="14" style="117" customWidth="1"/>
    <col min="6930" max="6930" width="0" style="117" hidden="1" customWidth="1"/>
    <col min="6931" max="6933" width="10.28515625" style="117" customWidth="1"/>
    <col min="6934" max="6934" width="23.28515625" style="117" customWidth="1"/>
    <col min="6935" max="6936" width="0" style="117" hidden="1" customWidth="1"/>
    <col min="6937" max="6937" width="32.85546875" style="117" customWidth="1"/>
    <col min="6938" max="6938" width="24.140625" style="117" customWidth="1"/>
    <col min="6939" max="6939" width="17.28515625" style="117" customWidth="1"/>
    <col min="6940" max="6941" width="11.42578125" style="117"/>
    <col min="6942" max="6942" width="12.42578125" style="117" bestFit="1" customWidth="1"/>
    <col min="6943" max="6943" width="14" style="117" bestFit="1" customWidth="1"/>
    <col min="6944" max="6944" width="23.140625" style="117" customWidth="1"/>
    <col min="6945" max="6945" width="30.42578125" style="117" customWidth="1"/>
    <col min="6946" max="6946" width="11.42578125" style="117"/>
    <col min="6947" max="6947" width="17.140625" style="117" customWidth="1"/>
    <col min="6948" max="7168" width="11.42578125" style="117"/>
    <col min="7169" max="7169" width="31.7109375" style="117" customWidth="1"/>
    <col min="7170" max="7170" width="31.85546875" style="117" customWidth="1"/>
    <col min="7171" max="7172" width="11.28515625" style="117" customWidth="1"/>
    <col min="7173" max="7173" width="22.85546875" style="117" customWidth="1"/>
    <col min="7174" max="7174" width="15.7109375" style="117" customWidth="1"/>
    <col min="7175" max="7175" width="34.42578125" style="117" customWidth="1"/>
    <col min="7176" max="7176" width="9.140625" style="117" customWidth="1"/>
    <col min="7177" max="7177" width="16.42578125" style="117" customWidth="1"/>
    <col min="7178" max="7182" width="22.42578125" style="117" customWidth="1"/>
    <col min="7183" max="7183" width="19.140625" style="117" customWidth="1"/>
    <col min="7184" max="7185" width="14" style="117" customWidth="1"/>
    <col min="7186" max="7186" width="0" style="117" hidden="1" customWidth="1"/>
    <col min="7187" max="7189" width="10.28515625" style="117" customWidth="1"/>
    <col min="7190" max="7190" width="23.28515625" style="117" customWidth="1"/>
    <col min="7191" max="7192" width="0" style="117" hidden="1" customWidth="1"/>
    <col min="7193" max="7193" width="32.85546875" style="117" customWidth="1"/>
    <col min="7194" max="7194" width="24.140625" style="117" customWidth="1"/>
    <col min="7195" max="7195" width="17.28515625" style="117" customWidth="1"/>
    <col min="7196" max="7197" width="11.42578125" style="117"/>
    <col min="7198" max="7198" width="12.42578125" style="117" bestFit="1" customWidth="1"/>
    <col min="7199" max="7199" width="14" style="117" bestFit="1" customWidth="1"/>
    <col min="7200" max="7200" width="23.140625" style="117" customWidth="1"/>
    <col min="7201" max="7201" width="30.42578125" style="117" customWidth="1"/>
    <col min="7202" max="7202" width="11.42578125" style="117"/>
    <col min="7203" max="7203" width="17.140625" style="117" customWidth="1"/>
    <col min="7204" max="7424" width="11.42578125" style="117"/>
    <col min="7425" max="7425" width="31.7109375" style="117" customWidth="1"/>
    <col min="7426" max="7426" width="31.85546875" style="117" customWidth="1"/>
    <col min="7427" max="7428" width="11.28515625" style="117" customWidth="1"/>
    <col min="7429" max="7429" width="22.85546875" style="117" customWidth="1"/>
    <col min="7430" max="7430" width="15.7109375" style="117" customWidth="1"/>
    <col min="7431" max="7431" width="34.42578125" style="117" customWidth="1"/>
    <col min="7432" max="7432" width="9.140625" style="117" customWidth="1"/>
    <col min="7433" max="7433" width="16.42578125" style="117" customWidth="1"/>
    <col min="7434" max="7438" width="22.42578125" style="117" customWidth="1"/>
    <col min="7439" max="7439" width="19.140625" style="117" customWidth="1"/>
    <col min="7440" max="7441" width="14" style="117" customWidth="1"/>
    <col min="7442" max="7442" width="0" style="117" hidden="1" customWidth="1"/>
    <col min="7443" max="7445" width="10.28515625" style="117" customWidth="1"/>
    <col min="7446" max="7446" width="23.28515625" style="117" customWidth="1"/>
    <col min="7447" max="7448" width="0" style="117" hidden="1" customWidth="1"/>
    <col min="7449" max="7449" width="32.85546875" style="117" customWidth="1"/>
    <col min="7450" max="7450" width="24.140625" style="117" customWidth="1"/>
    <col min="7451" max="7451" width="17.28515625" style="117" customWidth="1"/>
    <col min="7452" max="7453" width="11.42578125" style="117"/>
    <col min="7454" max="7454" width="12.42578125" style="117" bestFit="1" customWidth="1"/>
    <col min="7455" max="7455" width="14" style="117" bestFit="1" customWidth="1"/>
    <col min="7456" max="7456" width="23.140625" style="117" customWidth="1"/>
    <col min="7457" max="7457" width="30.42578125" style="117" customWidth="1"/>
    <col min="7458" max="7458" width="11.42578125" style="117"/>
    <col min="7459" max="7459" width="17.140625" style="117" customWidth="1"/>
    <col min="7460" max="7680" width="11.42578125" style="117"/>
    <col min="7681" max="7681" width="31.7109375" style="117" customWidth="1"/>
    <col min="7682" max="7682" width="31.85546875" style="117" customWidth="1"/>
    <col min="7683" max="7684" width="11.28515625" style="117" customWidth="1"/>
    <col min="7685" max="7685" width="22.85546875" style="117" customWidth="1"/>
    <col min="7686" max="7686" width="15.7109375" style="117" customWidth="1"/>
    <col min="7687" max="7687" width="34.42578125" style="117" customWidth="1"/>
    <col min="7688" max="7688" width="9.140625" style="117" customWidth="1"/>
    <col min="7689" max="7689" width="16.42578125" style="117" customWidth="1"/>
    <col min="7690" max="7694" width="22.42578125" style="117" customWidth="1"/>
    <col min="7695" max="7695" width="19.140625" style="117" customWidth="1"/>
    <col min="7696" max="7697" width="14" style="117" customWidth="1"/>
    <col min="7698" max="7698" width="0" style="117" hidden="1" customWidth="1"/>
    <col min="7699" max="7701" width="10.28515625" style="117" customWidth="1"/>
    <col min="7702" max="7702" width="23.28515625" style="117" customWidth="1"/>
    <col min="7703" max="7704" width="0" style="117" hidden="1" customWidth="1"/>
    <col min="7705" max="7705" width="32.85546875" style="117" customWidth="1"/>
    <col min="7706" max="7706" width="24.140625" style="117" customWidth="1"/>
    <col min="7707" max="7707" width="17.28515625" style="117" customWidth="1"/>
    <col min="7708" max="7709" width="11.42578125" style="117"/>
    <col min="7710" max="7710" width="12.42578125" style="117" bestFit="1" customWidth="1"/>
    <col min="7711" max="7711" width="14" style="117" bestFit="1" customWidth="1"/>
    <col min="7712" max="7712" width="23.140625" style="117" customWidth="1"/>
    <col min="7713" max="7713" width="30.42578125" style="117" customWidth="1"/>
    <col min="7714" max="7714" width="11.42578125" style="117"/>
    <col min="7715" max="7715" width="17.140625" style="117" customWidth="1"/>
    <col min="7716" max="7936" width="11.42578125" style="117"/>
    <col min="7937" max="7937" width="31.7109375" style="117" customWidth="1"/>
    <col min="7938" max="7938" width="31.85546875" style="117" customWidth="1"/>
    <col min="7939" max="7940" width="11.28515625" style="117" customWidth="1"/>
    <col min="7941" max="7941" width="22.85546875" style="117" customWidth="1"/>
    <col min="7942" max="7942" width="15.7109375" style="117" customWidth="1"/>
    <col min="7943" max="7943" width="34.42578125" style="117" customWidth="1"/>
    <col min="7944" max="7944" width="9.140625" style="117" customWidth="1"/>
    <col min="7945" max="7945" width="16.42578125" style="117" customWidth="1"/>
    <col min="7946" max="7950" width="22.42578125" style="117" customWidth="1"/>
    <col min="7951" max="7951" width="19.140625" style="117" customWidth="1"/>
    <col min="7952" max="7953" width="14" style="117" customWidth="1"/>
    <col min="7954" max="7954" width="0" style="117" hidden="1" customWidth="1"/>
    <col min="7955" max="7957" width="10.28515625" style="117" customWidth="1"/>
    <col min="7958" max="7958" width="23.28515625" style="117" customWidth="1"/>
    <col min="7959" max="7960" width="0" style="117" hidden="1" customWidth="1"/>
    <col min="7961" max="7961" width="32.85546875" style="117" customWidth="1"/>
    <col min="7962" max="7962" width="24.140625" style="117" customWidth="1"/>
    <col min="7963" max="7963" width="17.28515625" style="117" customWidth="1"/>
    <col min="7964" max="7965" width="11.42578125" style="117"/>
    <col min="7966" max="7966" width="12.42578125" style="117" bestFit="1" customWidth="1"/>
    <col min="7967" max="7967" width="14" style="117" bestFit="1" customWidth="1"/>
    <col min="7968" max="7968" width="23.140625" style="117" customWidth="1"/>
    <col min="7969" max="7969" width="30.42578125" style="117" customWidth="1"/>
    <col min="7970" max="7970" width="11.42578125" style="117"/>
    <col min="7971" max="7971" width="17.140625" style="117" customWidth="1"/>
    <col min="7972" max="8192" width="11.42578125" style="117"/>
    <col min="8193" max="8193" width="31.7109375" style="117" customWidth="1"/>
    <col min="8194" max="8194" width="31.85546875" style="117" customWidth="1"/>
    <col min="8195" max="8196" width="11.28515625" style="117" customWidth="1"/>
    <col min="8197" max="8197" width="22.85546875" style="117" customWidth="1"/>
    <col min="8198" max="8198" width="15.7109375" style="117" customWidth="1"/>
    <col min="8199" max="8199" width="34.42578125" style="117" customWidth="1"/>
    <col min="8200" max="8200" width="9.140625" style="117" customWidth="1"/>
    <col min="8201" max="8201" width="16.42578125" style="117" customWidth="1"/>
    <col min="8202" max="8206" width="22.42578125" style="117" customWidth="1"/>
    <col min="8207" max="8207" width="19.140625" style="117" customWidth="1"/>
    <col min="8208" max="8209" width="14" style="117" customWidth="1"/>
    <col min="8210" max="8210" width="0" style="117" hidden="1" customWidth="1"/>
    <col min="8211" max="8213" width="10.28515625" style="117" customWidth="1"/>
    <col min="8214" max="8214" width="23.28515625" style="117" customWidth="1"/>
    <col min="8215" max="8216" width="0" style="117" hidden="1" customWidth="1"/>
    <col min="8217" max="8217" width="32.85546875" style="117" customWidth="1"/>
    <col min="8218" max="8218" width="24.140625" style="117" customWidth="1"/>
    <col min="8219" max="8219" width="17.28515625" style="117" customWidth="1"/>
    <col min="8220" max="8221" width="11.42578125" style="117"/>
    <col min="8222" max="8222" width="12.42578125" style="117" bestFit="1" customWidth="1"/>
    <col min="8223" max="8223" width="14" style="117" bestFit="1" customWidth="1"/>
    <col min="8224" max="8224" width="23.140625" style="117" customWidth="1"/>
    <col min="8225" max="8225" width="30.42578125" style="117" customWidth="1"/>
    <col min="8226" max="8226" width="11.42578125" style="117"/>
    <col min="8227" max="8227" width="17.140625" style="117" customWidth="1"/>
    <col min="8228" max="8448" width="11.42578125" style="117"/>
    <col min="8449" max="8449" width="31.7109375" style="117" customWidth="1"/>
    <col min="8450" max="8450" width="31.85546875" style="117" customWidth="1"/>
    <col min="8451" max="8452" width="11.28515625" style="117" customWidth="1"/>
    <col min="8453" max="8453" width="22.85546875" style="117" customWidth="1"/>
    <col min="8454" max="8454" width="15.7109375" style="117" customWidth="1"/>
    <col min="8455" max="8455" width="34.42578125" style="117" customWidth="1"/>
    <col min="8456" max="8456" width="9.140625" style="117" customWidth="1"/>
    <col min="8457" max="8457" width="16.42578125" style="117" customWidth="1"/>
    <col min="8458" max="8462" width="22.42578125" style="117" customWidth="1"/>
    <col min="8463" max="8463" width="19.140625" style="117" customWidth="1"/>
    <col min="8464" max="8465" width="14" style="117" customWidth="1"/>
    <col min="8466" max="8466" width="0" style="117" hidden="1" customWidth="1"/>
    <col min="8467" max="8469" width="10.28515625" style="117" customWidth="1"/>
    <col min="8470" max="8470" width="23.28515625" style="117" customWidth="1"/>
    <col min="8471" max="8472" width="0" style="117" hidden="1" customWidth="1"/>
    <col min="8473" max="8473" width="32.85546875" style="117" customWidth="1"/>
    <col min="8474" max="8474" width="24.140625" style="117" customWidth="1"/>
    <col min="8475" max="8475" width="17.28515625" style="117" customWidth="1"/>
    <col min="8476" max="8477" width="11.42578125" style="117"/>
    <col min="8478" max="8478" width="12.42578125" style="117" bestFit="1" customWidth="1"/>
    <col min="8479" max="8479" width="14" style="117" bestFit="1" customWidth="1"/>
    <col min="8480" max="8480" width="23.140625" style="117" customWidth="1"/>
    <col min="8481" max="8481" width="30.42578125" style="117" customWidth="1"/>
    <col min="8482" max="8482" width="11.42578125" style="117"/>
    <col min="8483" max="8483" width="17.140625" style="117" customWidth="1"/>
    <col min="8484" max="8704" width="11.42578125" style="117"/>
    <col min="8705" max="8705" width="31.7109375" style="117" customWidth="1"/>
    <col min="8706" max="8706" width="31.85546875" style="117" customWidth="1"/>
    <col min="8707" max="8708" width="11.28515625" style="117" customWidth="1"/>
    <col min="8709" max="8709" width="22.85546875" style="117" customWidth="1"/>
    <col min="8710" max="8710" width="15.7109375" style="117" customWidth="1"/>
    <col min="8711" max="8711" width="34.42578125" style="117" customWidth="1"/>
    <col min="8712" max="8712" width="9.140625" style="117" customWidth="1"/>
    <col min="8713" max="8713" width="16.42578125" style="117" customWidth="1"/>
    <col min="8714" max="8718" width="22.42578125" style="117" customWidth="1"/>
    <col min="8719" max="8719" width="19.140625" style="117" customWidth="1"/>
    <col min="8720" max="8721" width="14" style="117" customWidth="1"/>
    <col min="8722" max="8722" width="0" style="117" hidden="1" customWidth="1"/>
    <col min="8723" max="8725" width="10.28515625" style="117" customWidth="1"/>
    <col min="8726" max="8726" width="23.28515625" style="117" customWidth="1"/>
    <col min="8727" max="8728" width="0" style="117" hidden="1" customWidth="1"/>
    <col min="8729" max="8729" width="32.85546875" style="117" customWidth="1"/>
    <col min="8730" max="8730" width="24.140625" style="117" customWidth="1"/>
    <col min="8731" max="8731" width="17.28515625" style="117" customWidth="1"/>
    <col min="8732" max="8733" width="11.42578125" style="117"/>
    <col min="8734" max="8734" width="12.42578125" style="117" bestFit="1" customWidth="1"/>
    <col min="8735" max="8735" width="14" style="117" bestFit="1" customWidth="1"/>
    <col min="8736" max="8736" width="23.140625" style="117" customWidth="1"/>
    <col min="8737" max="8737" width="30.42578125" style="117" customWidth="1"/>
    <col min="8738" max="8738" width="11.42578125" style="117"/>
    <col min="8739" max="8739" width="17.140625" style="117" customWidth="1"/>
    <col min="8740" max="8960" width="11.42578125" style="117"/>
    <col min="8961" max="8961" width="31.7109375" style="117" customWidth="1"/>
    <col min="8962" max="8962" width="31.85546875" style="117" customWidth="1"/>
    <col min="8963" max="8964" width="11.28515625" style="117" customWidth="1"/>
    <col min="8965" max="8965" width="22.85546875" style="117" customWidth="1"/>
    <col min="8966" max="8966" width="15.7109375" style="117" customWidth="1"/>
    <col min="8967" max="8967" width="34.42578125" style="117" customWidth="1"/>
    <col min="8968" max="8968" width="9.140625" style="117" customWidth="1"/>
    <col min="8969" max="8969" width="16.42578125" style="117" customWidth="1"/>
    <col min="8970" max="8974" width="22.42578125" style="117" customWidth="1"/>
    <col min="8975" max="8975" width="19.140625" style="117" customWidth="1"/>
    <col min="8976" max="8977" width="14" style="117" customWidth="1"/>
    <col min="8978" max="8978" width="0" style="117" hidden="1" customWidth="1"/>
    <col min="8979" max="8981" width="10.28515625" style="117" customWidth="1"/>
    <col min="8982" max="8982" width="23.28515625" style="117" customWidth="1"/>
    <col min="8983" max="8984" width="0" style="117" hidden="1" customWidth="1"/>
    <col min="8985" max="8985" width="32.85546875" style="117" customWidth="1"/>
    <col min="8986" max="8986" width="24.140625" style="117" customWidth="1"/>
    <col min="8987" max="8987" width="17.28515625" style="117" customWidth="1"/>
    <col min="8988" max="8989" width="11.42578125" style="117"/>
    <col min="8990" max="8990" width="12.42578125" style="117" bestFit="1" customWidth="1"/>
    <col min="8991" max="8991" width="14" style="117" bestFit="1" customWidth="1"/>
    <col min="8992" max="8992" width="23.140625" style="117" customWidth="1"/>
    <col min="8993" max="8993" width="30.42578125" style="117" customWidth="1"/>
    <col min="8994" max="8994" width="11.42578125" style="117"/>
    <col min="8995" max="8995" width="17.140625" style="117" customWidth="1"/>
    <col min="8996" max="9216" width="11.42578125" style="117"/>
    <col min="9217" max="9217" width="31.7109375" style="117" customWidth="1"/>
    <col min="9218" max="9218" width="31.85546875" style="117" customWidth="1"/>
    <col min="9219" max="9220" width="11.28515625" style="117" customWidth="1"/>
    <col min="9221" max="9221" width="22.85546875" style="117" customWidth="1"/>
    <col min="9222" max="9222" width="15.7109375" style="117" customWidth="1"/>
    <col min="9223" max="9223" width="34.42578125" style="117" customWidth="1"/>
    <col min="9224" max="9224" width="9.140625" style="117" customWidth="1"/>
    <col min="9225" max="9225" width="16.42578125" style="117" customWidth="1"/>
    <col min="9226" max="9230" width="22.42578125" style="117" customWidth="1"/>
    <col min="9231" max="9231" width="19.140625" style="117" customWidth="1"/>
    <col min="9232" max="9233" width="14" style="117" customWidth="1"/>
    <col min="9234" max="9234" width="0" style="117" hidden="1" customWidth="1"/>
    <col min="9235" max="9237" width="10.28515625" style="117" customWidth="1"/>
    <col min="9238" max="9238" width="23.28515625" style="117" customWidth="1"/>
    <col min="9239" max="9240" width="0" style="117" hidden="1" customWidth="1"/>
    <col min="9241" max="9241" width="32.85546875" style="117" customWidth="1"/>
    <col min="9242" max="9242" width="24.140625" style="117" customWidth="1"/>
    <col min="9243" max="9243" width="17.28515625" style="117" customWidth="1"/>
    <col min="9244" max="9245" width="11.42578125" style="117"/>
    <col min="9246" max="9246" width="12.42578125" style="117" bestFit="1" customWidth="1"/>
    <col min="9247" max="9247" width="14" style="117" bestFit="1" customWidth="1"/>
    <col min="9248" max="9248" width="23.140625" style="117" customWidth="1"/>
    <col min="9249" max="9249" width="30.42578125" style="117" customWidth="1"/>
    <col min="9250" max="9250" width="11.42578125" style="117"/>
    <col min="9251" max="9251" width="17.140625" style="117" customWidth="1"/>
    <col min="9252" max="9472" width="11.42578125" style="117"/>
    <col min="9473" max="9473" width="31.7109375" style="117" customWidth="1"/>
    <col min="9474" max="9474" width="31.85546875" style="117" customWidth="1"/>
    <col min="9475" max="9476" width="11.28515625" style="117" customWidth="1"/>
    <col min="9477" max="9477" width="22.85546875" style="117" customWidth="1"/>
    <col min="9478" max="9478" width="15.7109375" style="117" customWidth="1"/>
    <col min="9479" max="9479" width="34.42578125" style="117" customWidth="1"/>
    <col min="9480" max="9480" width="9.140625" style="117" customWidth="1"/>
    <col min="9481" max="9481" width="16.42578125" style="117" customWidth="1"/>
    <col min="9482" max="9486" width="22.42578125" style="117" customWidth="1"/>
    <col min="9487" max="9487" width="19.140625" style="117" customWidth="1"/>
    <col min="9488" max="9489" width="14" style="117" customWidth="1"/>
    <col min="9490" max="9490" width="0" style="117" hidden="1" customWidth="1"/>
    <col min="9491" max="9493" width="10.28515625" style="117" customWidth="1"/>
    <col min="9494" max="9494" width="23.28515625" style="117" customWidth="1"/>
    <col min="9495" max="9496" width="0" style="117" hidden="1" customWidth="1"/>
    <col min="9497" max="9497" width="32.85546875" style="117" customWidth="1"/>
    <col min="9498" max="9498" width="24.140625" style="117" customWidth="1"/>
    <col min="9499" max="9499" width="17.28515625" style="117" customWidth="1"/>
    <col min="9500" max="9501" width="11.42578125" style="117"/>
    <col min="9502" max="9502" width="12.42578125" style="117" bestFit="1" customWidth="1"/>
    <col min="9503" max="9503" width="14" style="117" bestFit="1" customWidth="1"/>
    <col min="9504" max="9504" width="23.140625" style="117" customWidth="1"/>
    <col min="9505" max="9505" width="30.42578125" style="117" customWidth="1"/>
    <col min="9506" max="9506" width="11.42578125" style="117"/>
    <col min="9507" max="9507" width="17.140625" style="117" customWidth="1"/>
    <col min="9508" max="9728" width="11.42578125" style="117"/>
    <col min="9729" max="9729" width="31.7109375" style="117" customWidth="1"/>
    <col min="9730" max="9730" width="31.85546875" style="117" customWidth="1"/>
    <col min="9731" max="9732" width="11.28515625" style="117" customWidth="1"/>
    <col min="9733" max="9733" width="22.85546875" style="117" customWidth="1"/>
    <col min="9734" max="9734" width="15.7109375" style="117" customWidth="1"/>
    <col min="9735" max="9735" width="34.42578125" style="117" customWidth="1"/>
    <col min="9736" max="9736" width="9.140625" style="117" customWidth="1"/>
    <col min="9737" max="9737" width="16.42578125" style="117" customWidth="1"/>
    <col min="9738" max="9742" width="22.42578125" style="117" customWidth="1"/>
    <col min="9743" max="9743" width="19.140625" style="117" customWidth="1"/>
    <col min="9744" max="9745" width="14" style="117" customWidth="1"/>
    <col min="9746" max="9746" width="0" style="117" hidden="1" customWidth="1"/>
    <col min="9747" max="9749" width="10.28515625" style="117" customWidth="1"/>
    <col min="9750" max="9750" width="23.28515625" style="117" customWidth="1"/>
    <col min="9751" max="9752" width="0" style="117" hidden="1" customWidth="1"/>
    <col min="9753" max="9753" width="32.85546875" style="117" customWidth="1"/>
    <col min="9754" max="9754" width="24.140625" style="117" customWidth="1"/>
    <col min="9755" max="9755" width="17.28515625" style="117" customWidth="1"/>
    <col min="9756" max="9757" width="11.42578125" style="117"/>
    <col min="9758" max="9758" width="12.42578125" style="117" bestFit="1" customWidth="1"/>
    <col min="9759" max="9759" width="14" style="117" bestFit="1" customWidth="1"/>
    <col min="9760" max="9760" width="23.140625" style="117" customWidth="1"/>
    <col min="9761" max="9761" width="30.42578125" style="117" customWidth="1"/>
    <col min="9762" max="9762" width="11.42578125" style="117"/>
    <col min="9763" max="9763" width="17.140625" style="117" customWidth="1"/>
    <col min="9764" max="9984" width="11.42578125" style="117"/>
    <col min="9985" max="9985" width="31.7109375" style="117" customWidth="1"/>
    <col min="9986" max="9986" width="31.85546875" style="117" customWidth="1"/>
    <col min="9987" max="9988" width="11.28515625" style="117" customWidth="1"/>
    <col min="9989" max="9989" width="22.85546875" style="117" customWidth="1"/>
    <col min="9990" max="9990" width="15.7109375" style="117" customWidth="1"/>
    <col min="9991" max="9991" width="34.42578125" style="117" customWidth="1"/>
    <col min="9992" max="9992" width="9.140625" style="117" customWidth="1"/>
    <col min="9993" max="9993" width="16.42578125" style="117" customWidth="1"/>
    <col min="9994" max="9998" width="22.42578125" style="117" customWidth="1"/>
    <col min="9999" max="9999" width="19.140625" style="117" customWidth="1"/>
    <col min="10000" max="10001" width="14" style="117" customWidth="1"/>
    <col min="10002" max="10002" width="0" style="117" hidden="1" customWidth="1"/>
    <col min="10003" max="10005" width="10.28515625" style="117" customWidth="1"/>
    <col min="10006" max="10006" width="23.28515625" style="117" customWidth="1"/>
    <col min="10007" max="10008" width="0" style="117" hidden="1" customWidth="1"/>
    <col min="10009" max="10009" width="32.85546875" style="117" customWidth="1"/>
    <col min="10010" max="10010" width="24.140625" style="117" customWidth="1"/>
    <col min="10011" max="10011" width="17.28515625" style="117" customWidth="1"/>
    <col min="10012" max="10013" width="11.42578125" style="117"/>
    <col min="10014" max="10014" width="12.42578125" style="117" bestFit="1" customWidth="1"/>
    <col min="10015" max="10015" width="14" style="117" bestFit="1" customWidth="1"/>
    <col min="10016" max="10016" width="23.140625" style="117" customWidth="1"/>
    <col min="10017" max="10017" width="30.42578125" style="117" customWidth="1"/>
    <col min="10018" max="10018" width="11.42578125" style="117"/>
    <col min="10019" max="10019" width="17.140625" style="117" customWidth="1"/>
    <col min="10020" max="10240" width="11.42578125" style="117"/>
    <col min="10241" max="10241" width="31.7109375" style="117" customWidth="1"/>
    <col min="10242" max="10242" width="31.85546875" style="117" customWidth="1"/>
    <col min="10243" max="10244" width="11.28515625" style="117" customWidth="1"/>
    <col min="10245" max="10245" width="22.85546875" style="117" customWidth="1"/>
    <col min="10246" max="10246" width="15.7109375" style="117" customWidth="1"/>
    <col min="10247" max="10247" width="34.42578125" style="117" customWidth="1"/>
    <col min="10248" max="10248" width="9.140625" style="117" customWidth="1"/>
    <col min="10249" max="10249" width="16.42578125" style="117" customWidth="1"/>
    <col min="10250" max="10254" width="22.42578125" style="117" customWidth="1"/>
    <col min="10255" max="10255" width="19.140625" style="117" customWidth="1"/>
    <col min="10256" max="10257" width="14" style="117" customWidth="1"/>
    <col min="10258" max="10258" width="0" style="117" hidden="1" customWidth="1"/>
    <col min="10259" max="10261" width="10.28515625" style="117" customWidth="1"/>
    <col min="10262" max="10262" width="23.28515625" style="117" customWidth="1"/>
    <col min="10263" max="10264" width="0" style="117" hidden="1" customWidth="1"/>
    <col min="10265" max="10265" width="32.85546875" style="117" customWidth="1"/>
    <col min="10266" max="10266" width="24.140625" style="117" customWidth="1"/>
    <col min="10267" max="10267" width="17.28515625" style="117" customWidth="1"/>
    <col min="10268" max="10269" width="11.42578125" style="117"/>
    <col min="10270" max="10270" width="12.42578125" style="117" bestFit="1" customWidth="1"/>
    <col min="10271" max="10271" width="14" style="117" bestFit="1" customWidth="1"/>
    <col min="10272" max="10272" width="23.140625" style="117" customWidth="1"/>
    <col min="10273" max="10273" width="30.42578125" style="117" customWidth="1"/>
    <col min="10274" max="10274" width="11.42578125" style="117"/>
    <col min="10275" max="10275" width="17.140625" style="117" customWidth="1"/>
    <col min="10276" max="10496" width="11.42578125" style="117"/>
    <col min="10497" max="10497" width="31.7109375" style="117" customWidth="1"/>
    <col min="10498" max="10498" width="31.85546875" style="117" customWidth="1"/>
    <col min="10499" max="10500" width="11.28515625" style="117" customWidth="1"/>
    <col min="10501" max="10501" width="22.85546875" style="117" customWidth="1"/>
    <col min="10502" max="10502" width="15.7109375" style="117" customWidth="1"/>
    <col min="10503" max="10503" width="34.42578125" style="117" customWidth="1"/>
    <col min="10504" max="10504" width="9.140625" style="117" customWidth="1"/>
    <col min="10505" max="10505" width="16.42578125" style="117" customWidth="1"/>
    <col min="10506" max="10510" width="22.42578125" style="117" customWidth="1"/>
    <col min="10511" max="10511" width="19.140625" style="117" customWidth="1"/>
    <col min="10512" max="10513" width="14" style="117" customWidth="1"/>
    <col min="10514" max="10514" width="0" style="117" hidden="1" customWidth="1"/>
    <col min="10515" max="10517" width="10.28515625" style="117" customWidth="1"/>
    <col min="10518" max="10518" width="23.28515625" style="117" customWidth="1"/>
    <col min="10519" max="10520" width="0" style="117" hidden="1" customWidth="1"/>
    <col min="10521" max="10521" width="32.85546875" style="117" customWidth="1"/>
    <col min="10522" max="10522" width="24.140625" style="117" customWidth="1"/>
    <col min="10523" max="10523" width="17.28515625" style="117" customWidth="1"/>
    <col min="10524" max="10525" width="11.42578125" style="117"/>
    <col min="10526" max="10526" width="12.42578125" style="117" bestFit="1" customWidth="1"/>
    <col min="10527" max="10527" width="14" style="117" bestFit="1" customWidth="1"/>
    <col min="10528" max="10528" width="23.140625" style="117" customWidth="1"/>
    <col min="10529" max="10529" width="30.42578125" style="117" customWidth="1"/>
    <col min="10530" max="10530" width="11.42578125" style="117"/>
    <col min="10531" max="10531" width="17.140625" style="117" customWidth="1"/>
    <col min="10532" max="10752" width="11.42578125" style="117"/>
    <col min="10753" max="10753" width="31.7109375" style="117" customWidth="1"/>
    <col min="10754" max="10754" width="31.85546875" style="117" customWidth="1"/>
    <col min="10755" max="10756" width="11.28515625" style="117" customWidth="1"/>
    <col min="10757" max="10757" width="22.85546875" style="117" customWidth="1"/>
    <col min="10758" max="10758" width="15.7109375" style="117" customWidth="1"/>
    <col min="10759" max="10759" width="34.42578125" style="117" customWidth="1"/>
    <col min="10760" max="10760" width="9.140625" style="117" customWidth="1"/>
    <col min="10761" max="10761" width="16.42578125" style="117" customWidth="1"/>
    <col min="10762" max="10766" width="22.42578125" style="117" customWidth="1"/>
    <col min="10767" max="10767" width="19.140625" style="117" customWidth="1"/>
    <col min="10768" max="10769" width="14" style="117" customWidth="1"/>
    <col min="10770" max="10770" width="0" style="117" hidden="1" customWidth="1"/>
    <col min="10771" max="10773" width="10.28515625" style="117" customWidth="1"/>
    <col min="10774" max="10774" width="23.28515625" style="117" customWidth="1"/>
    <col min="10775" max="10776" width="0" style="117" hidden="1" customWidth="1"/>
    <col min="10777" max="10777" width="32.85546875" style="117" customWidth="1"/>
    <col min="10778" max="10778" width="24.140625" style="117" customWidth="1"/>
    <col min="10779" max="10779" width="17.28515625" style="117" customWidth="1"/>
    <col min="10780" max="10781" width="11.42578125" style="117"/>
    <col min="10782" max="10782" width="12.42578125" style="117" bestFit="1" customWidth="1"/>
    <col min="10783" max="10783" width="14" style="117" bestFit="1" customWidth="1"/>
    <col min="10784" max="10784" width="23.140625" style="117" customWidth="1"/>
    <col min="10785" max="10785" width="30.42578125" style="117" customWidth="1"/>
    <col min="10786" max="10786" width="11.42578125" style="117"/>
    <col min="10787" max="10787" width="17.140625" style="117" customWidth="1"/>
    <col min="10788" max="11008" width="11.42578125" style="117"/>
    <col min="11009" max="11009" width="31.7109375" style="117" customWidth="1"/>
    <col min="11010" max="11010" width="31.85546875" style="117" customWidth="1"/>
    <col min="11011" max="11012" width="11.28515625" style="117" customWidth="1"/>
    <col min="11013" max="11013" width="22.85546875" style="117" customWidth="1"/>
    <col min="11014" max="11014" width="15.7109375" style="117" customWidth="1"/>
    <col min="11015" max="11015" width="34.42578125" style="117" customWidth="1"/>
    <col min="11016" max="11016" width="9.140625" style="117" customWidth="1"/>
    <col min="11017" max="11017" width="16.42578125" style="117" customWidth="1"/>
    <col min="11018" max="11022" width="22.42578125" style="117" customWidth="1"/>
    <col min="11023" max="11023" width="19.140625" style="117" customWidth="1"/>
    <col min="11024" max="11025" width="14" style="117" customWidth="1"/>
    <col min="11026" max="11026" width="0" style="117" hidden="1" customWidth="1"/>
    <col min="11027" max="11029" width="10.28515625" style="117" customWidth="1"/>
    <col min="11030" max="11030" width="23.28515625" style="117" customWidth="1"/>
    <col min="11031" max="11032" width="0" style="117" hidden="1" customWidth="1"/>
    <col min="11033" max="11033" width="32.85546875" style="117" customWidth="1"/>
    <col min="11034" max="11034" width="24.140625" style="117" customWidth="1"/>
    <col min="11035" max="11035" width="17.28515625" style="117" customWidth="1"/>
    <col min="11036" max="11037" width="11.42578125" style="117"/>
    <col min="11038" max="11038" width="12.42578125" style="117" bestFit="1" customWidth="1"/>
    <col min="11039" max="11039" width="14" style="117" bestFit="1" customWidth="1"/>
    <col min="11040" max="11040" width="23.140625" style="117" customWidth="1"/>
    <col min="11041" max="11041" width="30.42578125" style="117" customWidth="1"/>
    <col min="11042" max="11042" width="11.42578125" style="117"/>
    <col min="11043" max="11043" width="17.140625" style="117" customWidth="1"/>
    <col min="11044" max="11264" width="11.42578125" style="117"/>
    <col min="11265" max="11265" width="31.7109375" style="117" customWidth="1"/>
    <col min="11266" max="11266" width="31.85546875" style="117" customWidth="1"/>
    <col min="11267" max="11268" width="11.28515625" style="117" customWidth="1"/>
    <col min="11269" max="11269" width="22.85546875" style="117" customWidth="1"/>
    <col min="11270" max="11270" width="15.7109375" style="117" customWidth="1"/>
    <col min="11271" max="11271" width="34.42578125" style="117" customWidth="1"/>
    <col min="11272" max="11272" width="9.140625" style="117" customWidth="1"/>
    <col min="11273" max="11273" width="16.42578125" style="117" customWidth="1"/>
    <col min="11274" max="11278" width="22.42578125" style="117" customWidth="1"/>
    <col min="11279" max="11279" width="19.140625" style="117" customWidth="1"/>
    <col min="11280" max="11281" width="14" style="117" customWidth="1"/>
    <col min="11282" max="11282" width="0" style="117" hidden="1" customWidth="1"/>
    <col min="11283" max="11285" width="10.28515625" style="117" customWidth="1"/>
    <col min="11286" max="11286" width="23.28515625" style="117" customWidth="1"/>
    <col min="11287" max="11288" width="0" style="117" hidden="1" customWidth="1"/>
    <col min="11289" max="11289" width="32.85546875" style="117" customWidth="1"/>
    <col min="11290" max="11290" width="24.140625" style="117" customWidth="1"/>
    <col min="11291" max="11291" width="17.28515625" style="117" customWidth="1"/>
    <col min="11292" max="11293" width="11.42578125" style="117"/>
    <col min="11294" max="11294" width="12.42578125" style="117" bestFit="1" customWidth="1"/>
    <col min="11295" max="11295" width="14" style="117" bestFit="1" customWidth="1"/>
    <col min="11296" max="11296" width="23.140625" style="117" customWidth="1"/>
    <col min="11297" max="11297" width="30.42578125" style="117" customWidth="1"/>
    <col min="11298" max="11298" width="11.42578125" style="117"/>
    <col min="11299" max="11299" width="17.140625" style="117" customWidth="1"/>
    <col min="11300" max="11520" width="11.42578125" style="117"/>
    <col min="11521" max="11521" width="31.7109375" style="117" customWidth="1"/>
    <col min="11522" max="11522" width="31.85546875" style="117" customWidth="1"/>
    <col min="11523" max="11524" width="11.28515625" style="117" customWidth="1"/>
    <col min="11525" max="11525" width="22.85546875" style="117" customWidth="1"/>
    <col min="11526" max="11526" width="15.7109375" style="117" customWidth="1"/>
    <col min="11527" max="11527" width="34.42578125" style="117" customWidth="1"/>
    <col min="11528" max="11528" width="9.140625" style="117" customWidth="1"/>
    <col min="11529" max="11529" width="16.42578125" style="117" customWidth="1"/>
    <col min="11530" max="11534" width="22.42578125" style="117" customWidth="1"/>
    <col min="11535" max="11535" width="19.140625" style="117" customWidth="1"/>
    <col min="11536" max="11537" width="14" style="117" customWidth="1"/>
    <col min="11538" max="11538" width="0" style="117" hidden="1" customWidth="1"/>
    <col min="11539" max="11541" width="10.28515625" style="117" customWidth="1"/>
    <col min="11542" max="11542" width="23.28515625" style="117" customWidth="1"/>
    <col min="11543" max="11544" width="0" style="117" hidden="1" customWidth="1"/>
    <col min="11545" max="11545" width="32.85546875" style="117" customWidth="1"/>
    <col min="11546" max="11546" width="24.140625" style="117" customWidth="1"/>
    <col min="11547" max="11547" width="17.28515625" style="117" customWidth="1"/>
    <col min="11548" max="11549" width="11.42578125" style="117"/>
    <col min="11550" max="11550" width="12.42578125" style="117" bestFit="1" customWidth="1"/>
    <col min="11551" max="11551" width="14" style="117" bestFit="1" customWidth="1"/>
    <col min="11552" max="11552" width="23.140625" style="117" customWidth="1"/>
    <col min="11553" max="11553" width="30.42578125" style="117" customWidth="1"/>
    <col min="11554" max="11554" width="11.42578125" style="117"/>
    <col min="11555" max="11555" width="17.140625" style="117" customWidth="1"/>
    <col min="11556" max="11776" width="11.42578125" style="117"/>
    <col min="11777" max="11777" width="31.7109375" style="117" customWidth="1"/>
    <col min="11778" max="11778" width="31.85546875" style="117" customWidth="1"/>
    <col min="11779" max="11780" width="11.28515625" style="117" customWidth="1"/>
    <col min="11781" max="11781" width="22.85546875" style="117" customWidth="1"/>
    <col min="11782" max="11782" width="15.7109375" style="117" customWidth="1"/>
    <col min="11783" max="11783" width="34.42578125" style="117" customWidth="1"/>
    <col min="11784" max="11784" width="9.140625" style="117" customWidth="1"/>
    <col min="11785" max="11785" width="16.42578125" style="117" customWidth="1"/>
    <col min="11786" max="11790" width="22.42578125" style="117" customWidth="1"/>
    <col min="11791" max="11791" width="19.140625" style="117" customWidth="1"/>
    <col min="11792" max="11793" width="14" style="117" customWidth="1"/>
    <col min="11794" max="11794" width="0" style="117" hidden="1" customWidth="1"/>
    <col min="11795" max="11797" width="10.28515625" style="117" customWidth="1"/>
    <col min="11798" max="11798" width="23.28515625" style="117" customWidth="1"/>
    <col min="11799" max="11800" width="0" style="117" hidden="1" customWidth="1"/>
    <col min="11801" max="11801" width="32.85546875" style="117" customWidth="1"/>
    <col min="11802" max="11802" width="24.140625" style="117" customWidth="1"/>
    <col min="11803" max="11803" width="17.28515625" style="117" customWidth="1"/>
    <col min="11804" max="11805" width="11.42578125" style="117"/>
    <col min="11806" max="11806" width="12.42578125" style="117" bestFit="1" customWidth="1"/>
    <col min="11807" max="11807" width="14" style="117" bestFit="1" customWidth="1"/>
    <col min="11808" max="11808" width="23.140625" style="117" customWidth="1"/>
    <col min="11809" max="11809" width="30.42578125" style="117" customWidth="1"/>
    <col min="11810" max="11810" width="11.42578125" style="117"/>
    <col min="11811" max="11811" width="17.140625" style="117" customWidth="1"/>
    <col min="11812" max="12032" width="11.42578125" style="117"/>
    <col min="12033" max="12033" width="31.7109375" style="117" customWidth="1"/>
    <col min="12034" max="12034" width="31.85546875" style="117" customWidth="1"/>
    <col min="12035" max="12036" width="11.28515625" style="117" customWidth="1"/>
    <col min="12037" max="12037" width="22.85546875" style="117" customWidth="1"/>
    <col min="12038" max="12038" width="15.7109375" style="117" customWidth="1"/>
    <col min="12039" max="12039" width="34.42578125" style="117" customWidth="1"/>
    <col min="12040" max="12040" width="9.140625" style="117" customWidth="1"/>
    <col min="12041" max="12041" width="16.42578125" style="117" customWidth="1"/>
    <col min="12042" max="12046" width="22.42578125" style="117" customWidth="1"/>
    <col min="12047" max="12047" width="19.140625" style="117" customWidth="1"/>
    <col min="12048" max="12049" width="14" style="117" customWidth="1"/>
    <col min="12050" max="12050" width="0" style="117" hidden="1" customWidth="1"/>
    <col min="12051" max="12053" width="10.28515625" style="117" customWidth="1"/>
    <col min="12054" max="12054" width="23.28515625" style="117" customWidth="1"/>
    <col min="12055" max="12056" width="0" style="117" hidden="1" customWidth="1"/>
    <col min="12057" max="12057" width="32.85546875" style="117" customWidth="1"/>
    <col min="12058" max="12058" width="24.140625" style="117" customWidth="1"/>
    <col min="12059" max="12059" width="17.28515625" style="117" customWidth="1"/>
    <col min="12060" max="12061" width="11.42578125" style="117"/>
    <col min="12062" max="12062" width="12.42578125" style="117" bestFit="1" customWidth="1"/>
    <col min="12063" max="12063" width="14" style="117" bestFit="1" customWidth="1"/>
    <col min="12064" max="12064" width="23.140625" style="117" customWidth="1"/>
    <col min="12065" max="12065" width="30.42578125" style="117" customWidth="1"/>
    <col min="12066" max="12066" width="11.42578125" style="117"/>
    <col min="12067" max="12067" width="17.140625" style="117" customWidth="1"/>
    <col min="12068" max="12288" width="11.42578125" style="117"/>
    <col min="12289" max="12289" width="31.7109375" style="117" customWidth="1"/>
    <col min="12290" max="12290" width="31.85546875" style="117" customWidth="1"/>
    <col min="12291" max="12292" width="11.28515625" style="117" customWidth="1"/>
    <col min="12293" max="12293" width="22.85546875" style="117" customWidth="1"/>
    <col min="12294" max="12294" width="15.7109375" style="117" customWidth="1"/>
    <col min="12295" max="12295" width="34.42578125" style="117" customWidth="1"/>
    <col min="12296" max="12296" width="9.140625" style="117" customWidth="1"/>
    <col min="12297" max="12297" width="16.42578125" style="117" customWidth="1"/>
    <col min="12298" max="12302" width="22.42578125" style="117" customWidth="1"/>
    <col min="12303" max="12303" width="19.140625" style="117" customWidth="1"/>
    <col min="12304" max="12305" width="14" style="117" customWidth="1"/>
    <col min="12306" max="12306" width="0" style="117" hidden="1" customWidth="1"/>
    <col min="12307" max="12309" width="10.28515625" style="117" customWidth="1"/>
    <col min="12310" max="12310" width="23.28515625" style="117" customWidth="1"/>
    <col min="12311" max="12312" width="0" style="117" hidden="1" customWidth="1"/>
    <col min="12313" max="12313" width="32.85546875" style="117" customWidth="1"/>
    <col min="12314" max="12314" width="24.140625" style="117" customWidth="1"/>
    <col min="12315" max="12315" width="17.28515625" style="117" customWidth="1"/>
    <col min="12316" max="12317" width="11.42578125" style="117"/>
    <col min="12318" max="12318" width="12.42578125" style="117" bestFit="1" customWidth="1"/>
    <col min="12319" max="12319" width="14" style="117" bestFit="1" customWidth="1"/>
    <col min="12320" max="12320" width="23.140625" style="117" customWidth="1"/>
    <col min="12321" max="12321" width="30.42578125" style="117" customWidth="1"/>
    <col min="12322" max="12322" width="11.42578125" style="117"/>
    <col min="12323" max="12323" width="17.140625" style="117" customWidth="1"/>
    <col min="12324" max="12544" width="11.42578125" style="117"/>
    <col min="12545" max="12545" width="31.7109375" style="117" customWidth="1"/>
    <col min="12546" max="12546" width="31.85546875" style="117" customWidth="1"/>
    <col min="12547" max="12548" width="11.28515625" style="117" customWidth="1"/>
    <col min="12549" max="12549" width="22.85546875" style="117" customWidth="1"/>
    <col min="12550" max="12550" width="15.7109375" style="117" customWidth="1"/>
    <col min="12551" max="12551" width="34.42578125" style="117" customWidth="1"/>
    <col min="12552" max="12552" width="9.140625" style="117" customWidth="1"/>
    <col min="12553" max="12553" width="16.42578125" style="117" customWidth="1"/>
    <col min="12554" max="12558" width="22.42578125" style="117" customWidth="1"/>
    <col min="12559" max="12559" width="19.140625" style="117" customWidth="1"/>
    <col min="12560" max="12561" width="14" style="117" customWidth="1"/>
    <col min="12562" max="12562" width="0" style="117" hidden="1" customWidth="1"/>
    <col min="12563" max="12565" width="10.28515625" style="117" customWidth="1"/>
    <col min="12566" max="12566" width="23.28515625" style="117" customWidth="1"/>
    <col min="12567" max="12568" width="0" style="117" hidden="1" customWidth="1"/>
    <col min="12569" max="12569" width="32.85546875" style="117" customWidth="1"/>
    <col min="12570" max="12570" width="24.140625" style="117" customWidth="1"/>
    <col min="12571" max="12571" width="17.28515625" style="117" customWidth="1"/>
    <col min="12572" max="12573" width="11.42578125" style="117"/>
    <col min="12574" max="12574" width="12.42578125" style="117" bestFit="1" customWidth="1"/>
    <col min="12575" max="12575" width="14" style="117" bestFit="1" customWidth="1"/>
    <col min="12576" max="12576" width="23.140625" style="117" customWidth="1"/>
    <col min="12577" max="12577" width="30.42578125" style="117" customWidth="1"/>
    <col min="12578" max="12578" width="11.42578125" style="117"/>
    <col min="12579" max="12579" width="17.140625" style="117" customWidth="1"/>
    <col min="12580" max="12800" width="11.42578125" style="117"/>
    <col min="12801" max="12801" width="31.7109375" style="117" customWidth="1"/>
    <col min="12802" max="12802" width="31.85546875" style="117" customWidth="1"/>
    <col min="12803" max="12804" width="11.28515625" style="117" customWidth="1"/>
    <col min="12805" max="12805" width="22.85546875" style="117" customWidth="1"/>
    <col min="12806" max="12806" width="15.7109375" style="117" customWidth="1"/>
    <col min="12807" max="12807" width="34.42578125" style="117" customWidth="1"/>
    <col min="12808" max="12808" width="9.140625" style="117" customWidth="1"/>
    <col min="12809" max="12809" width="16.42578125" style="117" customWidth="1"/>
    <col min="12810" max="12814" width="22.42578125" style="117" customWidth="1"/>
    <col min="12815" max="12815" width="19.140625" style="117" customWidth="1"/>
    <col min="12816" max="12817" width="14" style="117" customWidth="1"/>
    <col min="12818" max="12818" width="0" style="117" hidden="1" customWidth="1"/>
    <col min="12819" max="12821" width="10.28515625" style="117" customWidth="1"/>
    <col min="12822" max="12822" width="23.28515625" style="117" customWidth="1"/>
    <col min="12823" max="12824" width="0" style="117" hidden="1" customWidth="1"/>
    <col min="12825" max="12825" width="32.85546875" style="117" customWidth="1"/>
    <col min="12826" max="12826" width="24.140625" style="117" customWidth="1"/>
    <col min="12827" max="12827" width="17.28515625" style="117" customWidth="1"/>
    <col min="12828" max="12829" width="11.42578125" style="117"/>
    <col min="12830" max="12830" width="12.42578125" style="117" bestFit="1" customWidth="1"/>
    <col min="12831" max="12831" width="14" style="117" bestFit="1" customWidth="1"/>
    <col min="12832" max="12832" width="23.140625" style="117" customWidth="1"/>
    <col min="12833" max="12833" width="30.42578125" style="117" customWidth="1"/>
    <col min="12834" max="12834" width="11.42578125" style="117"/>
    <col min="12835" max="12835" width="17.140625" style="117" customWidth="1"/>
    <col min="12836" max="13056" width="11.42578125" style="117"/>
    <col min="13057" max="13057" width="31.7109375" style="117" customWidth="1"/>
    <col min="13058" max="13058" width="31.85546875" style="117" customWidth="1"/>
    <col min="13059" max="13060" width="11.28515625" style="117" customWidth="1"/>
    <col min="13061" max="13061" width="22.85546875" style="117" customWidth="1"/>
    <col min="13062" max="13062" width="15.7109375" style="117" customWidth="1"/>
    <col min="13063" max="13063" width="34.42578125" style="117" customWidth="1"/>
    <col min="13064" max="13064" width="9.140625" style="117" customWidth="1"/>
    <col min="13065" max="13065" width="16.42578125" style="117" customWidth="1"/>
    <col min="13066" max="13070" width="22.42578125" style="117" customWidth="1"/>
    <col min="13071" max="13071" width="19.140625" style="117" customWidth="1"/>
    <col min="13072" max="13073" width="14" style="117" customWidth="1"/>
    <col min="13074" max="13074" width="0" style="117" hidden="1" customWidth="1"/>
    <col min="13075" max="13077" width="10.28515625" style="117" customWidth="1"/>
    <col min="13078" max="13078" width="23.28515625" style="117" customWidth="1"/>
    <col min="13079" max="13080" width="0" style="117" hidden="1" customWidth="1"/>
    <col min="13081" max="13081" width="32.85546875" style="117" customWidth="1"/>
    <col min="13082" max="13082" width="24.140625" style="117" customWidth="1"/>
    <col min="13083" max="13083" width="17.28515625" style="117" customWidth="1"/>
    <col min="13084" max="13085" width="11.42578125" style="117"/>
    <col min="13086" max="13086" width="12.42578125" style="117" bestFit="1" customWidth="1"/>
    <col min="13087" max="13087" width="14" style="117" bestFit="1" customWidth="1"/>
    <col min="13088" max="13088" width="23.140625" style="117" customWidth="1"/>
    <col min="13089" max="13089" width="30.42578125" style="117" customWidth="1"/>
    <col min="13090" max="13090" width="11.42578125" style="117"/>
    <col min="13091" max="13091" width="17.140625" style="117" customWidth="1"/>
    <col min="13092" max="13312" width="11.42578125" style="117"/>
    <col min="13313" max="13313" width="31.7109375" style="117" customWidth="1"/>
    <col min="13314" max="13314" width="31.85546875" style="117" customWidth="1"/>
    <col min="13315" max="13316" width="11.28515625" style="117" customWidth="1"/>
    <col min="13317" max="13317" width="22.85546875" style="117" customWidth="1"/>
    <col min="13318" max="13318" width="15.7109375" style="117" customWidth="1"/>
    <col min="13319" max="13319" width="34.42578125" style="117" customWidth="1"/>
    <col min="13320" max="13320" width="9.140625" style="117" customWidth="1"/>
    <col min="13321" max="13321" width="16.42578125" style="117" customWidth="1"/>
    <col min="13322" max="13326" width="22.42578125" style="117" customWidth="1"/>
    <col min="13327" max="13327" width="19.140625" style="117" customWidth="1"/>
    <col min="13328" max="13329" width="14" style="117" customWidth="1"/>
    <col min="13330" max="13330" width="0" style="117" hidden="1" customWidth="1"/>
    <col min="13331" max="13333" width="10.28515625" style="117" customWidth="1"/>
    <col min="13334" max="13334" width="23.28515625" style="117" customWidth="1"/>
    <col min="13335" max="13336" width="0" style="117" hidden="1" customWidth="1"/>
    <col min="13337" max="13337" width="32.85546875" style="117" customWidth="1"/>
    <col min="13338" max="13338" width="24.140625" style="117" customWidth="1"/>
    <col min="13339" max="13339" width="17.28515625" style="117" customWidth="1"/>
    <col min="13340" max="13341" width="11.42578125" style="117"/>
    <col min="13342" max="13342" width="12.42578125" style="117" bestFit="1" customWidth="1"/>
    <col min="13343" max="13343" width="14" style="117" bestFit="1" customWidth="1"/>
    <col min="13344" max="13344" width="23.140625" style="117" customWidth="1"/>
    <col min="13345" max="13345" width="30.42578125" style="117" customWidth="1"/>
    <col min="13346" max="13346" width="11.42578125" style="117"/>
    <col min="13347" max="13347" width="17.140625" style="117" customWidth="1"/>
    <col min="13348" max="13568" width="11.42578125" style="117"/>
    <col min="13569" max="13569" width="31.7109375" style="117" customWidth="1"/>
    <col min="13570" max="13570" width="31.85546875" style="117" customWidth="1"/>
    <col min="13571" max="13572" width="11.28515625" style="117" customWidth="1"/>
    <col min="13573" max="13573" width="22.85546875" style="117" customWidth="1"/>
    <col min="13574" max="13574" width="15.7109375" style="117" customWidth="1"/>
    <col min="13575" max="13575" width="34.42578125" style="117" customWidth="1"/>
    <col min="13576" max="13576" width="9.140625" style="117" customWidth="1"/>
    <col min="13577" max="13577" width="16.42578125" style="117" customWidth="1"/>
    <col min="13578" max="13582" width="22.42578125" style="117" customWidth="1"/>
    <col min="13583" max="13583" width="19.140625" style="117" customWidth="1"/>
    <col min="13584" max="13585" width="14" style="117" customWidth="1"/>
    <col min="13586" max="13586" width="0" style="117" hidden="1" customWidth="1"/>
    <col min="13587" max="13589" width="10.28515625" style="117" customWidth="1"/>
    <col min="13590" max="13590" width="23.28515625" style="117" customWidth="1"/>
    <col min="13591" max="13592" width="0" style="117" hidden="1" customWidth="1"/>
    <col min="13593" max="13593" width="32.85546875" style="117" customWidth="1"/>
    <col min="13594" max="13594" width="24.140625" style="117" customWidth="1"/>
    <col min="13595" max="13595" width="17.28515625" style="117" customWidth="1"/>
    <col min="13596" max="13597" width="11.42578125" style="117"/>
    <col min="13598" max="13598" width="12.42578125" style="117" bestFit="1" customWidth="1"/>
    <col min="13599" max="13599" width="14" style="117" bestFit="1" customWidth="1"/>
    <col min="13600" max="13600" width="23.140625" style="117" customWidth="1"/>
    <col min="13601" max="13601" width="30.42578125" style="117" customWidth="1"/>
    <col min="13602" max="13602" width="11.42578125" style="117"/>
    <col min="13603" max="13603" width="17.140625" style="117" customWidth="1"/>
    <col min="13604" max="13824" width="11.42578125" style="117"/>
    <col min="13825" max="13825" width="31.7109375" style="117" customWidth="1"/>
    <col min="13826" max="13826" width="31.85546875" style="117" customWidth="1"/>
    <col min="13827" max="13828" width="11.28515625" style="117" customWidth="1"/>
    <col min="13829" max="13829" width="22.85546875" style="117" customWidth="1"/>
    <col min="13830" max="13830" width="15.7109375" style="117" customWidth="1"/>
    <col min="13831" max="13831" width="34.42578125" style="117" customWidth="1"/>
    <col min="13832" max="13832" width="9.140625" style="117" customWidth="1"/>
    <col min="13833" max="13833" width="16.42578125" style="117" customWidth="1"/>
    <col min="13834" max="13838" width="22.42578125" style="117" customWidth="1"/>
    <col min="13839" max="13839" width="19.140625" style="117" customWidth="1"/>
    <col min="13840" max="13841" width="14" style="117" customWidth="1"/>
    <col min="13842" max="13842" width="0" style="117" hidden="1" customWidth="1"/>
    <col min="13843" max="13845" width="10.28515625" style="117" customWidth="1"/>
    <col min="13846" max="13846" width="23.28515625" style="117" customWidth="1"/>
    <col min="13847" max="13848" width="0" style="117" hidden="1" customWidth="1"/>
    <col min="13849" max="13849" width="32.85546875" style="117" customWidth="1"/>
    <col min="13850" max="13850" width="24.140625" style="117" customWidth="1"/>
    <col min="13851" max="13851" width="17.28515625" style="117" customWidth="1"/>
    <col min="13852" max="13853" width="11.42578125" style="117"/>
    <col min="13854" max="13854" width="12.42578125" style="117" bestFit="1" customWidth="1"/>
    <col min="13855" max="13855" width="14" style="117" bestFit="1" customWidth="1"/>
    <col min="13856" max="13856" width="23.140625" style="117" customWidth="1"/>
    <col min="13857" max="13857" width="30.42578125" style="117" customWidth="1"/>
    <col min="13858" max="13858" width="11.42578125" style="117"/>
    <col min="13859" max="13859" width="17.140625" style="117" customWidth="1"/>
    <col min="13860" max="14080" width="11.42578125" style="117"/>
    <col min="14081" max="14081" width="31.7109375" style="117" customWidth="1"/>
    <col min="14082" max="14082" width="31.85546875" style="117" customWidth="1"/>
    <col min="14083" max="14084" width="11.28515625" style="117" customWidth="1"/>
    <col min="14085" max="14085" width="22.85546875" style="117" customWidth="1"/>
    <col min="14086" max="14086" width="15.7109375" style="117" customWidth="1"/>
    <col min="14087" max="14087" width="34.42578125" style="117" customWidth="1"/>
    <col min="14088" max="14088" width="9.140625" style="117" customWidth="1"/>
    <col min="14089" max="14089" width="16.42578125" style="117" customWidth="1"/>
    <col min="14090" max="14094" width="22.42578125" style="117" customWidth="1"/>
    <col min="14095" max="14095" width="19.140625" style="117" customWidth="1"/>
    <col min="14096" max="14097" width="14" style="117" customWidth="1"/>
    <col min="14098" max="14098" width="0" style="117" hidden="1" customWidth="1"/>
    <col min="14099" max="14101" width="10.28515625" style="117" customWidth="1"/>
    <col min="14102" max="14102" width="23.28515625" style="117" customWidth="1"/>
    <col min="14103" max="14104" width="0" style="117" hidden="1" customWidth="1"/>
    <col min="14105" max="14105" width="32.85546875" style="117" customWidth="1"/>
    <col min="14106" max="14106" width="24.140625" style="117" customWidth="1"/>
    <col min="14107" max="14107" width="17.28515625" style="117" customWidth="1"/>
    <col min="14108" max="14109" width="11.42578125" style="117"/>
    <col min="14110" max="14110" width="12.42578125" style="117" bestFit="1" customWidth="1"/>
    <col min="14111" max="14111" width="14" style="117" bestFit="1" customWidth="1"/>
    <col min="14112" max="14112" width="23.140625" style="117" customWidth="1"/>
    <col min="14113" max="14113" width="30.42578125" style="117" customWidth="1"/>
    <col min="14114" max="14114" width="11.42578125" style="117"/>
    <col min="14115" max="14115" width="17.140625" style="117" customWidth="1"/>
    <col min="14116" max="14336" width="11.42578125" style="117"/>
    <col min="14337" max="14337" width="31.7109375" style="117" customWidth="1"/>
    <col min="14338" max="14338" width="31.85546875" style="117" customWidth="1"/>
    <col min="14339" max="14340" width="11.28515625" style="117" customWidth="1"/>
    <col min="14341" max="14341" width="22.85546875" style="117" customWidth="1"/>
    <col min="14342" max="14342" width="15.7109375" style="117" customWidth="1"/>
    <col min="14343" max="14343" width="34.42578125" style="117" customWidth="1"/>
    <col min="14344" max="14344" width="9.140625" style="117" customWidth="1"/>
    <col min="14345" max="14345" width="16.42578125" style="117" customWidth="1"/>
    <col min="14346" max="14350" width="22.42578125" style="117" customWidth="1"/>
    <col min="14351" max="14351" width="19.140625" style="117" customWidth="1"/>
    <col min="14352" max="14353" width="14" style="117" customWidth="1"/>
    <col min="14354" max="14354" width="0" style="117" hidden="1" customWidth="1"/>
    <col min="14355" max="14357" width="10.28515625" style="117" customWidth="1"/>
    <col min="14358" max="14358" width="23.28515625" style="117" customWidth="1"/>
    <col min="14359" max="14360" width="0" style="117" hidden="1" customWidth="1"/>
    <col min="14361" max="14361" width="32.85546875" style="117" customWidth="1"/>
    <col min="14362" max="14362" width="24.140625" style="117" customWidth="1"/>
    <col min="14363" max="14363" width="17.28515625" style="117" customWidth="1"/>
    <col min="14364" max="14365" width="11.42578125" style="117"/>
    <col min="14366" max="14366" width="12.42578125" style="117" bestFit="1" customWidth="1"/>
    <col min="14367" max="14367" width="14" style="117" bestFit="1" customWidth="1"/>
    <col min="14368" max="14368" width="23.140625" style="117" customWidth="1"/>
    <col min="14369" max="14369" width="30.42578125" style="117" customWidth="1"/>
    <col min="14370" max="14370" width="11.42578125" style="117"/>
    <col min="14371" max="14371" width="17.140625" style="117" customWidth="1"/>
    <col min="14372" max="14592" width="11.42578125" style="117"/>
    <col min="14593" max="14593" width="31.7109375" style="117" customWidth="1"/>
    <col min="14594" max="14594" width="31.85546875" style="117" customWidth="1"/>
    <col min="14595" max="14596" width="11.28515625" style="117" customWidth="1"/>
    <col min="14597" max="14597" width="22.85546875" style="117" customWidth="1"/>
    <col min="14598" max="14598" width="15.7109375" style="117" customWidth="1"/>
    <col min="14599" max="14599" width="34.42578125" style="117" customWidth="1"/>
    <col min="14600" max="14600" width="9.140625" style="117" customWidth="1"/>
    <col min="14601" max="14601" width="16.42578125" style="117" customWidth="1"/>
    <col min="14602" max="14606" width="22.42578125" style="117" customWidth="1"/>
    <col min="14607" max="14607" width="19.140625" style="117" customWidth="1"/>
    <col min="14608" max="14609" width="14" style="117" customWidth="1"/>
    <col min="14610" max="14610" width="0" style="117" hidden="1" customWidth="1"/>
    <col min="14611" max="14613" width="10.28515625" style="117" customWidth="1"/>
    <col min="14614" max="14614" width="23.28515625" style="117" customWidth="1"/>
    <col min="14615" max="14616" width="0" style="117" hidden="1" customWidth="1"/>
    <col min="14617" max="14617" width="32.85546875" style="117" customWidth="1"/>
    <col min="14618" max="14618" width="24.140625" style="117" customWidth="1"/>
    <col min="14619" max="14619" width="17.28515625" style="117" customWidth="1"/>
    <col min="14620" max="14621" width="11.42578125" style="117"/>
    <col min="14622" max="14622" width="12.42578125" style="117" bestFit="1" customWidth="1"/>
    <col min="14623" max="14623" width="14" style="117" bestFit="1" customWidth="1"/>
    <col min="14624" max="14624" width="23.140625" style="117" customWidth="1"/>
    <col min="14625" max="14625" width="30.42578125" style="117" customWidth="1"/>
    <col min="14626" max="14626" width="11.42578125" style="117"/>
    <col min="14627" max="14627" width="17.140625" style="117" customWidth="1"/>
    <col min="14628" max="14848" width="11.42578125" style="117"/>
    <col min="14849" max="14849" width="31.7109375" style="117" customWidth="1"/>
    <col min="14850" max="14850" width="31.85546875" style="117" customWidth="1"/>
    <col min="14851" max="14852" width="11.28515625" style="117" customWidth="1"/>
    <col min="14853" max="14853" width="22.85546875" style="117" customWidth="1"/>
    <col min="14854" max="14854" width="15.7109375" style="117" customWidth="1"/>
    <col min="14855" max="14855" width="34.42578125" style="117" customWidth="1"/>
    <col min="14856" max="14856" width="9.140625" style="117" customWidth="1"/>
    <col min="14857" max="14857" width="16.42578125" style="117" customWidth="1"/>
    <col min="14858" max="14862" width="22.42578125" style="117" customWidth="1"/>
    <col min="14863" max="14863" width="19.140625" style="117" customWidth="1"/>
    <col min="14864" max="14865" width="14" style="117" customWidth="1"/>
    <col min="14866" max="14866" width="0" style="117" hidden="1" customWidth="1"/>
    <col min="14867" max="14869" width="10.28515625" style="117" customWidth="1"/>
    <col min="14870" max="14870" width="23.28515625" style="117" customWidth="1"/>
    <col min="14871" max="14872" width="0" style="117" hidden="1" customWidth="1"/>
    <col min="14873" max="14873" width="32.85546875" style="117" customWidth="1"/>
    <col min="14874" max="14874" width="24.140625" style="117" customWidth="1"/>
    <col min="14875" max="14875" width="17.28515625" style="117" customWidth="1"/>
    <col min="14876" max="14877" width="11.42578125" style="117"/>
    <col min="14878" max="14878" width="12.42578125" style="117" bestFit="1" customWidth="1"/>
    <col min="14879" max="14879" width="14" style="117" bestFit="1" customWidth="1"/>
    <col min="14880" max="14880" width="23.140625" style="117" customWidth="1"/>
    <col min="14881" max="14881" width="30.42578125" style="117" customWidth="1"/>
    <col min="14882" max="14882" width="11.42578125" style="117"/>
    <col min="14883" max="14883" width="17.140625" style="117" customWidth="1"/>
    <col min="14884" max="15104" width="11.42578125" style="117"/>
    <col min="15105" max="15105" width="31.7109375" style="117" customWidth="1"/>
    <col min="15106" max="15106" width="31.85546875" style="117" customWidth="1"/>
    <col min="15107" max="15108" width="11.28515625" style="117" customWidth="1"/>
    <col min="15109" max="15109" width="22.85546875" style="117" customWidth="1"/>
    <col min="15110" max="15110" width="15.7109375" style="117" customWidth="1"/>
    <col min="15111" max="15111" width="34.42578125" style="117" customWidth="1"/>
    <col min="15112" max="15112" width="9.140625" style="117" customWidth="1"/>
    <col min="15113" max="15113" width="16.42578125" style="117" customWidth="1"/>
    <col min="15114" max="15118" width="22.42578125" style="117" customWidth="1"/>
    <col min="15119" max="15119" width="19.140625" style="117" customWidth="1"/>
    <col min="15120" max="15121" width="14" style="117" customWidth="1"/>
    <col min="15122" max="15122" width="0" style="117" hidden="1" customWidth="1"/>
    <col min="15123" max="15125" width="10.28515625" style="117" customWidth="1"/>
    <col min="15126" max="15126" width="23.28515625" style="117" customWidth="1"/>
    <col min="15127" max="15128" width="0" style="117" hidden="1" customWidth="1"/>
    <col min="15129" max="15129" width="32.85546875" style="117" customWidth="1"/>
    <col min="15130" max="15130" width="24.140625" style="117" customWidth="1"/>
    <col min="15131" max="15131" width="17.28515625" style="117" customWidth="1"/>
    <col min="15132" max="15133" width="11.42578125" style="117"/>
    <col min="15134" max="15134" width="12.42578125" style="117" bestFit="1" customWidth="1"/>
    <col min="15135" max="15135" width="14" style="117" bestFit="1" customWidth="1"/>
    <col min="15136" max="15136" width="23.140625" style="117" customWidth="1"/>
    <col min="15137" max="15137" width="30.42578125" style="117" customWidth="1"/>
    <col min="15138" max="15138" width="11.42578125" style="117"/>
    <col min="15139" max="15139" width="17.140625" style="117" customWidth="1"/>
    <col min="15140" max="15360" width="11.42578125" style="117"/>
    <col min="15361" max="15361" width="31.7109375" style="117" customWidth="1"/>
    <col min="15362" max="15362" width="31.85546875" style="117" customWidth="1"/>
    <col min="15363" max="15364" width="11.28515625" style="117" customWidth="1"/>
    <col min="15365" max="15365" width="22.85546875" style="117" customWidth="1"/>
    <col min="15366" max="15366" width="15.7109375" style="117" customWidth="1"/>
    <col min="15367" max="15367" width="34.42578125" style="117" customWidth="1"/>
    <col min="15368" max="15368" width="9.140625" style="117" customWidth="1"/>
    <col min="15369" max="15369" width="16.42578125" style="117" customWidth="1"/>
    <col min="15370" max="15374" width="22.42578125" style="117" customWidth="1"/>
    <col min="15375" max="15375" width="19.140625" style="117" customWidth="1"/>
    <col min="15376" max="15377" width="14" style="117" customWidth="1"/>
    <col min="15378" max="15378" width="0" style="117" hidden="1" customWidth="1"/>
    <col min="15379" max="15381" width="10.28515625" style="117" customWidth="1"/>
    <col min="15382" max="15382" width="23.28515625" style="117" customWidth="1"/>
    <col min="15383" max="15384" width="0" style="117" hidden="1" customWidth="1"/>
    <col min="15385" max="15385" width="32.85546875" style="117" customWidth="1"/>
    <col min="15386" max="15386" width="24.140625" style="117" customWidth="1"/>
    <col min="15387" max="15387" width="17.28515625" style="117" customWidth="1"/>
    <col min="15388" max="15389" width="11.42578125" style="117"/>
    <col min="15390" max="15390" width="12.42578125" style="117" bestFit="1" customWidth="1"/>
    <col min="15391" max="15391" width="14" style="117" bestFit="1" customWidth="1"/>
    <col min="15392" max="15392" width="23.140625" style="117" customWidth="1"/>
    <col min="15393" max="15393" width="30.42578125" style="117" customWidth="1"/>
    <col min="15394" max="15394" width="11.42578125" style="117"/>
    <col min="15395" max="15395" width="17.140625" style="117" customWidth="1"/>
    <col min="15396" max="15616" width="11.42578125" style="117"/>
    <col min="15617" max="15617" width="31.7109375" style="117" customWidth="1"/>
    <col min="15618" max="15618" width="31.85546875" style="117" customWidth="1"/>
    <col min="15619" max="15620" width="11.28515625" style="117" customWidth="1"/>
    <col min="15621" max="15621" width="22.85546875" style="117" customWidth="1"/>
    <col min="15622" max="15622" width="15.7109375" style="117" customWidth="1"/>
    <col min="15623" max="15623" width="34.42578125" style="117" customWidth="1"/>
    <col min="15624" max="15624" width="9.140625" style="117" customWidth="1"/>
    <col min="15625" max="15625" width="16.42578125" style="117" customWidth="1"/>
    <col min="15626" max="15630" width="22.42578125" style="117" customWidth="1"/>
    <col min="15631" max="15631" width="19.140625" style="117" customWidth="1"/>
    <col min="15632" max="15633" width="14" style="117" customWidth="1"/>
    <col min="15634" max="15634" width="0" style="117" hidden="1" customWidth="1"/>
    <col min="15635" max="15637" width="10.28515625" style="117" customWidth="1"/>
    <col min="15638" max="15638" width="23.28515625" style="117" customWidth="1"/>
    <col min="15639" max="15640" width="0" style="117" hidden="1" customWidth="1"/>
    <col min="15641" max="15641" width="32.85546875" style="117" customWidth="1"/>
    <col min="15642" max="15642" width="24.140625" style="117" customWidth="1"/>
    <col min="15643" max="15643" width="17.28515625" style="117" customWidth="1"/>
    <col min="15644" max="15645" width="11.42578125" style="117"/>
    <col min="15646" max="15646" width="12.42578125" style="117" bestFit="1" customWidth="1"/>
    <col min="15647" max="15647" width="14" style="117" bestFit="1" customWidth="1"/>
    <col min="15648" max="15648" width="23.140625" style="117" customWidth="1"/>
    <col min="15649" max="15649" width="30.42578125" style="117" customWidth="1"/>
    <col min="15650" max="15650" width="11.42578125" style="117"/>
    <col min="15651" max="15651" width="17.140625" style="117" customWidth="1"/>
    <col min="15652" max="15872" width="11.42578125" style="117"/>
    <col min="15873" max="15873" width="31.7109375" style="117" customWidth="1"/>
    <col min="15874" max="15874" width="31.85546875" style="117" customWidth="1"/>
    <col min="15875" max="15876" width="11.28515625" style="117" customWidth="1"/>
    <col min="15877" max="15877" width="22.85546875" style="117" customWidth="1"/>
    <col min="15878" max="15878" width="15.7109375" style="117" customWidth="1"/>
    <col min="15879" max="15879" width="34.42578125" style="117" customWidth="1"/>
    <col min="15880" max="15880" width="9.140625" style="117" customWidth="1"/>
    <col min="15881" max="15881" width="16.42578125" style="117" customWidth="1"/>
    <col min="15882" max="15886" width="22.42578125" style="117" customWidth="1"/>
    <col min="15887" max="15887" width="19.140625" style="117" customWidth="1"/>
    <col min="15888" max="15889" width="14" style="117" customWidth="1"/>
    <col min="15890" max="15890" width="0" style="117" hidden="1" customWidth="1"/>
    <col min="15891" max="15893" width="10.28515625" style="117" customWidth="1"/>
    <col min="15894" max="15894" width="23.28515625" style="117" customWidth="1"/>
    <col min="15895" max="15896" width="0" style="117" hidden="1" customWidth="1"/>
    <col min="15897" max="15897" width="32.85546875" style="117" customWidth="1"/>
    <col min="15898" max="15898" width="24.140625" style="117" customWidth="1"/>
    <col min="15899" max="15899" width="17.28515625" style="117" customWidth="1"/>
    <col min="15900" max="15901" width="11.42578125" style="117"/>
    <col min="15902" max="15902" width="12.42578125" style="117" bestFit="1" customWidth="1"/>
    <col min="15903" max="15903" width="14" style="117" bestFit="1" customWidth="1"/>
    <col min="15904" max="15904" width="23.140625" style="117" customWidth="1"/>
    <col min="15905" max="15905" width="30.42578125" style="117" customWidth="1"/>
    <col min="15906" max="15906" width="11.42578125" style="117"/>
    <col min="15907" max="15907" width="17.140625" style="117" customWidth="1"/>
    <col min="15908" max="16128" width="11.42578125" style="117"/>
    <col min="16129" max="16129" width="31.7109375" style="117" customWidth="1"/>
    <col min="16130" max="16130" width="31.85546875" style="117" customWidth="1"/>
    <col min="16131" max="16132" width="11.28515625" style="117" customWidth="1"/>
    <col min="16133" max="16133" width="22.85546875" style="117" customWidth="1"/>
    <col min="16134" max="16134" width="15.7109375" style="117" customWidth="1"/>
    <col min="16135" max="16135" width="34.42578125" style="117" customWidth="1"/>
    <col min="16136" max="16136" width="9.140625" style="117" customWidth="1"/>
    <col min="16137" max="16137" width="16.42578125" style="117" customWidth="1"/>
    <col min="16138" max="16142" width="22.42578125" style="117" customWidth="1"/>
    <col min="16143" max="16143" width="19.140625" style="117" customWidth="1"/>
    <col min="16144" max="16145" width="14" style="117" customWidth="1"/>
    <col min="16146" max="16146" width="0" style="117" hidden="1" customWidth="1"/>
    <col min="16147" max="16149" width="10.28515625" style="117" customWidth="1"/>
    <col min="16150" max="16150" width="23.28515625" style="117" customWidth="1"/>
    <col min="16151" max="16152" width="0" style="117" hidden="1" customWidth="1"/>
    <col min="16153" max="16153" width="32.85546875" style="117" customWidth="1"/>
    <col min="16154" max="16154" width="24.140625" style="117" customWidth="1"/>
    <col min="16155" max="16155" width="17.28515625" style="117" customWidth="1"/>
    <col min="16156" max="16157" width="11.42578125" style="117"/>
    <col min="16158" max="16158" width="12.42578125" style="117" bestFit="1" customWidth="1"/>
    <col min="16159" max="16159" width="14" style="117" bestFit="1" customWidth="1"/>
    <col min="16160" max="16160" width="23.140625" style="117" customWidth="1"/>
    <col min="16161" max="16161" width="30.42578125" style="117" customWidth="1"/>
    <col min="16162" max="16162" width="11.42578125" style="117"/>
    <col min="16163" max="16163" width="17.140625" style="117" customWidth="1"/>
    <col min="16164" max="16384" width="11.42578125" style="117"/>
  </cols>
  <sheetData>
    <row r="1" spans="1:138" ht="1.5" customHeight="1" x14ac:dyDescent="0.25"/>
    <row r="2" spans="1:138" ht="1.5" customHeight="1" x14ac:dyDescent="0.25">
      <c r="A2" s="119"/>
      <c r="B2" s="119"/>
      <c r="C2" s="119"/>
      <c r="D2" s="119"/>
      <c r="E2" s="119"/>
      <c r="F2" s="119"/>
      <c r="G2" s="119"/>
      <c r="H2" s="119"/>
      <c r="I2" s="119"/>
      <c r="J2" s="119"/>
      <c r="K2" s="119"/>
      <c r="L2" s="119"/>
      <c r="M2" s="119"/>
      <c r="N2" s="119"/>
      <c r="O2" s="120"/>
      <c r="P2" s="120"/>
      <c r="Q2" s="120"/>
      <c r="R2" s="119"/>
    </row>
    <row r="3" spans="1:138" ht="1.5" customHeight="1" x14ac:dyDescent="0.25">
      <c r="A3" s="119"/>
      <c r="B3" s="119"/>
      <c r="C3" s="119"/>
      <c r="D3" s="119"/>
      <c r="E3" s="119"/>
      <c r="F3" s="119"/>
      <c r="G3" s="119"/>
      <c r="H3" s="119"/>
      <c r="I3" s="119"/>
      <c r="J3" s="119"/>
      <c r="K3" s="119"/>
      <c r="L3" s="119"/>
      <c r="M3" s="119"/>
      <c r="N3" s="119"/>
      <c r="O3" s="120"/>
      <c r="P3" s="120"/>
      <c r="Q3" s="120"/>
      <c r="R3" s="119"/>
    </row>
    <row r="4" spans="1:138" ht="1.5" customHeight="1" thickBot="1" x14ac:dyDescent="0.3">
      <c r="A4" s="119"/>
      <c r="B4" s="119"/>
      <c r="C4" s="119"/>
      <c r="D4" s="119"/>
      <c r="E4" s="119"/>
      <c r="F4" s="119"/>
      <c r="G4" s="119"/>
      <c r="H4" s="119"/>
      <c r="I4" s="119"/>
      <c r="J4" s="119"/>
      <c r="K4" s="119"/>
      <c r="L4" s="119"/>
      <c r="M4" s="119"/>
      <c r="N4" s="119"/>
      <c r="O4" s="120"/>
      <c r="P4" s="120"/>
      <c r="Q4" s="120"/>
      <c r="R4" s="119"/>
    </row>
    <row r="5" spans="1:138" s="116" customFormat="1" ht="23.25" x14ac:dyDescent="0.35">
      <c r="A5" s="876"/>
      <c r="B5" s="877"/>
      <c r="C5" s="882" t="s">
        <v>13</v>
      </c>
      <c r="D5" s="882"/>
      <c r="E5" s="882"/>
      <c r="F5" s="882"/>
      <c r="G5" s="882"/>
      <c r="H5" s="882"/>
      <c r="I5" s="882"/>
      <c r="J5" s="882"/>
      <c r="K5" s="882"/>
      <c r="L5" s="882"/>
      <c r="M5" s="882"/>
      <c r="N5" s="882"/>
      <c r="O5" s="882"/>
      <c r="P5" s="882"/>
      <c r="Q5" s="882"/>
      <c r="R5" s="882"/>
      <c r="S5" s="882"/>
      <c r="T5" s="882"/>
      <c r="U5" s="882"/>
      <c r="V5" s="882"/>
      <c r="W5" s="882"/>
      <c r="X5" s="882"/>
      <c r="Y5" s="882"/>
      <c r="Z5" s="882"/>
      <c r="AA5" s="882"/>
      <c r="AB5" s="882"/>
      <c r="AC5" s="882"/>
      <c r="AD5" s="882"/>
      <c r="AE5" s="883" t="s">
        <v>35</v>
      </c>
      <c r="AF5" s="884"/>
      <c r="AG5" s="734" t="s">
        <v>94</v>
      </c>
      <c r="AH5" s="734"/>
      <c r="AI5" s="734"/>
      <c r="AJ5" s="734"/>
      <c r="AK5" s="735"/>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c r="CH5" s="128"/>
      <c r="CI5" s="128"/>
      <c r="CJ5" s="128"/>
      <c r="CK5" s="128"/>
      <c r="CL5" s="128"/>
      <c r="CM5" s="128"/>
      <c r="CN5" s="128"/>
      <c r="CO5" s="128"/>
      <c r="CP5" s="128"/>
      <c r="CQ5" s="128"/>
      <c r="CR5" s="128"/>
      <c r="CS5" s="128"/>
      <c r="CT5" s="128"/>
      <c r="CU5" s="128"/>
      <c r="CV5" s="128"/>
      <c r="CW5" s="128"/>
      <c r="CX5" s="128"/>
      <c r="CY5" s="128"/>
      <c r="CZ5" s="128"/>
      <c r="DA5" s="128"/>
      <c r="DB5" s="128"/>
      <c r="DC5" s="128"/>
      <c r="DD5" s="128"/>
      <c r="DE5" s="128"/>
      <c r="DF5" s="128"/>
      <c r="DG5" s="128"/>
      <c r="DH5" s="128"/>
      <c r="DI5" s="128"/>
      <c r="DJ5" s="128"/>
      <c r="DK5" s="128"/>
      <c r="DL5" s="128"/>
      <c r="DM5" s="128"/>
      <c r="DN5" s="128"/>
      <c r="DO5" s="128"/>
      <c r="DP5" s="128"/>
      <c r="DQ5" s="128"/>
      <c r="DR5" s="128"/>
      <c r="DS5" s="128"/>
      <c r="DT5" s="128"/>
      <c r="DU5" s="128"/>
      <c r="DV5" s="128"/>
      <c r="DW5" s="128"/>
      <c r="DX5" s="128"/>
      <c r="DY5" s="128"/>
      <c r="DZ5" s="128"/>
      <c r="EA5" s="128"/>
      <c r="EB5" s="128"/>
      <c r="EC5" s="128"/>
      <c r="ED5" s="128"/>
      <c r="EE5" s="128"/>
      <c r="EF5" s="128"/>
      <c r="EG5" s="128"/>
      <c r="EH5" s="128"/>
    </row>
    <row r="6" spans="1:138" s="116" customFormat="1" ht="23.25" x14ac:dyDescent="0.35">
      <c r="A6" s="878"/>
      <c r="B6" s="879"/>
      <c r="C6" s="885" t="s">
        <v>21</v>
      </c>
      <c r="D6" s="885"/>
      <c r="E6" s="885"/>
      <c r="F6" s="885"/>
      <c r="G6" s="885" t="s">
        <v>38</v>
      </c>
      <c r="H6" s="885"/>
      <c r="I6" s="885"/>
      <c r="J6" s="885"/>
      <c r="K6" s="885"/>
      <c r="L6" s="885"/>
      <c r="M6" s="885"/>
      <c r="N6" s="885"/>
      <c r="O6" s="885"/>
      <c r="P6" s="885"/>
      <c r="Q6" s="885"/>
      <c r="R6" s="885"/>
      <c r="S6" s="885"/>
      <c r="T6" s="885"/>
      <c r="U6" s="885"/>
      <c r="V6" s="885"/>
      <c r="W6" s="885"/>
      <c r="X6" s="885"/>
      <c r="Y6" s="885"/>
      <c r="Z6" s="885"/>
      <c r="AA6" s="885"/>
      <c r="AB6" s="885"/>
      <c r="AC6" s="885"/>
      <c r="AD6" s="885"/>
      <c r="AE6" s="886" t="s">
        <v>36</v>
      </c>
      <c r="AF6" s="887"/>
      <c r="AG6" s="736">
        <v>2</v>
      </c>
      <c r="AH6" s="736"/>
      <c r="AI6" s="736"/>
      <c r="AJ6" s="736"/>
      <c r="AK6" s="737"/>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c r="BX6" s="128"/>
      <c r="BY6" s="128"/>
      <c r="BZ6" s="128"/>
      <c r="CA6" s="128"/>
      <c r="CB6" s="128"/>
      <c r="CC6" s="128"/>
      <c r="CD6" s="128"/>
      <c r="CE6" s="128"/>
      <c r="CF6" s="128"/>
      <c r="CG6" s="128"/>
      <c r="CH6" s="128"/>
      <c r="CI6" s="128"/>
      <c r="CJ6" s="128"/>
      <c r="CK6" s="128"/>
      <c r="CL6" s="128"/>
      <c r="CM6" s="128"/>
      <c r="CN6" s="128"/>
      <c r="CO6" s="128"/>
      <c r="CP6" s="128"/>
      <c r="CQ6" s="128"/>
      <c r="CR6" s="128"/>
      <c r="CS6" s="128"/>
      <c r="CT6" s="128"/>
      <c r="CU6" s="128"/>
      <c r="CV6" s="128"/>
      <c r="CW6" s="128"/>
      <c r="CX6" s="128"/>
      <c r="CY6" s="128"/>
      <c r="CZ6" s="128"/>
      <c r="DA6" s="128"/>
      <c r="DB6" s="128"/>
      <c r="DC6" s="128"/>
      <c r="DD6" s="128"/>
      <c r="DE6" s="128"/>
      <c r="DF6" s="128"/>
      <c r="DG6" s="128"/>
      <c r="DH6" s="128"/>
      <c r="DI6" s="128"/>
      <c r="DJ6" s="128"/>
      <c r="DK6" s="128"/>
      <c r="DL6" s="128"/>
      <c r="DM6" s="128"/>
      <c r="DN6" s="128"/>
      <c r="DO6" s="128"/>
      <c r="DP6" s="128"/>
      <c r="DQ6" s="128"/>
      <c r="DR6" s="128"/>
      <c r="DS6" s="128"/>
      <c r="DT6" s="128"/>
      <c r="DU6" s="128"/>
      <c r="DV6" s="128"/>
      <c r="DW6" s="128"/>
      <c r="DX6" s="128"/>
      <c r="DY6" s="128"/>
      <c r="DZ6" s="128"/>
      <c r="EA6" s="128"/>
      <c r="EB6" s="128"/>
      <c r="EC6" s="128"/>
      <c r="ED6" s="128"/>
      <c r="EE6" s="128"/>
      <c r="EF6" s="128"/>
      <c r="EG6" s="128"/>
      <c r="EH6" s="128"/>
    </row>
    <row r="7" spans="1:138" s="116" customFormat="1" ht="52.5" customHeight="1" thickBot="1" x14ac:dyDescent="0.4">
      <c r="A7" s="880"/>
      <c r="B7" s="881"/>
      <c r="C7" s="888" t="s">
        <v>18</v>
      </c>
      <c r="D7" s="888"/>
      <c r="E7" s="888"/>
      <c r="F7" s="888"/>
      <c r="G7" s="888" t="s">
        <v>95</v>
      </c>
      <c r="H7" s="888"/>
      <c r="I7" s="888"/>
      <c r="J7" s="888"/>
      <c r="K7" s="888"/>
      <c r="L7" s="888"/>
      <c r="M7" s="888"/>
      <c r="N7" s="888"/>
      <c r="O7" s="888"/>
      <c r="P7" s="888"/>
      <c r="Q7" s="888"/>
      <c r="R7" s="888"/>
      <c r="S7" s="888"/>
      <c r="T7" s="888"/>
      <c r="U7" s="888"/>
      <c r="V7" s="888"/>
      <c r="W7" s="888"/>
      <c r="X7" s="888"/>
      <c r="Y7" s="888"/>
      <c r="Z7" s="888"/>
      <c r="AA7" s="888"/>
      <c r="AB7" s="888"/>
      <c r="AC7" s="888"/>
      <c r="AD7" s="888"/>
      <c r="AE7" s="889" t="s">
        <v>37</v>
      </c>
      <c r="AF7" s="890"/>
      <c r="AG7" s="738">
        <v>43123</v>
      </c>
      <c r="AH7" s="738"/>
      <c r="AI7" s="738"/>
      <c r="AJ7" s="738"/>
      <c r="AK7" s="739"/>
      <c r="AL7" s="128"/>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c r="BT7" s="128"/>
      <c r="BU7" s="128"/>
      <c r="BV7" s="128"/>
      <c r="BW7" s="128"/>
      <c r="BX7" s="128"/>
      <c r="BY7" s="128"/>
      <c r="BZ7" s="128"/>
      <c r="CA7" s="128"/>
      <c r="CB7" s="128"/>
      <c r="CC7" s="128"/>
      <c r="CD7" s="128"/>
      <c r="CE7" s="128"/>
      <c r="CF7" s="128"/>
      <c r="CG7" s="128"/>
      <c r="CH7" s="128"/>
      <c r="CI7" s="128"/>
      <c r="CJ7" s="128"/>
      <c r="CK7" s="128"/>
      <c r="CL7" s="128"/>
      <c r="CM7" s="128"/>
      <c r="CN7" s="128"/>
      <c r="CO7" s="128"/>
      <c r="CP7" s="128"/>
      <c r="CQ7" s="128"/>
      <c r="CR7" s="128"/>
      <c r="CS7" s="128"/>
      <c r="CT7" s="128"/>
      <c r="CU7" s="128"/>
      <c r="CV7" s="128"/>
      <c r="CW7" s="128"/>
      <c r="CX7" s="128"/>
      <c r="CY7" s="128"/>
      <c r="CZ7" s="128"/>
      <c r="DA7" s="128"/>
      <c r="DB7" s="128"/>
      <c r="DC7" s="128"/>
      <c r="DD7" s="128"/>
      <c r="DE7" s="128"/>
      <c r="DF7" s="128"/>
      <c r="DG7" s="128"/>
      <c r="DH7" s="128"/>
      <c r="DI7" s="128"/>
      <c r="DJ7" s="128"/>
      <c r="DK7" s="128"/>
      <c r="DL7" s="128"/>
      <c r="DM7" s="128"/>
      <c r="DN7" s="128"/>
      <c r="DO7" s="128"/>
      <c r="DP7" s="128"/>
      <c r="DQ7" s="128"/>
      <c r="DR7" s="128"/>
      <c r="DS7" s="128"/>
      <c r="DT7" s="128"/>
      <c r="DU7" s="128"/>
      <c r="DV7" s="128"/>
      <c r="DW7" s="128"/>
      <c r="DX7" s="128"/>
      <c r="DY7" s="128"/>
      <c r="DZ7" s="128"/>
      <c r="EA7" s="128"/>
      <c r="EB7" s="128"/>
      <c r="EC7" s="128"/>
      <c r="ED7" s="128"/>
      <c r="EE7" s="128"/>
      <c r="EF7" s="128"/>
      <c r="EG7" s="128"/>
      <c r="EH7" s="128"/>
    </row>
    <row r="8" spans="1:138" s="152" customFormat="1" ht="18.75" thickBot="1" x14ac:dyDescent="0.3">
      <c r="A8" s="891"/>
      <c r="B8" s="891"/>
      <c r="C8" s="127"/>
      <c r="D8" s="127"/>
      <c r="E8" s="126"/>
      <c r="F8" s="126"/>
      <c r="G8" s="126"/>
      <c r="H8" s="126"/>
      <c r="I8" s="126"/>
      <c r="J8" s="126"/>
      <c r="K8" s="126"/>
      <c r="L8" s="126"/>
      <c r="R8" s="125"/>
    </row>
    <row r="9" spans="1:138" s="116" customFormat="1" ht="24" thickBot="1" x14ac:dyDescent="0.3">
      <c r="A9" s="131" t="s">
        <v>96</v>
      </c>
      <c r="B9" s="892">
        <v>43168</v>
      </c>
      <c r="C9" s="893"/>
      <c r="D9" s="772" t="s">
        <v>154</v>
      </c>
      <c r="E9" s="773"/>
      <c r="F9" s="773"/>
      <c r="G9" s="773"/>
      <c r="H9" s="773"/>
      <c r="I9" s="773"/>
      <c r="J9" s="773"/>
      <c r="K9" s="773"/>
      <c r="L9" s="773"/>
      <c r="M9" s="773"/>
      <c r="N9" s="773"/>
      <c r="O9" s="773"/>
      <c r="P9" s="773"/>
      <c r="Q9" s="773"/>
      <c r="R9" s="773"/>
      <c r="S9" s="773"/>
      <c r="T9" s="773"/>
      <c r="U9" s="773"/>
      <c r="V9" s="773"/>
      <c r="W9" s="773"/>
      <c r="X9" s="773"/>
      <c r="Y9" s="773"/>
      <c r="Z9" s="773"/>
      <c r="AA9" s="773"/>
      <c r="AB9" s="773"/>
      <c r="AC9" s="773"/>
      <c r="AD9" s="773"/>
      <c r="AE9" s="773"/>
      <c r="AF9" s="773"/>
      <c r="AG9" s="773"/>
      <c r="AH9" s="773"/>
      <c r="AI9" s="773"/>
      <c r="AJ9" s="773"/>
      <c r="AK9" s="774"/>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c r="BZ9" s="152"/>
      <c r="CA9" s="152"/>
      <c r="CB9" s="152"/>
    </row>
    <row r="10" spans="1:138" s="116" customFormat="1" ht="97.5" customHeight="1" thickBot="1" x14ac:dyDescent="0.3">
      <c r="A10" s="894" t="s">
        <v>97</v>
      </c>
      <c r="B10" s="895"/>
      <c r="C10" s="896"/>
      <c r="D10" s="775" t="s">
        <v>148</v>
      </c>
      <c r="E10" s="776"/>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c r="AE10" s="776"/>
      <c r="AF10" s="776"/>
      <c r="AG10" s="776"/>
      <c r="AH10" s="776"/>
      <c r="AI10" s="776"/>
      <c r="AJ10" s="776"/>
      <c r="AK10" s="777"/>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152"/>
      <c r="BL10" s="152"/>
      <c r="BM10" s="152"/>
      <c r="BN10" s="152"/>
      <c r="BO10" s="152"/>
      <c r="BP10" s="152"/>
      <c r="BQ10" s="152"/>
      <c r="BR10" s="152"/>
      <c r="BS10" s="152"/>
      <c r="BT10" s="152"/>
      <c r="BU10" s="152"/>
      <c r="BV10" s="152"/>
      <c r="BW10" s="152"/>
      <c r="BX10" s="152"/>
      <c r="BY10" s="152"/>
      <c r="BZ10" s="152"/>
      <c r="CA10" s="152"/>
      <c r="CB10" s="152"/>
    </row>
    <row r="11" spans="1:138" s="152" customFormat="1" ht="18.75" thickBot="1" x14ac:dyDescent="0.3">
      <c r="A11" s="127"/>
      <c r="B11" s="127"/>
      <c r="C11" s="127"/>
      <c r="D11" s="127"/>
      <c r="E11" s="126"/>
      <c r="F11" s="126"/>
      <c r="G11" s="126" t="s">
        <v>98</v>
      </c>
      <c r="H11" s="126"/>
      <c r="I11" s="126"/>
      <c r="J11" s="126"/>
      <c r="K11" s="126"/>
      <c r="L11" s="126"/>
      <c r="R11" s="125"/>
    </row>
    <row r="12" spans="1:138" s="116" customFormat="1" ht="24" thickBot="1" x14ac:dyDescent="0.3">
      <c r="A12" s="778" t="s">
        <v>99</v>
      </c>
      <c r="B12" s="779"/>
      <c r="C12" s="779"/>
      <c r="D12" s="779"/>
      <c r="E12" s="779"/>
      <c r="F12" s="779"/>
      <c r="G12" s="779"/>
      <c r="H12" s="779"/>
      <c r="I12" s="779"/>
      <c r="J12" s="779"/>
      <c r="K12" s="779"/>
      <c r="L12" s="779"/>
      <c r="M12" s="779"/>
      <c r="N12" s="779"/>
      <c r="O12" s="779"/>
      <c r="P12" s="779"/>
      <c r="Q12" s="779"/>
      <c r="R12" s="779"/>
      <c r="S12" s="779"/>
      <c r="T12" s="779"/>
      <c r="U12" s="779"/>
      <c r="V12" s="779"/>
      <c r="W12" s="779"/>
      <c r="X12" s="779"/>
      <c r="Y12" s="779"/>
      <c r="Z12" s="779"/>
      <c r="AA12" s="779"/>
      <c r="AB12" s="779"/>
      <c r="AC12" s="779"/>
      <c r="AD12" s="779"/>
      <c r="AE12" s="779"/>
      <c r="AF12" s="779"/>
      <c r="AG12" s="779"/>
      <c r="AH12" s="779"/>
      <c r="AI12" s="779"/>
      <c r="AJ12" s="779"/>
      <c r="AK12" s="780"/>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row>
    <row r="13" spans="1:138" s="152" customFormat="1" ht="24.75" customHeight="1" thickBot="1" x14ac:dyDescent="0.3">
      <c r="A13" s="781" t="s">
        <v>155</v>
      </c>
      <c r="B13" s="782"/>
      <c r="C13" s="782"/>
      <c r="D13" s="782"/>
      <c r="E13" s="782"/>
      <c r="F13" s="782"/>
      <c r="G13" s="782"/>
      <c r="H13" s="782"/>
      <c r="I13" s="782"/>
      <c r="J13" s="782"/>
      <c r="K13" s="782"/>
      <c r="L13" s="782"/>
      <c r="M13" s="782"/>
      <c r="N13" s="782"/>
      <c r="O13" s="782"/>
      <c r="P13" s="782"/>
      <c r="Q13" s="782"/>
      <c r="R13" s="782"/>
      <c r="S13" s="782"/>
      <c r="T13" s="782"/>
      <c r="U13" s="782"/>
      <c r="V13" s="782"/>
      <c r="W13" s="782"/>
      <c r="X13" s="782"/>
      <c r="Y13" s="782"/>
      <c r="Z13" s="782"/>
      <c r="AA13" s="782"/>
      <c r="AB13" s="782"/>
      <c r="AC13" s="782"/>
      <c r="AD13" s="782"/>
      <c r="AE13" s="782"/>
      <c r="AF13" s="782"/>
      <c r="AG13" s="782"/>
      <c r="AH13" s="782"/>
      <c r="AI13" s="782"/>
      <c r="AJ13" s="782"/>
      <c r="AK13" s="783"/>
    </row>
    <row r="14" spans="1:138" s="152" customFormat="1" ht="18.75" thickBot="1" x14ac:dyDescent="0.3">
      <c r="A14" s="897"/>
      <c r="B14" s="897"/>
      <c r="C14" s="897"/>
      <c r="D14" s="897"/>
      <c r="E14" s="898"/>
      <c r="F14" s="855"/>
      <c r="G14" s="855"/>
      <c r="H14" s="855"/>
      <c r="I14" s="855"/>
      <c r="J14" s="855"/>
      <c r="K14" s="855"/>
      <c r="L14" s="855"/>
      <c r="M14" s="855"/>
      <c r="N14" s="855"/>
      <c r="O14" s="855"/>
      <c r="P14" s="855"/>
      <c r="Q14" s="855"/>
      <c r="R14" s="855"/>
      <c r="S14" s="855"/>
      <c r="T14" s="855"/>
      <c r="U14" s="855"/>
      <c r="V14" s="855"/>
    </row>
    <row r="15" spans="1:138" s="152" customFormat="1" ht="18.75" thickBot="1" x14ac:dyDescent="0.3">
      <c r="A15" s="856" t="s">
        <v>100</v>
      </c>
      <c r="B15" s="856"/>
      <c r="C15" s="856"/>
      <c r="D15" s="856"/>
      <c r="E15" s="856"/>
      <c r="F15" s="856"/>
      <c r="G15" s="856"/>
      <c r="H15" s="856"/>
      <c r="I15" s="856"/>
      <c r="J15" s="856"/>
      <c r="K15" s="857"/>
      <c r="L15" s="124"/>
      <c r="N15" s="124"/>
      <c r="O15" s="124"/>
      <c r="P15" s="124"/>
      <c r="Q15" s="124"/>
      <c r="R15" s="124"/>
      <c r="S15" s="124"/>
      <c r="T15" s="124"/>
      <c r="U15" s="124"/>
      <c r="V15" s="858"/>
      <c r="W15" s="858"/>
    </row>
    <row r="16" spans="1:138" s="152" customFormat="1" x14ac:dyDescent="0.25">
      <c r="A16" s="859"/>
      <c r="B16" s="859"/>
      <c r="C16" s="859"/>
      <c r="D16" s="859"/>
      <c r="E16" s="859"/>
      <c r="F16" s="859"/>
      <c r="G16" s="859"/>
      <c r="H16" s="859"/>
      <c r="I16" s="859"/>
      <c r="J16" s="859"/>
      <c r="K16" s="860"/>
      <c r="L16" s="123"/>
      <c r="M16" s="123"/>
      <c r="N16" s="123"/>
      <c r="O16" s="123"/>
      <c r="P16" s="123"/>
      <c r="Q16" s="123"/>
      <c r="R16" s="124"/>
      <c r="S16" s="123"/>
      <c r="T16" s="123"/>
      <c r="U16" s="123"/>
      <c r="V16" s="123"/>
    </row>
    <row r="17" spans="1:81" s="152" customFormat="1" x14ac:dyDescent="0.25">
      <c r="A17" s="861" t="s">
        <v>156</v>
      </c>
      <c r="B17" s="861"/>
      <c r="C17" s="861"/>
      <c r="D17" s="861"/>
      <c r="E17" s="861"/>
      <c r="F17" s="861"/>
      <c r="G17" s="861"/>
      <c r="H17" s="861"/>
      <c r="I17" s="861"/>
      <c r="J17" s="861"/>
      <c r="K17" s="862"/>
      <c r="L17" s="122"/>
      <c r="M17" s="122"/>
      <c r="N17" s="122"/>
      <c r="O17" s="122"/>
      <c r="P17" s="122"/>
      <c r="Q17" s="122"/>
      <c r="R17" s="122"/>
      <c r="S17" s="122"/>
      <c r="T17" s="122"/>
      <c r="U17" s="122"/>
      <c r="V17" s="122"/>
    </row>
    <row r="18" spans="1:81" s="152" customFormat="1" ht="258.75" customHeight="1" thickBot="1" x14ac:dyDescent="0.3">
      <c r="A18" s="863"/>
      <c r="B18" s="863"/>
      <c r="C18" s="863"/>
      <c r="D18" s="863"/>
      <c r="E18" s="863"/>
      <c r="F18" s="863"/>
      <c r="G18" s="863"/>
      <c r="H18" s="863"/>
      <c r="I18" s="863"/>
      <c r="J18" s="863"/>
      <c r="K18" s="864"/>
      <c r="L18" s="122"/>
      <c r="M18" s="122"/>
      <c r="N18" s="122"/>
      <c r="O18" s="122"/>
      <c r="P18" s="122"/>
      <c r="Q18" s="122"/>
      <c r="R18" s="122"/>
      <c r="S18" s="122"/>
      <c r="T18" s="122"/>
      <c r="U18" s="122"/>
      <c r="V18" s="122"/>
    </row>
    <row r="19" spans="1:81" s="152" customFormat="1" ht="18.75" thickBot="1" x14ac:dyDescent="0.3">
      <c r="A19" s="121"/>
      <c r="B19" s="121"/>
      <c r="C19" s="121"/>
      <c r="D19" s="121"/>
      <c r="E19" s="121"/>
      <c r="F19" s="121"/>
      <c r="G19" s="121"/>
      <c r="H19" s="121"/>
      <c r="I19" s="121"/>
      <c r="J19" s="121"/>
      <c r="K19" s="121"/>
      <c r="L19" s="122"/>
      <c r="M19" s="122"/>
      <c r="N19" s="122"/>
      <c r="O19" s="122"/>
      <c r="P19" s="122"/>
      <c r="Q19" s="122"/>
      <c r="R19" s="122"/>
      <c r="S19" s="122"/>
      <c r="T19" s="122"/>
      <c r="U19" s="122"/>
      <c r="V19" s="122"/>
    </row>
    <row r="20" spans="1:81" s="116" customFormat="1" x14ac:dyDescent="0.25">
      <c r="A20" s="865" t="s">
        <v>101</v>
      </c>
      <c r="B20" s="866"/>
      <c r="C20" s="867"/>
      <c r="D20" s="867"/>
      <c r="E20" s="867"/>
      <c r="F20" s="867"/>
      <c r="G20" s="871" t="s">
        <v>102</v>
      </c>
      <c r="H20" s="871"/>
      <c r="I20" s="871"/>
      <c r="J20" s="871"/>
      <c r="K20" s="871"/>
      <c r="L20" s="871"/>
      <c r="M20" s="871"/>
      <c r="N20" s="871" t="s">
        <v>103</v>
      </c>
      <c r="O20" s="871"/>
      <c r="P20" s="867" t="s">
        <v>104</v>
      </c>
      <c r="Q20" s="867"/>
      <c r="R20" s="867"/>
      <c r="S20" s="867"/>
      <c r="T20" s="873" t="s">
        <v>105</v>
      </c>
      <c r="U20" s="873"/>
      <c r="V20" s="873"/>
      <c r="W20" s="873"/>
      <c r="X20" s="129"/>
      <c r="Y20" s="789" t="s">
        <v>106</v>
      </c>
      <c r="Z20" s="790"/>
      <c r="AA20" s="790"/>
      <c r="AB20" s="790"/>
      <c r="AC20" s="790"/>
      <c r="AD20" s="790"/>
      <c r="AE20" s="790"/>
      <c r="AF20" s="790"/>
      <c r="AG20" s="790"/>
      <c r="AH20" s="790"/>
      <c r="AI20" s="790"/>
      <c r="AJ20" s="790"/>
      <c r="AK20" s="791"/>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row>
    <row r="21" spans="1:81" s="116" customFormat="1" ht="18" customHeight="1" x14ac:dyDescent="0.25">
      <c r="A21" s="868"/>
      <c r="B21" s="869"/>
      <c r="C21" s="870"/>
      <c r="D21" s="870"/>
      <c r="E21" s="870"/>
      <c r="F21" s="870"/>
      <c r="G21" s="872"/>
      <c r="H21" s="872"/>
      <c r="I21" s="872"/>
      <c r="J21" s="872"/>
      <c r="K21" s="872"/>
      <c r="L21" s="872"/>
      <c r="M21" s="872"/>
      <c r="N21" s="872"/>
      <c r="O21" s="872"/>
      <c r="P21" s="853" t="s">
        <v>107</v>
      </c>
      <c r="Q21" s="870" t="s">
        <v>108</v>
      </c>
      <c r="R21" s="870" t="s">
        <v>108</v>
      </c>
      <c r="S21" s="853" t="s">
        <v>109</v>
      </c>
      <c r="T21" s="852" t="s">
        <v>110</v>
      </c>
      <c r="U21" s="852" t="s">
        <v>190</v>
      </c>
      <c r="V21" s="852" t="s">
        <v>111</v>
      </c>
      <c r="W21" s="852" t="s">
        <v>111</v>
      </c>
      <c r="X21" s="130"/>
      <c r="Y21" s="854" t="s">
        <v>188</v>
      </c>
      <c r="Z21" s="130" t="s">
        <v>113</v>
      </c>
      <c r="AA21" s="792" t="s">
        <v>113</v>
      </c>
      <c r="AB21" s="793"/>
      <c r="AC21" s="794"/>
      <c r="AD21" s="792" t="s">
        <v>114</v>
      </c>
      <c r="AE21" s="794"/>
      <c r="AF21" s="795" t="s">
        <v>115</v>
      </c>
      <c r="AG21" s="795" t="s">
        <v>116</v>
      </c>
      <c r="AH21" s="797" t="s">
        <v>117</v>
      </c>
      <c r="AI21" s="798"/>
      <c r="AJ21" s="797" t="s">
        <v>118</v>
      </c>
      <c r="AK21" s="801"/>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row>
    <row r="22" spans="1:81" s="116" customFormat="1" ht="126" customHeight="1" thickBot="1" x14ac:dyDescent="0.3">
      <c r="A22" s="159" t="s">
        <v>1</v>
      </c>
      <c r="B22" s="189" t="s">
        <v>3</v>
      </c>
      <c r="C22" s="160" t="s">
        <v>109</v>
      </c>
      <c r="D22" s="160" t="s">
        <v>110</v>
      </c>
      <c r="E22" s="160" t="s">
        <v>119</v>
      </c>
      <c r="F22" s="160" t="s">
        <v>120</v>
      </c>
      <c r="G22" s="160" t="s">
        <v>121</v>
      </c>
      <c r="H22" s="161" t="s">
        <v>89</v>
      </c>
      <c r="I22" s="160" t="s">
        <v>91</v>
      </c>
      <c r="J22" s="162" t="s">
        <v>122</v>
      </c>
      <c r="K22" s="162" t="s">
        <v>123</v>
      </c>
      <c r="L22" s="162" t="s">
        <v>124</v>
      </c>
      <c r="M22" s="162" t="s">
        <v>125</v>
      </c>
      <c r="N22" s="162" t="s">
        <v>126</v>
      </c>
      <c r="O22" s="162" t="s">
        <v>189</v>
      </c>
      <c r="P22" s="874"/>
      <c r="Q22" s="875"/>
      <c r="R22" s="875"/>
      <c r="S22" s="874"/>
      <c r="T22" s="853"/>
      <c r="U22" s="853"/>
      <c r="V22" s="853"/>
      <c r="W22" s="853"/>
      <c r="X22" s="163" t="s">
        <v>127</v>
      </c>
      <c r="Y22" s="795"/>
      <c r="Z22" s="163" t="s">
        <v>112</v>
      </c>
      <c r="AA22" s="163" t="s">
        <v>17</v>
      </c>
      <c r="AB22" s="163" t="s">
        <v>19</v>
      </c>
      <c r="AC22" s="163" t="s">
        <v>128</v>
      </c>
      <c r="AD22" s="163" t="s">
        <v>129</v>
      </c>
      <c r="AE22" s="163" t="s">
        <v>130</v>
      </c>
      <c r="AF22" s="796"/>
      <c r="AG22" s="796"/>
      <c r="AH22" s="799"/>
      <c r="AI22" s="800"/>
      <c r="AJ22" s="799"/>
      <c r="AK22" s="80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row>
    <row r="23" spans="1:81" ht="126" customHeight="1" x14ac:dyDescent="0.25">
      <c r="A23" s="899">
        <f>'[2]Iden del Riesgo y Opor'!B15</f>
        <v>1</v>
      </c>
      <c r="B23" s="900" t="str">
        <f>'[2]Iden del Riesgo y Opor'!D15</f>
        <v>Expedición de CDP (Certificado de Disponibilidad Presupuestal) por valor o rubro diferente al solicitado.</v>
      </c>
      <c r="C23" s="275">
        <f>'[2]Evalu Ries y Opor'!O24</f>
        <v>1</v>
      </c>
      <c r="D23" s="275">
        <f>'[2]Evalu Ries y Opor'!O25</f>
        <v>7</v>
      </c>
      <c r="E23" s="165">
        <f>'[2]Evalu Ries y Opor'!Q24</f>
        <v>7</v>
      </c>
      <c r="F23" s="901">
        <v>1</v>
      </c>
      <c r="G23" s="188" t="s">
        <v>380</v>
      </c>
      <c r="H23" s="274" t="s">
        <v>157</v>
      </c>
      <c r="I23" s="166"/>
      <c r="J23" s="274">
        <v>15</v>
      </c>
      <c r="K23" s="166">
        <v>15</v>
      </c>
      <c r="L23" s="166">
        <v>30</v>
      </c>
      <c r="M23" s="166">
        <v>15</v>
      </c>
      <c r="N23" s="166">
        <v>25</v>
      </c>
      <c r="O23" s="276">
        <f>IF(L23=0,0,IF(SUM(J23:N23)=0,"",SUM(J23:N23)))</f>
        <v>100</v>
      </c>
      <c r="P23" s="902">
        <f>IFERROR(IF(AVERAGEIF(H23:H25,"X",$O23:$O25)&lt;=50,0,IF(AVERAGEIF(H23:H25,"X",$O23:$O25)&lt;=75,-1,-2)),"")</f>
        <v>-2</v>
      </c>
      <c r="Q23" s="902">
        <f>IFERROR(IF(AVERAGEIF(I23:I25,"X",$O23:$O25)&lt;=50,0,IF(AVERAGEIF(I23:I25,"X",$O23:$O25)&lt;=75,-1,-2)),"")</f>
        <v>-2</v>
      </c>
      <c r="R23" s="167">
        <f>IF(COUNTA(H23:I23)=2,"Seleccione una opcion P o I",IF(ISNUMBER(O23),LOOKUP(O23,[2]DB!$F$74:$G$76,[2]DB!$H$74:$H$76),""))</f>
        <v>-2</v>
      </c>
      <c r="S23" s="851">
        <f>IFERROR(IF(C23+MIN(P23:P25)&lt;1,1,C23+MIN(P23:P25)),"")</f>
        <v>1</v>
      </c>
      <c r="T23" s="851">
        <f ca="1">IFERROR(IF(Q23&lt;&gt;0,IF(MATCH(D23,#REF!,)+Q23&lt;1,1,OFFSET(#REF!,MATCH(D23,#REF!,)+Q23,0,1,1)),D23),D23)</f>
        <v>7</v>
      </c>
      <c r="U23" s="823">
        <f ca="1">IFERROR(+T23*S23,)</f>
        <v>7</v>
      </c>
      <c r="V23" s="851" t="str">
        <f ca="1">IFERROR(VLOOKUP(U23,[2]DB!$B$37:$D$61,2,FALSE),"")</f>
        <v>Riesgo Moderado (Z-8)</v>
      </c>
      <c r="W23" s="168">
        <f>IF(COUNTA(#REF!)=1,R23,0)</f>
        <v>-2</v>
      </c>
      <c r="X23" s="168">
        <f>IF(COUNTA(I23)=1,R23,0)</f>
        <v>0</v>
      </c>
      <c r="Y23" s="847" t="s">
        <v>158</v>
      </c>
      <c r="Z23" s="842" t="s">
        <v>384</v>
      </c>
      <c r="AA23" s="842" t="s">
        <v>385</v>
      </c>
      <c r="AB23" s="847" t="s">
        <v>379</v>
      </c>
      <c r="AC23" s="847" t="s">
        <v>159</v>
      </c>
      <c r="AD23" s="846" t="s">
        <v>160</v>
      </c>
      <c r="AE23" s="846" t="s">
        <v>161</v>
      </c>
      <c r="AF23" s="846" t="s">
        <v>383</v>
      </c>
      <c r="AG23" s="847" t="s">
        <v>381</v>
      </c>
      <c r="AH23" s="848">
        <v>1</v>
      </c>
      <c r="AI23" s="847"/>
      <c r="AJ23" s="849"/>
      <c r="AK23" s="850"/>
      <c r="AL23" s="284"/>
    </row>
    <row r="24" spans="1:81" ht="126" customHeight="1" x14ac:dyDescent="0.25">
      <c r="A24" s="833"/>
      <c r="B24" s="835"/>
      <c r="C24" s="750" t="str">
        <f>'[2]Evalu Ries y Opor'!P24</f>
        <v>Raro (E)</v>
      </c>
      <c r="D24" s="750" t="str">
        <f>'[2]Evalu Ries y Opor'!P25</f>
        <v>Moderado</v>
      </c>
      <c r="E24" s="836" t="str">
        <f>'[2]Evalu Ries y Opor'!R24</f>
        <v>Riesgo Moderado (Z-8)</v>
      </c>
      <c r="F24" s="845"/>
      <c r="G24" s="270" t="s">
        <v>162</v>
      </c>
      <c r="H24" s="267" t="s">
        <v>157</v>
      </c>
      <c r="I24" s="268"/>
      <c r="J24" s="267">
        <v>15</v>
      </c>
      <c r="K24" s="268">
        <v>15</v>
      </c>
      <c r="L24" s="268">
        <v>30</v>
      </c>
      <c r="M24" s="268">
        <v>15</v>
      </c>
      <c r="N24" s="268">
        <v>25</v>
      </c>
      <c r="O24" s="272">
        <f>IF(L24=0,0,IF(SUM(J24:N24)=0,"",SUM(J24:N24)))</f>
        <v>100</v>
      </c>
      <c r="P24" s="722"/>
      <c r="Q24" s="722"/>
      <c r="R24" s="156"/>
      <c r="S24" s="832"/>
      <c r="T24" s="832"/>
      <c r="U24" s="750"/>
      <c r="V24" s="832"/>
      <c r="W24" s="157"/>
      <c r="X24" s="157"/>
      <c r="Y24" s="697"/>
      <c r="Z24" s="693"/>
      <c r="AA24" s="693"/>
      <c r="AB24" s="697"/>
      <c r="AC24" s="697"/>
      <c r="AD24" s="746"/>
      <c r="AE24" s="746"/>
      <c r="AF24" s="746"/>
      <c r="AG24" s="697"/>
      <c r="AH24" s="697"/>
      <c r="AI24" s="697"/>
      <c r="AJ24" s="840"/>
      <c r="AK24" s="841"/>
      <c r="AL24" s="283"/>
    </row>
    <row r="25" spans="1:81" ht="126" customHeight="1" x14ac:dyDescent="0.25">
      <c r="A25" s="833"/>
      <c r="B25" s="835"/>
      <c r="C25" s="750"/>
      <c r="D25" s="750"/>
      <c r="E25" s="836"/>
      <c r="F25" s="845"/>
      <c r="G25" s="270" t="s">
        <v>163</v>
      </c>
      <c r="H25" s="268"/>
      <c r="I25" s="268" t="s">
        <v>157</v>
      </c>
      <c r="J25" s="267">
        <v>15</v>
      </c>
      <c r="K25" s="268">
        <v>15</v>
      </c>
      <c r="L25" s="268">
        <v>30</v>
      </c>
      <c r="M25" s="268">
        <v>15</v>
      </c>
      <c r="N25" s="268">
        <v>25</v>
      </c>
      <c r="O25" s="272">
        <f>IF(L25=0,0,IF(SUM(J25:N25)=0,"",SUM(J25:N25)))</f>
        <v>100</v>
      </c>
      <c r="P25" s="722"/>
      <c r="Q25" s="722"/>
      <c r="R25" s="156">
        <f>IF(COUNTA(H25:I25)=2,"Seleccione una opcion P o I",IF(ISNUMBER(O25),LOOKUP(O25,[2]DB!$F$74:$G$76,[2]DB!$H$74:$H$76),""))</f>
        <v>-2</v>
      </c>
      <c r="S25" s="832"/>
      <c r="T25" s="832"/>
      <c r="U25" s="750"/>
      <c r="V25" s="832"/>
      <c r="W25" s="157">
        <f t="shared" ref="W25:W68" si="0">IF(COUNTA(H25)=1,R25,0)</f>
        <v>0</v>
      </c>
      <c r="X25" s="157">
        <f t="shared" ref="X25:X68" si="1">IF(COUNTA(I25)=1,R25,0)</f>
        <v>-2</v>
      </c>
      <c r="Y25" s="697"/>
      <c r="Z25" s="693"/>
      <c r="AA25" s="693"/>
      <c r="AB25" s="697"/>
      <c r="AC25" s="697"/>
      <c r="AD25" s="746"/>
      <c r="AE25" s="746"/>
      <c r="AF25" s="746"/>
      <c r="AG25" s="697"/>
      <c r="AH25" s="697"/>
      <c r="AI25" s="697"/>
      <c r="AJ25" s="840"/>
      <c r="AK25" s="841"/>
    </row>
    <row r="26" spans="1:81" ht="126" customHeight="1" x14ac:dyDescent="0.25">
      <c r="A26" s="719">
        <v>2</v>
      </c>
      <c r="B26" s="650" t="s">
        <v>365</v>
      </c>
      <c r="C26" s="271">
        <v>1</v>
      </c>
      <c r="D26" s="271">
        <v>7</v>
      </c>
      <c r="E26" s="273">
        <v>7</v>
      </c>
      <c r="F26" s="907">
        <v>1</v>
      </c>
      <c r="G26" s="335" t="s">
        <v>380</v>
      </c>
      <c r="H26" s="268" t="s">
        <v>157</v>
      </c>
      <c r="I26" s="268"/>
      <c r="J26" s="269">
        <v>15</v>
      </c>
      <c r="K26" s="336">
        <v>15</v>
      </c>
      <c r="L26" s="336">
        <v>30</v>
      </c>
      <c r="M26" s="336">
        <v>15</v>
      </c>
      <c r="N26" s="336">
        <v>25</v>
      </c>
      <c r="O26" s="272">
        <f t="shared" ref="O26:O28" si="2">IF(L26=0,0,IF(SUM(J26:N26)=0,"",SUM(J26:N26)))</f>
        <v>100</v>
      </c>
      <c r="P26" s="644">
        <f>IFERROR(IF(AVERAGEIF(H26:H28,"X",$O26:$O28)&lt;=50,0,IF(AVERAGEIF(H26:H28,"X",$O26:$O28)&lt;=75,-1,-2)),"")</f>
        <v>-2</v>
      </c>
      <c r="Q26" s="644">
        <f>IFERROR(IF(AVERAGEIF(I26:I28,"X",$O26:$O28)&lt;=50,0,IF(AVERAGEIF(I26:I28,"X",$O26:$O28)&lt;=75,-1,-2)),"")</f>
        <v>-2</v>
      </c>
      <c r="R26" s="156">
        <f>IF(COUNTA(H26:I26)=2,"Seleccione una opcion P o I",IF(ISNUMBER(O26),LOOKUP(O26,[2]DB!$F$74:$G$76,[2]DB!$H$74:$H$76),""))</f>
        <v>-2</v>
      </c>
      <c r="S26" s="647">
        <f>IFERROR(IF(C26+MIN(P26:P28)&lt;1,1,C26+MIN(P26:P28)),"")</f>
        <v>1</v>
      </c>
      <c r="T26" s="647">
        <f ca="1">IFERROR(IF(Q26&lt;&gt;0,IF(MATCH(D26,#REF!,)+Q26&lt;1,1,OFFSET(#REF!,MATCH(D26,#REF!,)+Q26,0,1,1)),D26),D26)</f>
        <v>7</v>
      </c>
      <c r="U26" s="650">
        <f ca="1">IFERROR(+T26*S26,)</f>
        <v>7</v>
      </c>
      <c r="V26" s="698" t="str">
        <f ca="1">IFERROR(VLOOKUP(U26,[2]DB!$B$37:$D$61,2,FALSE),"")</f>
        <v>Riesgo Moderado (Z-8)</v>
      </c>
      <c r="W26" s="282"/>
      <c r="X26" s="282"/>
      <c r="Y26" s="700" t="s">
        <v>158</v>
      </c>
      <c r="Z26" s="701" t="s">
        <v>384</v>
      </c>
      <c r="AA26" s="664" t="s">
        <v>385</v>
      </c>
      <c r="AB26" s="700" t="s">
        <v>379</v>
      </c>
      <c r="AC26" s="700" t="s">
        <v>159</v>
      </c>
      <c r="AD26" s="727" t="s">
        <v>160</v>
      </c>
      <c r="AE26" s="727" t="s">
        <v>161</v>
      </c>
      <c r="AF26" s="727" t="s">
        <v>383</v>
      </c>
      <c r="AG26" s="679" t="s">
        <v>382</v>
      </c>
      <c r="AH26" s="702">
        <v>1</v>
      </c>
      <c r="AI26" s="913"/>
      <c r="AJ26" s="918"/>
      <c r="AK26" s="919"/>
    </row>
    <row r="27" spans="1:81" ht="126" customHeight="1" x14ac:dyDescent="0.25">
      <c r="A27" s="634"/>
      <c r="B27" s="651"/>
      <c r="C27" s="650" t="s">
        <v>56</v>
      </c>
      <c r="D27" s="650" t="s">
        <v>67</v>
      </c>
      <c r="E27" s="836" t="s">
        <v>378</v>
      </c>
      <c r="F27" s="908"/>
      <c r="G27" s="270" t="s">
        <v>162</v>
      </c>
      <c r="H27" s="268" t="s">
        <v>157</v>
      </c>
      <c r="I27" s="268"/>
      <c r="J27" s="267">
        <v>15</v>
      </c>
      <c r="K27" s="268">
        <v>15</v>
      </c>
      <c r="L27" s="268">
        <v>30</v>
      </c>
      <c r="M27" s="268">
        <v>15</v>
      </c>
      <c r="N27" s="268">
        <v>25</v>
      </c>
      <c r="O27" s="272">
        <f t="shared" si="2"/>
        <v>100</v>
      </c>
      <c r="P27" s="645"/>
      <c r="Q27" s="645"/>
      <c r="R27" s="156"/>
      <c r="S27" s="648"/>
      <c r="T27" s="648"/>
      <c r="U27" s="651"/>
      <c r="V27" s="832"/>
      <c r="W27" s="157"/>
      <c r="X27" s="157"/>
      <c r="Y27" s="697"/>
      <c r="Z27" s="693"/>
      <c r="AA27" s="664"/>
      <c r="AB27" s="697"/>
      <c r="AC27" s="697"/>
      <c r="AD27" s="746"/>
      <c r="AE27" s="746"/>
      <c r="AF27" s="746"/>
      <c r="AG27" s="664"/>
      <c r="AH27" s="914"/>
      <c r="AI27" s="915"/>
      <c r="AJ27" s="920"/>
      <c r="AK27" s="921"/>
    </row>
    <row r="28" spans="1:81" ht="126" customHeight="1" x14ac:dyDescent="0.25">
      <c r="A28" s="743"/>
      <c r="B28" s="699"/>
      <c r="C28" s="699"/>
      <c r="D28" s="699"/>
      <c r="E28" s="836"/>
      <c r="F28" s="909"/>
      <c r="G28" s="270" t="s">
        <v>163</v>
      </c>
      <c r="H28" s="268"/>
      <c r="I28" s="268" t="s">
        <v>157</v>
      </c>
      <c r="J28" s="267">
        <v>15</v>
      </c>
      <c r="K28" s="268">
        <v>15</v>
      </c>
      <c r="L28" s="268">
        <v>30</v>
      </c>
      <c r="M28" s="268">
        <v>15</v>
      </c>
      <c r="N28" s="268">
        <v>25</v>
      </c>
      <c r="O28" s="272">
        <f t="shared" si="2"/>
        <v>100</v>
      </c>
      <c r="P28" s="721"/>
      <c r="Q28" s="721"/>
      <c r="R28" s="156">
        <f>IF(COUNTA(H28:I28)=2,"Seleccione una opcion P o I",IF(ISNUMBER(O28),LOOKUP(O28,[2]DB!$F$74:$G$76,[2]DB!$H$74:$H$76),""))</f>
        <v>-2</v>
      </c>
      <c r="S28" s="698"/>
      <c r="T28" s="698"/>
      <c r="U28" s="699"/>
      <c r="V28" s="832"/>
      <c r="W28" s="157"/>
      <c r="X28" s="157"/>
      <c r="Y28" s="697"/>
      <c r="Z28" s="693"/>
      <c r="AA28" s="700"/>
      <c r="AB28" s="697"/>
      <c r="AC28" s="697"/>
      <c r="AD28" s="746"/>
      <c r="AE28" s="746"/>
      <c r="AF28" s="746"/>
      <c r="AG28" s="700"/>
      <c r="AH28" s="916"/>
      <c r="AI28" s="917"/>
      <c r="AJ28" s="922"/>
      <c r="AK28" s="923"/>
    </row>
    <row r="29" spans="1:81" ht="126" customHeight="1" x14ac:dyDescent="0.25">
      <c r="A29" s="833">
        <v>3</v>
      </c>
      <c r="B29" s="835" t="str">
        <f>'[2]Iden del Riesgo y Opor'!D16</f>
        <v xml:space="preserve"> Obligación con cargo a compromiso diferente</v>
      </c>
      <c r="C29" s="271">
        <f>'[2]Evalu Ries y Opor'!O26</f>
        <v>1</v>
      </c>
      <c r="D29" s="271">
        <f>'[2]Evalu Ries y Opor'!O27</f>
        <v>7</v>
      </c>
      <c r="E29" s="155">
        <f>'[2]Evalu Ries y Opor'!Q26</f>
        <v>7</v>
      </c>
      <c r="F29" s="845">
        <v>1</v>
      </c>
      <c r="G29" s="270" t="s">
        <v>164</v>
      </c>
      <c r="H29" s="291" t="s">
        <v>157</v>
      </c>
      <c r="I29" s="268"/>
      <c r="J29" s="267">
        <v>15</v>
      </c>
      <c r="K29" s="268">
        <v>15</v>
      </c>
      <c r="L29" s="268">
        <v>30</v>
      </c>
      <c r="M29" s="268">
        <v>15</v>
      </c>
      <c r="N29" s="268">
        <v>25</v>
      </c>
      <c r="O29" s="272">
        <f>IF(L29=0,0,IF(SUM(J29:N29)=0,"",SUM(J29:N29)))</f>
        <v>100</v>
      </c>
      <c r="P29" s="722">
        <f>IFERROR(IF(AVERAGEIF(H29:H30,"X",$O29:$O30)&lt;=50,0,IF(AVERAGEIF(H29:H30,"X",$O29:$O30)&lt;=75,-1,-2)),"")</f>
        <v>-2</v>
      </c>
      <c r="Q29" s="722" t="str">
        <f>IFERROR(IF(AVERAGEIF(I29:I30,"X",$O29:$O30)&lt;=50,0,IF(AVERAGEIF(I29:I30,"X",$O29:$O30)&lt;=75,-1,-2)),"")</f>
        <v/>
      </c>
      <c r="R29" s="156">
        <f>IF(COUNTA(H29:I29)=2,"Seleccione una opcion P o I",IF(ISNUMBER(O29),LOOKUP(O29,[2]DB!$F$74:$G$76,[2]DB!$H$74:$H$76),""))</f>
        <v>-2</v>
      </c>
      <c r="S29" s="832">
        <f>IFERROR(IF(C29+MIN(P29:P30)&lt;1,1,C29+MIN(P29:P30)),"")</f>
        <v>1</v>
      </c>
      <c r="T29" s="832">
        <f ca="1">IFERROR(IF(Q29&lt;&gt;0,IF(MATCH(D29,#REF!,)+Q29&lt;1,1,OFFSET(#REF!,MATCH(D29,#REF!,)+Q29,0,1,1)),D29),D29)</f>
        <v>7</v>
      </c>
      <c r="U29" s="750">
        <f ca="1">IFERROR(+T29*S29,)</f>
        <v>7</v>
      </c>
      <c r="V29" s="832" t="str">
        <f ca="1">IFERROR(VLOOKUP(U29,[2]DB!$B$37:$D$61,2,FALSE),"")</f>
        <v>Riesgo Moderado (Z-8)</v>
      </c>
      <c r="W29" s="157">
        <f t="shared" si="0"/>
        <v>-2</v>
      </c>
      <c r="X29" s="157">
        <f t="shared" si="1"/>
        <v>0</v>
      </c>
      <c r="Y29" s="697" t="s">
        <v>158</v>
      </c>
      <c r="Z29" s="693" t="s">
        <v>425</v>
      </c>
      <c r="AA29" s="697" t="s">
        <v>420</v>
      </c>
      <c r="AB29" s="697" t="s">
        <v>165</v>
      </c>
      <c r="AC29" s="697" t="s">
        <v>166</v>
      </c>
      <c r="AD29" s="746" t="s">
        <v>160</v>
      </c>
      <c r="AE29" s="746" t="s">
        <v>161</v>
      </c>
      <c r="AF29" s="746" t="s">
        <v>383</v>
      </c>
      <c r="AG29" s="697" t="s">
        <v>440</v>
      </c>
      <c r="AH29" s="747">
        <v>1</v>
      </c>
      <c r="AI29" s="697"/>
      <c r="AJ29" s="840"/>
      <c r="AK29" s="841"/>
      <c r="AL29" s="838"/>
      <c r="AM29" s="839"/>
      <c r="AN29" s="839"/>
    </row>
    <row r="30" spans="1:81" ht="126" customHeight="1" x14ac:dyDescent="0.25">
      <c r="A30" s="833"/>
      <c r="B30" s="835"/>
      <c r="C30" s="271" t="str">
        <f>'[2]Evalu Ries y Opor'!P26</f>
        <v>Raro (E)</v>
      </c>
      <c r="D30" s="271" t="str">
        <f>'[2]Evalu Ries y Opor'!P27</f>
        <v>Moderado</v>
      </c>
      <c r="E30" s="273" t="str">
        <f>'[2]Evalu Ries y Opor'!R26</f>
        <v>Riesgo Moderado (Z-8)</v>
      </c>
      <c r="F30" s="845"/>
      <c r="G30" s="270" t="s">
        <v>245</v>
      </c>
      <c r="H30" s="268" t="s">
        <v>167</v>
      </c>
      <c r="I30" s="268"/>
      <c r="J30" s="267">
        <v>15</v>
      </c>
      <c r="K30" s="268">
        <v>15</v>
      </c>
      <c r="L30" s="268">
        <v>30</v>
      </c>
      <c r="M30" s="268">
        <v>15</v>
      </c>
      <c r="N30" s="268">
        <v>25</v>
      </c>
      <c r="O30" s="272">
        <f>IF(L30=0,0,IF(SUM(J29:N29)=0,"",SUM(J30:N30)))</f>
        <v>100</v>
      </c>
      <c r="P30" s="722"/>
      <c r="Q30" s="722"/>
      <c r="R30" s="156"/>
      <c r="S30" s="832"/>
      <c r="T30" s="832"/>
      <c r="U30" s="750"/>
      <c r="V30" s="832"/>
      <c r="W30" s="157"/>
      <c r="X30" s="157"/>
      <c r="Y30" s="697"/>
      <c r="Z30" s="693"/>
      <c r="AA30" s="697"/>
      <c r="AB30" s="697"/>
      <c r="AC30" s="697"/>
      <c r="AD30" s="746"/>
      <c r="AE30" s="746"/>
      <c r="AF30" s="746"/>
      <c r="AG30" s="697"/>
      <c r="AH30" s="697"/>
      <c r="AI30" s="697"/>
      <c r="AJ30" s="840"/>
      <c r="AK30" s="841"/>
      <c r="AL30" s="838"/>
      <c r="AM30" s="839"/>
      <c r="AN30" s="839"/>
    </row>
    <row r="31" spans="1:81" ht="112.5" customHeight="1" x14ac:dyDescent="0.25">
      <c r="A31" s="833">
        <v>4</v>
      </c>
      <c r="B31" s="835" t="str">
        <f>'[2]Iden del Riesgo y Opor'!D17</f>
        <v>Pérdida  de recursos ó títulos valores.</v>
      </c>
      <c r="C31" s="271">
        <f>'[2]Evalu Ries y Opor'!O28</f>
        <v>1</v>
      </c>
      <c r="D31" s="271">
        <f>'[2]Evalu Ries y Opor'!O29</f>
        <v>13</v>
      </c>
      <c r="E31" s="155">
        <f>'[2]Evalu Ries y Opor'!Q28</f>
        <v>13</v>
      </c>
      <c r="F31" s="834">
        <v>1</v>
      </c>
      <c r="G31" s="270" t="s">
        <v>247</v>
      </c>
      <c r="H31" s="268" t="s">
        <v>167</v>
      </c>
      <c r="I31" s="268"/>
      <c r="J31" s="267">
        <v>15</v>
      </c>
      <c r="K31" s="268">
        <v>15</v>
      </c>
      <c r="L31" s="268">
        <v>30</v>
      </c>
      <c r="M31" s="268">
        <v>15</v>
      </c>
      <c r="N31" s="268">
        <v>25</v>
      </c>
      <c r="O31" s="272">
        <f t="shared" ref="O31:O89" si="3">IF(L31=0,0,IF(SUM(J31:N31)=0,"",SUM(J31:N31)))</f>
        <v>100</v>
      </c>
      <c r="P31" s="722">
        <f>IFERROR(IF(AVERAGEIF(H31:H32,"X",$O31:$O32)&lt;=50,0,IF(AVERAGEIF(H31:H32,"X",$O31:$O32)&lt;=75,-1,-2)),"")</f>
        <v>-2</v>
      </c>
      <c r="Q31" s="722" t="str">
        <f>IFERROR(IF(AVERAGEIF(I31:I32,"X",$O31:$O32)&lt;=50,0,IF(AVERAGEIF(I31:I32,"X",$O31:$O32)&lt;=75,-1,-2)),"")</f>
        <v/>
      </c>
      <c r="R31" s="156">
        <f>IF(COUNTA(H31:I31)=2,"Seleccione una opcion P o I",IF(ISNUMBER(O31),LOOKUP(O31,[2]DB!$F$74:$G$76,[2]DB!$H$74:$H$76),""))</f>
        <v>-2</v>
      </c>
      <c r="S31" s="832">
        <f>IFERROR(IF(C31+MIN(P31:P32)&lt;1,1,C31+MIN(P31:P32)),"")</f>
        <v>1</v>
      </c>
      <c r="T31" s="832">
        <f ca="1">IFERROR(IF(Q31&lt;&gt;0,IF(MATCH(D31,#REF!,)+Q31&lt;1,1,OFFSET(#REF!,MATCH(D31,#REF!,)+Q31,0,1,1)),D31),D31)</f>
        <v>13</v>
      </c>
      <c r="U31" s="750">
        <f ca="1">IFERROR(+T31*S31,)</f>
        <v>13</v>
      </c>
      <c r="V31" s="832" t="str">
        <f ca="1">IFERROR(VLOOKUP(U31,[2]DB!$B$37:$D$61,2,FALSE),"")</f>
        <v>Riesgo Alto (Z17)</v>
      </c>
      <c r="W31" s="157">
        <f t="shared" si="0"/>
        <v>-2</v>
      </c>
      <c r="X31" s="157">
        <f t="shared" si="1"/>
        <v>0</v>
      </c>
      <c r="Y31" s="697" t="s">
        <v>158</v>
      </c>
      <c r="Z31" s="843" t="s">
        <v>248</v>
      </c>
      <c r="AA31" s="844" t="s">
        <v>426</v>
      </c>
      <c r="AB31" s="844" t="s">
        <v>168</v>
      </c>
      <c r="AC31" s="844" t="s">
        <v>169</v>
      </c>
      <c r="AD31" s="746" t="s">
        <v>160</v>
      </c>
      <c r="AE31" s="746" t="s">
        <v>161</v>
      </c>
      <c r="AF31" s="746" t="s">
        <v>417</v>
      </c>
      <c r="AG31" s="697" t="s">
        <v>249</v>
      </c>
      <c r="AH31" s="697">
        <v>0</v>
      </c>
      <c r="AI31" s="697"/>
      <c r="AJ31" s="832"/>
      <c r="AK31" s="837"/>
      <c r="AL31" s="838"/>
      <c r="AM31" s="839"/>
    </row>
    <row r="32" spans="1:81" ht="112.5" customHeight="1" x14ac:dyDescent="0.25">
      <c r="A32" s="833"/>
      <c r="B32" s="835"/>
      <c r="C32" s="271" t="str">
        <f>'[2]Evalu Ries y Opor'!P28</f>
        <v>Raro (E)</v>
      </c>
      <c r="D32" s="271" t="str">
        <f>'[2]Evalu Ries y Opor'!P29</f>
        <v>Catastrófico</v>
      </c>
      <c r="E32" s="273" t="str">
        <f>'[2]Evalu Ries y Opor'!R28</f>
        <v>Riesgo Alto (Z17)</v>
      </c>
      <c r="F32" s="834"/>
      <c r="G32" s="270" t="s">
        <v>246</v>
      </c>
      <c r="H32" s="268" t="s">
        <v>167</v>
      </c>
      <c r="I32" s="268"/>
      <c r="J32" s="267">
        <v>15</v>
      </c>
      <c r="K32" s="268">
        <v>15</v>
      </c>
      <c r="L32" s="268">
        <v>30</v>
      </c>
      <c r="M32" s="268">
        <v>15</v>
      </c>
      <c r="N32" s="268">
        <v>25</v>
      </c>
      <c r="O32" s="272">
        <f>IF(L32=0,0,IF(SUM(J32:N32)=0,"",SUM(J32:N32)))</f>
        <v>100</v>
      </c>
      <c r="P32" s="722"/>
      <c r="Q32" s="722"/>
      <c r="R32" s="156">
        <f>IF(COUNTA(H32:I32)=2,"Seleccione una opcion P o I",IF(ISNUMBER(O32),LOOKUP(O32,[2]DB!$F$74:$G$76,[2]DB!$H$74:$H$76),""))</f>
        <v>-2</v>
      </c>
      <c r="S32" s="832"/>
      <c r="T32" s="832"/>
      <c r="U32" s="750"/>
      <c r="V32" s="832"/>
      <c r="W32" s="157">
        <f t="shared" si="0"/>
        <v>-2</v>
      </c>
      <c r="X32" s="157">
        <f t="shared" si="1"/>
        <v>0</v>
      </c>
      <c r="Y32" s="697"/>
      <c r="Z32" s="843"/>
      <c r="AA32" s="844"/>
      <c r="AB32" s="844"/>
      <c r="AC32" s="844"/>
      <c r="AD32" s="746"/>
      <c r="AE32" s="746"/>
      <c r="AF32" s="746"/>
      <c r="AG32" s="697"/>
      <c r="AH32" s="697"/>
      <c r="AI32" s="697"/>
      <c r="AJ32" s="832"/>
      <c r="AK32" s="837"/>
      <c r="AL32" s="838"/>
      <c r="AM32" s="839"/>
    </row>
    <row r="33" spans="1:37" ht="36" hidden="1" customHeight="1" x14ac:dyDescent="0.25">
      <c r="A33" s="833">
        <f>'[2]Iden del Riesgo y Opor'!B18</f>
        <v>4</v>
      </c>
      <c r="B33" s="835" t="str">
        <f>'[2]Iden del Riesgo y Opor'!D18</f>
        <v>Recibo de  Bienes y Servicios de mala calidad o en cantidades incorrectas</v>
      </c>
      <c r="C33" s="271" t="e">
        <f>+#REF!</f>
        <v>#REF!</v>
      </c>
      <c r="D33" s="271" t="e">
        <f>+#REF!</f>
        <v>#REF!</v>
      </c>
      <c r="E33" s="155" t="e">
        <f>#REF!</f>
        <v>#REF!</v>
      </c>
      <c r="F33" s="834">
        <v>1</v>
      </c>
      <c r="G33" s="270"/>
      <c r="H33" s="268"/>
      <c r="I33" s="268"/>
      <c r="J33" s="267"/>
      <c r="K33" s="268"/>
      <c r="L33" s="268"/>
      <c r="M33" s="268"/>
      <c r="N33" s="268"/>
      <c r="O33" s="272">
        <f t="shared" si="3"/>
        <v>0</v>
      </c>
      <c r="P33" s="722" t="str">
        <f>IFERROR(IF(AVERAGEIF(H33:H35,"X",$O33:$O35)&lt;=50,0,IF(AVERAGEIF(H33:H35,"X",$O33:$O35)&lt;=75,-1,-2)),"")</f>
        <v/>
      </c>
      <c r="Q33" s="722" t="str">
        <f>IFERROR(IF(AVERAGEIF(I33:I35,"X",$O33:$O35)&lt;=50,0,IF(AVERAGEIF(I33:I35,"X",$O33:$O35)&lt;=75,-1,-2)),"")</f>
        <v/>
      </c>
      <c r="R33" s="156">
        <f>IF(COUNTA(H33:I33)=2,"Seleccione una opcion P o I",IF(ISNUMBER(O33),LOOKUP(O33,[2]DB!$F$74:$G$76,[2]DB!$H$74:$H$76),""))</f>
        <v>0</v>
      </c>
      <c r="S33" s="832" t="str">
        <f>IFERROR(IF(C33+MIN(P33:P35)&lt;1,1,C33+MIN(P33:P35)),"")</f>
        <v/>
      </c>
      <c r="T33" s="832" t="e">
        <f ca="1">IFERROR(IF(Q33&lt;&gt;0,IF(MATCH(D33,#REF!,)+Q33&lt;1,1,OFFSET(#REF!,MATCH(D33,#REF!,)+Q33,0,1,1)),D33),D33)</f>
        <v>#REF!</v>
      </c>
      <c r="U33" s="750">
        <f ca="1">IFERROR(+T33*S33,)</f>
        <v>0</v>
      </c>
      <c r="V33" s="832" t="str">
        <f ca="1">IFERROR(VLOOKUP(U33,[2]DB!$B$37:$D$61,2,FALSE),"")</f>
        <v/>
      </c>
      <c r="W33" s="157">
        <f t="shared" si="0"/>
        <v>0</v>
      </c>
      <c r="X33" s="157">
        <f t="shared" si="1"/>
        <v>0</v>
      </c>
      <c r="Y33" s="157"/>
      <c r="Z33" s="157"/>
      <c r="AA33" s="157"/>
      <c r="AB33" s="157"/>
      <c r="AC33" s="157"/>
      <c r="AD33" s="157"/>
      <c r="AE33" s="157"/>
      <c r="AF33" s="157"/>
      <c r="AG33" s="157"/>
      <c r="AH33" s="157"/>
      <c r="AI33" s="157"/>
      <c r="AJ33" s="157"/>
      <c r="AK33" s="169"/>
    </row>
    <row r="34" spans="1:37" ht="36" hidden="1" customHeight="1" x14ac:dyDescent="0.25">
      <c r="A34" s="833"/>
      <c r="B34" s="835"/>
      <c r="C34" s="750" t="e">
        <f>+#REF!</f>
        <v>#REF!</v>
      </c>
      <c r="D34" s="750" t="e">
        <f>+#REF!</f>
        <v>#REF!</v>
      </c>
      <c r="E34" s="836" t="e">
        <f>#REF!</f>
        <v>#REF!</v>
      </c>
      <c r="F34" s="834"/>
      <c r="G34" s="270"/>
      <c r="H34" s="268"/>
      <c r="I34" s="268"/>
      <c r="J34" s="267"/>
      <c r="K34" s="268"/>
      <c r="L34" s="268"/>
      <c r="M34" s="268"/>
      <c r="N34" s="268"/>
      <c r="O34" s="272">
        <f t="shared" si="3"/>
        <v>0</v>
      </c>
      <c r="P34" s="722"/>
      <c r="Q34" s="722"/>
      <c r="R34" s="156">
        <f>IF(COUNTA(H34:I34)=2,"Seleccione una opcion P o I",IF(ISNUMBER(O34),LOOKUP(O34,[2]DB!$F$74:$G$76,[2]DB!$H$74:$H$76),""))</f>
        <v>0</v>
      </c>
      <c r="S34" s="832"/>
      <c r="T34" s="832"/>
      <c r="U34" s="750"/>
      <c r="V34" s="832"/>
      <c r="W34" s="157">
        <f t="shared" si="0"/>
        <v>0</v>
      </c>
      <c r="X34" s="157">
        <f t="shared" si="1"/>
        <v>0</v>
      </c>
      <c r="Y34" s="157"/>
      <c r="Z34" s="157"/>
      <c r="AA34" s="157"/>
      <c r="AB34" s="157"/>
      <c r="AC34" s="157"/>
      <c r="AD34" s="157"/>
      <c r="AE34" s="157"/>
      <c r="AF34" s="157"/>
      <c r="AG34" s="157"/>
      <c r="AH34" s="157"/>
      <c r="AI34" s="157"/>
      <c r="AJ34" s="157"/>
      <c r="AK34" s="169"/>
    </row>
    <row r="35" spans="1:37" ht="36" hidden="1" customHeight="1" x14ac:dyDescent="0.25">
      <c r="A35" s="833"/>
      <c r="B35" s="835"/>
      <c r="C35" s="750"/>
      <c r="D35" s="750"/>
      <c r="E35" s="836"/>
      <c r="F35" s="834"/>
      <c r="G35" s="270"/>
      <c r="H35" s="268"/>
      <c r="I35" s="268"/>
      <c r="J35" s="267"/>
      <c r="K35" s="268"/>
      <c r="L35" s="268"/>
      <c r="M35" s="268"/>
      <c r="N35" s="268"/>
      <c r="O35" s="272">
        <f t="shared" si="3"/>
        <v>0</v>
      </c>
      <c r="P35" s="722"/>
      <c r="Q35" s="722"/>
      <c r="R35" s="156">
        <f>IF(COUNTA(H35:I35)=2,"Seleccione una opcion P o I",IF(ISNUMBER(O35),LOOKUP(O35,[2]DB!$F$74:$G$76,[2]DB!$H$74:$H$76),""))</f>
        <v>0</v>
      </c>
      <c r="S35" s="832"/>
      <c r="T35" s="832"/>
      <c r="U35" s="750"/>
      <c r="V35" s="832"/>
      <c r="W35" s="157">
        <f t="shared" si="0"/>
        <v>0</v>
      </c>
      <c r="X35" s="157">
        <f t="shared" si="1"/>
        <v>0</v>
      </c>
      <c r="Y35" s="157"/>
      <c r="Z35" s="157"/>
      <c r="AA35" s="157"/>
      <c r="AB35" s="157"/>
      <c r="AC35" s="157"/>
      <c r="AD35" s="157"/>
      <c r="AE35" s="157"/>
      <c r="AF35" s="157"/>
      <c r="AG35" s="157"/>
      <c r="AH35" s="157"/>
      <c r="AI35" s="157"/>
      <c r="AJ35" s="157"/>
      <c r="AK35" s="169"/>
    </row>
    <row r="36" spans="1:37" ht="126" hidden="1" customHeight="1" x14ac:dyDescent="0.25">
      <c r="A36" s="833" t="e">
        <f>'[2]Iden del Riesgo y Opor'!#REF!</f>
        <v>#REF!</v>
      </c>
      <c r="B36" s="835" t="e">
        <f>'[2]Iden del Riesgo y Opor'!#REF!</f>
        <v>#REF!</v>
      </c>
      <c r="C36" s="271" t="e">
        <f>+#REF!</f>
        <v>#REF!</v>
      </c>
      <c r="D36" s="271" t="e">
        <f>+#REF!</f>
        <v>#REF!</v>
      </c>
      <c r="E36" s="155" t="e">
        <f>#REF!</f>
        <v>#REF!</v>
      </c>
      <c r="F36" s="834">
        <v>1</v>
      </c>
      <c r="G36" s="270"/>
      <c r="H36" s="268"/>
      <c r="I36" s="268"/>
      <c r="J36" s="267"/>
      <c r="K36" s="268"/>
      <c r="L36" s="268"/>
      <c r="M36" s="268"/>
      <c r="N36" s="268"/>
      <c r="O36" s="272">
        <f t="shared" si="3"/>
        <v>0</v>
      </c>
      <c r="P36" s="722" t="str">
        <f>IFERROR(IF(AVERAGEIF(H36:H38,"X",$O36:$O38)&lt;=50,0,IF(AVERAGEIF(H36:H38,"X",$O36:$O38)&lt;=75,-1,-2)),"")</f>
        <v/>
      </c>
      <c r="Q36" s="722" t="str">
        <f>IFERROR(IF(AVERAGEIF(I36:I38,"X",$O36:$O38)&lt;=50,0,IF(AVERAGEIF(I36:I38,"X",$O36:$O38)&lt;=75,-1,-2)),"")</f>
        <v/>
      </c>
      <c r="R36" s="156">
        <f>IF(COUNTA(H36:I36)=2,"Seleccione una opcion P o I",IF(ISNUMBER(O36),LOOKUP(O36,[2]DB!$F$74:$G$76,[2]DB!$H$74:$H$76),""))</f>
        <v>0</v>
      </c>
      <c r="S36" s="832" t="str">
        <f>IFERROR(IF(C36+MIN(P36:P38)&lt;1,1,C36+MIN(P36:P38)),"")</f>
        <v/>
      </c>
      <c r="T36" s="832" t="e">
        <f ca="1">IFERROR(IF(Q36&lt;&gt;0,IF(MATCH(D36,#REF!,)+Q36&lt;1,1,OFFSET(#REF!,MATCH(D36,#REF!,)+Q36,0,1,1)),D36),D36)</f>
        <v>#REF!</v>
      </c>
      <c r="U36" s="750">
        <f ca="1">IFERROR(+T36*S36,)</f>
        <v>0</v>
      </c>
      <c r="V36" s="832" t="str">
        <f ca="1">IFERROR(VLOOKUP(U36,[2]DB!$B$37:$D$61,2,FALSE),"")</f>
        <v/>
      </c>
      <c r="W36" s="157">
        <f t="shared" si="0"/>
        <v>0</v>
      </c>
      <c r="X36" s="157">
        <f t="shared" si="1"/>
        <v>0</v>
      </c>
      <c r="Y36" s="157"/>
      <c r="Z36" s="157"/>
      <c r="AA36" s="157"/>
      <c r="AB36" s="157"/>
      <c r="AC36" s="157"/>
      <c r="AD36" s="157"/>
      <c r="AE36" s="157"/>
      <c r="AF36" s="157"/>
      <c r="AG36" s="157"/>
      <c r="AH36" s="157"/>
      <c r="AI36" s="157"/>
      <c r="AJ36" s="157"/>
      <c r="AK36" s="169"/>
    </row>
    <row r="37" spans="1:37" ht="126" hidden="1" customHeight="1" x14ac:dyDescent="0.25">
      <c r="A37" s="833"/>
      <c r="B37" s="835"/>
      <c r="C37" s="750" t="e">
        <f>+#REF!</f>
        <v>#REF!</v>
      </c>
      <c r="D37" s="750" t="e">
        <f>+#REF!</f>
        <v>#REF!</v>
      </c>
      <c r="E37" s="836" t="e">
        <f>#REF!</f>
        <v>#REF!</v>
      </c>
      <c r="F37" s="834"/>
      <c r="G37" s="270"/>
      <c r="H37" s="268"/>
      <c r="I37" s="268"/>
      <c r="J37" s="267"/>
      <c r="K37" s="268"/>
      <c r="L37" s="268"/>
      <c r="M37" s="268"/>
      <c r="N37" s="268"/>
      <c r="O37" s="272">
        <f t="shared" si="3"/>
        <v>0</v>
      </c>
      <c r="P37" s="722"/>
      <c r="Q37" s="722"/>
      <c r="R37" s="156">
        <f>IF(COUNTA(H37:I37)=2,"Seleccione una opcion P o I",IF(ISNUMBER(O37),LOOKUP(O37,[2]DB!$F$74:$G$76,[2]DB!$H$74:$H$76),""))</f>
        <v>0</v>
      </c>
      <c r="S37" s="832"/>
      <c r="T37" s="832"/>
      <c r="U37" s="750"/>
      <c r="V37" s="832"/>
      <c r="W37" s="157">
        <f t="shared" si="0"/>
        <v>0</v>
      </c>
      <c r="X37" s="157">
        <f t="shared" si="1"/>
        <v>0</v>
      </c>
      <c r="Y37" s="157"/>
      <c r="Z37" s="157"/>
      <c r="AA37" s="157"/>
      <c r="AB37" s="157"/>
      <c r="AC37" s="157"/>
      <c r="AD37" s="157"/>
      <c r="AE37" s="157"/>
      <c r="AF37" s="157"/>
      <c r="AG37" s="157"/>
      <c r="AH37" s="157"/>
      <c r="AI37" s="157"/>
      <c r="AJ37" s="157"/>
      <c r="AK37" s="169"/>
    </row>
    <row r="38" spans="1:37" ht="126" hidden="1" customHeight="1" x14ac:dyDescent="0.25">
      <c r="A38" s="833"/>
      <c r="B38" s="835"/>
      <c r="C38" s="750"/>
      <c r="D38" s="750"/>
      <c r="E38" s="836"/>
      <c r="F38" s="834"/>
      <c r="G38" s="270"/>
      <c r="H38" s="268"/>
      <c r="I38" s="268"/>
      <c r="J38" s="267"/>
      <c r="K38" s="268"/>
      <c r="L38" s="268"/>
      <c r="M38" s="268"/>
      <c r="N38" s="268"/>
      <c r="O38" s="272">
        <f t="shared" si="3"/>
        <v>0</v>
      </c>
      <c r="P38" s="722"/>
      <c r="Q38" s="722"/>
      <c r="R38" s="156">
        <f>IF(COUNTA(H38:I38)=2,"Seleccione una opcion P o I",IF(ISNUMBER(O38),LOOKUP(O38,[2]DB!$F$74:$G$76,[2]DB!$H$74:$H$76),""))</f>
        <v>0</v>
      </c>
      <c r="S38" s="832"/>
      <c r="T38" s="832"/>
      <c r="U38" s="750"/>
      <c r="V38" s="832"/>
      <c r="W38" s="157">
        <f t="shared" si="0"/>
        <v>0</v>
      </c>
      <c r="X38" s="157">
        <f t="shared" si="1"/>
        <v>0</v>
      </c>
      <c r="Y38" s="157"/>
      <c r="Z38" s="157"/>
      <c r="AA38" s="157"/>
      <c r="AB38" s="157"/>
      <c r="AC38" s="157"/>
      <c r="AD38" s="157"/>
      <c r="AE38" s="157"/>
      <c r="AF38" s="157"/>
      <c r="AG38" s="157"/>
      <c r="AH38" s="157"/>
      <c r="AI38" s="157"/>
      <c r="AJ38" s="157"/>
      <c r="AK38" s="169"/>
    </row>
    <row r="39" spans="1:37" ht="126" hidden="1" customHeight="1" x14ac:dyDescent="0.25">
      <c r="A39" s="833" t="e">
        <f>'[2]Iden del Riesgo y Opor'!#REF!</f>
        <v>#REF!</v>
      </c>
      <c r="B39" s="835" t="e">
        <f>'[2]Iden del Riesgo y Opor'!#REF!</f>
        <v>#REF!</v>
      </c>
      <c r="C39" s="271" t="e">
        <f>+#REF!</f>
        <v>#REF!</v>
      </c>
      <c r="D39" s="271" t="e">
        <f>+#REF!</f>
        <v>#REF!</v>
      </c>
      <c r="E39" s="155" t="s">
        <v>170</v>
      </c>
      <c r="F39" s="834"/>
      <c r="G39" s="270"/>
      <c r="H39" s="268"/>
      <c r="I39" s="268"/>
      <c r="J39" s="267"/>
      <c r="K39" s="268"/>
      <c r="L39" s="268"/>
      <c r="M39" s="268"/>
      <c r="N39" s="268"/>
      <c r="O39" s="272">
        <f t="shared" si="3"/>
        <v>0</v>
      </c>
      <c r="P39" s="722" t="str">
        <f>IFERROR(IF(AVERAGEIF(H39:H41,"X",$O39:$O41)&lt;=50,0,IF(AVERAGEIF(H39:H41,"X",$O39:$O41)&lt;=75,-1,-2)),"")</f>
        <v/>
      </c>
      <c r="Q39" s="722" t="str">
        <f>IFERROR(IF(AVERAGEIF(I39:I41,"X",$O39:$O41)&lt;=50,0,IF(AVERAGEIF(I39:I41,"X",$O39:$O41)&lt;=75,-1,-2)),"")</f>
        <v/>
      </c>
      <c r="R39" s="156">
        <f>IF(COUNTA(H39:I39)=2,"Seleccione una opcion P o I",IF(ISNUMBER(O39),LOOKUP(O39,[2]DB!$F$74:$G$76,[2]DB!$H$74:$H$76),""))</f>
        <v>0</v>
      </c>
      <c r="S39" s="832" t="str">
        <f>IFERROR(IF(C39+MIN(P39:P41)&lt;1,1,C39+MIN(P39:P41)),"")</f>
        <v/>
      </c>
      <c r="T39" s="832" t="e">
        <f ca="1">IFERROR(IF(Q39&lt;&gt;0,IF(MATCH(D39,#REF!,)+Q39&lt;1,1,OFFSET(#REF!,MATCH(D39,#REF!,)+Q39,0,1,1)),D39),D39)</f>
        <v>#REF!</v>
      </c>
      <c r="U39" s="750">
        <f ca="1">IFERROR(+T39*S39,)</f>
        <v>0</v>
      </c>
      <c r="V39" s="832" t="str">
        <f ca="1">IFERROR(VLOOKUP(U39,[2]DB!$B$37:$D$61,2,FALSE),"")</f>
        <v/>
      </c>
      <c r="W39" s="157">
        <f t="shared" si="0"/>
        <v>0</v>
      </c>
      <c r="X39" s="157">
        <f t="shared" si="1"/>
        <v>0</v>
      </c>
      <c r="Y39" s="157"/>
      <c r="Z39" s="157"/>
      <c r="AA39" s="157"/>
      <c r="AB39" s="157"/>
      <c r="AC39" s="157"/>
      <c r="AD39" s="157"/>
      <c r="AE39" s="157"/>
      <c r="AF39" s="157"/>
      <c r="AG39" s="157"/>
      <c r="AH39" s="157"/>
      <c r="AI39" s="157"/>
      <c r="AJ39" s="157"/>
      <c r="AK39" s="169"/>
    </row>
    <row r="40" spans="1:37" ht="126" hidden="1" customHeight="1" x14ac:dyDescent="0.25">
      <c r="A40" s="833"/>
      <c r="B40" s="835"/>
      <c r="C40" s="750" t="e">
        <f>+#REF!</f>
        <v>#REF!</v>
      </c>
      <c r="D40" s="750" t="e">
        <f>+#REF!</f>
        <v>#REF!</v>
      </c>
      <c r="E40" s="836" t="e">
        <f>#REF!</f>
        <v>#REF!</v>
      </c>
      <c r="F40" s="834"/>
      <c r="G40" s="270"/>
      <c r="H40" s="268"/>
      <c r="I40" s="268"/>
      <c r="J40" s="267"/>
      <c r="K40" s="268"/>
      <c r="L40" s="268"/>
      <c r="M40" s="268"/>
      <c r="N40" s="268"/>
      <c r="O40" s="272">
        <f t="shared" si="3"/>
        <v>0</v>
      </c>
      <c r="P40" s="722"/>
      <c r="Q40" s="722"/>
      <c r="R40" s="156">
        <f>IF(COUNTA(H40:I40)=2,"Seleccione una opcion P o I",IF(ISNUMBER(O40),LOOKUP(O40,[2]DB!$F$74:$G$76,[2]DB!$H$74:$H$76),""))</f>
        <v>0</v>
      </c>
      <c r="S40" s="832"/>
      <c r="T40" s="832"/>
      <c r="U40" s="750"/>
      <c r="V40" s="832"/>
      <c r="W40" s="157">
        <f t="shared" si="0"/>
        <v>0</v>
      </c>
      <c r="X40" s="157">
        <f t="shared" si="1"/>
        <v>0</v>
      </c>
      <c r="Y40" s="157"/>
      <c r="Z40" s="157"/>
      <c r="AA40" s="157"/>
      <c r="AB40" s="157"/>
      <c r="AC40" s="157"/>
      <c r="AD40" s="157"/>
      <c r="AE40" s="157"/>
      <c r="AF40" s="157"/>
      <c r="AG40" s="157"/>
      <c r="AH40" s="157"/>
      <c r="AI40" s="157"/>
      <c r="AJ40" s="157"/>
      <c r="AK40" s="169"/>
    </row>
    <row r="41" spans="1:37" ht="126" hidden="1" customHeight="1" x14ac:dyDescent="0.25">
      <c r="A41" s="833"/>
      <c r="B41" s="835"/>
      <c r="C41" s="750"/>
      <c r="D41" s="750"/>
      <c r="E41" s="836"/>
      <c r="F41" s="834"/>
      <c r="G41" s="270"/>
      <c r="H41" s="268"/>
      <c r="I41" s="268"/>
      <c r="J41" s="267"/>
      <c r="K41" s="268"/>
      <c r="L41" s="268"/>
      <c r="M41" s="268"/>
      <c r="N41" s="268"/>
      <c r="O41" s="272">
        <f t="shared" si="3"/>
        <v>0</v>
      </c>
      <c r="P41" s="722"/>
      <c r="Q41" s="722"/>
      <c r="R41" s="156">
        <f>IF(COUNTA(H41:I41)=2,"Seleccione una opcion P o I",IF(ISNUMBER(O41),LOOKUP(O41,[2]DB!$F$74:$G$76,[2]DB!$H$74:$H$76),""))</f>
        <v>0</v>
      </c>
      <c r="S41" s="832"/>
      <c r="T41" s="832"/>
      <c r="U41" s="750"/>
      <c r="V41" s="832"/>
      <c r="W41" s="157">
        <f t="shared" si="0"/>
        <v>0</v>
      </c>
      <c r="X41" s="157">
        <f t="shared" si="1"/>
        <v>0</v>
      </c>
      <c r="Y41" s="157"/>
      <c r="Z41" s="157"/>
      <c r="AA41" s="157"/>
      <c r="AB41" s="157"/>
      <c r="AC41" s="157"/>
      <c r="AD41" s="157"/>
      <c r="AE41" s="157"/>
      <c r="AF41" s="157"/>
      <c r="AG41" s="157"/>
      <c r="AH41" s="157"/>
      <c r="AI41" s="157"/>
      <c r="AJ41" s="157"/>
      <c r="AK41" s="169"/>
    </row>
    <row r="42" spans="1:37" ht="126" hidden="1" customHeight="1" x14ac:dyDescent="0.25">
      <c r="A42" s="833" t="e">
        <f>'[2]Iden del Riesgo y Opor'!#REF!</f>
        <v>#REF!</v>
      </c>
      <c r="B42" s="835" t="e">
        <f>'[2]Iden del Riesgo y Opor'!#REF!</f>
        <v>#REF!</v>
      </c>
      <c r="C42" s="271" t="e">
        <f>+#REF!</f>
        <v>#REF!</v>
      </c>
      <c r="D42" s="271" t="e">
        <f>+#REF!</f>
        <v>#REF!</v>
      </c>
      <c r="E42" s="155" t="e">
        <f>#REF!</f>
        <v>#REF!</v>
      </c>
      <c r="F42" s="834"/>
      <c r="G42" s="270"/>
      <c r="H42" s="268"/>
      <c r="I42" s="268"/>
      <c r="J42" s="267"/>
      <c r="K42" s="268"/>
      <c r="L42" s="268"/>
      <c r="M42" s="268"/>
      <c r="N42" s="268"/>
      <c r="O42" s="272">
        <f t="shared" si="3"/>
        <v>0</v>
      </c>
      <c r="P42" s="722" t="str">
        <f>IFERROR(IF(AVERAGEIF(H42:H44,"X",$O42:$O44)&lt;=50,0,IF(AVERAGEIF(H42:H44,"X",$O42:$O44)&lt;=75,-1,-2)),"")</f>
        <v/>
      </c>
      <c r="Q42" s="722" t="str">
        <f>IFERROR(IF(AVERAGEIF(I42:I44,"X",$O42:$O44)&lt;=50,0,IF(AVERAGEIF(I42:I44,"X",$O42:$O44)&lt;=75,-1,-2)),"")</f>
        <v/>
      </c>
      <c r="R42" s="156">
        <f>IF(COUNTA(H42:I42)=2,"Seleccione una opcion P o I",IF(ISNUMBER(O42),LOOKUP(O42,[2]DB!$F$74:$G$76,[2]DB!$H$74:$H$76),""))</f>
        <v>0</v>
      </c>
      <c r="S42" s="832" t="str">
        <f>IFERROR(IF(C42+MIN(P42:P44)&lt;1,1,C42+MIN(P42:P44)),"")</f>
        <v/>
      </c>
      <c r="T42" s="832" t="e">
        <f ca="1">IFERROR(IF(Q42&lt;&gt;0,IF(MATCH(D42,#REF!,)+Q42&lt;1,1,OFFSET(#REF!,MATCH(D42,#REF!,)+Q42,0,1,1)),D42),D42)</f>
        <v>#REF!</v>
      </c>
      <c r="U42" s="750">
        <f ca="1">IFERROR(+T42*S42,)</f>
        <v>0</v>
      </c>
      <c r="V42" s="832" t="str">
        <f ca="1">IFERROR(VLOOKUP(U42,[2]DB!$B$37:$D$61,2,FALSE),"")</f>
        <v/>
      </c>
      <c r="W42" s="157">
        <f t="shared" si="0"/>
        <v>0</v>
      </c>
      <c r="X42" s="157">
        <f t="shared" si="1"/>
        <v>0</v>
      </c>
      <c r="Y42" s="157"/>
      <c r="Z42" s="157"/>
      <c r="AA42" s="157"/>
      <c r="AB42" s="157"/>
      <c r="AC42" s="157"/>
      <c r="AD42" s="157"/>
      <c r="AE42" s="157"/>
      <c r="AF42" s="157"/>
      <c r="AG42" s="157"/>
      <c r="AH42" s="157"/>
      <c r="AI42" s="157"/>
      <c r="AJ42" s="157"/>
      <c r="AK42" s="169"/>
    </row>
    <row r="43" spans="1:37" ht="126" hidden="1" customHeight="1" x14ac:dyDescent="0.25">
      <c r="A43" s="833"/>
      <c r="B43" s="835"/>
      <c r="C43" s="750" t="e">
        <f>+#REF!</f>
        <v>#REF!</v>
      </c>
      <c r="D43" s="750" t="e">
        <f>+#REF!</f>
        <v>#REF!</v>
      </c>
      <c r="E43" s="836" t="e">
        <f>#REF!</f>
        <v>#REF!</v>
      </c>
      <c r="F43" s="834"/>
      <c r="G43" s="270"/>
      <c r="H43" s="268"/>
      <c r="I43" s="268"/>
      <c r="J43" s="267"/>
      <c r="K43" s="268"/>
      <c r="L43" s="268"/>
      <c r="M43" s="268"/>
      <c r="N43" s="268"/>
      <c r="O43" s="272">
        <f t="shared" si="3"/>
        <v>0</v>
      </c>
      <c r="P43" s="722"/>
      <c r="Q43" s="722"/>
      <c r="R43" s="156">
        <f>IF(COUNTA(H43:I43)=2,"Seleccione una opcion P o I",IF(ISNUMBER(O43),LOOKUP(O43,[2]DB!$F$74:$G$76,[2]DB!$H$74:$H$76),""))</f>
        <v>0</v>
      </c>
      <c r="S43" s="832"/>
      <c r="T43" s="832"/>
      <c r="U43" s="750"/>
      <c r="V43" s="832"/>
      <c r="W43" s="157">
        <f t="shared" si="0"/>
        <v>0</v>
      </c>
      <c r="X43" s="157">
        <f t="shared" si="1"/>
        <v>0</v>
      </c>
      <c r="Y43" s="157"/>
      <c r="Z43" s="157"/>
      <c r="AA43" s="157"/>
      <c r="AB43" s="157"/>
      <c r="AC43" s="157"/>
      <c r="AD43" s="157"/>
      <c r="AE43" s="157"/>
      <c r="AF43" s="157"/>
      <c r="AG43" s="157"/>
      <c r="AH43" s="157"/>
      <c r="AI43" s="157"/>
      <c r="AJ43" s="157"/>
      <c r="AK43" s="169"/>
    </row>
    <row r="44" spans="1:37" ht="126" hidden="1" customHeight="1" x14ac:dyDescent="0.25">
      <c r="A44" s="833"/>
      <c r="B44" s="835"/>
      <c r="C44" s="750"/>
      <c r="D44" s="750"/>
      <c r="E44" s="836"/>
      <c r="F44" s="834"/>
      <c r="G44" s="270"/>
      <c r="H44" s="268"/>
      <c r="I44" s="268"/>
      <c r="J44" s="267"/>
      <c r="K44" s="268"/>
      <c r="L44" s="268"/>
      <c r="M44" s="268"/>
      <c r="N44" s="268"/>
      <c r="O44" s="272">
        <f t="shared" si="3"/>
        <v>0</v>
      </c>
      <c r="P44" s="722"/>
      <c r="Q44" s="722"/>
      <c r="R44" s="156">
        <f>IF(COUNTA(H44:I44)=2,"Seleccione una opcion P o I",IF(ISNUMBER(O44),LOOKUP(O44,[2]DB!$F$74:$G$76,[2]DB!$H$74:$H$76),""))</f>
        <v>0</v>
      </c>
      <c r="S44" s="832"/>
      <c r="T44" s="832"/>
      <c r="U44" s="750"/>
      <c r="V44" s="832"/>
      <c r="W44" s="157">
        <f t="shared" si="0"/>
        <v>0</v>
      </c>
      <c r="X44" s="157">
        <f t="shared" si="1"/>
        <v>0</v>
      </c>
      <c r="Y44" s="157"/>
      <c r="Z44" s="157"/>
      <c r="AA44" s="157"/>
      <c r="AB44" s="157"/>
      <c r="AC44" s="157"/>
      <c r="AD44" s="157"/>
      <c r="AE44" s="157"/>
      <c r="AF44" s="157"/>
      <c r="AG44" s="157"/>
      <c r="AH44" s="157"/>
      <c r="AI44" s="157"/>
      <c r="AJ44" s="157"/>
      <c r="AK44" s="169"/>
    </row>
    <row r="45" spans="1:37" ht="126" hidden="1" customHeight="1" x14ac:dyDescent="0.25">
      <c r="A45" s="833" t="e">
        <f>'[2]Iden del Riesgo y Opor'!#REF!</f>
        <v>#REF!</v>
      </c>
      <c r="B45" s="835" t="e">
        <f>'[2]Iden del Riesgo y Opor'!#REF!</f>
        <v>#REF!</v>
      </c>
      <c r="C45" s="271" t="e">
        <f>+#REF!</f>
        <v>#REF!</v>
      </c>
      <c r="D45" s="271" t="e">
        <f>+#REF!</f>
        <v>#REF!</v>
      </c>
      <c r="E45" s="155" t="e">
        <f>#REF!</f>
        <v>#REF!</v>
      </c>
      <c r="F45" s="834"/>
      <c r="G45" s="270"/>
      <c r="H45" s="268"/>
      <c r="I45" s="268"/>
      <c r="J45" s="267"/>
      <c r="K45" s="268"/>
      <c r="L45" s="268"/>
      <c r="M45" s="268"/>
      <c r="N45" s="268"/>
      <c r="O45" s="272">
        <f t="shared" si="3"/>
        <v>0</v>
      </c>
      <c r="P45" s="722" t="str">
        <f>IFERROR(IF(AVERAGEIF(H45:H47,"X",$O45:$O47)&lt;=50,0,IF(AVERAGEIF(H45:H47,"X",$O45:$O47)&lt;=75,-1,-2)),"")</f>
        <v/>
      </c>
      <c r="Q45" s="722" t="str">
        <f>IFERROR(IF(AVERAGEIF(I45:I47,"X",$O45:$O47)&lt;=50,0,IF(AVERAGEIF(I45:I47,"X",$O45:$O47)&lt;=75,-1,-2)),"")</f>
        <v/>
      </c>
      <c r="R45" s="156">
        <f>IF(COUNTA(H45:I45)=2,"Seleccione una opcion P o I",IF(ISNUMBER(O45),LOOKUP(O45,[2]DB!$F$74:$G$76,[2]DB!$H$74:$H$76),""))</f>
        <v>0</v>
      </c>
      <c r="S45" s="832" t="str">
        <f>IFERROR(IF(C45+MIN(P45:P47)&lt;1,1,C45+MIN(P45:P47)),"")</f>
        <v/>
      </c>
      <c r="T45" s="832" t="e">
        <f ca="1">IFERROR(IF(Q45&lt;&gt;0,IF(MATCH(D45,#REF!,)+Q45&lt;1,1,OFFSET(#REF!,MATCH(D45,#REF!,)+Q45,0,1,1)),D45),D45)</f>
        <v>#REF!</v>
      </c>
      <c r="U45" s="750">
        <f ca="1">IFERROR(+T45*S45,)</f>
        <v>0</v>
      </c>
      <c r="V45" s="832" t="str">
        <f ca="1">IFERROR(VLOOKUP(U45,[2]DB!$B$37:$D$61,2,FALSE),"")</f>
        <v/>
      </c>
      <c r="W45" s="157">
        <f t="shared" si="0"/>
        <v>0</v>
      </c>
      <c r="X45" s="157">
        <f t="shared" si="1"/>
        <v>0</v>
      </c>
      <c r="Y45" s="157"/>
      <c r="Z45" s="157"/>
      <c r="AA45" s="157"/>
      <c r="AB45" s="157"/>
      <c r="AC45" s="157"/>
      <c r="AD45" s="157"/>
      <c r="AE45" s="157"/>
      <c r="AF45" s="157"/>
      <c r="AG45" s="157"/>
      <c r="AH45" s="157"/>
      <c r="AI45" s="157"/>
      <c r="AJ45" s="157"/>
      <c r="AK45" s="169"/>
    </row>
    <row r="46" spans="1:37" ht="126" hidden="1" customHeight="1" x14ac:dyDescent="0.25">
      <c r="A46" s="833"/>
      <c r="B46" s="835"/>
      <c r="C46" s="750" t="e">
        <f>+#REF!</f>
        <v>#REF!</v>
      </c>
      <c r="D46" s="750" t="e">
        <f>+#REF!</f>
        <v>#REF!</v>
      </c>
      <c r="E46" s="836" t="e">
        <f>#REF!</f>
        <v>#REF!</v>
      </c>
      <c r="F46" s="834"/>
      <c r="G46" s="270"/>
      <c r="H46" s="268"/>
      <c r="I46" s="268"/>
      <c r="J46" s="267"/>
      <c r="K46" s="268"/>
      <c r="L46" s="268"/>
      <c r="M46" s="268"/>
      <c r="N46" s="268"/>
      <c r="O46" s="272">
        <f t="shared" si="3"/>
        <v>0</v>
      </c>
      <c r="P46" s="722"/>
      <c r="Q46" s="722"/>
      <c r="R46" s="156">
        <f>IF(COUNTA(H46:I46)=2,"Seleccione una opcion P o I",IF(ISNUMBER(O46),LOOKUP(O46,[2]DB!$F$74:$G$76,[2]DB!$H$74:$H$76),""))</f>
        <v>0</v>
      </c>
      <c r="S46" s="832"/>
      <c r="T46" s="832"/>
      <c r="U46" s="750"/>
      <c r="V46" s="832"/>
      <c r="W46" s="157">
        <f t="shared" si="0"/>
        <v>0</v>
      </c>
      <c r="X46" s="157">
        <f t="shared" si="1"/>
        <v>0</v>
      </c>
      <c r="Y46" s="157"/>
      <c r="Z46" s="157"/>
      <c r="AA46" s="157"/>
      <c r="AB46" s="157"/>
      <c r="AC46" s="157"/>
      <c r="AD46" s="157"/>
      <c r="AE46" s="157"/>
      <c r="AF46" s="157"/>
      <c r="AG46" s="157"/>
      <c r="AH46" s="157"/>
      <c r="AI46" s="157"/>
      <c r="AJ46" s="157"/>
      <c r="AK46" s="169"/>
    </row>
    <row r="47" spans="1:37" ht="126" hidden="1" customHeight="1" x14ac:dyDescent="0.25">
      <c r="A47" s="833"/>
      <c r="B47" s="835"/>
      <c r="C47" s="750"/>
      <c r="D47" s="750"/>
      <c r="E47" s="836"/>
      <c r="F47" s="834"/>
      <c r="G47" s="270"/>
      <c r="H47" s="268"/>
      <c r="I47" s="268"/>
      <c r="J47" s="267"/>
      <c r="K47" s="268"/>
      <c r="L47" s="268"/>
      <c r="M47" s="268"/>
      <c r="N47" s="268"/>
      <c r="O47" s="272">
        <f t="shared" si="3"/>
        <v>0</v>
      </c>
      <c r="P47" s="722"/>
      <c r="Q47" s="722"/>
      <c r="R47" s="156">
        <f>IF(COUNTA(H47:I47)=2,"Seleccione una opcion P o I",IF(ISNUMBER(O47),LOOKUP(O47,[2]DB!$F$74:$G$76,[2]DB!$H$74:$H$76),""))</f>
        <v>0</v>
      </c>
      <c r="S47" s="832"/>
      <c r="T47" s="832"/>
      <c r="U47" s="750"/>
      <c r="V47" s="832"/>
      <c r="W47" s="157">
        <f t="shared" si="0"/>
        <v>0</v>
      </c>
      <c r="X47" s="157">
        <f t="shared" si="1"/>
        <v>0</v>
      </c>
      <c r="Y47" s="157"/>
      <c r="Z47" s="157"/>
      <c r="AA47" s="157"/>
      <c r="AB47" s="157"/>
      <c r="AC47" s="157"/>
      <c r="AD47" s="157"/>
      <c r="AE47" s="157"/>
      <c r="AF47" s="157"/>
      <c r="AG47" s="157"/>
      <c r="AH47" s="157"/>
      <c r="AI47" s="157"/>
      <c r="AJ47" s="157"/>
      <c r="AK47" s="169"/>
    </row>
    <row r="48" spans="1:37" ht="126" hidden="1" customHeight="1" x14ac:dyDescent="0.25">
      <c r="A48" s="833" t="e">
        <f>'[2]Iden del Riesgo y Opor'!#REF!</f>
        <v>#REF!</v>
      </c>
      <c r="B48" s="835" t="e">
        <f>'[2]Iden del Riesgo y Opor'!#REF!</f>
        <v>#REF!</v>
      </c>
      <c r="C48" s="271" t="e">
        <f>+#REF!</f>
        <v>#REF!</v>
      </c>
      <c r="D48" s="271" t="e">
        <f>+#REF!</f>
        <v>#REF!</v>
      </c>
      <c r="E48" s="155" t="e">
        <f>#REF!</f>
        <v>#REF!</v>
      </c>
      <c r="F48" s="834"/>
      <c r="G48" s="270"/>
      <c r="H48" s="268"/>
      <c r="I48" s="268"/>
      <c r="J48" s="267"/>
      <c r="K48" s="268"/>
      <c r="L48" s="268"/>
      <c r="M48" s="268"/>
      <c r="N48" s="268"/>
      <c r="O48" s="272">
        <f t="shared" si="3"/>
        <v>0</v>
      </c>
      <c r="P48" s="722" t="str">
        <f>IFERROR(IF(AVERAGEIF(H48:H50,"X",$O48:$O50)&lt;=50,0,IF(AVERAGEIF(H48:H50,"X",$O48:$O50)&lt;=75,-1,-2)),"")</f>
        <v/>
      </c>
      <c r="Q48" s="722" t="str">
        <f>IFERROR(IF(AVERAGEIF(I48:I50,"X",$O48:$O50)&lt;=50,0,IF(AVERAGEIF(I48:I50,"X",$O48:$O50)&lt;=75,-1,-2)),"")</f>
        <v/>
      </c>
      <c r="R48" s="156">
        <f>IF(COUNTA(H48:I48)=2,"Seleccione una opcion P o I",IF(ISNUMBER(O48),LOOKUP(O48,[2]DB!$F$74:$G$76,[2]DB!$H$74:$H$76),""))</f>
        <v>0</v>
      </c>
      <c r="S48" s="832" t="str">
        <f>IFERROR(IF(C48+MIN(P48:P50)&lt;1,1,C48+MIN(P48:P50)),"")</f>
        <v/>
      </c>
      <c r="T48" s="832" t="e">
        <f ca="1">IFERROR(IF(Q48&lt;&gt;0,IF(MATCH(D48,#REF!,)+Q48&lt;1,1,OFFSET(#REF!,MATCH(D48,#REF!,)+Q48,0,1,1)),D48),D48)</f>
        <v>#REF!</v>
      </c>
      <c r="U48" s="750">
        <f ca="1">IFERROR(+T48*S48,)</f>
        <v>0</v>
      </c>
      <c r="V48" s="832" t="str">
        <f ca="1">IFERROR(VLOOKUP(U48,[2]DB!$B$37:$D$61,2,FALSE),"")</f>
        <v/>
      </c>
      <c r="W48" s="157">
        <f t="shared" si="0"/>
        <v>0</v>
      </c>
      <c r="X48" s="157">
        <f t="shared" si="1"/>
        <v>0</v>
      </c>
      <c r="Y48" s="157"/>
      <c r="Z48" s="157"/>
      <c r="AA48" s="157"/>
      <c r="AB48" s="157"/>
      <c r="AC48" s="157"/>
      <c r="AD48" s="157"/>
      <c r="AE48" s="157"/>
      <c r="AF48" s="157"/>
      <c r="AG48" s="157"/>
      <c r="AH48" s="157"/>
      <c r="AI48" s="157"/>
      <c r="AJ48" s="157"/>
      <c r="AK48" s="169"/>
    </row>
    <row r="49" spans="1:37" ht="126" hidden="1" customHeight="1" x14ac:dyDescent="0.25">
      <c r="A49" s="833"/>
      <c r="B49" s="835"/>
      <c r="C49" s="750" t="e">
        <f>+#REF!</f>
        <v>#REF!</v>
      </c>
      <c r="D49" s="750" t="e">
        <f>+#REF!</f>
        <v>#REF!</v>
      </c>
      <c r="E49" s="836" t="e">
        <f>#REF!</f>
        <v>#REF!</v>
      </c>
      <c r="F49" s="834"/>
      <c r="G49" s="270"/>
      <c r="H49" s="268"/>
      <c r="I49" s="268"/>
      <c r="J49" s="267"/>
      <c r="K49" s="268"/>
      <c r="L49" s="268"/>
      <c r="M49" s="268"/>
      <c r="N49" s="268"/>
      <c r="O49" s="272">
        <f t="shared" si="3"/>
        <v>0</v>
      </c>
      <c r="P49" s="722"/>
      <c r="Q49" s="722"/>
      <c r="R49" s="156">
        <f>IF(COUNTA(H49:I49)=2,"Seleccione una opcion P o I",IF(ISNUMBER(O49),LOOKUP(O49,[2]DB!$F$74:$G$76,[2]DB!$H$74:$H$76),""))</f>
        <v>0</v>
      </c>
      <c r="S49" s="832"/>
      <c r="T49" s="832"/>
      <c r="U49" s="750"/>
      <c r="V49" s="832"/>
      <c r="W49" s="157">
        <f t="shared" si="0"/>
        <v>0</v>
      </c>
      <c r="X49" s="157">
        <f t="shared" si="1"/>
        <v>0</v>
      </c>
      <c r="Y49" s="157"/>
      <c r="Z49" s="157"/>
      <c r="AA49" s="157"/>
      <c r="AB49" s="157"/>
      <c r="AC49" s="157"/>
      <c r="AD49" s="157"/>
      <c r="AE49" s="157"/>
      <c r="AF49" s="157"/>
      <c r="AG49" s="157"/>
      <c r="AH49" s="157"/>
      <c r="AI49" s="157"/>
      <c r="AJ49" s="157"/>
      <c r="AK49" s="169"/>
    </row>
    <row r="50" spans="1:37" ht="126" hidden="1" customHeight="1" x14ac:dyDescent="0.25">
      <c r="A50" s="833"/>
      <c r="B50" s="835"/>
      <c r="C50" s="750"/>
      <c r="D50" s="750"/>
      <c r="E50" s="836"/>
      <c r="F50" s="834"/>
      <c r="G50" s="270"/>
      <c r="H50" s="268"/>
      <c r="I50" s="268"/>
      <c r="J50" s="267"/>
      <c r="K50" s="268"/>
      <c r="L50" s="268"/>
      <c r="M50" s="268"/>
      <c r="N50" s="268"/>
      <c r="O50" s="272">
        <f t="shared" si="3"/>
        <v>0</v>
      </c>
      <c r="P50" s="722"/>
      <c r="Q50" s="722"/>
      <c r="R50" s="156">
        <f>IF(COUNTA(H50:I50)=2,"Seleccione una opcion P o I",IF(ISNUMBER(O50),LOOKUP(O50,[2]DB!$F$74:$G$76,[2]DB!$H$74:$H$76),""))</f>
        <v>0</v>
      </c>
      <c r="S50" s="832"/>
      <c r="T50" s="832"/>
      <c r="U50" s="750"/>
      <c r="V50" s="832"/>
      <c r="W50" s="157">
        <f t="shared" si="0"/>
        <v>0</v>
      </c>
      <c r="X50" s="157">
        <f t="shared" si="1"/>
        <v>0</v>
      </c>
      <c r="Y50" s="157"/>
      <c r="Z50" s="157"/>
      <c r="AA50" s="157"/>
      <c r="AB50" s="157"/>
      <c r="AC50" s="157"/>
      <c r="AD50" s="157"/>
      <c r="AE50" s="157"/>
      <c r="AF50" s="157"/>
      <c r="AG50" s="157"/>
      <c r="AH50" s="157"/>
      <c r="AI50" s="157"/>
      <c r="AJ50" s="157"/>
      <c r="AK50" s="169"/>
    </row>
    <row r="51" spans="1:37" ht="126" hidden="1" customHeight="1" x14ac:dyDescent="0.25">
      <c r="A51" s="833" t="e">
        <f>'[2]Iden del Riesgo y Opor'!#REF!</f>
        <v>#REF!</v>
      </c>
      <c r="B51" s="835" t="e">
        <f>'[2]Iden del Riesgo y Opor'!#REF!</f>
        <v>#REF!</v>
      </c>
      <c r="C51" s="271" t="e">
        <f>+#REF!</f>
        <v>#REF!</v>
      </c>
      <c r="D51" s="271" t="e">
        <f>+#REF!</f>
        <v>#REF!</v>
      </c>
      <c r="E51" s="155" t="e">
        <f>#REF!</f>
        <v>#REF!</v>
      </c>
      <c r="F51" s="834"/>
      <c r="G51" s="270"/>
      <c r="H51" s="268"/>
      <c r="I51" s="268"/>
      <c r="J51" s="267"/>
      <c r="K51" s="268"/>
      <c r="L51" s="268"/>
      <c r="M51" s="268"/>
      <c r="N51" s="268"/>
      <c r="O51" s="272">
        <f t="shared" si="3"/>
        <v>0</v>
      </c>
      <c r="P51" s="722" t="str">
        <f>IFERROR(IF(AVERAGEIF(H51:H53,"X",$O51:$O53)&lt;=50,0,IF(AVERAGEIF(H51:H53,"X",$O51:$O53)&lt;=75,-1,-2)),"")</f>
        <v/>
      </c>
      <c r="Q51" s="722" t="str">
        <f>IFERROR(IF(AVERAGEIF(I51:I53,"X",$O51:$O53)&lt;=50,0,IF(AVERAGEIF(I51:I53,"X",$O51:$O53)&lt;=75,-1,-2)),"")</f>
        <v/>
      </c>
      <c r="R51" s="156">
        <f>IF(COUNTA(H51:I51)=2,"Seleccione una opcion P o I",IF(ISNUMBER(O51),LOOKUP(O51,[2]DB!$F$74:$G$76,[2]DB!$H$74:$H$76),""))</f>
        <v>0</v>
      </c>
      <c r="S51" s="832" t="str">
        <f>IFERROR(IF(C51+MIN(P51:P53)&lt;1,1,C51+MIN(P51:P53)),"")</f>
        <v/>
      </c>
      <c r="T51" s="832" t="e">
        <f ca="1">IFERROR(IF(Q51&lt;&gt;0,IF(MATCH(D51,#REF!,)+Q51&lt;1,1,OFFSET(#REF!,MATCH(D51,#REF!,)+Q51,0,1,1)),D51),D51)</f>
        <v>#REF!</v>
      </c>
      <c r="U51" s="750">
        <f ca="1">IFERROR(+T51*S51,)</f>
        <v>0</v>
      </c>
      <c r="V51" s="832" t="str">
        <f ca="1">IFERROR(VLOOKUP(U51,[2]DB!$B$37:$D$61,2,FALSE),"")</f>
        <v/>
      </c>
      <c r="W51" s="157">
        <f t="shared" si="0"/>
        <v>0</v>
      </c>
      <c r="X51" s="157">
        <f t="shared" si="1"/>
        <v>0</v>
      </c>
      <c r="Y51" s="157"/>
      <c r="Z51" s="157"/>
      <c r="AA51" s="157"/>
      <c r="AB51" s="157"/>
      <c r="AC51" s="157"/>
      <c r="AD51" s="157"/>
      <c r="AE51" s="157"/>
      <c r="AF51" s="157"/>
      <c r="AG51" s="157"/>
      <c r="AH51" s="157"/>
      <c r="AI51" s="157"/>
      <c r="AJ51" s="157"/>
      <c r="AK51" s="169"/>
    </row>
    <row r="52" spans="1:37" ht="126" hidden="1" customHeight="1" x14ac:dyDescent="0.25">
      <c r="A52" s="833"/>
      <c r="B52" s="835"/>
      <c r="C52" s="750" t="e">
        <f>+#REF!</f>
        <v>#REF!</v>
      </c>
      <c r="D52" s="750" t="e">
        <f>+#REF!</f>
        <v>#REF!</v>
      </c>
      <c r="E52" s="836" t="e">
        <f>#REF!</f>
        <v>#REF!</v>
      </c>
      <c r="F52" s="834"/>
      <c r="G52" s="270"/>
      <c r="H52" s="268"/>
      <c r="I52" s="268"/>
      <c r="J52" s="267"/>
      <c r="K52" s="268"/>
      <c r="L52" s="268"/>
      <c r="M52" s="268"/>
      <c r="N52" s="268"/>
      <c r="O52" s="272">
        <f t="shared" si="3"/>
        <v>0</v>
      </c>
      <c r="P52" s="722"/>
      <c r="Q52" s="722"/>
      <c r="R52" s="156">
        <f>IF(COUNTA(H52:I52)=2,"Seleccione una opcion P o I",IF(ISNUMBER(O52),LOOKUP(O52,[2]DB!$F$74:$G$76,[2]DB!$H$74:$H$76),""))</f>
        <v>0</v>
      </c>
      <c r="S52" s="832"/>
      <c r="T52" s="832"/>
      <c r="U52" s="750"/>
      <c r="V52" s="832"/>
      <c r="W52" s="157">
        <f t="shared" si="0"/>
        <v>0</v>
      </c>
      <c r="X52" s="157">
        <f t="shared" si="1"/>
        <v>0</v>
      </c>
      <c r="Y52" s="157"/>
      <c r="Z52" s="157"/>
      <c r="AA52" s="157"/>
      <c r="AB52" s="157"/>
      <c r="AC52" s="157"/>
      <c r="AD52" s="157"/>
      <c r="AE52" s="157"/>
      <c r="AF52" s="157"/>
      <c r="AG52" s="157"/>
      <c r="AH52" s="157"/>
      <c r="AI52" s="157"/>
      <c r="AJ52" s="157"/>
      <c r="AK52" s="169"/>
    </row>
    <row r="53" spans="1:37" ht="126" hidden="1" customHeight="1" x14ac:dyDescent="0.25">
      <c r="A53" s="833"/>
      <c r="B53" s="835"/>
      <c r="C53" s="750"/>
      <c r="D53" s="750"/>
      <c r="E53" s="836"/>
      <c r="F53" s="834"/>
      <c r="G53" s="270"/>
      <c r="H53" s="268"/>
      <c r="I53" s="268"/>
      <c r="J53" s="267"/>
      <c r="K53" s="268"/>
      <c r="L53" s="268"/>
      <c r="M53" s="268"/>
      <c r="N53" s="268"/>
      <c r="O53" s="272">
        <f t="shared" si="3"/>
        <v>0</v>
      </c>
      <c r="P53" s="722"/>
      <c r="Q53" s="722"/>
      <c r="R53" s="156">
        <f>IF(COUNTA(H53:I53)=2,"Seleccione una opcion P o I",IF(ISNUMBER(O53),LOOKUP(O53,[2]DB!$F$74:$G$76,[2]DB!$H$74:$H$76),""))</f>
        <v>0</v>
      </c>
      <c r="S53" s="832"/>
      <c r="T53" s="832"/>
      <c r="U53" s="750"/>
      <c r="V53" s="832"/>
      <c r="W53" s="157">
        <f t="shared" si="0"/>
        <v>0</v>
      </c>
      <c r="X53" s="157">
        <f t="shared" si="1"/>
        <v>0</v>
      </c>
      <c r="Y53" s="157"/>
      <c r="Z53" s="157"/>
      <c r="AA53" s="157"/>
      <c r="AB53" s="157"/>
      <c r="AC53" s="157"/>
      <c r="AD53" s="157"/>
      <c r="AE53" s="157"/>
      <c r="AF53" s="157"/>
      <c r="AG53" s="157"/>
      <c r="AH53" s="157"/>
      <c r="AI53" s="157"/>
      <c r="AJ53" s="157"/>
      <c r="AK53" s="169"/>
    </row>
    <row r="54" spans="1:37" ht="126" hidden="1" customHeight="1" x14ac:dyDescent="0.25">
      <c r="A54" s="833" t="e">
        <f>'[2]Iden del Riesgo y Opor'!#REF!</f>
        <v>#REF!</v>
      </c>
      <c r="B54" s="835" t="e">
        <f>'[2]Iden del Riesgo y Opor'!#REF!</f>
        <v>#REF!</v>
      </c>
      <c r="C54" s="271" t="e">
        <f>+#REF!</f>
        <v>#REF!</v>
      </c>
      <c r="D54" s="271" t="e">
        <f>+#REF!</f>
        <v>#REF!</v>
      </c>
      <c r="E54" s="155" t="e">
        <f>#REF!</f>
        <v>#REF!</v>
      </c>
      <c r="F54" s="834"/>
      <c r="G54" s="270"/>
      <c r="H54" s="268"/>
      <c r="I54" s="268"/>
      <c r="J54" s="267"/>
      <c r="K54" s="268"/>
      <c r="L54" s="268"/>
      <c r="M54" s="268"/>
      <c r="N54" s="268"/>
      <c r="O54" s="272">
        <f t="shared" si="3"/>
        <v>0</v>
      </c>
      <c r="P54" s="722" t="str">
        <f>IFERROR(IF(AVERAGEIF(H54:H56,"X",$O54:$O56)&lt;=50,0,IF(AVERAGEIF(H54:H56,"X",$O54:$O56)&lt;=75,-1,-2)),"")</f>
        <v/>
      </c>
      <c r="Q54" s="722" t="str">
        <f>IFERROR(IF(AVERAGEIF(I54:I56,"X",$O54:$O56)&lt;=50,0,IF(AVERAGEIF(I54:I56,"X",$O54:$O56)&lt;=75,-1,-2)),"")</f>
        <v/>
      </c>
      <c r="R54" s="156">
        <f>IF(COUNTA(H54:I54)=2,"Seleccione una opcion P o I",IF(ISNUMBER(O54),LOOKUP(O54,[2]DB!$F$74:$G$76,[2]DB!$H$74:$H$76),""))</f>
        <v>0</v>
      </c>
      <c r="S54" s="832" t="str">
        <f>IFERROR(IF(C54+MIN(P54:P56)&lt;1,1,C54+MIN(P54:P56)),"")</f>
        <v/>
      </c>
      <c r="T54" s="832" t="e">
        <f ca="1">IFERROR(IF(Q54&lt;&gt;0,IF(MATCH(D54,#REF!,)+Q54&lt;1,1,OFFSET(#REF!,MATCH(D54,#REF!,)+Q54,0,1,1)),D54),D54)</f>
        <v>#REF!</v>
      </c>
      <c r="U54" s="750">
        <f ca="1">IFERROR(+T54*S54,)</f>
        <v>0</v>
      </c>
      <c r="V54" s="832" t="str">
        <f ca="1">IFERROR(VLOOKUP(U54,[2]DB!$B$37:$D$61,2,FALSE),"")</f>
        <v/>
      </c>
      <c r="W54" s="157">
        <f t="shared" si="0"/>
        <v>0</v>
      </c>
      <c r="X54" s="157">
        <f t="shared" si="1"/>
        <v>0</v>
      </c>
      <c r="Y54" s="157"/>
      <c r="Z54" s="157"/>
      <c r="AA54" s="157"/>
      <c r="AB54" s="157"/>
      <c r="AC54" s="157"/>
      <c r="AD54" s="157"/>
      <c r="AE54" s="157"/>
      <c r="AF54" s="157"/>
      <c r="AG54" s="157"/>
      <c r="AH54" s="157"/>
      <c r="AI54" s="157"/>
      <c r="AJ54" s="157"/>
      <c r="AK54" s="169"/>
    </row>
    <row r="55" spans="1:37" ht="126" hidden="1" customHeight="1" x14ac:dyDescent="0.25">
      <c r="A55" s="833"/>
      <c r="B55" s="835"/>
      <c r="C55" s="750" t="e">
        <f>+#REF!</f>
        <v>#REF!</v>
      </c>
      <c r="D55" s="750" t="e">
        <f>+#REF!</f>
        <v>#REF!</v>
      </c>
      <c r="E55" s="836" t="e">
        <f>#REF!</f>
        <v>#REF!</v>
      </c>
      <c r="F55" s="834"/>
      <c r="G55" s="270"/>
      <c r="H55" s="268"/>
      <c r="I55" s="268"/>
      <c r="J55" s="267"/>
      <c r="K55" s="268"/>
      <c r="L55" s="268"/>
      <c r="M55" s="268"/>
      <c r="N55" s="268"/>
      <c r="O55" s="272">
        <f t="shared" si="3"/>
        <v>0</v>
      </c>
      <c r="P55" s="722"/>
      <c r="Q55" s="722"/>
      <c r="R55" s="156">
        <f>IF(COUNTA(H55:I55)=2,"Seleccione una opcion P o I",IF(ISNUMBER(O55),LOOKUP(O55,[2]DB!$F$74:$G$76,[2]DB!$H$74:$H$76),""))</f>
        <v>0</v>
      </c>
      <c r="S55" s="832"/>
      <c r="T55" s="832"/>
      <c r="U55" s="750"/>
      <c r="V55" s="832"/>
      <c r="W55" s="157">
        <f t="shared" si="0"/>
        <v>0</v>
      </c>
      <c r="X55" s="157">
        <f t="shared" si="1"/>
        <v>0</v>
      </c>
      <c r="Y55" s="157"/>
      <c r="Z55" s="157"/>
      <c r="AA55" s="157"/>
      <c r="AB55" s="157"/>
      <c r="AC55" s="157"/>
      <c r="AD55" s="157"/>
      <c r="AE55" s="157"/>
      <c r="AF55" s="157"/>
      <c r="AG55" s="157"/>
      <c r="AH55" s="157"/>
      <c r="AI55" s="157"/>
      <c r="AJ55" s="157"/>
      <c r="AK55" s="169"/>
    </row>
    <row r="56" spans="1:37" ht="126" hidden="1" customHeight="1" x14ac:dyDescent="0.25">
      <c r="A56" s="833"/>
      <c r="B56" s="835"/>
      <c r="C56" s="750"/>
      <c r="D56" s="750"/>
      <c r="E56" s="836"/>
      <c r="F56" s="834"/>
      <c r="G56" s="270"/>
      <c r="H56" s="268"/>
      <c r="I56" s="268"/>
      <c r="J56" s="267"/>
      <c r="K56" s="268"/>
      <c r="L56" s="268"/>
      <c r="M56" s="268"/>
      <c r="N56" s="268"/>
      <c r="O56" s="272">
        <f t="shared" si="3"/>
        <v>0</v>
      </c>
      <c r="P56" s="722"/>
      <c r="Q56" s="722"/>
      <c r="R56" s="156">
        <f>IF(COUNTA(H56:I56)=2,"Seleccione una opcion P o I",IF(ISNUMBER(O56),LOOKUP(O56,[2]DB!$F$74:$G$76,[2]DB!$H$74:$H$76),""))</f>
        <v>0</v>
      </c>
      <c r="S56" s="832"/>
      <c r="T56" s="832"/>
      <c r="U56" s="750"/>
      <c r="V56" s="832"/>
      <c r="W56" s="157">
        <f t="shared" si="0"/>
        <v>0</v>
      </c>
      <c r="X56" s="157">
        <f t="shared" si="1"/>
        <v>0</v>
      </c>
      <c r="Y56" s="157"/>
      <c r="Z56" s="157"/>
      <c r="AA56" s="157"/>
      <c r="AB56" s="157"/>
      <c r="AC56" s="157"/>
      <c r="AD56" s="157"/>
      <c r="AE56" s="157"/>
      <c r="AF56" s="157"/>
      <c r="AG56" s="157"/>
      <c r="AH56" s="157"/>
      <c r="AI56" s="157"/>
      <c r="AJ56" s="157"/>
      <c r="AK56" s="169"/>
    </row>
    <row r="57" spans="1:37" ht="126" hidden="1" customHeight="1" x14ac:dyDescent="0.25">
      <c r="A57" s="833" t="e">
        <f>'[2]Iden del Riesgo y Opor'!#REF!</f>
        <v>#REF!</v>
      </c>
      <c r="B57" s="835" t="e">
        <f>'[2]Iden del Riesgo y Opor'!#REF!</f>
        <v>#REF!</v>
      </c>
      <c r="C57" s="271" t="e">
        <f>+#REF!</f>
        <v>#REF!</v>
      </c>
      <c r="D57" s="271" t="e">
        <f>+#REF!</f>
        <v>#REF!</v>
      </c>
      <c r="E57" s="155" t="e">
        <f>#REF!</f>
        <v>#REF!</v>
      </c>
      <c r="F57" s="834"/>
      <c r="G57" s="270"/>
      <c r="H57" s="268"/>
      <c r="I57" s="268"/>
      <c r="J57" s="267"/>
      <c r="K57" s="268"/>
      <c r="L57" s="268"/>
      <c r="M57" s="268"/>
      <c r="N57" s="268"/>
      <c r="O57" s="272">
        <f t="shared" si="3"/>
        <v>0</v>
      </c>
      <c r="P57" s="722" t="str">
        <f>IFERROR(IF(AVERAGEIF(H57:H59,"X",$O57:$O59)&lt;=50,0,IF(AVERAGEIF(H57:H59,"X",$O57:$O59)&lt;=75,-1,-2)),"")</f>
        <v/>
      </c>
      <c r="Q57" s="722" t="str">
        <f>IFERROR(IF(AVERAGEIF(I57:I59,"X",$O57:$O59)&lt;=50,0,IF(AVERAGEIF(I57:I59,"X",$O57:$O59)&lt;=75,-1,-2)),"")</f>
        <v/>
      </c>
      <c r="R57" s="156">
        <f>IF(COUNTA(H57:I57)=2,"Seleccione una opcion P o I",IF(ISNUMBER(O57),LOOKUP(O57,[2]DB!$F$74:$G$76,[2]DB!$H$74:$H$76),""))</f>
        <v>0</v>
      </c>
      <c r="S57" s="832" t="str">
        <f>IFERROR(IF(C57+MIN(P57:P59)&lt;1,1,C57+MIN(P57:P59)),"")</f>
        <v/>
      </c>
      <c r="T57" s="832" t="e">
        <f ca="1">IFERROR(IF(Q57&lt;&gt;0,IF(MATCH(D57,#REF!,)+Q57&lt;1,1,OFFSET(#REF!,MATCH(D57,#REF!,)+Q57,0,1,1)),D57),D57)</f>
        <v>#REF!</v>
      </c>
      <c r="U57" s="750">
        <f ca="1">IFERROR(+T57*S57,)</f>
        <v>0</v>
      </c>
      <c r="V57" s="832" t="str">
        <f ca="1">IFERROR(VLOOKUP(U57,[2]DB!$B$37:$D$61,2,FALSE),"")</f>
        <v/>
      </c>
      <c r="W57" s="157">
        <f t="shared" si="0"/>
        <v>0</v>
      </c>
      <c r="X57" s="157">
        <f t="shared" si="1"/>
        <v>0</v>
      </c>
      <c r="Y57" s="157"/>
      <c r="Z57" s="157"/>
      <c r="AA57" s="157"/>
      <c r="AB57" s="157"/>
      <c r="AC57" s="157"/>
      <c r="AD57" s="157"/>
      <c r="AE57" s="157"/>
      <c r="AF57" s="157"/>
      <c r="AG57" s="157"/>
      <c r="AH57" s="157"/>
      <c r="AI57" s="157"/>
      <c r="AJ57" s="157"/>
      <c r="AK57" s="169"/>
    </row>
    <row r="58" spans="1:37" ht="126" hidden="1" customHeight="1" x14ac:dyDescent="0.25">
      <c r="A58" s="833"/>
      <c r="B58" s="835"/>
      <c r="C58" s="750" t="e">
        <f>+#REF!</f>
        <v>#REF!</v>
      </c>
      <c r="D58" s="750" t="e">
        <f>+#REF!</f>
        <v>#REF!</v>
      </c>
      <c r="E58" s="836" t="e">
        <f>#REF!</f>
        <v>#REF!</v>
      </c>
      <c r="F58" s="834"/>
      <c r="G58" s="270"/>
      <c r="H58" s="268"/>
      <c r="I58" s="268"/>
      <c r="J58" s="267"/>
      <c r="K58" s="268"/>
      <c r="L58" s="268"/>
      <c r="M58" s="268"/>
      <c r="N58" s="268"/>
      <c r="O58" s="272">
        <f t="shared" si="3"/>
        <v>0</v>
      </c>
      <c r="P58" s="722"/>
      <c r="Q58" s="722"/>
      <c r="R58" s="156">
        <f>IF(COUNTA(H58:I58)=2,"Seleccione una opcion P o I",IF(ISNUMBER(O58),LOOKUP(O58,[2]DB!$F$74:$G$76,[2]DB!$H$74:$H$76),""))</f>
        <v>0</v>
      </c>
      <c r="S58" s="832"/>
      <c r="T58" s="832"/>
      <c r="U58" s="750"/>
      <c r="V58" s="832"/>
      <c r="W58" s="157">
        <f t="shared" si="0"/>
        <v>0</v>
      </c>
      <c r="X58" s="157">
        <f t="shared" si="1"/>
        <v>0</v>
      </c>
      <c r="Y58" s="157"/>
      <c r="Z58" s="157"/>
      <c r="AA58" s="157"/>
      <c r="AB58" s="157"/>
      <c r="AC58" s="157"/>
      <c r="AD58" s="157"/>
      <c r="AE58" s="157"/>
      <c r="AF58" s="157"/>
      <c r="AG58" s="157"/>
      <c r="AH58" s="157"/>
      <c r="AI58" s="157"/>
      <c r="AJ58" s="157"/>
      <c r="AK58" s="169"/>
    </row>
    <row r="59" spans="1:37" ht="126" hidden="1" customHeight="1" x14ac:dyDescent="0.25">
      <c r="A59" s="833"/>
      <c r="B59" s="835"/>
      <c r="C59" s="750"/>
      <c r="D59" s="750"/>
      <c r="E59" s="836"/>
      <c r="F59" s="834"/>
      <c r="G59" s="270"/>
      <c r="H59" s="268"/>
      <c r="I59" s="268"/>
      <c r="J59" s="267"/>
      <c r="K59" s="268"/>
      <c r="L59" s="268"/>
      <c r="M59" s="268"/>
      <c r="N59" s="268"/>
      <c r="O59" s="272">
        <f t="shared" si="3"/>
        <v>0</v>
      </c>
      <c r="P59" s="722"/>
      <c r="Q59" s="722"/>
      <c r="R59" s="156">
        <f>IF(COUNTA(H59:I59)=2,"Seleccione una opcion P o I",IF(ISNUMBER(O59),LOOKUP(O59,[2]DB!$F$74:$G$76,[2]DB!$H$74:$H$76),""))</f>
        <v>0</v>
      </c>
      <c r="S59" s="832"/>
      <c r="T59" s="832"/>
      <c r="U59" s="750"/>
      <c r="V59" s="832"/>
      <c r="W59" s="157">
        <f t="shared" si="0"/>
        <v>0</v>
      </c>
      <c r="X59" s="157">
        <f t="shared" si="1"/>
        <v>0</v>
      </c>
      <c r="Y59" s="157"/>
      <c r="Z59" s="157"/>
      <c r="AA59" s="157"/>
      <c r="AB59" s="157"/>
      <c r="AC59" s="157"/>
      <c r="AD59" s="157"/>
      <c r="AE59" s="157"/>
      <c r="AF59" s="157"/>
      <c r="AG59" s="157"/>
      <c r="AH59" s="157"/>
      <c r="AI59" s="157"/>
      <c r="AJ59" s="157"/>
      <c r="AK59" s="169"/>
    </row>
    <row r="60" spans="1:37" ht="126" hidden="1" customHeight="1" x14ac:dyDescent="0.25">
      <c r="A60" s="833" t="e">
        <f>'[2]Iden del Riesgo y Opor'!#REF!</f>
        <v>#REF!</v>
      </c>
      <c r="B60" s="835" t="e">
        <f>'[2]Iden del Riesgo y Opor'!#REF!</f>
        <v>#REF!</v>
      </c>
      <c r="C60" s="271" t="e">
        <f>+#REF!</f>
        <v>#REF!</v>
      </c>
      <c r="D60" s="271" t="e">
        <f>+#REF!</f>
        <v>#REF!</v>
      </c>
      <c r="E60" s="155" t="e">
        <f>#REF!</f>
        <v>#REF!</v>
      </c>
      <c r="F60" s="834"/>
      <c r="G60" s="270"/>
      <c r="H60" s="268"/>
      <c r="I60" s="268"/>
      <c r="J60" s="267"/>
      <c r="K60" s="268"/>
      <c r="L60" s="268"/>
      <c r="M60" s="268"/>
      <c r="N60" s="268"/>
      <c r="O60" s="272">
        <f t="shared" si="3"/>
        <v>0</v>
      </c>
      <c r="P60" s="722" t="str">
        <f>IFERROR(IF(AVERAGEIF(H60:H62,"X",$O60:$O62)&lt;=50,0,IF(AVERAGEIF(H60:H62,"X",$O60:$O62)&lt;=75,-1,-2)),"")</f>
        <v/>
      </c>
      <c r="Q60" s="722" t="str">
        <f>IFERROR(IF(AVERAGEIF(I60:I62,"X",$O60:$O62)&lt;=50,0,IF(AVERAGEIF(I60:I62,"X",$O60:$O62)&lt;=75,-1,-2)),"")</f>
        <v/>
      </c>
      <c r="R60" s="156">
        <f>IF(COUNTA(H60:I60)=2,"Seleccione una opcion P o I",IF(ISNUMBER(O60),LOOKUP(O60,[2]DB!$F$74:$G$76,[2]DB!$H$74:$H$76),""))</f>
        <v>0</v>
      </c>
      <c r="S60" s="832" t="str">
        <f>IFERROR(IF(C60+MIN(P60:P62)&lt;1,1,C60+MIN(P60:P62)),"")</f>
        <v/>
      </c>
      <c r="T60" s="832" t="e">
        <f ca="1">IFERROR(IF(Q60&lt;&gt;0,IF(MATCH(D60,#REF!,)+Q60&lt;1,1,OFFSET(#REF!,MATCH(D60,#REF!,)+Q60,0,1,1)),D60),D60)</f>
        <v>#REF!</v>
      </c>
      <c r="U60" s="750">
        <f ca="1">IFERROR(+T60*S60,)</f>
        <v>0</v>
      </c>
      <c r="V60" s="832" t="str">
        <f ca="1">IFERROR(VLOOKUP(U60,[2]DB!$B$37:$D$61,2,FALSE),"")</f>
        <v/>
      </c>
      <c r="W60" s="157">
        <f t="shared" si="0"/>
        <v>0</v>
      </c>
      <c r="X60" s="157">
        <f t="shared" si="1"/>
        <v>0</v>
      </c>
      <c r="Y60" s="157"/>
      <c r="Z60" s="157"/>
      <c r="AA60" s="157"/>
      <c r="AB60" s="157"/>
      <c r="AC60" s="157"/>
      <c r="AD60" s="157"/>
      <c r="AE60" s="157"/>
      <c r="AF60" s="157"/>
      <c r="AG60" s="157"/>
      <c r="AH60" s="157"/>
      <c r="AI60" s="157"/>
      <c r="AJ60" s="157"/>
      <c r="AK60" s="169"/>
    </row>
    <row r="61" spans="1:37" ht="126" hidden="1" customHeight="1" x14ac:dyDescent="0.25">
      <c r="A61" s="833"/>
      <c r="B61" s="835"/>
      <c r="C61" s="750" t="e">
        <f>+#REF!</f>
        <v>#REF!</v>
      </c>
      <c r="D61" s="750" t="e">
        <f>+#REF!</f>
        <v>#REF!</v>
      </c>
      <c r="E61" s="836" t="e">
        <f>#REF!</f>
        <v>#REF!</v>
      </c>
      <c r="F61" s="834"/>
      <c r="G61" s="270"/>
      <c r="H61" s="268"/>
      <c r="I61" s="268"/>
      <c r="J61" s="267"/>
      <c r="K61" s="268"/>
      <c r="L61" s="268"/>
      <c r="M61" s="268"/>
      <c r="N61" s="268"/>
      <c r="O61" s="272">
        <f t="shared" si="3"/>
        <v>0</v>
      </c>
      <c r="P61" s="722"/>
      <c r="Q61" s="722"/>
      <c r="R61" s="156">
        <f>IF(COUNTA(H61:I61)=2,"Seleccione una opcion P o I",IF(ISNUMBER(O61),LOOKUP(O61,[2]DB!$F$74:$G$76,[2]DB!$H$74:$H$76),""))</f>
        <v>0</v>
      </c>
      <c r="S61" s="832"/>
      <c r="T61" s="832"/>
      <c r="U61" s="750"/>
      <c r="V61" s="832"/>
      <c r="W61" s="157">
        <f t="shared" si="0"/>
        <v>0</v>
      </c>
      <c r="X61" s="157">
        <f t="shared" si="1"/>
        <v>0</v>
      </c>
      <c r="Y61" s="157"/>
      <c r="Z61" s="157"/>
      <c r="AA61" s="157"/>
      <c r="AB61" s="157"/>
      <c r="AC61" s="157"/>
      <c r="AD61" s="157"/>
      <c r="AE61" s="157"/>
      <c r="AF61" s="157"/>
      <c r="AG61" s="157"/>
      <c r="AH61" s="157"/>
      <c r="AI61" s="157"/>
      <c r="AJ61" s="157"/>
      <c r="AK61" s="169"/>
    </row>
    <row r="62" spans="1:37" ht="126" hidden="1" customHeight="1" x14ac:dyDescent="0.25">
      <c r="A62" s="833"/>
      <c r="B62" s="835"/>
      <c r="C62" s="750"/>
      <c r="D62" s="750"/>
      <c r="E62" s="836"/>
      <c r="F62" s="834"/>
      <c r="G62" s="270"/>
      <c r="H62" s="268"/>
      <c r="I62" s="268"/>
      <c r="J62" s="267"/>
      <c r="K62" s="268"/>
      <c r="L62" s="268"/>
      <c r="M62" s="268"/>
      <c r="N62" s="268"/>
      <c r="O62" s="272">
        <f t="shared" si="3"/>
        <v>0</v>
      </c>
      <c r="P62" s="722"/>
      <c r="Q62" s="722"/>
      <c r="R62" s="156">
        <f>IF(COUNTA(H62:I62)=2,"Seleccione una opcion P o I",IF(ISNUMBER(O62),LOOKUP(O62,[2]DB!$F$74:$G$76,[2]DB!$H$74:$H$76),""))</f>
        <v>0</v>
      </c>
      <c r="S62" s="832"/>
      <c r="T62" s="832"/>
      <c r="U62" s="750"/>
      <c r="V62" s="832"/>
      <c r="W62" s="157">
        <f t="shared" si="0"/>
        <v>0</v>
      </c>
      <c r="X62" s="157">
        <f t="shared" si="1"/>
        <v>0</v>
      </c>
      <c r="Y62" s="157"/>
      <c r="Z62" s="157"/>
      <c r="AA62" s="157"/>
      <c r="AB62" s="157"/>
      <c r="AC62" s="157"/>
      <c r="AD62" s="157"/>
      <c r="AE62" s="157"/>
      <c r="AF62" s="157"/>
      <c r="AG62" s="157"/>
      <c r="AH62" s="157"/>
      <c r="AI62" s="157"/>
      <c r="AJ62" s="157"/>
      <c r="AK62" s="169"/>
    </row>
    <row r="63" spans="1:37" ht="126" hidden="1" customHeight="1" x14ac:dyDescent="0.25">
      <c r="A63" s="833" t="e">
        <f>'[2]Iden del Riesgo y Opor'!#REF!</f>
        <v>#REF!</v>
      </c>
      <c r="B63" s="835" t="e">
        <f>'[2]Iden del Riesgo y Opor'!#REF!</f>
        <v>#REF!</v>
      </c>
      <c r="C63" s="271" t="e">
        <f>+#REF!</f>
        <v>#REF!</v>
      </c>
      <c r="D63" s="271" t="e">
        <f>+#REF!</f>
        <v>#REF!</v>
      </c>
      <c r="E63" s="155" t="e">
        <f>#REF!</f>
        <v>#REF!</v>
      </c>
      <c r="F63" s="834"/>
      <c r="G63" s="270"/>
      <c r="H63" s="268"/>
      <c r="I63" s="268"/>
      <c r="J63" s="267"/>
      <c r="K63" s="268"/>
      <c r="L63" s="268"/>
      <c r="M63" s="268"/>
      <c r="N63" s="268"/>
      <c r="O63" s="272">
        <f t="shared" si="3"/>
        <v>0</v>
      </c>
      <c r="P63" s="722" t="str">
        <f>IFERROR(IF(AVERAGEIF(H63:H65,"X",$O63:$O65)&lt;=50,0,IF(AVERAGEIF(H63:H65,"X",$O63:$O65)&lt;=75,-1,-2)),"")</f>
        <v/>
      </c>
      <c r="Q63" s="722" t="str">
        <f>IFERROR(IF(AVERAGEIF(I63:I65,"X",$O63:$O65)&lt;=50,0,IF(AVERAGEIF(I63:I65,"X",$O63:$O65)&lt;=75,-1,-2)),"")</f>
        <v/>
      </c>
      <c r="R63" s="156">
        <f>IF(COUNTA(H63:I63)=2,"Seleccione una opcion P o I",IF(ISNUMBER(O63),LOOKUP(O63,[2]DB!$F$74:$G$76,[2]DB!$H$74:$H$76),""))</f>
        <v>0</v>
      </c>
      <c r="S63" s="832" t="str">
        <f>IFERROR(IF(C63+MIN(P63:P65)&lt;1,1,C63+MIN(P63:P65)),"")</f>
        <v/>
      </c>
      <c r="T63" s="832" t="e">
        <f ca="1">IFERROR(IF(Q63&lt;&gt;0,IF(MATCH(D63,#REF!,)+Q63&lt;1,1,OFFSET(#REF!,MATCH(D63,#REF!,)+Q63,0,1,1)),D63),D63)</f>
        <v>#REF!</v>
      </c>
      <c r="U63" s="750">
        <f ca="1">IFERROR(+T63*S63,)</f>
        <v>0</v>
      </c>
      <c r="V63" s="832" t="str">
        <f ca="1">IFERROR(VLOOKUP(U63,[2]DB!$B$37:$D$61,2,FALSE),"")</f>
        <v/>
      </c>
      <c r="W63" s="157">
        <f t="shared" si="0"/>
        <v>0</v>
      </c>
      <c r="X63" s="157">
        <f t="shared" si="1"/>
        <v>0</v>
      </c>
      <c r="Y63" s="157"/>
      <c r="Z63" s="157"/>
      <c r="AA63" s="157"/>
      <c r="AB63" s="157"/>
      <c r="AC63" s="157"/>
      <c r="AD63" s="157"/>
      <c r="AE63" s="157"/>
      <c r="AF63" s="157"/>
      <c r="AG63" s="157"/>
      <c r="AH63" s="157"/>
      <c r="AI63" s="157"/>
      <c r="AJ63" s="157"/>
      <c r="AK63" s="169"/>
    </row>
    <row r="64" spans="1:37" ht="126" hidden="1" customHeight="1" x14ac:dyDescent="0.25">
      <c r="A64" s="833"/>
      <c r="B64" s="835"/>
      <c r="C64" s="750" t="e">
        <f>+#REF!</f>
        <v>#REF!</v>
      </c>
      <c r="D64" s="750" t="e">
        <f>+#REF!</f>
        <v>#REF!</v>
      </c>
      <c r="E64" s="836" t="e">
        <f>#REF!</f>
        <v>#REF!</v>
      </c>
      <c r="F64" s="834"/>
      <c r="G64" s="270"/>
      <c r="H64" s="268"/>
      <c r="I64" s="268"/>
      <c r="J64" s="267"/>
      <c r="K64" s="268"/>
      <c r="L64" s="268"/>
      <c r="M64" s="268"/>
      <c r="N64" s="268"/>
      <c r="O64" s="272">
        <f t="shared" si="3"/>
        <v>0</v>
      </c>
      <c r="P64" s="722"/>
      <c r="Q64" s="722"/>
      <c r="R64" s="156">
        <f>IF(COUNTA(H64:I64)=2,"Seleccione una opcion P o I",IF(ISNUMBER(O64),LOOKUP(O64,[2]DB!$F$74:$G$76,[2]DB!$H$74:$H$76),""))</f>
        <v>0</v>
      </c>
      <c r="S64" s="832"/>
      <c r="T64" s="832"/>
      <c r="U64" s="750"/>
      <c r="V64" s="832"/>
      <c r="W64" s="157">
        <f t="shared" si="0"/>
        <v>0</v>
      </c>
      <c r="X64" s="157">
        <f t="shared" si="1"/>
        <v>0</v>
      </c>
      <c r="Y64" s="157"/>
      <c r="Z64" s="157"/>
      <c r="AA64" s="157"/>
      <c r="AB64" s="157"/>
      <c r="AC64" s="157"/>
      <c r="AD64" s="157"/>
      <c r="AE64" s="157"/>
      <c r="AF64" s="157"/>
      <c r="AG64" s="157"/>
      <c r="AH64" s="157"/>
      <c r="AI64" s="157"/>
      <c r="AJ64" s="157"/>
      <c r="AK64" s="169"/>
    </row>
    <row r="65" spans="1:37" ht="126" hidden="1" customHeight="1" x14ac:dyDescent="0.25">
      <c r="A65" s="833"/>
      <c r="B65" s="835"/>
      <c r="C65" s="750"/>
      <c r="D65" s="750"/>
      <c r="E65" s="836"/>
      <c r="F65" s="834"/>
      <c r="G65" s="270"/>
      <c r="H65" s="268"/>
      <c r="I65" s="268"/>
      <c r="J65" s="267"/>
      <c r="K65" s="268"/>
      <c r="L65" s="268"/>
      <c r="M65" s="268"/>
      <c r="N65" s="268"/>
      <c r="O65" s="272">
        <f t="shared" si="3"/>
        <v>0</v>
      </c>
      <c r="P65" s="722"/>
      <c r="Q65" s="722"/>
      <c r="R65" s="156">
        <f>IF(COUNTA(H65:I65)=2,"Seleccione una opcion P o I",IF(ISNUMBER(O65),LOOKUP(O65,[2]DB!$F$74:$G$76,[2]DB!$H$74:$H$76),""))</f>
        <v>0</v>
      </c>
      <c r="S65" s="832"/>
      <c r="T65" s="832"/>
      <c r="U65" s="750"/>
      <c r="V65" s="832"/>
      <c r="W65" s="157">
        <f t="shared" si="0"/>
        <v>0</v>
      </c>
      <c r="X65" s="157">
        <f t="shared" si="1"/>
        <v>0</v>
      </c>
      <c r="Y65" s="157"/>
      <c r="Z65" s="157"/>
      <c r="AA65" s="157"/>
      <c r="AB65" s="157"/>
      <c r="AC65" s="157"/>
      <c r="AD65" s="157"/>
      <c r="AE65" s="157"/>
      <c r="AF65" s="157"/>
      <c r="AG65" s="157"/>
      <c r="AH65" s="157"/>
      <c r="AI65" s="157"/>
      <c r="AJ65" s="157"/>
      <c r="AK65" s="169"/>
    </row>
    <row r="66" spans="1:37" ht="126" hidden="1" customHeight="1" x14ac:dyDescent="0.25">
      <c r="A66" s="833" t="e">
        <f>'[2]Iden del Riesgo y Opor'!#REF!</f>
        <v>#REF!</v>
      </c>
      <c r="B66" s="835" t="e">
        <f>'[2]Iden del Riesgo y Opor'!#REF!</f>
        <v>#REF!</v>
      </c>
      <c r="C66" s="271" t="e">
        <f>+#REF!</f>
        <v>#REF!</v>
      </c>
      <c r="D66" s="271" t="e">
        <f>+#REF!</f>
        <v>#REF!</v>
      </c>
      <c r="E66" s="155" t="e">
        <f>#REF!</f>
        <v>#REF!</v>
      </c>
      <c r="F66" s="834"/>
      <c r="G66" s="270"/>
      <c r="H66" s="268"/>
      <c r="I66" s="268"/>
      <c r="J66" s="267"/>
      <c r="K66" s="268"/>
      <c r="L66" s="268"/>
      <c r="M66" s="268"/>
      <c r="N66" s="268"/>
      <c r="O66" s="272">
        <f t="shared" si="3"/>
        <v>0</v>
      </c>
      <c r="P66" s="722" t="str">
        <f>IFERROR(IF(AVERAGEIF(H66:H68,"X",$O66:$O68)&lt;=50,0,IF(AVERAGEIF(H66:H68,"X",$O66:$O68)&lt;=75,-1,-2)),"")</f>
        <v/>
      </c>
      <c r="Q66" s="722" t="str">
        <f>IFERROR(IF(AVERAGEIF(I66:I68,"X",$O66:$O68)&lt;=50,0,IF(AVERAGEIF(I66:I68,"X",$O66:$O68)&lt;=75,-1,-2)),"")</f>
        <v/>
      </c>
      <c r="R66" s="156">
        <f>IF(COUNTA(H66:I66)=2,"Seleccione una opcion P o I",IF(ISNUMBER(O66),LOOKUP(O66,[2]DB!$F$74:$G$76,[2]DB!$H$74:$H$76),""))</f>
        <v>0</v>
      </c>
      <c r="S66" s="832" t="str">
        <f>IFERROR(IF(C66+MIN(P66:P68)&lt;1,1,C66+MIN(P66:P68)),"")</f>
        <v/>
      </c>
      <c r="T66" s="832" t="e">
        <f ca="1">IFERROR(IF(Q66&lt;&gt;0,IF(MATCH(D66,#REF!,)+Q66&lt;1,1,OFFSET(#REF!,MATCH(D66,#REF!,)+Q66,0,1,1)),D66),D66)</f>
        <v>#REF!</v>
      </c>
      <c r="U66" s="750">
        <f ca="1">IFERROR(+T66*S66,)</f>
        <v>0</v>
      </c>
      <c r="V66" s="832" t="str">
        <f ca="1">IFERROR(VLOOKUP(U66,[2]DB!$B$37:$D$61,2,FALSE),"")</f>
        <v/>
      </c>
      <c r="W66" s="157">
        <f t="shared" si="0"/>
        <v>0</v>
      </c>
      <c r="X66" s="157">
        <f t="shared" si="1"/>
        <v>0</v>
      </c>
      <c r="Y66" s="157"/>
      <c r="Z66" s="157"/>
      <c r="AA66" s="157"/>
      <c r="AB66" s="157"/>
      <c r="AC66" s="157"/>
      <c r="AD66" s="157"/>
      <c r="AE66" s="157"/>
      <c r="AF66" s="157"/>
      <c r="AG66" s="157"/>
      <c r="AH66" s="157"/>
      <c r="AI66" s="157"/>
      <c r="AJ66" s="157"/>
      <c r="AK66" s="169"/>
    </row>
    <row r="67" spans="1:37" ht="126" hidden="1" customHeight="1" x14ac:dyDescent="0.25">
      <c r="A67" s="833"/>
      <c r="B67" s="835"/>
      <c r="C67" s="750" t="e">
        <f>+#REF!</f>
        <v>#REF!</v>
      </c>
      <c r="D67" s="750" t="e">
        <f>+#REF!</f>
        <v>#REF!</v>
      </c>
      <c r="E67" s="836" t="e">
        <f>#REF!</f>
        <v>#REF!</v>
      </c>
      <c r="F67" s="834"/>
      <c r="G67" s="270"/>
      <c r="H67" s="268"/>
      <c r="I67" s="268"/>
      <c r="J67" s="267"/>
      <c r="K67" s="268"/>
      <c r="L67" s="268"/>
      <c r="M67" s="268"/>
      <c r="N67" s="268"/>
      <c r="O67" s="272">
        <f t="shared" si="3"/>
        <v>0</v>
      </c>
      <c r="P67" s="722"/>
      <c r="Q67" s="722"/>
      <c r="R67" s="156">
        <f>IF(COUNTA(H67:I67)=2,"Seleccione una opcion P o I",IF(ISNUMBER(O67),LOOKUP(O67,[2]DB!$F$74:$G$76,[2]DB!$H$74:$H$76),""))</f>
        <v>0</v>
      </c>
      <c r="S67" s="832"/>
      <c r="T67" s="832"/>
      <c r="U67" s="750"/>
      <c r="V67" s="832"/>
      <c r="W67" s="157">
        <f t="shared" si="0"/>
        <v>0</v>
      </c>
      <c r="X67" s="157">
        <f t="shared" si="1"/>
        <v>0</v>
      </c>
      <c r="Y67" s="157"/>
      <c r="Z67" s="157"/>
      <c r="AA67" s="157"/>
      <c r="AB67" s="157"/>
      <c r="AC67" s="157"/>
      <c r="AD67" s="157"/>
      <c r="AE67" s="157"/>
      <c r="AF67" s="157"/>
      <c r="AG67" s="157"/>
      <c r="AH67" s="157"/>
      <c r="AI67" s="157"/>
      <c r="AJ67" s="157"/>
      <c r="AK67" s="169"/>
    </row>
    <row r="68" spans="1:37" ht="126" hidden="1" customHeight="1" x14ac:dyDescent="0.25">
      <c r="A68" s="833"/>
      <c r="B68" s="835"/>
      <c r="C68" s="750"/>
      <c r="D68" s="750"/>
      <c r="E68" s="836"/>
      <c r="F68" s="834"/>
      <c r="G68" s="270"/>
      <c r="H68" s="268"/>
      <c r="I68" s="268"/>
      <c r="J68" s="267"/>
      <c r="K68" s="268"/>
      <c r="L68" s="268"/>
      <c r="M68" s="268"/>
      <c r="N68" s="268"/>
      <c r="O68" s="272">
        <f t="shared" si="3"/>
        <v>0</v>
      </c>
      <c r="P68" s="722"/>
      <c r="Q68" s="722"/>
      <c r="R68" s="156">
        <f>IF(COUNTA(H68:I68)=2,"Seleccione una opcion P o I",IF(ISNUMBER(O68),LOOKUP(O68,[2]DB!$F$74:$G$76,[2]DB!$H$74:$H$76),""))</f>
        <v>0</v>
      </c>
      <c r="S68" s="832"/>
      <c r="T68" s="832"/>
      <c r="U68" s="750"/>
      <c r="V68" s="832"/>
      <c r="W68" s="157">
        <f t="shared" si="0"/>
        <v>0</v>
      </c>
      <c r="X68" s="157">
        <f t="shared" si="1"/>
        <v>0</v>
      </c>
      <c r="Y68" s="157"/>
      <c r="Z68" s="157"/>
      <c r="AA68" s="157"/>
      <c r="AB68" s="157"/>
      <c r="AC68" s="157"/>
      <c r="AD68" s="157"/>
      <c r="AE68" s="157"/>
      <c r="AF68" s="157"/>
      <c r="AG68" s="157"/>
      <c r="AH68" s="157"/>
      <c r="AI68" s="157"/>
      <c r="AJ68" s="157"/>
      <c r="AK68" s="169"/>
    </row>
    <row r="69" spans="1:37" ht="126" customHeight="1" x14ac:dyDescent="0.25">
      <c r="A69" s="833">
        <v>5</v>
      </c>
      <c r="B69" s="835" t="str">
        <f>'[2]Iden del Riesgo y Opor'!D18</f>
        <v>Recibo de  Bienes y Servicios de mala calidad o en cantidades incorrectas</v>
      </c>
      <c r="C69" s="271">
        <f>'[2]Evalu Ries y Opor'!O30</f>
        <v>1</v>
      </c>
      <c r="D69" s="271">
        <f>'[2]Evalu Ries y Opor'!O31</f>
        <v>7</v>
      </c>
      <c r="E69" s="155">
        <f>'[2]Evalu Ries y Opor'!Q30</f>
        <v>7</v>
      </c>
      <c r="F69" s="834">
        <v>1</v>
      </c>
      <c r="G69" s="158" t="s">
        <v>171</v>
      </c>
      <c r="H69" s="268" t="s">
        <v>157</v>
      </c>
      <c r="I69" s="268"/>
      <c r="J69" s="267">
        <v>15</v>
      </c>
      <c r="K69" s="268">
        <v>15</v>
      </c>
      <c r="L69" s="268">
        <v>30</v>
      </c>
      <c r="M69" s="268">
        <v>15</v>
      </c>
      <c r="N69" s="268">
        <v>25</v>
      </c>
      <c r="O69" s="272">
        <f>IF(L69=0,0,IF(SUM(J69:N69)=0,"",SUM(J69:N69)))</f>
        <v>100</v>
      </c>
      <c r="P69" s="722">
        <f>IFERROR(IF(AVERAGEIF(H69:H71,"X",$O69:$O71)&lt;=50,0,IF(AVERAGEIF(H69:H71,"X",$O69:$O71)&lt;=75,-1,-2)),"")</f>
        <v>-2</v>
      </c>
      <c r="Q69" s="722">
        <f>IFERROR(IF(AVERAGEIF(I69:I71,"X",$O69:$O71)&lt;=50,0,IF(AVERAGEIF(I69:I71,"X",$O69:$O71)&lt;=75,-1,-2)),"")</f>
        <v>-2</v>
      </c>
      <c r="R69" s="156">
        <f>IF(COUNTA(H69:I69)=2,"Seleccione una opcion P o I",IF(ISNUMBER(O69),LOOKUP(O69,[2]DB!$F$74:$G$76,[2]DB!$H$74:$H$76),""))</f>
        <v>-2</v>
      </c>
      <c r="S69" s="832">
        <f>IFERROR(IF(C69+MIN(P69:P71)&lt;1,1,C69+MIN(P69:P71)),"")</f>
        <v>1</v>
      </c>
      <c r="T69" s="832">
        <f ca="1">IFERROR(IF(Q69&lt;&gt;0,IF(MATCH(D69,#REF!,)+Q69&lt;1,1,OFFSET(#REF!,MATCH(D69,#REF!,)+Q69,0,1,1)),D69),D69)</f>
        <v>7</v>
      </c>
      <c r="U69" s="750">
        <f ca="1">IFERROR(+T69*S69,)</f>
        <v>7</v>
      </c>
      <c r="V69" s="832" t="str">
        <f ca="1">IFERROR(VLOOKUP(U69,[2]DB!$B$37:$D$61,2,FALSE),"")</f>
        <v>Riesgo Moderado (Z-8)</v>
      </c>
      <c r="W69" s="157"/>
      <c r="X69" s="157"/>
      <c r="Y69" s="924" t="s">
        <v>158</v>
      </c>
      <c r="Z69" s="843" t="s">
        <v>250</v>
      </c>
      <c r="AA69" s="844" t="s">
        <v>427</v>
      </c>
      <c r="AB69" s="925" t="s">
        <v>172</v>
      </c>
      <c r="AC69" s="844" t="s">
        <v>169</v>
      </c>
      <c r="AD69" s="746" t="s">
        <v>160</v>
      </c>
      <c r="AE69" s="746" t="s">
        <v>161</v>
      </c>
      <c r="AF69" s="746" t="s">
        <v>418</v>
      </c>
      <c r="AG69" s="697" t="s">
        <v>251</v>
      </c>
      <c r="AH69" s="747">
        <v>1</v>
      </c>
      <c r="AI69" s="697"/>
      <c r="AJ69" s="748"/>
      <c r="AK69" s="749"/>
    </row>
    <row r="70" spans="1:37" ht="126" customHeight="1" x14ac:dyDescent="0.25">
      <c r="A70" s="833"/>
      <c r="B70" s="835"/>
      <c r="C70" s="750" t="str">
        <f>'[2]Evalu Ries y Opor'!P30</f>
        <v>Raro (E)</v>
      </c>
      <c r="D70" s="750" t="str">
        <f>'[2]Evalu Ries y Opor'!P31</f>
        <v>Moderado</v>
      </c>
      <c r="E70" s="836" t="str">
        <f>'[2]Evalu Ries y Opor'!R30</f>
        <v>Riesgo Moderado (Z-8)</v>
      </c>
      <c r="F70" s="834"/>
      <c r="G70" s="158" t="s">
        <v>173</v>
      </c>
      <c r="H70" s="268"/>
      <c r="I70" s="268" t="s">
        <v>157</v>
      </c>
      <c r="J70" s="267">
        <v>15</v>
      </c>
      <c r="K70" s="268">
        <v>15</v>
      </c>
      <c r="L70" s="268">
        <v>30</v>
      </c>
      <c r="M70" s="268">
        <v>15</v>
      </c>
      <c r="N70" s="268">
        <v>25</v>
      </c>
      <c r="O70" s="272">
        <f>IF(L70=0,0,IF(SUM(J70:N70)=0,"",SUM(J70:N70)))</f>
        <v>100</v>
      </c>
      <c r="P70" s="722"/>
      <c r="Q70" s="722"/>
      <c r="R70" s="156"/>
      <c r="S70" s="832"/>
      <c r="T70" s="832"/>
      <c r="U70" s="750"/>
      <c r="V70" s="832"/>
      <c r="W70" s="157"/>
      <c r="X70" s="157"/>
      <c r="Y70" s="924"/>
      <c r="Z70" s="843"/>
      <c r="AA70" s="844"/>
      <c r="AB70" s="925"/>
      <c r="AC70" s="844"/>
      <c r="AD70" s="746"/>
      <c r="AE70" s="746"/>
      <c r="AF70" s="746"/>
      <c r="AG70" s="697"/>
      <c r="AH70" s="747"/>
      <c r="AI70" s="697"/>
      <c r="AJ70" s="748"/>
      <c r="AK70" s="749"/>
    </row>
    <row r="71" spans="1:37" ht="126" customHeight="1" x14ac:dyDescent="0.25">
      <c r="A71" s="833"/>
      <c r="B71" s="835"/>
      <c r="C71" s="750"/>
      <c r="D71" s="750"/>
      <c r="E71" s="836"/>
      <c r="F71" s="834"/>
      <c r="G71" s="158" t="s">
        <v>174</v>
      </c>
      <c r="H71" s="268" t="s">
        <v>157</v>
      </c>
      <c r="I71" s="268"/>
      <c r="J71" s="267">
        <v>15</v>
      </c>
      <c r="K71" s="268">
        <v>15</v>
      </c>
      <c r="L71" s="268">
        <v>30</v>
      </c>
      <c r="M71" s="268">
        <v>15</v>
      </c>
      <c r="N71" s="268">
        <v>25</v>
      </c>
      <c r="O71" s="272">
        <f>IF(L71=0,0,IF(SUM(J71:N71)=0,"",SUM(J71:N71)))</f>
        <v>100</v>
      </c>
      <c r="P71" s="722"/>
      <c r="Q71" s="722"/>
      <c r="R71" s="156">
        <f>IF(COUNTA(H71:I71)=2,"Seleccione una opcion P o I",IF(ISNUMBER(O71),LOOKUP(O71,[2]DB!$F$74:$G$76,[2]DB!$H$74:$H$76),""))</f>
        <v>-2</v>
      </c>
      <c r="S71" s="832"/>
      <c r="T71" s="832"/>
      <c r="U71" s="750"/>
      <c r="V71" s="832"/>
      <c r="W71" s="157"/>
      <c r="X71" s="157"/>
      <c r="Y71" s="924"/>
      <c r="Z71" s="843"/>
      <c r="AA71" s="844"/>
      <c r="AB71" s="925"/>
      <c r="AC71" s="844"/>
      <c r="AD71" s="746"/>
      <c r="AE71" s="746"/>
      <c r="AF71" s="746"/>
      <c r="AG71" s="697"/>
      <c r="AH71" s="697"/>
      <c r="AI71" s="697"/>
      <c r="AJ71" s="693"/>
      <c r="AK71" s="749"/>
    </row>
    <row r="72" spans="1:37" ht="126" customHeight="1" x14ac:dyDescent="0.25">
      <c r="A72" s="833">
        <v>6</v>
      </c>
      <c r="B72" s="750" t="str">
        <f>'[2]Evalu Ries y Opor'!C32</f>
        <v>Identificación inadecuada de las necesidades y rubros de la entidad</v>
      </c>
      <c r="C72" s="271">
        <f>'[2]Evalu Ries y Opor'!O32</f>
        <v>3</v>
      </c>
      <c r="D72" s="271">
        <f>'[2]Evalu Ries y Opor'!O33</f>
        <v>7</v>
      </c>
      <c r="E72" s="155">
        <f>'[2]Evalu Ries y Opor'!Q32</f>
        <v>21</v>
      </c>
      <c r="F72" s="834">
        <v>1</v>
      </c>
      <c r="G72" s="270" t="s">
        <v>175</v>
      </c>
      <c r="H72" s="268" t="s">
        <v>157</v>
      </c>
      <c r="I72" s="268"/>
      <c r="J72" s="267">
        <v>15</v>
      </c>
      <c r="K72" s="268">
        <v>15</v>
      </c>
      <c r="L72" s="268">
        <v>30</v>
      </c>
      <c r="M72" s="268">
        <v>15</v>
      </c>
      <c r="N72" s="268">
        <v>25</v>
      </c>
      <c r="O72" s="272">
        <f t="shared" si="3"/>
        <v>100</v>
      </c>
      <c r="P72" s="722">
        <f>IFERROR(IF(AVERAGEIF(H72:H73,"X",$O72:$O73)&lt;=50,0,IF(AVERAGEIF(H72:H73,"X",$O72:$O73)&lt;=75,-1,-2)),"")</f>
        <v>-2</v>
      </c>
      <c r="Q72" s="722" t="str">
        <f>IFERROR(IF(AVERAGEIF(I72:I73,"X",$O72:$O73)&lt;=50,0,IF(AVERAGEIF(I72:I73,"X",$O72:$O73)&lt;=75,-1,-2)),"")</f>
        <v/>
      </c>
      <c r="R72" s="156">
        <f>IF(COUNTA(H72:I72)=2,"Seleccione una opcion P o I",IF(ISNUMBER(O72),LOOKUP(O72,[2]DB!$F$74:$G$76,[2]DB!$H$74:$H$76),""))</f>
        <v>-2</v>
      </c>
      <c r="S72" s="832">
        <f>IFERROR(IF(C72+MIN(P72:P73)&lt;1,1,C72+MIN(P72:P73)),"")</f>
        <v>1</v>
      </c>
      <c r="T72" s="832">
        <f ca="1">IFERROR(IF(Q72&lt;&gt;0,IF(MATCH(D72,#REF!,)+Q72&lt;1,1,OFFSET(#REF!,MATCH(D72,#REF!,)+Q72,0,1,1)),D72),D72)</f>
        <v>7</v>
      </c>
      <c r="U72" s="750">
        <f ca="1">IFERROR(+T72*S72,)</f>
        <v>7</v>
      </c>
      <c r="V72" s="832" t="str">
        <f ca="1">IFERROR(VLOOKUP(U72,[2]DB!$B$37:$D$61,2,FALSE),"")</f>
        <v>Riesgo Moderado (Z-8)</v>
      </c>
      <c r="W72" s="157"/>
      <c r="X72" s="157"/>
      <c r="Y72" s="697" t="s">
        <v>158</v>
      </c>
      <c r="Z72" s="693" t="s">
        <v>252</v>
      </c>
      <c r="AA72" s="697" t="s">
        <v>385</v>
      </c>
      <c r="AB72" s="697" t="s">
        <v>176</v>
      </c>
      <c r="AC72" s="697" t="s">
        <v>177</v>
      </c>
      <c r="AD72" s="746" t="s">
        <v>160</v>
      </c>
      <c r="AE72" s="746" t="s">
        <v>161</v>
      </c>
      <c r="AF72" s="746" t="s">
        <v>178</v>
      </c>
      <c r="AG72" s="757" t="s">
        <v>435</v>
      </c>
      <c r="AH72" s="747">
        <v>0</v>
      </c>
      <c r="AI72" s="747"/>
      <c r="AJ72" s="758"/>
      <c r="AK72" s="759"/>
    </row>
    <row r="73" spans="1:37" ht="126" customHeight="1" x14ac:dyDescent="0.25">
      <c r="A73" s="833"/>
      <c r="B73" s="750"/>
      <c r="C73" s="271" t="str">
        <f>'[2]Evalu Ries y Opor'!P32</f>
        <v>Posible (C)</v>
      </c>
      <c r="D73" s="271" t="str">
        <f>'[2]Evalu Ries y Opor'!P33</f>
        <v>Moderado</v>
      </c>
      <c r="E73" s="273" t="str">
        <f>'[2]Evalu Ries y Opor'!R32</f>
        <v>Riesgo Alto (Z-13)</v>
      </c>
      <c r="F73" s="834"/>
      <c r="G73" s="270" t="s">
        <v>179</v>
      </c>
      <c r="H73" s="268" t="s">
        <v>157</v>
      </c>
      <c r="I73" s="268"/>
      <c r="J73" s="267">
        <v>15</v>
      </c>
      <c r="K73" s="268">
        <v>15</v>
      </c>
      <c r="L73" s="268">
        <v>30</v>
      </c>
      <c r="M73" s="268">
        <v>15</v>
      </c>
      <c r="N73" s="268">
        <v>25</v>
      </c>
      <c r="O73" s="272">
        <f t="shared" si="3"/>
        <v>100</v>
      </c>
      <c r="P73" s="722"/>
      <c r="Q73" s="722"/>
      <c r="R73" s="156">
        <f>IF(COUNTA(H73:I73)=2,"Seleccione una opcion P o I",IF(ISNUMBER(O73),LOOKUP(O73,[2]DB!$F$74:$G$76,[2]DB!$H$74:$H$76),""))</f>
        <v>-2</v>
      </c>
      <c r="S73" s="832"/>
      <c r="T73" s="832"/>
      <c r="U73" s="750"/>
      <c r="V73" s="832"/>
      <c r="W73" s="157"/>
      <c r="X73" s="157"/>
      <c r="Y73" s="697"/>
      <c r="Z73" s="693"/>
      <c r="AA73" s="697"/>
      <c r="AB73" s="697"/>
      <c r="AC73" s="697"/>
      <c r="AD73" s="746"/>
      <c r="AE73" s="746"/>
      <c r="AF73" s="746"/>
      <c r="AG73" s="757"/>
      <c r="AH73" s="747"/>
      <c r="AI73" s="747"/>
      <c r="AJ73" s="758"/>
      <c r="AK73" s="759"/>
    </row>
    <row r="74" spans="1:37" ht="126" customHeight="1" x14ac:dyDescent="0.25">
      <c r="A74" s="719">
        <v>7</v>
      </c>
      <c r="B74" s="740" t="s">
        <v>140</v>
      </c>
      <c r="C74" s="271">
        <f>'[2]Evalu Ries y Opor'!O32</f>
        <v>3</v>
      </c>
      <c r="D74" s="271">
        <f>'[2]Evalu Ries y Opor'!O33</f>
        <v>7</v>
      </c>
      <c r="E74" s="155">
        <f>'[2]Evalu Ries y Opor'!Q32</f>
        <v>21</v>
      </c>
      <c r="F74" s="692">
        <v>1</v>
      </c>
      <c r="G74" s="270" t="s">
        <v>253</v>
      </c>
      <c r="H74" s="268" t="s">
        <v>167</v>
      </c>
      <c r="I74" s="268"/>
      <c r="J74" s="267">
        <v>15</v>
      </c>
      <c r="K74" s="268">
        <v>15</v>
      </c>
      <c r="L74" s="268">
        <v>30</v>
      </c>
      <c r="M74" s="268">
        <v>15</v>
      </c>
      <c r="N74" s="268">
        <v>25</v>
      </c>
      <c r="O74" s="272">
        <f t="shared" ref="O74:O77" si="4">IF(L74=0,0,IF(SUM(J74:N74)=0,"",SUM(J74:N74)))</f>
        <v>100</v>
      </c>
      <c r="P74" s="644">
        <f>IFERROR(IF(AVERAGEIF(H74:H74,"X",$O74:$O74)&lt;=50,0,IF(AVERAGEIF(H74:H74,"X",$O74:$O74)&lt;=75,-1,-2)),"")</f>
        <v>-2</v>
      </c>
      <c r="Q74" s="644" t="str">
        <f>IFERROR(IF(AVERAGEIF(I74:I74,"X",$O74:$O74)&lt;=50,0,IF(AVERAGEIF(I74:I74,"X",$O74:$O74)&lt;=75,-1,-2)),"")</f>
        <v/>
      </c>
      <c r="R74" s="156">
        <f>IF(COUNTA(H74:I74)=2,"Seleccione una opcion P o I",IF(ISNUMBER(O74),LOOKUP(O74,[2]DB!$F$74:$G$76,[2]DB!$H$74:$H$76),""))</f>
        <v>-2</v>
      </c>
      <c r="S74" s="647">
        <f>IFERROR(IF(C74+MIN(P74:P74)&lt;1,1,C74+MIN(P74:P74)),"")</f>
        <v>1</v>
      </c>
      <c r="T74" s="647">
        <f ca="1">IFERROR(IF(Q74&lt;&gt;0,IF(MATCH(D74,#REF!,)+Q74&lt;1,1,OFFSET(#REF!,MATCH(D74,#REF!,)+Q74,0,1,1)),D74),D74)</f>
        <v>7</v>
      </c>
      <c r="U74" s="650">
        <f ca="1">IFERROR(+T74*S74,)</f>
        <v>7</v>
      </c>
      <c r="V74" s="647" t="str">
        <f ca="1">IFERROR(VLOOKUP(U74,[2]DB!$B$37:$D$61,2,FALSE),"")</f>
        <v>Riesgo Moderado (Z-8)</v>
      </c>
      <c r="W74" s="157"/>
      <c r="X74" s="157"/>
      <c r="Y74" s="679" t="s">
        <v>158</v>
      </c>
      <c r="Z74" s="694" t="s">
        <v>258</v>
      </c>
      <c r="AA74" s="679" t="s">
        <v>426</v>
      </c>
      <c r="AB74" s="910" t="s">
        <v>432</v>
      </c>
      <c r="AC74" s="679" t="s">
        <v>177</v>
      </c>
      <c r="AD74" s="659" t="s">
        <v>160</v>
      </c>
      <c r="AE74" s="659" t="s">
        <v>180</v>
      </c>
      <c r="AF74" s="659" t="s">
        <v>181</v>
      </c>
      <c r="AG74" s="679" t="s">
        <v>257</v>
      </c>
      <c r="AH74" s="751" t="s">
        <v>436</v>
      </c>
      <c r="AI74" s="752"/>
      <c r="AJ74" s="704"/>
      <c r="AK74" s="705"/>
    </row>
    <row r="75" spans="1:37" ht="126" customHeight="1" x14ac:dyDescent="0.25">
      <c r="A75" s="634"/>
      <c r="B75" s="741"/>
      <c r="C75" s="650" t="str">
        <f>'[2]Evalu Ries y Opor'!P34</f>
        <v>Posible (C)</v>
      </c>
      <c r="D75" s="650" t="str">
        <f>'[2]Evalu Ries y Opor'!P35</f>
        <v>Moderado</v>
      </c>
      <c r="E75" s="690" t="str">
        <f>'[2]Evalu Ries y Opor'!R34</f>
        <v>Riesgo Alto (Z-13)</v>
      </c>
      <c r="F75" s="640"/>
      <c r="G75" s="270" t="s">
        <v>254</v>
      </c>
      <c r="H75" s="268" t="s">
        <v>167</v>
      </c>
      <c r="I75" s="268"/>
      <c r="J75" s="267">
        <v>15</v>
      </c>
      <c r="K75" s="268">
        <v>15</v>
      </c>
      <c r="L75" s="268">
        <v>30</v>
      </c>
      <c r="M75" s="268">
        <v>15</v>
      </c>
      <c r="N75" s="268">
        <v>25</v>
      </c>
      <c r="O75" s="272">
        <f t="shared" si="4"/>
        <v>100</v>
      </c>
      <c r="P75" s="645"/>
      <c r="Q75" s="645"/>
      <c r="R75" s="156">
        <f>IF(COUNTA(H75:I75)=2,"Seleccione una opcion P o I",IF(ISNUMBER(O75),LOOKUP(O75,[2]DB!$F$74:$G$76,[2]DB!$H$74:$H$76),""))</f>
        <v>-2</v>
      </c>
      <c r="S75" s="648"/>
      <c r="T75" s="648"/>
      <c r="U75" s="651"/>
      <c r="V75" s="648"/>
      <c r="W75" s="157"/>
      <c r="X75" s="157"/>
      <c r="Y75" s="664"/>
      <c r="Z75" s="667"/>
      <c r="AA75" s="664"/>
      <c r="AB75" s="911"/>
      <c r="AC75" s="664"/>
      <c r="AD75" s="660"/>
      <c r="AE75" s="660"/>
      <c r="AF75" s="660"/>
      <c r="AG75" s="664"/>
      <c r="AH75" s="753"/>
      <c r="AI75" s="754"/>
      <c r="AJ75" s="706"/>
      <c r="AK75" s="707"/>
    </row>
    <row r="76" spans="1:37" ht="126" customHeight="1" x14ac:dyDescent="0.25">
      <c r="A76" s="634"/>
      <c r="B76" s="741"/>
      <c r="C76" s="651"/>
      <c r="D76" s="651"/>
      <c r="E76" s="720"/>
      <c r="F76" s="640"/>
      <c r="G76" s="270" t="s">
        <v>255</v>
      </c>
      <c r="H76" s="268" t="s">
        <v>167</v>
      </c>
      <c r="I76" s="268"/>
      <c r="J76" s="267">
        <v>15</v>
      </c>
      <c r="K76" s="268">
        <v>15</v>
      </c>
      <c r="L76" s="268">
        <v>30</v>
      </c>
      <c r="M76" s="268">
        <v>15</v>
      </c>
      <c r="N76" s="268">
        <v>25</v>
      </c>
      <c r="O76" s="272">
        <f t="shared" si="4"/>
        <v>100</v>
      </c>
      <c r="P76" s="645"/>
      <c r="Q76" s="645"/>
      <c r="R76" s="156"/>
      <c r="S76" s="648"/>
      <c r="T76" s="648"/>
      <c r="U76" s="651"/>
      <c r="V76" s="648"/>
      <c r="W76" s="157"/>
      <c r="X76" s="157"/>
      <c r="Y76" s="664"/>
      <c r="Z76" s="667"/>
      <c r="AA76" s="664"/>
      <c r="AB76" s="911"/>
      <c r="AC76" s="664"/>
      <c r="AD76" s="660"/>
      <c r="AE76" s="660"/>
      <c r="AF76" s="660"/>
      <c r="AG76" s="664"/>
      <c r="AH76" s="753"/>
      <c r="AI76" s="754"/>
      <c r="AJ76" s="706"/>
      <c r="AK76" s="707"/>
    </row>
    <row r="77" spans="1:37" ht="126" customHeight="1" x14ac:dyDescent="0.25">
      <c r="A77" s="743"/>
      <c r="B77" s="742"/>
      <c r="C77" s="699"/>
      <c r="D77" s="699"/>
      <c r="E77" s="744"/>
      <c r="F77" s="745"/>
      <c r="G77" s="270" t="s">
        <v>256</v>
      </c>
      <c r="H77" s="268" t="s">
        <v>167</v>
      </c>
      <c r="I77" s="268"/>
      <c r="J77" s="267">
        <v>15</v>
      </c>
      <c r="K77" s="268">
        <v>15</v>
      </c>
      <c r="L77" s="268">
        <v>30</v>
      </c>
      <c r="M77" s="268">
        <v>15</v>
      </c>
      <c r="N77" s="268">
        <v>25</v>
      </c>
      <c r="O77" s="272">
        <f t="shared" si="4"/>
        <v>100</v>
      </c>
      <c r="P77" s="721"/>
      <c r="Q77" s="721"/>
      <c r="R77" s="156">
        <f>IF(COUNTA(H77:I77)=2,"Seleccione una opcion P o I",IF(ISNUMBER(O77),LOOKUP(O77,[2]DB!$F$74:$G$76,[2]DB!$H$74:$H$76),""))</f>
        <v>-2</v>
      </c>
      <c r="S77" s="698"/>
      <c r="T77" s="698"/>
      <c r="U77" s="699"/>
      <c r="V77" s="698"/>
      <c r="W77" s="157"/>
      <c r="X77" s="157"/>
      <c r="Y77" s="700"/>
      <c r="Z77" s="701"/>
      <c r="AA77" s="700"/>
      <c r="AB77" s="912"/>
      <c r="AC77" s="700"/>
      <c r="AD77" s="727"/>
      <c r="AE77" s="727"/>
      <c r="AF77" s="727"/>
      <c r="AG77" s="700"/>
      <c r="AH77" s="755"/>
      <c r="AI77" s="756"/>
      <c r="AJ77" s="725"/>
      <c r="AK77" s="726"/>
    </row>
    <row r="78" spans="1:37" ht="186" customHeight="1" x14ac:dyDescent="0.25">
      <c r="A78" s="833">
        <v>8</v>
      </c>
      <c r="B78" s="750" t="str">
        <f>'[2]Iden del Riesgo y Opor'!D21</f>
        <v>Deterioro y/o pérdida de la documentación</v>
      </c>
      <c r="C78" s="271">
        <f>'[2]Evalu Ries y Opor'!O36</f>
        <v>3</v>
      </c>
      <c r="D78" s="271">
        <f>'[2]Evalu Ries y Opor'!O37</f>
        <v>7</v>
      </c>
      <c r="E78" s="155">
        <f>'[2]Evalu Ries y Opor'!Q36</f>
        <v>21</v>
      </c>
      <c r="F78" s="834">
        <v>1</v>
      </c>
      <c r="G78" s="693" t="s">
        <v>182</v>
      </c>
      <c r="H78" s="695" t="s">
        <v>167</v>
      </c>
      <c r="I78" s="695"/>
      <c r="J78" s="697">
        <v>15</v>
      </c>
      <c r="K78" s="695">
        <v>15</v>
      </c>
      <c r="L78" s="695">
        <v>30</v>
      </c>
      <c r="M78" s="695">
        <v>15</v>
      </c>
      <c r="N78" s="695">
        <v>25</v>
      </c>
      <c r="O78" s="722">
        <f>IF(L78=0,0,IF(SUM(J78:N78)=0,"",SUM(J78:N78)))</f>
        <v>100</v>
      </c>
      <c r="P78" s="722">
        <f>IFERROR(IF(AVERAGEIF(H78:H79,"X",$O78:$O79)&lt;=50,0,IF(AVERAGEIF(H78:H79,"X",$O78:$O79)&lt;=75,-1,-2)),"")</f>
        <v>-2</v>
      </c>
      <c r="Q78" s="722" t="str">
        <f>IFERROR(IF(AVERAGEIF(I78:I79,"X",$O78:$O79)&lt;=50,0,IF(AVERAGEIF(I78:I79,"X",$O78:$O79)&lt;=75,-1,-2)),"")</f>
        <v/>
      </c>
      <c r="R78" s="156">
        <f>IF(COUNTA(H78:I78)=2,"Seleccione una opcion P o I",IF(ISNUMBER(O78),LOOKUP(O78,[2]DB!$F$74:$G$76,[2]DB!$H$74:$H$76),""))</f>
        <v>-2</v>
      </c>
      <c r="S78" s="832">
        <f>IFERROR(IF(C78+MIN(P78:P79)&lt;1,1,C78+MIN(P78:P79)),"")</f>
        <v>1</v>
      </c>
      <c r="T78" s="832">
        <f ca="1">IFERROR(IF(Q78&lt;&gt;0,IF(MATCH(D78,#REF!,)+Q78&lt;1,1,OFFSET(#REF!,MATCH(D78,#REF!,)+Q78,0,1,1)),D78),D78)</f>
        <v>7</v>
      </c>
      <c r="U78" s="750">
        <f ca="1">IFERROR(+T78*S78,)</f>
        <v>7</v>
      </c>
      <c r="V78" s="832" t="str">
        <f ca="1">IFERROR(VLOOKUP(U78,[2]DB!$B$37:$D$61,2,FALSE),"")</f>
        <v>Riesgo Moderado (Z-8)</v>
      </c>
      <c r="W78" s="157"/>
      <c r="X78" s="157"/>
      <c r="Y78" s="697" t="s">
        <v>158</v>
      </c>
      <c r="Z78" s="693" t="s">
        <v>259</v>
      </c>
      <c r="AA78" s="697" t="s">
        <v>434</v>
      </c>
      <c r="AB78" s="757" t="s">
        <v>184</v>
      </c>
      <c r="AC78" s="697" t="s">
        <v>177</v>
      </c>
      <c r="AD78" s="746" t="s">
        <v>160</v>
      </c>
      <c r="AE78" s="746" t="s">
        <v>161</v>
      </c>
      <c r="AF78" s="746" t="s">
        <v>185</v>
      </c>
      <c r="AG78" s="697" t="s">
        <v>439</v>
      </c>
      <c r="AH78" s="747" t="s">
        <v>438</v>
      </c>
      <c r="AI78" s="747"/>
      <c r="AJ78" s="747"/>
      <c r="AK78" s="747"/>
    </row>
    <row r="79" spans="1:37" ht="126" customHeight="1" x14ac:dyDescent="0.25">
      <c r="A79" s="833"/>
      <c r="B79" s="750"/>
      <c r="C79" s="164" t="str">
        <f>'[2]Evalu Ries y Opor'!P36</f>
        <v>Posible (C)</v>
      </c>
      <c r="D79" s="164" t="str">
        <f>'[2]Evalu Ries y Opor'!P37</f>
        <v>Moderado</v>
      </c>
      <c r="E79" s="273" t="str">
        <f>'[2]Evalu Ries y Opor'!R36</f>
        <v>Riesgo Alto (Z-13)</v>
      </c>
      <c r="F79" s="834"/>
      <c r="G79" s="693"/>
      <c r="H79" s="695"/>
      <c r="I79" s="695"/>
      <c r="J79" s="697"/>
      <c r="K79" s="695"/>
      <c r="L79" s="695"/>
      <c r="M79" s="695"/>
      <c r="N79" s="695"/>
      <c r="O79" s="722"/>
      <c r="P79" s="722"/>
      <c r="Q79" s="722"/>
      <c r="R79" s="156" t="str">
        <f>IF(COUNTA(H79:I79)=2,"Seleccione una opcion P o I",IF(ISNUMBER(O79),LOOKUP(O79,[2]DB!$F$74:$G$76,[2]DB!$H$74:$H$76),""))</f>
        <v/>
      </c>
      <c r="S79" s="832"/>
      <c r="T79" s="832"/>
      <c r="U79" s="750"/>
      <c r="V79" s="832"/>
      <c r="W79" s="157"/>
      <c r="X79" s="157"/>
      <c r="Y79" s="697"/>
      <c r="Z79" s="693"/>
      <c r="AA79" s="697"/>
      <c r="AB79" s="757"/>
      <c r="AC79" s="697"/>
      <c r="AD79" s="746"/>
      <c r="AE79" s="746"/>
      <c r="AF79" s="746"/>
      <c r="AG79" s="697"/>
      <c r="AH79" s="747"/>
      <c r="AI79" s="747"/>
      <c r="AJ79" s="747"/>
      <c r="AK79" s="747"/>
    </row>
    <row r="80" spans="1:37" ht="126" customHeight="1" x14ac:dyDescent="0.25">
      <c r="A80" s="719">
        <v>9</v>
      </c>
      <c r="B80" s="689" t="s">
        <v>142</v>
      </c>
      <c r="C80" s="271">
        <f>'[2]Evalu Ries y Opor'!O38</f>
        <v>3</v>
      </c>
      <c r="D80" s="271">
        <f>'[2]Evalu Ries y Opor'!O39</f>
        <v>7</v>
      </c>
      <c r="E80" s="155">
        <f>'[2]Evalu Ries y Opor'!Q38</f>
        <v>21</v>
      </c>
      <c r="F80" s="692">
        <v>1</v>
      </c>
      <c r="G80" s="693" t="s">
        <v>260</v>
      </c>
      <c r="H80" s="695" t="s">
        <v>167</v>
      </c>
      <c r="I80" s="695"/>
      <c r="J80" s="697">
        <v>15</v>
      </c>
      <c r="K80" s="695">
        <v>15</v>
      </c>
      <c r="L80" s="695">
        <v>30</v>
      </c>
      <c r="M80" s="695">
        <v>15</v>
      </c>
      <c r="N80" s="695">
        <v>25</v>
      </c>
      <c r="O80" s="722">
        <f t="shared" si="3"/>
        <v>100</v>
      </c>
      <c r="P80" s="644">
        <f>IFERROR(IF(AVERAGEIF(H80:H81,"X",$O80:$O81)&lt;=50,0,IF(AVERAGEIF(H80:H81,"X",$O80:$O81)&lt;=75,-1,-2)),"")</f>
        <v>-2</v>
      </c>
      <c r="Q80" s="722" t="str">
        <f>IFERROR(IF(AVERAGEIF(I80:I81,"X",$O80:$O81)&lt;=50,0,IF(AVERAGEIF(I80:I81,"X",$O80:$O81)&lt;=75,-1,-2)),"")</f>
        <v/>
      </c>
      <c r="R80" s="156">
        <f>IF(COUNTA(H80:I80)=2,"Seleccione una opcion P o I",IF(ISNUMBER(O80),LOOKUP(O80,[2]DB!$F$74:$G$76,[2]DB!$H$74:$H$76),""))</f>
        <v>-2</v>
      </c>
      <c r="S80" s="647">
        <f>IFERROR(IF(C80+MIN(P80:P81)&lt;1,1,C80+MIN(P80:P81)),"")</f>
        <v>1</v>
      </c>
      <c r="T80" s="647">
        <f ca="1">IFERROR(IF(Q80&lt;&gt;0,IF(MATCH(D80,#REF!,)+Q80&lt;1,1,OFFSET(#REF!,MATCH(D80,#REF!,)+Q80,0,1,1)),D80),D80)</f>
        <v>7</v>
      </c>
      <c r="U80" s="650">
        <f ca="1">IFERROR(+T80*S80,)</f>
        <v>7</v>
      </c>
      <c r="V80" s="647" t="str">
        <f ca="1">IFERROR(VLOOKUP(U80,[2]DB!$B$37:$D$61,2,FALSE),"")</f>
        <v>Riesgo Moderado (Z-8)</v>
      </c>
      <c r="W80" s="157"/>
      <c r="X80" s="157"/>
      <c r="Y80" s="679" t="s">
        <v>158</v>
      </c>
      <c r="Z80" s="694" t="s">
        <v>263</v>
      </c>
      <c r="AA80" s="679" t="s">
        <v>420</v>
      </c>
      <c r="AB80" s="679" t="s">
        <v>165</v>
      </c>
      <c r="AC80" s="679" t="s">
        <v>186</v>
      </c>
      <c r="AD80" s="659" t="s">
        <v>160</v>
      </c>
      <c r="AE80" s="659" t="s">
        <v>161</v>
      </c>
      <c r="AF80" s="659" t="s">
        <v>352</v>
      </c>
      <c r="AG80" s="679" t="s">
        <v>353</v>
      </c>
      <c r="AH80" s="702">
        <v>1</v>
      </c>
      <c r="AI80" s="703"/>
      <c r="AJ80" s="704"/>
      <c r="AK80" s="705"/>
    </row>
    <row r="81" spans="1:81" ht="126" customHeight="1" x14ac:dyDescent="0.25">
      <c r="A81" s="634"/>
      <c r="B81" s="637"/>
      <c r="C81" s="650" t="str">
        <f>'[2]Evalu Ries y Opor'!P38</f>
        <v>Posible (C)</v>
      </c>
      <c r="D81" s="650" t="str">
        <f>'[2]Evalu Ries y Opor'!P39</f>
        <v>Moderado</v>
      </c>
      <c r="E81" s="690" t="str">
        <f>'[2]Evalu Ries y Opor'!R38</f>
        <v>Riesgo Alto (Z-13)</v>
      </c>
      <c r="F81" s="640"/>
      <c r="G81" s="693"/>
      <c r="H81" s="695"/>
      <c r="I81" s="695"/>
      <c r="J81" s="697"/>
      <c r="K81" s="695"/>
      <c r="L81" s="695"/>
      <c r="M81" s="695"/>
      <c r="N81" s="695"/>
      <c r="O81" s="722"/>
      <c r="P81" s="645"/>
      <c r="Q81" s="722"/>
      <c r="R81" s="156" t="str">
        <f>IF(COUNTA(H81:I81)=2,"Seleccione una opcion P o I",IF(ISNUMBER(O81),LOOKUP(O81,[2]DB!$F$74:$G$76,[2]DB!$H$74:$H$76),""))</f>
        <v/>
      </c>
      <c r="S81" s="648"/>
      <c r="T81" s="648"/>
      <c r="U81" s="651"/>
      <c r="V81" s="648"/>
      <c r="W81" s="157"/>
      <c r="X81" s="157"/>
      <c r="Y81" s="664"/>
      <c r="Z81" s="667"/>
      <c r="AA81" s="664"/>
      <c r="AB81" s="664"/>
      <c r="AC81" s="664"/>
      <c r="AD81" s="660"/>
      <c r="AE81" s="660"/>
      <c r="AF81" s="660"/>
      <c r="AG81" s="664"/>
      <c r="AH81" s="629"/>
      <c r="AI81" s="630"/>
      <c r="AJ81" s="706"/>
      <c r="AK81" s="707"/>
    </row>
    <row r="82" spans="1:81" ht="180.75" customHeight="1" x14ac:dyDescent="0.25">
      <c r="A82" s="634"/>
      <c r="B82" s="637"/>
      <c r="C82" s="651"/>
      <c r="D82" s="651"/>
      <c r="E82" s="720"/>
      <c r="F82" s="640"/>
      <c r="G82" s="270" t="s">
        <v>261</v>
      </c>
      <c r="H82" s="268" t="s">
        <v>167</v>
      </c>
      <c r="I82" s="268"/>
      <c r="J82" s="267">
        <v>15</v>
      </c>
      <c r="K82" s="268">
        <v>15</v>
      </c>
      <c r="L82" s="268">
        <v>30</v>
      </c>
      <c r="M82" s="268">
        <v>15</v>
      </c>
      <c r="N82" s="268">
        <v>25</v>
      </c>
      <c r="O82" s="272">
        <f t="shared" ref="O82" si="5">IF(L82=0,0,IF(SUM(J82:N82)=0,"",SUM(J82:N82)))</f>
        <v>100</v>
      </c>
      <c r="P82" s="645"/>
      <c r="Q82" s="272"/>
      <c r="R82" s="156"/>
      <c r="S82" s="648"/>
      <c r="T82" s="648"/>
      <c r="U82" s="651"/>
      <c r="V82" s="648"/>
      <c r="W82" s="157"/>
      <c r="X82" s="157"/>
      <c r="Y82" s="664"/>
      <c r="Z82" s="667"/>
      <c r="AA82" s="664"/>
      <c r="AB82" s="664"/>
      <c r="AC82" s="664"/>
      <c r="AD82" s="660"/>
      <c r="AE82" s="660"/>
      <c r="AF82" s="660"/>
      <c r="AG82" s="664"/>
      <c r="AH82" s="629"/>
      <c r="AI82" s="630"/>
      <c r="AJ82" s="706"/>
      <c r="AK82" s="707"/>
    </row>
    <row r="83" spans="1:81" ht="126" customHeight="1" x14ac:dyDescent="0.25">
      <c r="A83" s="743"/>
      <c r="B83" s="784"/>
      <c r="C83" s="699"/>
      <c r="D83" s="699"/>
      <c r="E83" s="744"/>
      <c r="F83" s="745"/>
      <c r="G83" s="270" t="s">
        <v>262</v>
      </c>
      <c r="H83" s="268" t="s">
        <v>167</v>
      </c>
      <c r="I83" s="268"/>
      <c r="J83" s="267">
        <v>15</v>
      </c>
      <c r="K83" s="268">
        <v>15</v>
      </c>
      <c r="L83" s="268">
        <v>30</v>
      </c>
      <c r="M83" s="268">
        <v>15</v>
      </c>
      <c r="N83" s="268">
        <v>25</v>
      </c>
      <c r="O83" s="272">
        <f t="shared" ref="O83" si="6">IF(L83=0,0,IF(SUM(J83:N83)=0,"",SUM(J83:N83)))</f>
        <v>100</v>
      </c>
      <c r="P83" s="721"/>
      <c r="Q83" s="272"/>
      <c r="R83" s="156"/>
      <c r="S83" s="698"/>
      <c r="T83" s="698"/>
      <c r="U83" s="699"/>
      <c r="V83" s="698"/>
      <c r="W83" s="157"/>
      <c r="X83" s="157"/>
      <c r="Y83" s="700"/>
      <c r="Z83" s="701"/>
      <c r="AA83" s="700"/>
      <c r="AB83" s="700"/>
      <c r="AC83" s="700"/>
      <c r="AD83" s="727"/>
      <c r="AE83" s="727"/>
      <c r="AF83" s="727"/>
      <c r="AG83" s="700"/>
      <c r="AH83" s="723"/>
      <c r="AI83" s="724"/>
      <c r="AJ83" s="725"/>
      <c r="AK83" s="726"/>
    </row>
    <row r="84" spans="1:81" ht="140.25" customHeight="1" x14ac:dyDescent="0.25">
      <c r="A84" s="719">
        <v>10</v>
      </c>
      <c r="B84" s="689" t="s">
        <v>138</v>
      </c>
      <c r="C84" s="271">
        <f>'[2]Evalu Ries y Opor'!O40</f>
        <v>3</v>
      </c>
      <c r="D84" s="271">
        <f>'[2]Evalu Ries y Opor'!O41</f>
        <v>7</v>
      </c>
      <c r="E84" s="155">
        <f>'[2]Evalu Ries y Opor'!Q40</f>
        <v>21</v>
      </c>
      <c r="F84" s="692">
        <v>1</v>
      </c>
      <c r="G84" s="693" t="s">
        <v>264</v>
      </c>
      <c r="H84" s="695" t="s">
        <v>167</v>
      </c>
      <c r="I84" s="695"/>
      <c r="J84" s="697">
        <v>15</v>
      </c>
      <c r="K84" s="695">
        <v>15</v>
      </c>
      <c r="L84" s="695">
        <v>30</v>
      </c>
      <c r="M84" s="695">
        <v>15</v>
      </c>
      <c r="N84" s="695">
        <v>25</v>
      </c>
      <c r="O84" s="722">
        <f t="shared" si="3"/>
        <v>100</v>
      </c>
      <c r="P84" s="644">
        <f>IFERROR(IF(AVERAGEIF(H84:H85,"X",$O84:$O85)&lt;=50,0,IF(AVERAGEIF(H84:H85,"X",$O84:$O85)&lt;=75,-1,-2)),"")</f>
        <v>-2</v>
      </c>
      <c r="Q84" s="644" t="str">
        <f>IFERROR(IF(AVERAGEIF(I84:I85,"X",$O84:$O85)&lt;=50,0,IF(AVERAGEIF(I84:I85,"X",$O84:$O85)&lt;=75,-1,-2)),"")</f>
        <v/>
      </c>
      <c r="R84" s="156">
        <f>IF(COUNTA(H84:I84)=2,"Seleccione una opcion P o I",IF(ISNUMBER(O84),LOOKUP(O84,[2]DB!$F$74:$G$76,[2]DB!$H$74:$H$76),""))</f>
        <v>-2</v>
      </c>
      <c r="S84" s="647">
        <f>IFERROR(IF(C84+MIN(P84:P85)&lt;1,1,C84+MIN(P84:P85)),"")</f>
        <v>1</v>
      </c>
      <c r="T84" s="647">
        <f ca="1">IFERROR(IF(Q84&lt;&gt;0,IF(MATCH(D84,#REF!,)+Q84&lt;1,1,OFFSET(#REF!,MATCH(D84,#REF!,)+Q84,0,1,1)),D84),D84)</f>
        <v>7</v>
      </c>
      <c r="U84" s="650">
        <f ca="1">IFERROR(+T84*S84,)</f>
        <v>7</v>
      </c>
      <c r="V84" s="647" t="str">
        <f ca="1">IFERROR(VLOOKUP(U84,[2]DB!$B$37:$D$61,2,FALSE),"")</f>
        <v>Riesgo Moderado (Z-8)</v>
      </c>
      <c r="W84" s="157"/>
      <c r="X84" s="157"/>
      <c r="Y84" s="679" t="s">
        <v>158</v>
      </c>
      <c r="Z84" s="694" t="s">
        <v>267</v>
      </c>
      <c r="AA84" s="679" t="s">
        <v>420</v>
      </c>
      <c r="AB84" s="679" t="s">
        <v>165</v>
      </c>
      <c r="AC84" s="679" t="s">
        <v>186</v>
      </c>
      <c r="AD84" s="659" t="s">
        <v>160</v>
      </c>
      <c r="AE84" s="659" t="s">
        <v>161</v>
      </c>
      <c r="AF84" s="659" t="s">
        <v>352</v>
      </c>
      <c r="AG84" s="679" t="s">
        <v>354</v>
      </c>
      <c r="AH84" s="728">
        <v>0</v>
      </c>
      <c r="AI84" s="729"/>
      <c r="AJ84" s="704"/>
      <c r="AK84" s="705"/>
    </row>
    <row r="85" spans="1:81" ht="177.75" customHeight="1" x14ac:dyDescent="0.25">
      <c r="A85" s="634"/>
      <c r="B85" s="637"/>
      <c r="C85" s="650" t="str">
        <f>'[2]Evalu Ries y Opor'!P40</f>
        <v>Posible (C)</v>
      </c>
      <c r="D85" s="650" t="str">
        <f>'[2]Evalu Ries y Opor'!P41</f>
        <v>Moderado</v>
      </c>
      <c r="E85" s="690" t="str">
        <f>'[2]Evalu Ries y Opor'!R40</f>
        <v>Riesgo Alto (Z-13)</v>
      </c>
      <c r="F85" s="640"/>
      <c r="G85" s="693"/>
      <c r="H85" s="695"/>
      <c r="I85" s="695"/>
      <c r="J85" s="697"/>
      <c r="K85" s="695"/>
      <c r="L85" s="695"/>
      <c r="M85" s="695"/>
      <c r="N85" s="695"/>
      <c r="O85" s="722"/>
      <c r="P85" s="645"/>
      <c r="Q85" s="645"/>
      <c r="R85" s="156" t="str">
        <f>IF(COUNTA(H85:I85)=2,"Seleccione una opcion P o I",IF(ISNUMBER(O85),LOOKUP(O85,[2]DB!$F$74:$G$76,[2]DB!$H$74:$H$76),""))</f>
        <v/>
      </c>
      <c r="S85" s="648"/>
      <c r="T85" s="648"/>
      <c r="U85" s="651"/>
      <c r="V85" s="648"/>
      <c r="W85" s="157"/>
      <c r="X85" s="157"/>
      <c r="Y85" s="664"/>
      <c r="Z85" s="667"/>
      <c r="AA85" s="664"/>
      <c r="AB85" s="664"/>
      <c r="AC85" s="664"/>
      <c r="AD85" s="660"/>
      <c r="AE85" s="660"/>
      <c r="AF85" s="660"/>
      <c r="AG85" s="664"/>
      <c r="AH85" s="730"/>
      <c r="AI85" s="731"/>
      <c r="AJ85" s="706"/>
      <c r="AK85" s="707"/>
    </row>
    <row r="86" spans="1:81" ht="177.75" customHeight="1" x14ac:dyDescent="0.25">
      <c r="A86" s="634"/>
      <c r="B86" s="637"/>
      <c r="C86" s="651"/>
      <c r="D86" s="651"/>
      <c r="E86" s="720"/>
      <c r="F86" s="640"/>
      <c r="G86" s="343" t="s">
        <v>454</v>
      </c>
      <c r="H86" s="268" t="s">
        <v>167</v>
      </c>
      <c r="I86" s="268"/>
      <c r="J86" s="267">
        <v>15</v>
      </c>
      <c r="K86" s="268">
        <v>15</v>
      </c>
      <c r="L86" s="268">
        <v>30</v>
      </c>
      <c r="M86" s="268">
        <v>15</v>
      </c>
      <c r="N86" s="268">
        <v>25</v>
      </c>
      <c r="O86" s="272">
        <f t="shared" ref="O86:O88" si="7">IF(L86=0,0,IF(SUM(J86:N86)=0,"",SUM(J86:N86)))</f>
        <v>100</v>
      </c>
      <c r="P86" s="645"/>
      <c r="Q86" s="645"/>
      <c r="R86" s="156"/>
      <c r="S86" s="648"/>
      <c r="T86" s="648"/>
      <c r="U86" s="651"/>
      <c r="V86" s="648"/>
      <c r="W86" s="157"/>
      <c r="X86" s="157"/>
      <c r="Y86" s="664"/>
      <c r="Z86" s="667"/>
      <c r="AA86" s="664"/>
      <c r="AB86" s="664"/>
      <c r="AC86" s="664"/>
      <c r="AD86" s="660"/>
      <c r="AE86" s="660"/>
      <c r="AF86" s="660"/>
      <c r="AG86" s="664"/>
      <c r="AH86" s="730"/>
      <c r="AI86" s="731"/>
      <c r="AJ86" s="706"/>
      <c r="AK86" s="707"/>
    </row>
    <row r="87" spans="1:81" ht="177.75" customHeight="1" x14ac:dyDescent="0.25">
      <c r="A87" s="634"/>
      <c r="B87" s="637"/>
      <c r="C87" s="651"/>
      <c r="D87" s="651"/>
      <c r="E87" s="720"/>
      <c r="F87" s="640"/>
      <c r="G87" s="343" t="s">
        <v>265</v>
      </c>
      <c r="H87" s="268" t="s">
        <v>167</v>
      </c>
      <c r="I87" s="268"/>
      <c r="J87" s="267">
        <v>15</v>
      </c>
      <c r="K87" s="268">
        <v>15</v>
      </c>
      <c r="L87" s="268">
        <v>30</v>
      </c>
      <c r="M87" s="268">
        <v>15</v>
      </c>
      <c r="N87" s="268">
        <v>25</v>
      </c>
      <c r="O87" s="272">
        <f t="shared" si="7"/>
        <v>100</v>
      </c>
      <c r="P87" s="645"/>
      <c r="Q87" s="645"/>
      <c r="R87" s="156"/>
      <c r="S87" s="648"/>
      <c r="T87" s="648"/>
      <c r="U87" s="651"/>
      <c r="V87" s="648"/>
      <c r="W87" s="157"/>
      <c r="X87" s="157"/>
      <c r="Y87" s="664"/>
      <c r="Z87" s="667"/>
      <c r="AA87" s="664"/>
      <c r="AB87" s="664"/>
      <c r="AC87" s="664"/>
      <c r="AD87" s="660"/>
      <c r="AE87" s="660"/>
      <c r="AF87" s="660"/>
      <c r="AG87" s="664"/>
      <c r="AH87" s="730"/>
      <c r="AI87" s="731"/>
      <c r="AJ87" s="706"/>
      <c r="AK87" s="707"/>
    </row>
    <row r="88" spans="1:81" ht="177.75" customHeight="1" x14ac:dyDescent="0.25">
      <c r="A88" s="634"/>
      <c r="B88" s="637"/>
      <c r="C88" s="651"/>
      <c r="D88" s="651"/>
      <c r="E88" s="720"/>
      <c r="F88" s="640"/>
      <c r="G88" s="343" t="s">
        <v>266</v>
      </c>
      <c r="H88" s="268" t="s">
        <v>167</v>
      </c>
      <c r="I88" s="268"/>
      <c r="J88" s="267">
        <v>15</v>
      </c>
      <c r="K88" s="268">
        <v>15</v>
      </c>
      <c r="L88" s="268">
        <v>30</v>
      </c>
      <c r="M88" s="268">
        <v>15</v>
      </c>
      <c r="N88" s="268">
        <v>25</v>
      </c>
      <c r="O88" s="272">
        <f t="shared" si="7"/>
        <v>100</v>
      </c>
      <c r="P88" s="721"/>
      <c r="Q88" s="721"/>
      <c r="R88" s="156"/>
      <c r="S88" s="698"/>
      <c r="T88" s="698"/>
      <c r="U88" s="699"/>
      <c r="V88" s="698"/>
      <c r="W88" s="157"/>
      <c r="X88" s="157"/>
      <c r="Y88" s="700"/>
      <c r="Z88" s="701"/>
      <c r="AA88" s="700"/>
      <c r="AB88" s="700"/>
      <c r="AC88" s="700"/>
      <c r="AD88" s="727"/>
      <c r="AE88" s="727"/>
      <c r="AF88" s="727"/>
      <c r="AG88" s="700"/>
      <c r="AH88" s="732"/>
      <c r="AI88" s="733"/>
      <c r="AJ88" s="725"/>
      <c r="AK88" s="726"/>
    </row>
    <row r="89" spans="1:81" ht="60" customHeight="1" x14ac:dyDescent="0.25">
      <c r="A89" s="719">
        <v>11</v>
      </c>
      <c r="B89" s="689" t="s">
        <v>139</v>
      </c>
      <c r="C89" s="271">
        <f>'[2]Evalu Ries y Opor'!O42</f>
        <v>3</v>
      </c>
      <c r="D89" s="271">
        <f>'[2]Evalu Ries y Opor'!O43</f>
        <v>7</v>
      </c>
      <c r="E89" s="155">
        <f>'[2]Evalu Ries y Opor'!Q42</f>
        <v>21</v>
      </c>
      <c r="F89" s="692">
        <v>1</v>
      </c>
      <c r="G89" s="693" t="s">
        <v>268</v>
      </c>
      <c r="H89" s="695" t="s">
        <v>167</v>
      </c>
      <c r="I89" s="695"/>
      <c r="J89" s="697">
        <v>15</v>
      </c>
      <c r="K89" s="695">
        <v>15</v>
      </c>
      <c r="L89" s="695">
        <v>30</v>
      </c>
      <c r="M89" s="695">
        <v>15</v>
      </c>
      <c r="N89" s="695">
        <v>25</v>
      </c>
      <c r="O89" s="644">
        <f t="shared" si="3"/>
        <v>100</v>
      </c>
      <c r="P89" s="644">
        <f>IFERROR(IF(AVERAGEIF(H89:H90,"X",$O89:$O90)&lt;=50,0,IF(AVERAGEIF(H89:H90,"X",$O89:$O90)&lt;=75,-1,-2)),"")</f>
        <v>-2</v>
      </c>
      <c r="Q89" s="644" t="str">
        <f>IFERROR(IF(AVERAGEIF(I89:I90,"X",$O89:$O90)&lt;=50,0,IF(AVERAGEIF(I89:I90,"X",$O89:$O90)&lt;=75,-1,-2)),"")</f>
        <v/>
      </c>
      <c r="R89" s="156">
        <f>IF(COUNTA(H89:I89)=2,"Seleccione una opcion P o I",IF(ISNUMBER(O89),LOOKUP(O89,[2]DB!$F$74:$G$76,[2]DB!$H$74:$H$76),""))</f>
        <v>-2</v>
      </c>
      <c r="S89" s="647">
        <f>IFERROR(IF(C89+MIN(P89:P90)&lt;1,1,C89+MIN(P89:P90)),"")</f>
        <v>1</v>
      </c>
      <c r="T89" s="647">
        <f ca="1">IFERROR(IF(Q89&lt;&gt;0,IF(MATCH(D89,#REF!,)+Q89&lt;1,1,OFFSET(#REF!,MATCH(D89,#REF!,)+Q89,0,1,1)),D89),D89)</f>
        <v>7</v>
      </c>
      <c r="U89" s="650">
        <f ca="1">IFERROR(+T89*S89,)</f>
        <v>7</v>
      </c>
      <c r="V89" s="647" t="str">
        <f ca="1">IFERROR(VLOOKUP(U89,[2]DB!$B$37:$D$61,2,FALSE),"")</f>
        <v>Riesgo Moderado (Z-8)</v>
      </c>
      <c r="W89" s="157"/>
      <c r="X89" s="157"/>
      <c r="Y89" s="679" t="s">
        <v>158</v>
      </c>
      <c r="Z89" s="694" t="s">
        <v>270</v>
      </c>
      <c r="AA89" s="679" t="s">
        <v>420</v>
      </c>
      <c r="AB89" s="679" t="s">
        <v>165</v>
      </c>
      <c r="AC89" s="679" t="s">
        <v>186</v>
      </c>
      <c r="AD89" s="659" t="s">
        <v>160</v>
      </c>
      <c r="AE89" s="659" t="s">
        <v>161</v>
      </c>
      <c r="AF89" s="659" t="s">
        <v>187</v>
      </c>
      <c r="AG89" s="679" t="s">
        <v>272</v>
      </c>
      <c r="AH89" s="702">
        <v>1</v>
      </c>
      <c r="AI89" s="703"/>
      <c r="AJ89" s="704"/>
      <c r="AK89" s="705"/>
    </row>
    <row r="90" spans="1:81" ht="101.25" customHeight="1" x14ac:dyDescent="0.25">
      <c r="A90" s="634"/>
      <c r="B90" s="637"/>
      <c r="C90" s="650" t="str">
        <f>'[2]Evalu Ries y Opor'!P42</f>
        <v>Posible (C)</v>
      </c>
      <c r="D90" s="650" t="str">
        <f>'[2]Evalu Ries y Opor'!P43</f>
        <v>Moderado</v>
      </c>
      <c r="E90" s="690" t="str">
        <f>'[2]Evalu Ries y Opor'!R42</f>
        <v>Riesgo Alto (Z-13)</v>
      </c>
      <c r="F90" s="640"/>
      <c r="G90" s="694"/>
      <c r="H90" s="696"/>
      <c r="I90" s="696"/>
      <c r="J90" s="679"/>
      <c r="K90" s="696"/>
      <c r="L90" s="696"/>
      <c r="M90" s="696"/>
      <c r="N90" s="696"/>
      <c r="O90" s="645"/>
      <c r="P90" s="645"/>
      <c r="Q90" s="645"/>
      <c r="R90" s="182" t="str">
        <f>IF(COUNTA(H90:I90)=2,"Seleccione una opcion P o I",IF(ISNUMBER(O90),LOOKUP(O90,[2]DB!$F$74:$G$76,[2]DB!$H$74:$H$76),""))</f>
        <v/>
      </c>
      <c r="S90" s="648"/>
      <c r="T90" s="648"/>
      <c r="U90" s="651"/>
      <c r="V90" s="648"/>
      <c r="W90" s="183"/>
      <c r="X90" s="183"/>
      <c r="Y90" s="664"/>
      <c r="Z90" s="667"/>
      <c r="AA90" s="664"/>
      <c r="AB90" s="664"/>
      <c r="AC90" s="664"/>
      <c r="AD90" s="660"/>
      <c r="AE90" s="660"/>
      <c r="AF90" s="660"/>
      <c r="AG90" s="664"/>
      <c r="AH90" s="629"/>
      <c r="AI90" s="630"/>
      <c r="AJ90" s="706"/>
      <c r="AK90" s="707"/>
    </row>
    <row r="91" spans="1:81" ht="187.5" customHeight="1" thickBot="1" x14ac:dyDescent="0.3">
      <c r="A91" s="635"/>
      <c r="B91" s="638"/>
      <c r="C91" s="652"/>
      <c r="D91" s="652"/>
      <c r="E91" s="691"/>
      <c r="F91" s="641"/>
      <c r="G91" s="340" t="s">
        <v>269</v>
      </c>
      <c r="H91" s="342" t="s">
        <v>167</v>
      </c>
      <c r="I91" s="233"/>
      <c r="J91" s="232">
        <v>15</v>
      </c>
      <c r="K91" s="233">
        <v>15</v>
      </c>
      <c r="L91" s="233">
        <v>30</v>
      </c>
      <c r="M91" s="233">
        <v>15</v>
      </c>
      <c r="N91" s="233">
        <v>25</v>
      </c>
      <c r="O91" s="646"/>
      <c r="P91" s="646"/>
      <c r="Q91" s="646"/>
      <c r="R91" s="170"/>
      <c r="S91" s="649"/>
      <c r="T91" s="649"/>
      <c r="U91" s="652"/>
      <c r="V91" s="649"/>
      <c r="W91" s="171"/>
      <c r="X91" s="171"/>
      <c r="Y91" s="665"/>
      <c r="Z91" s="668"/>
      <c r="AA91" s="665"/>
      <c r="AB91" s="665"/>
      <c r="AC91" s="665"/>
      <c r="AD91" s="661"/>
      <c r="AE91" s="661"/>
      <c r="AF91" s="661"/>
      <c r="AG91" s="665"/>
      <c r="AH91" s="631"/>
      <c r="AI91" s="632"/>
      <c r="AJ91" s="708"/>
      <c r="AK91" s="709"/>
    </row>
    <row r="92" spans="1:81" ht="187.5" customHeight="1" x14ac:dyDescent="0.25">
      <c r="A92" s="633">
        <v>12</v>
      </c>
      <c r="B92" s="636" t="s">
        <v>213</v>
      </c>
      <c r="C92" s="271">
        <f>'SPG-F-012'!N45</f>
        <v>1</v>
      </c>
      <c r="D92" s="271">
        <f>'SPG-F-012'!N46</f>
        <v>7</v>
      </c>
      <c r="E92" s="155">
        <f>D92*C92</f>
        <v>7</v>
      </c>
      <c r="F92" s="639">
        <v>1</v>
      </c>
      <c r="G92" s="343" t="s">
        <v>431</v>
      </c>
      <c r="H92" s="341" t="s">
        <v>167</v>
      </c>
      <c r="I92" s="298"/>
      <c r="J92" s="300">
        <v>15</v>
      </c>
      <c r="K92" s="301">
        <v>0</v>
      </c>
      <c r="L92" s="301">
        <v>30</v>
      </c>
      <c r="M92" s="301">
        <v>15</v>
      </c>
      <c r="N92" s="301">
        <v>25</v>
      </c>
      <c r="O92" s="302">
        <f t="shared" ref="O92:O94" si="8">IF(L92=0,0,IF(SUM(J92:N92)=0,"",SUM(J92:N92)))</f>
        <v>85</v>
      </c>
      <c r="P92" s="644">
        <f>IFERROR(IF(AVERAGEIF(H92:H93,"X",$O92:$O93)&lt;=50,0,IF(AVERAGEIF(H92:H93,"X",$O92:$O93)&lt;=75,-1,-2)),"")</f>
        <v>-2</v>
      </c>
      <c r="Q92" s="644" t="str">
        <f>IFERROR(IF(AVERAGEIF(I92:I93,"X",$O92:$O93)&lt;=50,0,IF(AVERAGEIF(I92:I93,"X",$O92:$O93)&lt;=75,-1,-2)),"")</f>
        <v/>
      </c>
      <c r="R92" s="156">
        <f>IF(COUNTA(H92:I92)=2,"Seleccione una opcion P o I",IF(ISNUMBER(O92),LOOKUP(O92,[2]DB!$F$74:$G$76,[2]DB!$H$74:$H$76),""))</f>
        <v>-2</v>
      </c>
      <c r="S92" s="647">
        <f>IFERROR(IF(C92+MIN(P92:P93)&lt;1,1,C92+MIN(P92:P93)),"")</f>
        <v>1</v>
      </c>
      <c r="T92" s="647">
        <f ca="1">IFERROR(IF(Q92&lt;&gt;0,IF(MATCH(D92,#REF!,)+Q92&lt;1,1,OFFSET(#REF!,MATCH(D92,#REF!,)+Q92,0,1,1)),D92),D92)</f>
        <v>7</v>
      </c>
      <c r="U92" s="650">
        <f ca="1">IFERROR(+T92*S92,)</f>
        <v>7</v>
      </c>
      <c r="V92" s="647" t="str">
        <f ca="1">IFERROR(VLOOKUP(U92,[2]DB!$B$37:$D$61,2,FALSE),"")</f>
        <v>Riesgo Moderado (Z-8)</v>
      </c>
      <c r="W92" s="299"/>
      <c r="X92" s="299"/>
      <c r="Y92" s="663" t="s">
        <v>158</v>
      </c>
      <c r="Z92" s="666" t="s">
        <v>405</v>
      </c>
      <c r="AA92" s="663" t="s">
        <v>406</v>
      </c>
      <c r="AB92" s="663" t="s">
        <v>407</v>
      </c>
      <c r="AC92" s="663" t="s">
        <v>275</v>
      </c>
      <c r="AD92" s="669" t="s">
        <v>160</v>
      </c>
      <c r="AE92" s="669" t="s">
        <v>161</v>
      </c>
      <c r="AF92" s="659" t="s">
        <v>187</v>
      </c>
      <c r="AG92" s="663" t="s">
        <v>408</v>
      </c>
      <c r="AH92" s="627" t="s">
        <v>437</v>
      </c>
      <c r="AI92" s="628"/>
      <c r="AJ92" s="261"/>
      <c r="AK92" s="262"/>
    </row>
    <row r="93" spans="1:81" ht="187.5" customHeight="1" x14ac:dyDescent="0.25">
      <c r="A93" s="634"/>
      <c r="B93" s="637"/>
      <c r="C93" s="265"/>
      <c r="D93" s="265"/>
      <c r="E93" s="642" t="s">
        <v>378</v>
      </c>
      <c r="F93" s="640"/>
      <c r="G93" s="343" t="s">
        <v>403</v>
      </c>
      <c r="H93" s="341" t="s">
        <v>167</v>
      </c>
      <c r="I93" s="298"/>
      <c r="J93" s="300">
        <v>15</v>
      </c>
      <c r="K93" s="301">
        <v>0</v>
      </c>
      <c r="L93" s="301">
        <v>30</v>
      </c>
      <c r="M93" s="301">
        <v>15</v>
      </c>
      <c r="N93" s="301">
        <v>25</v>
      </c>
      <c r="O93" s="302">
        <f t="shared" si="8"/>
        <v>85</v>
      </c>
      <c r="P93" s="645"/>
      <c r="Q93" s="645"/>
      <c r="R93" s="182">
        <f>IF(COUNTA(H93:I93)=2,"Seleccione una opcion P o I",IF(ISNUMBER(O93),LOOKUP(O93,[2]DB!$F$74:$G$76,[2]DB!$H$74:$H$76),""))</f>
        <v>-2</v>
      </c>
      <c r="S93" s="648"/>
      <c r="T93" s="648"/>
      <c r="U93" s="651"/>
      <c r="V93" s="648"/>
      <c r="W93" s="299"/>
      <c r="X93" s="299"/>
      <c r="Y93" s="664"/>
      <c r="Z93" s="667"/>
      <c r="AA93" s="664"/>
      <c r="AB93" s="664"/>
      <c r="AC93" s="664"/>
      <c r="AD93" s="660"/>
      <c r="AE93" s="660"/>
      <c r="AF93" s="660"/>
      <c r="AG93" s="664"/>
      <c r="AH93" s="629"/>
      <c r="AI93" s="630"/>
      <c r="AJ93" s="261"/>
      <c r="AK93" s="262"/>
    </row>
    <row r="94" spans="1:81" ht="187.5" customHeight="1" thickBot="1" x14ac:dyDescent="0.3">
      <c r="A94" s="635"/>
      <c r="B94" s="638"/>
      <c r="C94" s="266" t="str">
        <f>'SPG-F-012'!O45</f>
        <v>Raro (E)</v>
      </c>
      <c r="D94" s="266" t="str">
        <f>'SPG-F-012'!O46</f>
        <v>Moderado</v>
      </c>
      <c r="E94" s="643"/>
      <c r="F94" s="641"/>
      <c r="G94" s="343" t="s">
        <v>404</v>
      </c>
      <c r="H94" s="341" t="s">
        <v>167</v>
      </c>
      <c r="I94" s="303"/>
      <c r="J94" s="304">
        <v>15</v>
      </c>
      <c r="K94" s="305">
        <v>0</v>
      </c>
      <c r="L94" s="305">
        <v>30</v>
      </c>
      <c r="M94" s="305">
        <v>15</v>
      </c>
      <c r="N94" s="305">
        <v>25</v>
      </c>
      <c r="O94" s="306">
        <f t="shared" si="8"/>
        <v>85</v>
      </c>
      <c r="P94" s="646"/>
      <c r="Q94" s="646"/>
      <c r="R94" s="170"/>
      <c r="S94" s="649"/>
      <c r="T94" s="649"/>
      <c r="U94" s="652"/>
      <c r="V94" s="649"/>
      <c r="W94" s="307"/>
      <c r="X94" s="307"/>
      <c r="Y94" s="665"/>
      <c r="Z94" s="668"/>
      <c r="AA94" s="665"/>
      <c r="AB94" s="665"/>
      <c r="AC94" s="665"/>
      <c r="AD94" s="661"/>
      <c r="AE94" s="661"/>
      <c r="AF94" s="661"/>
      <c r="AG94" s="665"/>
      <c r="AH94" s="631"/>
      <c r="AI94" s="632"/>
      <c r="AJ94" s="263"/>
      <c r="AK94" s="264"/>
    </row>
    <row r="95" spans="1:81" s="116" customFormat="1" x14ac:dyDescent="0.25">
      <c r="A95" s="714" t="s">
        <v>131</v>
      </c>
      <c r="B95" s="714"/>
      <c r="C95" s="714"/>
      <c r="D95" s="714"/>
      <c r="E95" s="714"/>
      <c r="F95" s="714"/>
      <c r="G95" s="714"/>
      <c r="H95" s="714"/>
      <c r="I95" s="714"/>
      <c r="J95" s="714"/>
      <c r="K95" s="714"/>
      <c r="L95" s="714"/>
      <c r="M95" s="714"/>
      <c r="N95" s="714"/>
      <c r="O95" s="714"/>
      <c r="P95" s="714"/>
      <c r="Q95" s="714"/>
      <c r="R95" s="714"/>
      <c r="S95" s="714"/>
      <c r="T95" s="714"/>
      <c r="U95" s="714"/>
      <c r="V95" s="714"/>
      <c r="W95" s="714"/>
      <c r="X95" s="714"/>
      <c r="Y95" s="714"/>
      <c r="Z95" s="714"/>
      <c r="AA95" s="714"/>
      <c r="AB95" s="714"/>
      <c r="AC95" s="714"/>
      <c r="AD95" s="714"/>
      <c r="AE95" s="714"/>
      <c r="AF95" s="714"/>
      <c r="AG95" s="714"/>
      <c r="AH95" s="714"/>
      <c r="AI95" s="714"/>
      <c r="AJ95" s="714"/>
      <c r="AK95" s="714"/>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row>
    <row r="96" spans="1:81" s="116" customFormat="1" ht="18.75" customHeight="1" x14ac:dyDescent="0.25">
      <c r="A96" s="827" t="s">
        <v>132</v>
      </c>
      <c r="B96" s="828"/>
      <c r="C96" s="828"/>
      <c r="D96" s="828"/>
      <c r="E96" s="828"/>
      <c r="F96" s="828"/>
      <c r="G96" s="828"/>
      <c r="H96" s="829"/>
      <c r="I96" s="713" t="s">
        <v>106</v>
      </c>
      <c r="J96" s="713"/>
      <c r="K96" s="713"/>
      <c r="L96" s="713"/>
      <c r="M96" s="713"/>
      <c r="N96" s="713"/>
      <c r="O96" s="713"/>
      <c r="P96" s="713"/>
      <c r="Q96" s="713"/>
      <c r="R96" s="713"/>
      <c r="S96" s="713"/>
      <c r="T96" s="713"/>
      <c r="U96" s="713"/>
      <c r="V96" s="713"/>
      <c r="W96" s="713"/>
      <c r="X96" s="713"/>
      <c r="Y96" s="713"/>
      <c r="Z96" s="713"/>
      <c r="AA96" s="713"/>
      <c r="AB96" s="713"/>
      <c r="AC96" s="713"/>
      <c r="AD96" s="713"/>
      <c r="AE96" s="713"/>
      <c r="AF96" s="713"/>
      <c r="AG96" s="713"/>
      <c r="AH96" s="713"/>
      <c r="AI96" s="713"/>
      <c r="AJ96" s="713"/>
      <c r="AK96" s="713"/>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row>
    <row r="97" spans="1:81" s="116" customFormat="1" ht="18" customHeight="1" x14ac:dyDescent="0.25">
      <c r="A97" s="830"/>
      <c r="B97" s="831"/>
      <c r="C97" s="831"/>
      <c r="D97" s="831"/>
      <c r="E97" s="831"/>
      <c r="F97" s="831"/>
      <c r="G97" s="831"/>
      <c r="H97" s="831"/>
      <c r="I97" s="673" t="s">
        <v>133</v>
      </c>
      <c r="J97" s="673"/>
      <c r="K97" s="673"/>
      <c r="L97" s="673" t="s">
        <v>113</v>
      </c>
      <c r="M97" s="673"/>
      <c r="N97" s="673"/>
      <c r="O97" s="673"/>
      <c r="P97" s="673"/>
      <c r="Q97" s="673"/>
      <c r="R97" s="673"/>
      <c r="S97" s="673"/>
      <c r="T97" s="673"/>
      <c r="U97" s="673"/>
      <c r="V97" s="673" t="s">
        <v>114</v>
      </c>
      <c r="W97" s="673"/>
      <c r="X97" s="673"/>
      <c r="Y97" s="673" t="s">
        <v>115</v>
      </c>
      <c r="Z97" s="673"/>
      <c r="AA97" s="673"/>
      <c r="AB97" s="673" t="s">
        <v>134</v>
      </c>
      <c r="AC97" s="673"/>
      <c r="AD97" s="673"/>
      <c r="AE97" s="673" t="s">
        <v>117</v>
      </c>
      <c r="AF97" s="905"/>
      <c r="AG97" s="803" t="s">
        <v>118</v>
      </c>
      <c r="AH97" s="803"/>
      <c r="AI97" s="803"/>
      <c r="AJ97" s="803"/>
      <c r="AK97" s="803"/>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row>
    <row r="98" spans="1:81" s="116" customFormat="1" ht="90.75" customHeight="1" thickBot="1" x14ac:dyDescent="0.3">
      <c r="A98" s="172" t="s">
        <v>1</v>
      </c>
      <c r="B98" s="826" t="s">
        <v>7</v>
      </c>
      <c r="C98" s="826"/>
      <c r="D98" s="826" t="s">
        <v>135</v>
      </c>
      <c r="E98" s="826"/>
      <c r="F98" s="715" t="s">
        <v>136</v>
      </c>
      <c r="G98" s="716"/>
      <c r="H98" s="717"/>
      <c r="I98" s="674"/>
      <c r="J98" s="674"/>
      <c r="K98" s="674"/>
      <c r="L98" s="674" t="s">
        <v>17</v>
      </c>
      <c r="M98" s="674"/>
      <c r="N98" s="674"/>
      <c r="O98" s="674" t="s">
        <v>19</v>
      </c>
      <c r="P98" s="674"/>
      <c r="Q98" s="674"/>
      <c r="R98" s="674" t="s">
        <v>128</v>
      </c>
      <c r="S98" s="674"/>
      <c r="T98" s="674"/>
      <c r="U98" s="674"/>
      <c r="V98" s="674" t="s">
        <v>129</v>
      </c>
      <c r="W98" s="674"/>
      <c r="X98" s="173" t="s">
        <v>130</v>
      </c>
      <c r="Y98" s="674"/>
      <c r="Z98" s="674"/>
      <c r="AA98" s="674"/>
      <c r="AB98" s="674"/>
      <c r="AC98" s="674"/>
      <c r="AD98" s="674"/>
      <c r="AE98" s="674"/>
      <c r="AF98" s="906"/>
      <c r="AG98" s="804"/>
      <c r="AH98" s="804"/>
      <c r="AI98" s="804"/>
      <c r="AJ98" s="804"/>
      <c r="AK98" s="804"/>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row>
    <row r="99" spans="1:81" s="116" customFormat="1" ht="200.25" customHeight="1" x14ac:dyDescent="0.25">
      <c r="A99" s="176">
        <v>1</v>
      </c>
      <c r="B99" s="823" t="str">
        <f>'SEPG-F-007'!C23</f>
        <v>Implementación de la política de uso de papel</v>
      </c>
      <c r="C99" s="823"/>
      <c r="D99" s="823">
        <f>MODE('SPG-F-012'!AH23:AH27)</f>
        <v>3</v>
      </c>
      <c r="E99" s="823"/>
      <c r="F99" s="718" t="str">
        <f>IF(AH24=1,"inviable",IF((D99)=2,"factible", "viable"))</f>
        <v>viable</v>
      </c>
      <c r="G99" s="718"/>
      <c r="H99" s="718"/>
      <c r="I99" s="824" t="s">
        <v>273</v>
      </c>
      <c r="J99" s="825"/>
      <c r="K99" s="825"/>
      <c r="L99" s="671" t="s">
        <v>183</v>
      </c>
      <c r="M99" s="671"/>
      <c r="N99" s="671"/>
      <c r="O99" s="671" t="s">
        <v>274</v>
      </c>
      <c r="P99" s="671"/>
      <c r="Q99" s="671"/>
      <c r="R99" s="671" t="s">
        <v>275</v>
      </c>
      <c r="S99" s="671"/>
      <c r="T99" s="671"/>
      <c r="U99" s="671"/>
      <c r="V99" s="670">
        <v>43174</v>
      </c>
      <c r="W99" s="671"/>
      <c r="X99" s="177"/>
      <c r="Y99" s="807" t="s">
        <v>413</v>
      </c>
      <c r="Z99" s="807"/>
      <c r="AA99" s="807"/>
      <c r="AB99" s="807" t="s">
        <v>419</v>
      </c>
      <c r="AC99" s="807"/>
      <c r="AD99" s="807"/>
      <c r="AE99" s="808">
        <v>0.3</v>
      </c>
      <c r="AF99" s="809"/>
      <c r="AG99" s="805"/>
      <c r="AH99" s="805"/>
      <c r="AI99" s="805"/>
      <c r="AJ99" s="805"/>
      <c r="AK99" s="806"/>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row>
    <row r="100" spans="1:81" s="116" customFormat="1" ht="25.5" x14ac:dyDescent="0.25">
      <c r="A100" s="178"/>
      <c r="B100" s="750"/>
      <c r="C100" s="750"/>
      <c r="D100" s="750"/>
      <c r="E100" s="750"/>
      <c r="F100" s="750"/>
      <c r="G100" s="750"/>
      <c r="H100" s="175"/>
      <c r="I100" s="821"/>
      <c r="J100" s="821"/>
      <c r="K100" s="821"/>
      <c r="L100" s="821"/>
      <c r="M100" s="821"/>
      <c r="N100" s="821"/>
      <c r="O100" s="821"/>
      <c r="P100" s="821"/>
      <c r="Q100" s="821"/>
      <c r="R100" s="821"/>
      <c r="S100" s="821"/>
      <c r="T100" s="821"/>
      <c r="U100" s="821"/>
      <c r="V100" s="821"/>
      <c r="W100" s="821"/>
      <c r="X100" s="174"/>
      <c r="Y100" s="672"/>
      <c r="Z100" s="672"/>
      <c r="AA100" s="672"/>
      <c r="AB100" s="672"/>
      <c r="AC100" s="672"/>
      <c r="AD100" s="672"/>
      <c r="AE100" s="810"/>
      <c r="AF100" s="810"/>
      <c r="AG100" s="811"/>
      <c r="AH100" s="811"/>
      <c r="AI100" s="811"/>
      <c r="AJ100" s="811"/>
      <c r="AK100" s="81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row>
    <row r="101" spans="1:81" s="116" customFormat="1" ht="25.5" x14ac:dyDescent="0.25">
      <c r="A101" s="178"/>
      <c r="B101" s="750"/>
      <c r="C101" s="750"/>
      <c r="D101" s="750"/>
      <c r="E101" s="750"/>
      <c r="F101" s="750"/>
      <c r="G101" s="750"/>
      <c r="H101" s="175"/>
      <c r="I101" s="821"/>
      <c r="J101" s="821"/>
      <c r="K101" s="821"/>
      <c r="L101" s="821"/>
      <c r="M101" s="821"/>
      <c r="N101" s="821"/>
      <c r="O101" s="821"/>
      <c r="P101" s="821"/>
      <c r="Q101" s="821"/>
      <c r="R101" s="821"/>
      <c r="S101" s="821"/>
      <c r="T101" s="821"/>
      <c r="U101" s="821"/>
      <c r="V101" s="821"/>
      <c r="W101" s="821"/>
      <c r="X101" s="174"/>
      <c r="Y101" s="672"/>
      <c r="Z101" s="672"/>
      <c r="AA101" s="672"/>
      <c r="AB101" s="672"/>
      <c r="AC101" s="672"/>
      <c r="AD101" s="672"/>
      <c r="AE101" s="810"/>
      <c r="AF101" s="810"/>
      <c r="AG101" s="811"/>
      <c r="AH101" s="811"/>
      <c r="AI101" s="811"/>
      <c r="AJ101" s="811"/>
      <c r="AK101" s="81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row>
    <row r="102" spans="1:81" s="116" customFormat="1" ht="25.5" x14ac:dyDescent="0.25">
      <c r="A102" s="178"/>
      <c r="B102" s="750"/>
      <c r="C102" s="750"/>
      <c r="D102" s="750"/>
      <c r="E102" s="750"/>
      <c r="F102" s="750"/>
      <c r="G102" s="750"/>
      <c r="H102" s="175"/>
      <c r="I102" s="821"/>
      <c r="J102" s="821"/>
      <c r="K102" s="821"/>
      <c r="L102" s="821"/>
      <c r="M102" s="821"/>
      <c r="N102" s="821"/>
      <c r="O102" s="821"/>
      <c r="P102" s="821"/>
      <c r="Q102" s="821"/>
      <c r="R102" s="821"/>
      <c r="S102" s="821"/>
      <c r="T102" s="821"/>
      <c r="U102" s="821"/>
      <c r="V102" s="821"/>
      <c r="W102" s="821"/>
      <c r="X102" s="174"/>
      <c r="Y102" s="672"/>
      <c r="Z102" s="672"/>
      <c r="AA102" s="672"/>
      <c r="AB102" s="672"/>
      <c r="AC102" s="672"/>
      <c r="AD102" s="672"/>
      <c r="AE102" s="810"/>
      <c r="AF102" s="810"/>
      <c r="AG102" s="811"/>
      <c r="AH102" s="811"/>
      <c r="AI102" s="811"/>
      <c r="AJ102" s="811"/>
      <c r="AK102" s="81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row>
    <row r="103" spans="1:81" s="116" customFormat="1" ht="26.25" thickBot="1" x14ac:dyDescent="0.3">
      <c r="A103" s="179"/>
      <c r="B103" s="903"/>
      <c r="C103" s="903"/>
      <c r="D103" s="903"/>
      <c r="E103" s="903"/>
      <c r="F103" s="903"/>
      <c r="G103" s="903"/>
      <c r="H103" s="180"/>
      <c r="I103" s="904"/>
      <c r="J103" s="904"/>
      <c r="K103" s="904"/>
      <c r="L103" s="904"/>
      <c r="M103" s="904"/>
      <c r="N103" s="904"/>
      <c r="O103" s="904"/>
      <c r="P103" s="904"/>
      <c r="Q103" s="904"/>
      <c r="R103" s="904"/>
      <c r="S103" s="904"/>
      <c r="T103" s="904"/>
      <c r="U103" s="904"/>
      <c r="V103" s="904"/>
      <c r="W103" s="904"/>
      <c r="X103" s="181"/>
      <c r="Y103" s="662"/>
      <c r="Z103" s="662"/>
      <c r="AA103" s="662"/>
      <c r="AB103" s="662"/>
      <c r="AC103" s="662"/>
      <c r="AD103" s="662"/>
      <c r="AE103" s="822"/>
      <c r="AF103" s="822"/>
      <c r="AG103" s="711"/>
      <c r="AH103" s="711"/>
      <c r="AI103" s="711"/>
      <c r="AJ103" s="711"/>
      <c r="AK103" s="71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row>
    <row r="104" spans="1:81" ht="18.75" thickBot="1" x14ac:dyDescent="0.3"/>
    <row r="105" spans="1:81" s="116" customFormat="1" ht="45" customHeight="1" thickBot="1" x14ac:dyDescent="0.3">
      <c r="A105" s="680" t="s">
        <v>137</v>
      </c>
      <c r="B105" s="681"/>
      <c r="C105" s="681"/>
      <c r="D105" s="681"/>
      <c r="E105" s="681"/>
      <c r="F105" s="681"/>
      <c r="G105" s="681"/>
      <c r="H105" s="681"/>
      <c r="I105" s="681"/>
      <c r="J105" s="681"/>
      <c r="K105" s="682"/>
      <c r="L105" s="683" t="s">
        <v>12</v>
      </c>
      <c r="M105" s="681"/>
      <c r="N105" s="681"/>
      <c r="O105" s="681"/>
      <c r="P105" s="681"/>
      <c r="Q105" s="681"/>
      <c r="R105" s="681"/>
      <c r="S105" s="681"/>
      <c r="T105" s="681"/>
      <c r="U105" s="681"/>
      <c r="V105" s="681"/>
      <c r="W105" s="681"/>
      <c r="X105" s="681"/>
      <c r="Y105" s="681" t="s">
        <v>40</v>
      </c>
      <c r="Z105" s="681"/>
      <c r="AA105" s="681"/>
      <c r="AB105" s="681"/>
      <c r="AC105" s="681"/>
      <c r="AD105" s="681"/>
      <c r="AE105" s="681"/>
      <c r="AF105" s="681"/>
      <c r="AG105" s="681"/>
      <c r="AH105" s="681"/>
      <c r="AI105" s="681"/>
      <c r="AJ105" s="681"/>
      <c r="AK105" s="68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row>
    <row r="106" spans="1:81" s="116" customFormat="1" ht="21" thickBot="1" x14ac:dyDescent="0.3">
      <c r="A106" s="684" t="s">
        <v>17</v>
      </c>
      <c r="B106" s="685"/>
      <c r="C106" s="685"/>
      <c r="D106" s="685"/>
      <c r="E106" s="685"/>
      <c r="F106" s="685" t="s">
        <v>19</v>
      </c>
      <c r="G106" s="685"/>
      <c r="H106" s="685"/>
      <c r="I106" s="685"/>
      <c r="J106" s="685" t="s">
        <v>37</v>
      </c>
      <c r="K106" s="685"/>
      <c r="L106" s="685" t="s">
        <v>17</v>
      </c>
      <c r="M106" s="685"/>
      <c r="N106" s="685"/>
      <c r="O106" s="685"/>
      <c r="P106" s="685"/>
      <c r="Q106" s="685"/>
      <c r="R106" s="239" t="s">
        <v>19</v>
      </c>
      <c r="S106" s="676" t="s">
        <v>19</v>
      </c>
      <c r="T106" s="677"/>
      <c r="U106" s="678"/>
      <c r="V106" s="239" t="s">
        <v>37</v>
      </c>
      <c r="W106" s="239"/>
      <c r="X106" s="187" t="s">
        <v>37</v>
      </c>
      <c r="Y106" s="685" t="s">
        <v>17</v>
      </c>
      <c r="Z106" s="685"/>
      <c r="AA106" s="685"/>
      <c r="AB106" s="685"/>
      <c r="AC106" s="685"/>
      <c r="AD106" s="685"/>
      <c r="AE106" s="685" t="s">
        <v>19</v>
      </c>
      <c r="AF106" s="685"/>
      <c r="AG106" s="685"/>
      <c r="AH106" s="685"/>
      <c r="AI106" s="239" t="s">
        <v>37</v>
      </c>
      <c r="AJ106" s="676" t="s">
        <v>291</v>
      </c>
      <c r="AK106" s="710"/>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row>
    <row r="107" spans="1:81" s="116" customFormat="1" ht="37.5" customHeight="1" x14ac:dyDescent="0.25">
      <c r="A107" s="818" t="str">
        <f>'SPG-F-012'!A83:G83</f>
        <v>Adriana Hidalgo</v>
      </c>
      <c r="B107" s="816"/>
      <c r="C107" s="816"/>
      <c r="D107" s="816"/>
      <c r="E107" s="816"/>
      <c r="F107" s="816" t="s">
        <v>409</v>
      </c>
      <c r="G107" s="816"/>
      <c r="H107" s="816"/>
      <c r="I107" s="816"/>
      <c r="J107" s="820">
        <v>43125</v>
      </c>
      <c r="K107" s="816"/>
      <c r="L107" s="816" t="s">
        <v>231</v>
      </c>
      <c r="M107" s="816"/>
      <c r="N107" s="816"/>
      <c r="O107" s="816"/>
      <c r="P107" s="816"/>
      <c r="Q107" s="816"/>
      <c r="R107" s="241"/>
      <c r="S107" s="786" t="s">
        <v>392</v>
      </c>
      <c r="T107" s="787"/>
      <c r="U107" s="788"/>
      <c r="V107" s="243">
        <v>43173</v>
      </c>
      <c r="W107" s="186"/>
      <c r="X107" s="186"/>
      <c r="Y107" s="816" t="s">
        <v>416</v>
      </c>
      <c r="Z107" s="816"/>
      <c r="AA107" s="816"/>
      <c r="AB107" s="816"/>
      <c r="AC107" s="816"/>
      <c r="AD107" s="816"/>
      <c r="AE107" s="760" t="s">
        <v>285</v>
      </c>
      <c r="AF107" s="761"/>
      <c r="AG107" s="761"/>
      <c r="AH107" s="762"/>
      <c r="AI107" s="243">
        <v>43181</v>
      </c>
      <c r="AJ107" s="760"/>
      <c r="AK107" s="769"/>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row>
    <row r="108" spans="1:81" s="116" customFormat="1" ht="37.5" customHeight="1" x14ac:dyDescent="0.25">
      <c r="A108" s="785" t="str">
        <f>'SPG-F-012'!A84:G84</f>
        <v>Nathalia Ximena Arismendy</v>
      </c>
      <c r="B108" s="675"/>
      <c r="C108" s="675"/>
      <c r="D108" s="675"/>
      <c r="E108" s="675"/>
      <c r="F108" s="817" t="s">
        <v>355</v>
      </c>
      <c r="G108" s="817"/>
      <c r="H108" s="817"/>
      <c r="I108" s="817"/>
      <c r="J108" s="815">
        <v>43125</v>
      </c>
      <c r="K108" s="675"/>
      <c r="L108" s="675" t="s">
        <v>232</v>
      </c>
      <c r="M108" s="675"/>
      <c r="N108" s="675"/>
      <c r="O108" s="675"/>
      <c r="P108" s="675"/>
      <c r="Q108" s="675"/>
      <c r="R108" s="242"/>
      <c r="S108" s="819" t="s">
        <v>396</v>
      </c>
      <c r="T108" s="819"/>
      <c r="U108" s="819"/>
      <c r="V108" s="244">
        <v>43173</v>
      </c>
      <c r="W108" s="240"/>
      <c r="X108" s="184"/>
      <c r="Y108" s="675"/>
      <c r="Z108" s="675"/>
      <c r="AA108" s="675"/>
      <c r="AB108" s="675"/>
      <c r="AC108" s="675"/>
      <c r="AD108" s="675"/>
      <c r="AE108" s="763"/>
      <c r="AF108" s="764"/>
      <c r="AG108" s="764"/>
      <c r="AH108" s="765"/>
      <c r="AI108" s="184"/>
      <c r="AJ108" s="763"/>
      <c r="AK108" s="770"/>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row>
    <row r="109" spans="1:81" s="116" customFormat="1" ht="67.5" customHeight="1" x14ac:dyDescent="0.25">
      <c r="A109" s="785" t="str">
        <f>'SPG-F-012'!A85:G85</f>
        <v>Johanna Gil</v>
      </c>
      <c r="B109" s="675"/>
      <c r="C109" s="675"/>
      <c r="D109" s="675"/>
      <c r="E109" s="675"/>
      <c r="F109" s="675" t="s">
        <v>414</v>
      </c>
      <c r="G109" s="675"/>
      <c r="H109" s="675"/>
      <c r="I109" s="675"/>
      <c r="J109" s="815">
        <v>43125</v>
      </c>
      <c r="K109" s="675"/>
      <c r="L109" s="675" t="s">
        <v>234</v>
      </c>
      <c r="M109" s="675"/>
      <c r="N109" s="675"/>
      <c r="O109" s="675"/>
      <c r="P109" s="675"/>
      <c r="Q109" s="675"/>
      <c r="R109" s="686" t="s">
        <v>356</v>
      </c>
      <c r="S109" s="687"/>
      <c r="T109" s="687"/>
      <c r="U109" s="688"/>
      <c r="V109" s="244">
        <v>43173</v>
      </c>
      <c r="W109" s="244">
        <v>43173</v>
      </c>
      <c r="X109" s="184"/>
      <c r="Y109" s="675"/>
      <c r="Z109" s="675"/>
      <c r="AA109" s="675"/>
      <c r="AB109" s="675"/>
      <c r="AC109" s="675"/>
      <c r="AD109" s="675"/>
      <c r="AE109" s="763"/>
      <c r="AF109" s="764"/>
      <c r="AG109" s="764"/>
      <c r="AH109" s="765"/>
      <c r="AI109" s="184"/>
      <c r="AJ109" s="763"/>
      <c r="AK109" s="770"/>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row>
    <row r="110" spans="1:81" s="116" customFormat="1" ht="57.75" customHeight="1" x14ac:dyDescent="0.25">
      <c r="A110" s="785" t="str">
        <f>'SPG-F-012'!A86:G86</f>
        <v>Omaira Daza</v>
      </c>
      <c r="B110" s="675"/>
      <c r="C110" s="675"/>
      <c r="D110" s="675"/>
      <c r="E110" s="675"/>
      <c r="F110" s="675" t="s">
        <v>389</v>
      </c>
      <c r="G110" s="675"/>
      <c r="H110" s="675"/>
      <c r="I110" s="675"/>
      <c r="J110" s="815">
        <v>43125</v>
      </c>
      <c r="K110" s="675"/>
      <c r="L110" s="675" t="s">
        <v>236</v>
      </c>
      <c r="M110" s="675"/>
      <c r="N110" s="675"/>
      <c r="O110" s="675"/>
      <c r="P110" s="675"/>
      <c r="Q110" s="675"/>
      <c r="R110" s="653" t="s">
        <v>388</v>
      </c>
      <c r="S110" s="654"/>
      <c r="T110" s="654"/>
      <c r="U110" s="655"/>
      <c r="V110" s="244">
        <v>43173</v>
      </c>
      <c r="W110" s="244">
        <v>43173</v>
      </c>
      <c r="X110" s="184"/>
      <c r="Y110" s="675"/>
      <c r="Z110" s="675"/>
      <c r="AA110" s="675"/>
      <c r="AB110" s="675"/>
      <c r="AC110" s="675"/>
      <c r="AD110" s="675"/>
      <c r="AE110" s="763"/>
      <c r="AF110" s="764"/>
      <c r="AG110" s="764"/>
      <c r="AH110" s="765"/>
      <c r="AI110" s="184"/>
      <c r="AJ110" s="763"/>
      <c r="AK110" s="770"/>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row>
    <row r="111" spans="1:81" s="116" customFormat="1" ht="37.5" customHeight="1" x14ac:dyDescent="0.25">
      <c r="A111" s="785" t="str">
        <f>'SPG-F-012'!A87:G87</f>
        <v>Adriana Mayorga</v>
      </c>
      <c r="B111" s="675"/>
      <c r="C111" s="675"/>
      <c r="D111" s="675"/>
      <c r="E111" s="675"/>
      <c r="F111" s="675" t="s">
        <v>412</v>
      </c>
      <c r="G111" s="675"/>
      <c r="H111" s="675"/>
      <c r="I111" s="675"/>
      <c r="J111" s="815">
        <v>43125</v>
      </c>
      <c r="K111" s="675"/>
      <c r="L111" s="675" t="s">
        <v>238</v>
      </c>
      <c r="M111" s="675"/>
      <c r="N111" s="675"/>
      <c r="O111" s="675"/>
      <c r="P111" s="675"/>
      <c r="Q111" s="675"/>
      <c r="R111" s="653" t="s">
        <v>397</v>
      </c>
      <c r="S111" s="654"/>
      <c r="T111" s="654"/>
      <c r="U111" s="655"/>
      <c r="V111" s="244">
        <v>43173</v>
      </c>
      <c r="W111" s="244">
        <v>43173</v>
      </c>
      <c r="X111" s="184"/>
      <c r="Y111" s="675"/>
      <c r="Z111" s="675"/>
      <c r="AA111" s="675"/>
      <c r="AB111" s="675"/>
      <c r="AC111" s="675"/>
      <c r="AD111" s="675"/>
      <c r="AE111" s="763"/>
      <c r="AF111" s="764"/>
      <c r="AG111" s="764"/>
      <c r="AH111" s="765"/>
      <c r="AI111" s="184"/>
      <c r="AJ111" s="763"/>
      <c r="AK111" s="770"/>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row>
    <row r="112" spans="1:81" s="116" customFormat="1" ht="42.75" customHeight="1" x14ac:dyDescent="0.25">
      <c r="A112" s="785" t="str">
        <f>'SPG-F-012'!A88:G88</f>
        <v>David Ricardo Lopez</v>
      </c>
      <c r="B112" s="675"/>
      <c r="C112" s="675"/>
      <c r="D112" s="675"/>
      <c r="E112" s="675"/>
      <c r="F112" s="675" t="s">
        <v>410</v>
      </c>
      <c r="G112" s="675"/>
      <c r="H112" s="675"/>
      <c r="I112" s="675"/>
      <c r="J112" s="815">
        <v>43125</v>
      </c>
      <c r="K112" s="675"/>
      <c r="L112" s="675" t="s">
        <v>240</v>
      </c>
      <c r="M112" s="675"/>
      <c r="N112" s="675"/>
      <c r="O112" s="675"/>
      <c r="P112" s="675"/>
      <c r="Q112" s="675"/>
      <c r="R112" s="653" t="s">
        <v>398</v>
      </c>
      <c r="S112" s="654"/>
      <c r="T112" s="654"/>
      <c r="U112" s="655"/>
      <c r="V112" s="244">
        <v>43173</v>
      </c>
      <c r="W112" s="244">
        <v>43173</v>
      </c>
      <c r="X112" s="184"/>
      <c r="Y112" s="675"/>
      <c r="Z112" s="675"/>
      <c r="AA112" s="675"/>
      <c r="AB112" s="675"/>
      <c r="AC112" s="675"/>
      <c r="AD112" s="675"/>
      <c r="AE112" s="763"/>
      <c r="AF112" s="764"/>
      <c r="AG112" s="764"/>
      <c r="AH112" s="765"/>
      <c r="AI112" s="184"/>
      <c r="AJ112" s="763"/>
      <c r="AK112" s="770"/>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row>
    <row r="113" spans="1:81" s="116" customFormat="1" ht="37.5" customHeight="1" x14ac:dyDescent="0.25">
      <c r="A113" s="785"/>
      <c r="B113" s="675"/>
      <c r="C113" s="675"/>
      <c r="D113" s="675"/>
      <c r="E113" s="675"/>
      <c r="F113" s="675"/>
      <c r="G113" s="675"/>
      <c r="H113" s="675"/>
      <c r="I113" s="675"/>
      <c r="J113" s="675"/>
      <c r="K113" s="675"/>
      <c r="L113" s="675" t="s">
        <v>241</v>
      </c>
      <c r="M113" s="675"/>
      <c r="N113" s="675"/>
      <c r="O113" s="675"/>
      <c r="P113" s="675"/>
      <c r="Q113" s="675"/>
      <c r="R113" s="653" t="s">
        <v>411</v>
      </c>
      <c r="S113" s="654"/>
      <c r="T113" s="654"/>
      <c r="U113" s="655"/>
      <c r="V113" s="244">
        <v>43173</v>
      </c>
      <c r="W113" s="244">
        <v>43173</v>
      </c>
      <c r="X113" s="184"/>
      <c r="Y113" s="675"/>
      <c r="Z113" s="675"/>
      <c r="AA113" s="675"/>
      <c r="AB113" s="675"/>
      <c r="AC113" s="675"/>
      <c r="AD113" s="675"/>
      <c r="AE113" s="763"/>
      <c r="AF113" s="764"/>
      <c r="AG113" s="764"/>
      <c r="AH113" s="765"/>
      <c r="AI113" s="184"/>
      <c r="AJ113" s="763"/>
      <c r="AK113" s="770"/>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row>
    <row r="114" spans="1:81" s="116" customFormat="1" ht="37.5" customHeight="1" x14ac:dyDescent="0.25">
      <c r="A114" s="785"/>
      <c r="B114" s="675"/>
      <c r="C114" s="675"/>
      <c r="D114" s="675"/>
      <c r="E114" s="675"/>
      <c r="F114" s="675"/>
      <c r="G114" s="675"/>
      <c r="H114" s="675"/>
      <c r="I114" s="675"/>
      <c r="J114" s="675"/>
      <c r="K114" s="675"/>
      <c r="L114" s="675" t="s">
        <v>242</v>
      </c>
      <c r="M114" s="675"/>
      <c r="N114" s="675"/>
      <c r="O114" s="675"/>
      <c r="P114" s="675"/>
      <c r="Q114" s="675"/>
      <c r="R114" s="653" t="s">
        <v>287</v>
      </c>
      <c r="S114" s="654"/>
      <c r="T114" s="654"/>
      <c r="U114" s="655"/>
      <c r="V114" s="244">
        <v>43173</v>
      </c>
      <c r="W114" s="244">
        <v>43173</v>
      </c>
      <c r="X114" s="184"/>
      <c r="Y114" s="675"/>
      <c r="Z114" s="675"/>
      <c r="AA114" s="675"/>
      <c r="AB114" s="675"/>
      <c r="AC114" s="675"/>
      <c r="AD114" s="675"/>
      <c r="AE114" s="763"/>
      <c r="AF114" s="764"/>
      <c r="AG114" s="764"/>
      <c r="AH114" s="765"/>
      <c r="AI114" s="184"/>
      <c r="AJ114" s="763"/>
      <c r="AK114" s="770"/>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row>
    <row r="115" spans="1:81" s="116" customFormat="1" ht="37.5" customHeight="1" thickBot="1" x14ac:dyDescent="0.3">
      <c r="A115" s="813"/>
      <c r="B115" s="814"/>
      <c r="C115" s="814"/>
      <c r="D115" s="814"/>
      <c r="E115" s="814"/>
      <c r="F115" s="814"/>
      <c r="G115" s="814"/>
      <c r="H115" s="814"/>
      <c r="I115" s="814"/>
      <c r="J115" s="814"/>
      <c r="K115" s="814"/>
      <c r="L115" s="814" t="s">
        <v>244</v>
      </c>
      <c r="M115" s="814"/>
      <c r="N115" s="814"/>
      <c r="O115" s="814"/>
      <c r="P115" s="814"/>
      <c r="Q115" s="814"/>
      <c r="R115" s="656" t="s">
        <v>286</v>
      </c>
      <c r="S115" s="657"/>
      <c r="T115" s="657"/>
      <c r="U115" s="658"/>
      <c r="V115" s="245">
        <v>43173</v>
      </c>
      <c r="W115" s="245">
        <v>43173</v>
      </c>
      <c r="X115" s="185"/>
      <c r="Y115" s="814"/>
      <c r="Z115" s="814"/>
      <c r="AA115" s="814"/>
      <c r="AB115" s="814"/>
      <c r="AC115" s="814"/>
      <c r="AD115" s="814"/>
      <c r="AE115" s="766"/>
      <c r="AF115" s="767"/>
      <c r="AG115" s="767"/>
      <c r="AH115" s="768"/>
      <c r="AI115" s="185"/>
      <c r="AJ115" s="766"/>
      <c r="AK115" s="771"/>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row>
  </sheetData>
  <mergeCells count="633">
    <mergeCell ref="AD72:AD73"/>
    <mergeCell ref="AE72:AE73"/>
    <mergeCell ref="Y69:Y71"/>
    <mergeCell ref="Z69:Z71"/>
    <mergeCell ref="AA69:AA71"/>
    <mergeCell ref="AB69:AB71"/>
    <mergeCell ref="E70:E71"/>
    <mergeCell ref="D61:D62"/>
    <mergeCell ref="E61:E62"/>
    <mergeCell ref="T60:T62"/>
    <mergeCell ref="U60:U62"/>
    <mergeCell ref="V72:V73"/>
    <mergeCell ref="Y72:Y73"/>
    <mergeCell ref="Z72:Z73"/>
    <mergeCell ref="AA72:AA73"/>
    <mergeCell ref="AB72:AB73"/>
    <mergeCell ref="AC72:AC73"/>
    <mergeCell ref="AH26:AI28"/>
    <mergeCell ref="AJ26:AK28"/>
    <mergeCell ref="C27:C28"/>
    <mergeCell ref="D27:D28"/>
    <mergeCell ref="E27:E28"/>
    <mergeCell ref="Y26:Y28"/>
    <mergeCell ref="Z26:Z28"/>
    <mergeCell ref="AA26:AA28"/>
    <mergeCell ref="AB26:AB28"/>
    <mergeCell ref="AC26:AC28"/>
    <mergeCell ref="AD26:AD28"/>
    <mergeCell ref="AE26:AE28"/>
    <mergeCell ref="AF26:AF28"/>
    <mergeCell ref="AG26:AG28"/>
    <mergeCell ref="AE97:AF98"/>
    <mergeCell ref="A26:A28"/>
    <mergeCell ref="B26:B28"/>
    <mergeCell ref="F26:F28"/>
    <mergeCell ref="P26:P28"/>
    <mergeCell ref="Q26:Q28"/>
    <mergeCell ref="S26:S28"/>
    <mergeCell ref="T26:T28"/>
    <mergeCell ref="U26:U28"/>
    <mergeCell ref="V26:V28"/>
    <mergeCell ref="AF74:AF77"/>
    <mergeCell ref="B60:B62"/>
    <mergeCell ref="AD69:AD71"/>
    <mergeCell ref="Y80:Y83"/>
    <mergeCell ref="Z80:Z83"/>
    <mergeCell ref="AA80:AA83"/>
    <mergeCell ref="AB80:AB83"/>
    <mergeCell ref="AC80:AC83"/>
    <mergeCell ref="AD80:AD83"/>
    <mergeCell ref="AC69:AC71"/>
    <mergeCell ref="AB74:AB77"/>
    <mergeCell ref="AC74:AC77"/>
    <mergeCell ref="V60:V62"/>
    <mergeCell ref="C61:C62"/>
    <mergeCell ref="I101:K101"/>
    <mergeCell ref="L101:N101"/>
    <mergeCell ref="O101:Q101"/>
    <mergeCell ref="R101:U101"/>
    <mergeCell ref="V101:W101"/>
    <mergeCell ref="B103:C103"/>
    <mergeCell ref="D103:E103"/>
    <mergeCell ref="F103:G103"/>
    <mergeCell ref="I103:K103"/>
    <mergeCell ref="L103:N103"/>
    <mergeCell ref="O103:Q103"/>
    <mergeCell ref="R103:U103"/>
    <mergeCell ref="V103:W103"/>
    <mergeCell ref="A39:A41"/>
    <mergeCell ref="A42:A44"/>
    <mergeCell ref="F42:F44"/>
    <mergeCell ref="P42:P44"/>
    <mergeCell ref="Q42:Q44"/>
    <mergeCell ref="S42:S44"/>
    <mergeCell ref="T42:T44"/>
    <mergeCell ref="U42:U44"/>
    <mergeCell ref="B42:B44"/>
    <mergeCell ref="B39:B41"/>
    <mergeCell ref="F39:F41"/>
    <mergeCell ref="P39:P41"/>
    <mergeCell ref="Q39:Q41"/>
    <mergeCell ref="A36:A38"/>
    <mergeCell ref="F36:F38"/>
    <mergeCell ref="P36:P38"/>
    <mergeCell ref="Q36:Q38"/>
    <mergeCell ref="S36:S38"/>
    <mergeCell ref="T36:T38"/>
    <mergeCell ref="U36:U38"/>
    <mergeCell ref="T33:T35"/>
    <mergeCell ref="U33:U35"/>
    <mergeCell ref="A45:A47"/>
    <mergeCell ref="A48:A50"/>
    <mergeCell ref="F48:F50"/>
    <mergeCell ref="P48:P50"/>
    <mergeCell ref="Q48:Q50"/>
    <mergeCell ref="S48:S50"/>
    <mergeCell ref="T45:T47"/>
    <mergeCell ref="U45:U47"/>
    <mergeCell ref="V69:V71"/>
    <mergeCell ref="V57:V59"/>
    <mergeCell ref="C58:C59"/>
    <mergeCell ref="D58:D59"/>
    <mergeCell ref="E58:E59"/>
    <mergeCell ref="T48:T50"/>
    <mergeCell ref="V54:V56"/>
    <mergeCell ref="V48:V50"/>
    <mergeCell ref="U54:U56"/>
    <mergeCell ref="C55:C56"/>
    <mergeCell ref="D55:D56"/>
    <mergeCell ref="E55:E56"/>
    <mergeCell ref="U48:U50"/>
    <mergeCell ref="C49:C50"/>
    <mergeCell ref="D49:D50"/>
    <mergeCell ref="A57:A59"/>
    <mergeCell ref="A60:A62"/>
    <mergeCell ref="F60:F62"/>
    <mergeCell ref="P60:P62"/>
    <mergeCell ref="Q60:Q62"/>
    <mergeCell ref="S60:S62"/>
    <mergeCell ref="T57:T59"/>
    <mergeCell ref="U57:U59"/>
    <mergeCell ref="T54:T56"/>
    <mergeCell ref="A51:A53"/>
    <mergeCell ref="A54:A56"/>
    <mergeCell ref="V39:V41"/>
    <mergeCell ref="C40:C41"/>
    <mergeCell ref="D40:D41"/>
    <mergeCell ref="E40:E41"/>
    <mergeCell ref="T51:T53"/>
    <mergeCell ref="U51:U53"/>
    <mergeCell ref="V51:V53"/>
    <mergeCell ref="C52:C53"/>
    <mergeCell ref="D52:D53"/>
    <mergeCell ref="E52:E53"/>
    <mergeCell ref="V45:V47"/>
    <mergeCell ref="C46:C47"/>
    <mergeCell ref="D46:D47"/>
    <mergeCell ref="E46:E47"/>
    <mergeCell ref="Q51:Q53"/>
    <mergeCell ref="S51:S53"/>
    <mergeCell ref="V42:V44"/>
    <mergeCell ref="C43:C44"/>
    <mergeCell ref="S39:S41"/>
    <mergeCell ref="T39:T41"/>
    <mergeCell ref="U39:U41"/>
    <mergeCell ref="D43:D44"/>
    <mergeCell ref="E43:E44"/>
    <mergeCell ref="V33:V35"/>
    <mergeCell ref="C34:C35"/>
    <mergeCell ref="D34:D35"/>
    <mergeCell ref="E34:E35"/>
    <mergeCell ref="B36:B38"/>
    <mergeCell ref="V36:V38"/>
    <mergeCell ref="C37:C38"/>
    <mergeCell ref="D37:D38"/>
    <mergeCell ref="E37:E38"/>
    <mergeCell ref="S33:S35"/>
    <mergeCell ref="A23:A25"/>
    <mergeCell ref="B23:B25"/>
    <mergeCell ref="F23:F25"/>
    <mergeCell ref="P23:P25"/>
    <mergeCell ref="Q23:Q25"/>
    <mergeCell ref="S23:S25"/>
    <mergeCell ref="A29:A30"/>
    <mergeCell ref="S29:S30"/>
    <mergeCell ref="A33:A35"/>
    <mergeCell ref="B29:B30"/>
    <mergeCell ref="P29:P30"/>
    <mergeCell ref="Q29:Q30"/>
    <mergeCell ref="A8:B8"/>
    <mergeCell ref="B9:C9"/>
    <mergeCell ref="A10:C10"/>
    <mergeCell ref="A14:E14"/>
    <mergeCell ref="B33:B35"/>
    <mergeCell ref="F33:F35"/>
    <mergeCell ref="P33:P35"/>
    <mergeCell ref="Q33:Q35"/>
    <mergeCell ref="S57:S59"/>
    <mergeCell ref="B45:B47"/>
    <mergeCell ref="F45:F47"/>
    <mergeCell ref="P45:P47"/>
    <mergeCell ref="Q45:Q47"/>
    <mergeCell ref="S45:S47"/>
    <mergeCell ref="E49:E50"/>
    <mergeCell ref="B54:B56"/>
    <mergeCell ref="F54:F56"/>
    <mergeCell ref="P54:P56"/>
    <mergeCell ref="Q54:Q56"/>
    <mergeCell ref="S54:S56"/>
    <mergeCell ref="B48:B50"/>
    <mergeCell ref="A5:B7"/>
    <mergeCell ref="C5:AD5"/>
    <mergeCell ref="AE5:AF5"/>
    <mergeCell ref="C6:F6"/>
    <mergeCell ref="G6:AD6"/>
    <mergeCell ref="AE6:AF6"/>
    <mergeCell ref="C7:F7"/>
    <mergeCell ref="G7:AD7"/>
    <mergeCell ref="AE7:AF7"/>
    <mergeCell ref="V21:V22"/>
    <mergeCell ref="W21:W22"/>
    <mergeCell ref="Y21:Y22"/>
    <mergeCell ref="AA23:AA25"/>
    <mergeCell ref="AB23:AB25"/>
    <mergeCell ref="AC23:AC25"/>
    <mergeCell ref="AD23:AD25"/>
    <mergeCell ref="AF21:AF22"/>
    <mergeCell ref="F14:V14"/>
    <mergeCell ref="A15:K15"/>
    <mergeCell ref="V15:W15"/>
    <mergeCell ref="A16:K16"/>
    <mergeCell ref="A17:K18"/>
    <mergeCell ref="A20:F21"/>
    <mergeCell ref="G20:M21"/>
    <mergeCell ref="N20:O21"/>
    <mergeCell ref="P20:S20"/>
    <mergeCell ref="T20:W20"/>
    <mergeCell ref="P21:P22"/>
    <mergeCell ref="Q21:Q22"/>
    <mergeCell ref="R21:R22"/>
    <mergeCell ref="S21:S22"/>
    <mergeCell ref="T21:T22"/>
    <mergeCell ref="U21:U22"/>
    <mergeCell ref="AE23:AE25"/>
    <mergeCell ref="AF23:AF25"/>
    <mergeCell ref="AG23:AG25"/>
    <mergeCell ref="AH23:AI25"/>
    <mergeCell ref="U23:U25"/>
    <mergeCell ref="AJ23:AK25"/>
    <mergeCell ref="C24:C25"/>
    <mergeCell ref="D24:D25"/>
    <mergeCell ref="E24:E25"/>
    <mergeCell ref="V23:V25"/>
    <mergeCell ref="Y23:Y25"/>
    <mergeCell ref="T23:T25"/>
    <mergeCell ref="T29:T30"/>
    <mergeCell ref="U29:U30"/>
    <mergeCell ref="V29:V30"/>
    <mergeCell ref="Y29:Y30"/>
    <mergeCell ref="F29:F30"/>
    <mergeCell ref="Z29:Z30"/>
    <mergeCell ref="AA29:AA30"/>
    <mergeCell ref="AB29:AB30"/>
    <mergeCell ref="AC29:AC30"/>
    <mergeCell ref="AD29:AD30"/>
    <mergeCell ref="AE29:AE30"/>
    <mergeCell ref="AF29:AF30"/>
    <mergeCell ref="AG29:AG30"/>
    <mergeCell ref="AH29:AI30"/>
    <mergeCell ref="AJ29:AK30"/>
    <mergeCell ref="Z23:Z25"/>
    <mergeCell ref="AL29:AN30"/>
    <mergeCell ref="A31:A32"/>
    <mergeCell ref="B31:B32"/>
    <mergeCell ref="F31:F32"/>
    <mergeCell ref="P31:P32"/>
    <mergeCell ref="Q31:Q32"/>
    <mergeCell ref="S31:S32"/>
    <mergeCell ref="T31:T32"/>
    <mergeCell ref="U31:U32"/>
    <mergeCell ref="V31:V32"/>
    <mergeCell ref="Y31:Y32"/>
    <mergeCell ref="Z31:Z32"/>
    <mergeCell ref="AA31:AA32"/>
    <mergeCell ref="AB31:AB32"/>
    <mergeCell ref="AC31:AC32"/>
    <mergeCell ref="AD31:AD32"/>
    <mergeCell ref="AE31:AE32"/>
    <mergeCell ref="AF31:AF32"/>
    <mergeCell ref="AG31:AG32"/>
    <mergeCell ref="AH31:AI32"/>
    <mergeCell ref="AJ31:AK32"/>
    <mergeCell ref="AL31:AM32"/>
    <mergeCell ref="A63:A65"/>
    <mergeCell ref="B63:B65"/>
    <mergeCell ref="F63:F65"/>
    <mergeCell ref="P63:P65"/>
    <mergeCell ref="Q63:Q65"/>
    <mergeCell ref="S63:S65"/>
    <mergeCell ref="T63:T65"/>
    <mergeCell ref="U63:U65"/>
    <mergeCell ref="V63:V65"/>
    <mergeCell ref="C64:C65"/>
    <mergeCell ref="D64:D65"/>
    <mergeCell ref="E64:E65"/>
    <mergeCell ref="B51:B53"/>
    <mergeCell ref="F51:F53"/>
    <mergeCell ref="P51:P53"/>
    <mergeCell ref="B57:B59"/>
    <mergeCell ref="F57:F59"/>
    <mergeCell ref="P57:P59"/>
    <mergeCell ref="Q57:Q59"/>
    <mergeCell ref="A66:A68"/>
    <mergeCell ref="B66:B68"/>
    <mergeCell ref="F66:F68"/>
    <mergeCell ref="P66:P68"/>
    <mergeCell ref="Q66:Q68"/>
    <mergeCell ref="S66:S68"/>
    <mergeCell ref="T66:T68"/>
    <mergeCell ref="U66:U68"/>
    <mergeCell ref="V66:V68"/>
    <mergeCell ref="C67:C68"/>
    <mergeCell ref="D67:D68"/>
    <mergeCell ref="E67:E68"/>
    <mergeCell ref="A72:A73"/>
    <mergeCell ref="B72:B73"/>
    <mergeCell ref="F72:F73"/>
    <mergeCell ref="P72:P73"/>
    <mergeCell ref="Q72:Q73"/>
    <mergeCell ref="S72:S73"/>
    <mergeCell ref="T72:T73"/>
    <mergeCell ref="U72:U73"/>
    <mergeCell ref="A69:A71"/>
    <mergeCell ref="B69:B71"/>
    <mergeCell ref="F69:F71"/>
    <mergeCell ref="P69:P71"/>
    <mergeCell ref="Q69:Q71"/>
    <mergeCell ref="S69:S71"/>
    <mergeCell ref="T69:T71"/>
    <mergeCell ref="U69:U71"/>
    <mergeCell ref="T78:T79"/>
    <mergeCell ref="U78:U79"/>
    <mergeCell ref="V78:V79"/>
    <mergeCell ref="A78:A79"/>
    <mergeCell ref="B78:B79"/>
    <mergeCell ref="F78:F79"/>
    <mergeCell ref="G78:G79"/>
    <mergeCell ref="H78:H79"/>
    <mergeCell ref="I78:I79"/>
    <mergeCell ref="J78:J79"/>
    <mergeCell ref="K78:K79"/>
    <mergeCell ref="L78:L79"/>
    <mergeCell ref="M78:M79"/>
    <mergeCell ref="N78:N79"/>
    <mergeCell ref="O78:O79"/>
    <mergeCell ref="P78:P79"/>
    <mergeCell ref="Q78:Q79"/>
    <mergeCell ref="S78:S79"/>
    <mergeCell ref="Y78:Y79"/>
    <mergeCell ref="Z78:Z79"/>
    <mergeCell ref="AA78:AA79"/>
    <mergeCell ref="AB78:AB79"/>
    <mergeCell ref="AC78:AC79"/>
    <mergeCell ref="AD78:AD79"/>
    <mergeCell ref="AE78:AE79"/>
    <mergeCell ref="AF78:AF79"/>
    <mergeCell ref="AF80:AF83"/>
    <mergeCell ref="AE80:AE83"/>
    <mergeCell ref="B100:C100"/>
    <mergeCell ref="D100:E100"/>
    <mergeCell ref="F100:G100"/>
    <mergeCell ref="I100:K100"/>
    <mergeCell ref="L100:N100"/>
    <mergeCell ref="O100:Q100"/>
    <mergeCell ref="R100:U100"/>
    <mergeCell ref="V100:W100"/>
    <mergeCell ref="G80:G81"/>
    <mergeCell ref="H80:H81"/>
    <mergeCell ref="I80:I81"/>
    <mergeCell ref="J80:J81"/>
    <mergeCell ref="K80:K81"/>
    <mergeCell ref="L80:L81"/>
    <mergeCell ref="M80:M81"/>
    <mergeCell ref="N80:N81"/>
    <mergeCell ref="O80:O81"/>
    <mergeCell ref="Q80:Q81"/>
    <mergeCell ref="A96:H97"/>
    <mergeCell ref="I97:K98"/>
    <mergeCell ref="L97:U97"/>
    <mergeCell ref="V97:X97"/>
    <mergeCell ref="V84:V88"/>
    <mergeCell ref="O89:O91"/>
    <mergeCell ref="B99:C99"/>
    <mergeCell ref="D99:E99"/>
    <mergeCell ref="I99:K99"/>
    <mergeCell ref="L99:N99"/>
    <mergeCell ref="O99:Q99"/>
    <mergeCell ref="R99:U99"/>
    <mergeCell ref="B98:C98"/>
    <mergeCell ref="D98:E98"/>
    <mergeCell ref="L98:N98"/>
    <mergeCell ref="O98:Q98"/>
    <mergeCell ref="R98:U98"/>
    <mergeCell ref="J106:K106"/>
    <mergeCell ref="L106:Q106"/>
    <mergeCell ref="Y106:AD106"/>
    <mergeCell ref="AE106:AH106"/>
    <mergeCell ref="Y101:AA101"/>
    <mergeCell ref="AB101:AD101"/>
    <mergeCell ref="AE101:AF101"/>
    <mergeCell ref="B102:C102"/>
    <mergeCell ref="D102:E102"/>
    <mergeCell ref="F102:G102"/>
    <mergeCell ref="I102:K102"/>
    <mergeCell ref="L102:N102"/>
    <mergeCell ref="O102:Q102"/>
    <mergeCell ref="R102:U102"/>
    <mergeCell ref="V102:W102"/>
    <mergeCell ref="Y102:AA102"/>
    <mergeCell ref="AB102:AD102"/>
    <mergeCell ref="AE102:AF102"/>
    <mergeCell ref="AG101:AK101"/>
    <mergeCell ref="AG102:AK102"/>
    <mergeCell ref="AE103:AF103"/>
    <mergeCell ref="B101:C101"/>
    <mergeCell ref="D101:E101"/>
    <mergeCell ref="F101:G101"/>
    <mergeCell ref="L107:Q107"/>
    <mergeCell ref="Y107:AD107"/>
    <mergeCell ref="A108:E108"/>
    <mergeCell ref="F108:I108"/>
    <mergeCell ref="J108:K108"/>
    <mergeCell ref="L108:Q108"/>
    <mergeCell ref="Y108:AD108"/>
    <mergeCell ref="A110:E110"/>
    <mergeCell ref="F110:I110"/>
    <mergeCell ref="J110:K110"/>
    <mergeCell ref="L110:Q110"/>
    <mergeCell ref="Y110:AD110"/>
    <mergeCell ref="A107:E107"/>
    <mergeCell ref="S108:U108"/>
    <mergeCell ref="F107:I107"/>
    <mergeCell ref="J107:K107"/>
    <mergeCell ref="L112:Q112"/>
    <mergeCell ref="Y112:AD112"/>
    <mergeCell ref="A115:E115"/>
    <mergeCell ref="F115:I115"/>
    <mergeCell ref="J115:K115"/>
    <mergeCell ref="L115:Q115"/>
    <mergeCell ref="Y115:AD115"/>
    <mergeCell ref="A109:E109"/>
    <mergeCell ref="F109:I109"/>
    <mergeCell ref="J109:K109"/>
    <mergeCell ref="L109:Q109"/>
    <mergeCell ref="A112:E112"/>
    <mergeCell ref="F112:I112"/>
    <mergeCell ref="J112:K112"/>
    <mergeCell ref="A111:E111"/>
    <mergeCell ref="F111:I111"/>
    <mergeCell ref="J111:K111"/>
    <mergeCell ref="L111:Q111"/>
    <mergeCell ref="Y111:AD111"/>
    <mergeCell ref="A113:E113"/>
    <mergeCell ref="F113:I113"/>
    <mergeCell ref="J113:K113"/>
    <mergeCell ref="L113:Q113"/>
    <mergeCell ref="Y113:AD113"/>
    <mergeCell ref="A114:E114"/>
    <mergeCell ref="F114:I114"/>
    <mergeCell ref="J114:K114"/>
    <mergeCell ref="L114:Q114"/>
    <mergeCell ref="Y114:AD114"/>
    <mergeCell ref="S107:U107"/>
    <mergeCell ref="Y20:AK20"/>
    <mergeCell ref="AA21:AC21"/>
    <mergeCell ref="AD21:AE21"/>
    <mergeCell ref="AG21:AG22"/>
    <mergeCell ref="AH21:AI22"/>
    <mergeCell ref="AJ21:AK22"/>
    <mergeCell ref="AG97:AK98"/>
    <mergeCell ref="AG99:AK99"/>
    <mergeCell ref="Y99:AA99"/>
    <mergeCell ref="AB99:AD99"/>
    <mergeCell ref="AE99:AF99"/>
    <mergeCell ref="AB100:AD100"/>
    <mergeCell ref="AE100:AF100"/>
    <mergeCell ref="AG100:AK100"/>
    <mergeCell ref="AH78:AI79"/>
    <mergeCell ref="AJ78:AK79"/>
    <mergeCell ref="AG78:AG79"/>
    <mergeCell ref="AF72:AF73"/>
    <mergeCell ref="AG72:AG73"/>
    <mergeCell ref="AH72:AI73"/>
    <mergeCell ref="AJ72:AK73"/>
    <mergeCell ref="AE107:AH115"/>
    <mergeCell ref="AJ107:AK115"/>
    <mergeCell ref="D9:AK9"/>
    <mergeCell ref="D10:AK10"/>
    <mergeCell ref="A12:AK12"/>
    <mergeCell ref="A13:AK13"/>
    <mergeCell ref="A80:A83"/>
    <mergeCell ref="B80:B83"/>
    <mergeCell ref="C81:C83"/>
    <mergeCell ref="D81:D83"/>
    <mergeCell ref="E81:E83"/>
    <mergeCell ref="F80:F83"/>
    <mergeCell ref="P80:P83"/>
    <mergeCell ref="S80:S83"/>
    <mergeCell ref="T80:T83"/>
    <mergeCell ref="U80:U83"/>
    <mergeCell ref="V80:V83"/>
    <mergeCell ref="S74:S77"/>
    <mergeCell ref="T74:T77"/>
    <mergeCell ref="U74:U77"/>
    <mergeCell ref="Y74:Y77"/>
    <mergeCell ref="AG5:AK5"/>
    <mergeCell ref="AG6:AK6"/>
    <mergeCell ref="AG7:AK7"/>
    <mergeCell ref="B74:B77"/>
    <mergeCell ref="A74:A77"/>
    <mergeCell ref="C75:C77"/>
    <mergeCell ref="D75:D77"/>
    <mergeCell ref="E75:E77"/>
    <mergeCell ref="F74:F77"/>
    <mergeCell ref="V74:V77"/>
    <mergeCell ref="P74:P77"/>
    <mergeCell ref="AE69:AE71"/>
    <mergeCell ref="AF69:AF71"/>
    <mergeCell ref="AG69:AG71"/>
    <mergeCell ref="AH69:AI71"/>
    <mergeCell ref="AJ69:AK71"/>
    <mergeCell ref="C70:C71"/>
    <mergeCell ref="D70:D71"/>
    <mergeCell ref="AD74:AD77"/>
    <mergeCell ref="AE74:AE77"/>
    <mergeCell ref="AH74:AI77"/>
    <mergeCell ref="AJ74:AK77"/>
    <mergeCell ref="AG74:AG77"/>
    <mergeCell ref="Q74:Q77"/>
    <mergeCell ref="Z74:Z77"/>
    <mergeCell ref="AA74:AA77"/>
    <mergeCell ref="AG80:AG83"/>
    <mergeCell ref="AH80:AI83"/>
    <mergeCell ref="AJ80:AK83"/>
    <mergeCell ref="AA84:AA88"/>
    <mergeCell ref="AB84:AB88"/>
    <mergeCell ref="AC84:AC88"/>
    <mergeCell ref="AD84:AD88"/>
    <mergeCell ref="AE84:AE88"/>
    <mergeCell ref="AF84:AF88"/>
    <mergeCell ref="AG84:AG88"/>
    <mergeCell ref="AH84:AI88"/>
    <mergeCell ref="AJ84:AK88"/>
    <mergeCell ref="P84:P88"/>
    <mergeCell ref="Q84:Q88"/>
    <mergeCell ref="S84:S88"/>
    <mergeCell ref="G84:G85"/>
    <mergeCell ref="H84:H85"/>
    <mergeCell ref="I84:I85"/>
    <mergeCell ref="J84:J85"/>
    <mergeCell ref="K84:K85"/>
    <mergeCell ref="L84:L85"/>
    <mergeCell ref="M84:M85"/>
    <mergeCell ref="N84:N85"/>
    <mergeCell ref="O84:O85"/>
    <mergeCell ref="K89:K90"/>
    <mergeCell ref="L89:L90"/>
    <mergeCell ref="M89:M90"/>
    <mergeCell ref="N89:N90"/>
    <mergeCell ref="A84:A88"/>
    <mergeCell ref="B84:B88"/>
    <mergeCell ref="C85:C88"/>
    <mergeCell ref="D85:D88"/>
    <mergeCell ref="E85:E88"/>
    <mergeCell ref="F84:F88"/>
    <mergeCell ref="T84:T88"/>
    <mergeCell ref="U84:U88"/>
    <mergeCell ref="Y84:Y88"/>
    <mergeCell ref="Z84:Z88"/>
    <mergeCell ref="AH89:AI91"/>
    <mergeCell ref="AJ89:AK91"/>
    <mergeCell ref="AJ106:AK106"/>
    <mergeCell ref="S89:S91"/>
    <mergeCell ref="T89:T91"/>
    <mergeCell ref="U89:U91"/>
    <mergeCell ref="V89:V91"/>
    <mergeCell ref="Y89:Y91"/>
    <mergeCell ref="Z89:Z91"/>
    <mergeCell ref="AA89:AA91"/>
    <mergeCell ref="AB89:AB91"/>
    <mergeCell ref="AC89:AC91"/>
    <mergeCell ref="AG103:AK103"/>
    <mergeCell ref="I96:AK96"/>
    <mergeCell ref="A95:AK95"/>
    <mergeCell ref="Y105:AK105"/>
    <mergeCell ref="F98:H98"/>
    <mergeCell ref="F99:H99"/>
    <mergeCell ref="AF89:AF91"/>
    <mergeCell ref="A89:A91"/>
    <mergeCell ref="AG89:AG91"/>
    <mergeCell ref="A105:K105"/>
    <mergeCell ref="L105:X105"/>
    <mergeCell ref="A106:E106"/>
    <mergeCell ref="F106:I106"/>
    <mergeCell ref="R109:U109"/>
    <mergeCell ref="R110:U110"/>
    <mergeCell ref="R111:U111"/>
    <mergeCell ref="R112:U112"/>
    <mergeCell ref="AE92:AE94"/>
    <mergeCell ref="AF92:AF94"/>
    <mergeCell ref="AG92:AG94"/>
    <mergeCell ref="AE89:AE91"/>
    <mergeCell ref="B89:B91"/>
    <mergeCell ref="C90:C91"/>
    <mergeCell ref="D90:D91"/>
    <mergeCell ref="E90:E91"/>
    <mergeCell ref="F89:F91"/>
    <mergeCell ref="P89:P91"/>
    <mergeCell ref="Q89:Q91"/>
    <mergeCell ref="G89:G90"/>
    <mergeCell ref="H89:H90"/>
    <mergeCell ref="I89:I90"/>
    <mergeCell ref="J89:J90"/>
    <mergeCell ref="R113:U113"/>
    <mergeCell ref="R114:U114"/>
    <mergeCell ref="R115:U115"/>
    <mergeCell ref="AD89:AD91"/>
    <mergeCell ref="Y103:AA103"/>
    <mergeCell ref="AB103:AD103"/>
    <mergeCell ref="V92:V94"/>
    <mergeCell ref="Y92:Y94"/>
    <mergeCell ref="Z92:Z94"/>
    <mergeCell ref="AA92:AA94"/>
    <mergeCell ref="AB92:AB94"/>
    <mergeCell ref="AC92:AC94"/>
    <mergeCell ref="AD92:AD94"/>
    <mergeCell ref="V99:W99"/>
    <mergeCell ref="Y100:AA100"/>
    <mergeCell ref="AB97:AD98"/>
    <mergeCell ref="Y97:AA98"/>
    <mergeCell ref="V98:W98"/>
    <mergeCell ref="Y109:AD109"/>
    <mergeCell ref="S106:U106"/>
    <mergeCell ref="AH92:AI94"/>
    <mergeCell ref="A92:A94"/>
    <mergeCell ref="B92:B94"/>
    <mergeCell ref="F92:F94"/>
    <mergeCell ref="E93:E94"/>
    <mergeCell ref="P92:P94"/>
    <mergeCell ref="Q92:Q94"/>
    <mergeCell ref="S92:S94"/>
    <mergeCell ref="T92:T94"/>
    <mergeCell ref="U92:U94"/>
  </mergeCells>
  <conditionalFormatting sqref="E90">
    <cfRule type="containsText" dxfId="334" priority="43" stopIfTrue="1" operator="containsText" text="Riesgo Extremo">
      <formula>NOT(ISERROR(SEARCH("Riesgo Extremo",E90)))</formula>
    </cfRule>
  </conditionalFormatting>
  <conditionalFormatting sqref="E57 E60 E63 E66">
    <cfRule type="containsText" dxfId="333" priority="217" stopIfTrue="1" operator="containsText" text="Riesgo Baja">
      <formula>NOT(ISERROR(SEARCH("Riesgo Baja",E57)))</formula>
    </cfRule>
    <cfRule type="containsText" dxfId="332" priority="218" stopIfTrue="1" operator="containsText" text="riesgo Extrema">
      <formula>NOT(ISERROR(SEARCH("riesgo Extrema",E57)))</formula>
    </cfRule>
    <cfRule type="containsText" dxfId="331" priority="219" stopIfTrue="1" operator="containsText" text="riesgo Alta">
      <formula>NOT(ISERROR(SEARCH("riesgo Alta",E57)))</formula>
    </cfRule>
    <cfRule type="containsText" dxfId="330" priority="220" stopIfTrue="1" operator="containsText" text="riesgo Moderada">
      <formula>NOT(ISERROR(SEARCH("riesgo Moderada",E57)))</formula>
    </cfRule>
    <cfRule type="containsText" dxfId="329" priority="221" stopIfTrue="1" operator="containsText" text=" riesgo Baja">
      <formula>NOT(ISERROR(SEARCH(" riesgo Baja",E57)))</formula>
    </cfRule>
  </conditionalFormatting>
  <conditionalFormatting sqref="V23:V24 V29:V31 V33 V36 V39 V42 V45 V48 V51 V54 V57 V60 V63 V66">
    <cfRule type="containsText" dxfId="328" priority="212" stopIfTrue="1" operator="containsText" text="Riesgo Alto">
      <formula>NOT(ISERROR(SEARCH("Riesgo Alto",V23)))</formula>
    </cfRule>
    <cfRule type="containsText" dxfId="327" priority="213" stopIfTrue="1" operator="containsText" text="Riesgo Moderado">
      <formula>NOT(ISERROR(SEARCH("Riesgo Moderado",V23)))</formula>
    </cfRule>
    <cfRule type="containsText" dxfId="326" priority="214" stopIfTrue="1" operator="containsText" text="Riesgo Bajo">
      <formula>NOT(ISERROR(SEARCH("Riesgo Bajo",V23)))</formula>
    </cfRule>
    <cfRule type="containsText" dxfId="325" priority="215" stopIfTrue="1" operator="containsText" text="Riesgo Alto">
      <formula>NOT(ISERROR(SEARCH("Riesgo Alto",V23)))</formula>
    </cfRule>
    <cfRule type="containsText" dxfId="324" priority="216" stopIfTrue="1" operator="containsText" text="Riesgo Extremo">
      <formula>NOT(ISERROR(SEARCH("Riesgo Extremo",V23)))</formula>
    </cfRule>
  </conditionalFormatting>
  <conditionalFormatting sqref="V23:V24 V29:V31 V33 V36 V39 V42 V45 V48 V51 V54 V57 V60 V63 V66">
    <cfRule type="containsText" dxfId="323" priority="211" stopIfTrue="1" operator="containsText" text="Riesgo Extremo">
      <formula>NOT(ISERROR(SEARCH("Riesgo Extremo",V23)))</formula>
    </cfRule>
  </conditionalFormatting>
  <conditionalFormatting sqref="E37">
    <cfRule type="containsText" dxfId="322" priority="206" stopIfTrue="1" operator="containsText" text="Riesgo Alto">
      <formula>NOT(ISERROR(SEARCH("Riesgo Alto",E37)))</formula>
    </cfRule>
    <cfRule type="containsText" dxfId="321" priority="207" stopIfTrue="1" operator="containsText" text="Riesgo Moderado">
      <formula>NOT(ISERROR(SEARCH("Riesgo Moderado",E37)))</formula>
    </cfRule>
    <cfRule type="containsText" dxfId="320" priority="208" stopIfTrue="1" operator="containsText" text="Riesgo Bajo">
      <formula>NOT(ISERROR(SEARCH("Riesgo Bajo",E37)))</formula>
    </cfRule>
    <cfRule type="containsText" dxfId="319" priority="209" stopIfTrue="1" operator="containsText" text="Riesgo Alto">
      <formula>NOT(ISERROR(SEARCH("Riesgo Alto",E37)))</formula>
    </cfRule>
    <cfRule type="containsText" dxfId="318" priority="210" stopIfTrue="1" operator="containsText" text="Riesgo Extremo">
      <formula>NOT(ISERROR(SEARCH("Riesgo Extremo",E37)))</formula>
    </cfRule>
  </conditionalFormatting>
  <conditionalFormatting sqref="E37">
    <cfRule type="containsText" dxfId="317" priority="205" stopIfTrue="1" operator="containsText" text="Riesgo Extremo">
      <formula>NOT(ISERROR(SEARCH("Riesgo Extremo",E37)))</formula>
    </cfRule>
  </conditionalFormatting>
  <conditionalFormatting sqref="E34">
    <cfRule type="containsText" dxfId="316" priority="200" stopIfTrue="1" operator="containsText" text="Riesgo Alto">
      <formula>NOT(ISERROR(SEARCH("Riesgo Alto",E34)))</formula>
    </cfRule>
    <cfRule type="containsText" dxfId="315" priority="201" stopIfTrue="1" operator="containsText" text="Riesgo Moderado">
      <formula>NOT(ISERROR(SEARCH("Riesgo Moderado",E34)))</formula>
    </cfRule>
    <cfRule type="containsText" dxfId="314" priority="202" stopIfTrue="1" operator="containsText" text="Riesgo Bajo">
      <formula>NOT(ISERROR(SEARCH("Riesgo Bajo",E34)))</formula>
    </cfRule>
    <cfRule type="containsText" dxfId="313" priority="203" stopIfTrue="1" operator="containsText" text="Riesgo Alto">
      <formula>NOT(ISERROR(SEARCH("Riesgo Alto",E34)))</formula>
    </cfRule>
    <cfRule type="containsText" dxfId="312" priority="204" stopIfTrue="1" operator="containsText" text="Riesgo Extremo">
      <formula>NOT(ISERROR(SEARCH("Riesgo Extremo",E34)))</formula>
    </cfRule>
  </conditionalFormatting>
  <conditionalFormatting sqref="E34">
    <cfRule type="containsText" dxfId="311" priority="199" stopIfTrue="1" operator="containsText" text="Riesgo Extremo">
      <formula>NOT(ISERROR(SEARCH("Riesgo Extremo",E34)))</formula>
    </cfRule>
  </conditionalFormatting>
  <conditionalFormatting sqref="E32">
    <cfRule type="containsText" dxfId="310" priority="194" stopIfTrue="1" operator="containsText" text="Riesgo Alto">
      <formula>NOT(ISERROR(SEARCH("Riesgo Alto",E32)))</formula>
    </cfRule>
    <cfRule type="containsText" dxfId="309" priority="195" stopIfTrue="1" operator="containsText" text="Riesgo Moderado">
      <formula>NOT(ISERROR(SEARCH("Riesgo Moderado",E32)))</formula>
    </cfRule>
    <cfRule type="containsText" dxfId="308" priority="196" stopIfTrue="1" operator="containsText" text="Riesgo Bajo">
      <formula>NOT(ISERROR(SEARCH("Riesgo Bajo",E32)))</formula>
    </cfRule>
    <cfRule type="containsText" dxfId="307" priority="197" stopIfTrue="1" operator="containsText" text="Riesgo Alto">
      <formula>NOT(ISERROR(SEARCH("Riesgo Alto",E32)))</formula>
    </cfRule>
    <cfRule type="containsText" dxfId="306" priority="198" stopIfTrue="1" operator="containsText" text="Riesgo Extremo">
      <formula>NOT(ISERROR(SEARCH("Riesgo Extremo",E32)))</formula>
    </cfRule>
  </conditionalFormatting>
  <conditionalFormatting sqref="E32">
    <cfRule type="containsText" dxfId="305" priority="193" stopIfTrue="1" operator="containsText" text="Riesgo Extremo">
      <formula>NOT(ISERROR(SEARCH("Riesgo Extremo",E32)))</formula>
    </cfRule>
  </conditionalFormatting>
  <conditionalFormatting sqref="E30">
    <cfRule type="containsText" dxfId="304" priority="188" stopIfTrue="1" operator="containsText" text="Riesgo Alto">
      <formula>NOT(ISERROR(SEARCH("Riesgo Alto",E30)))</formula>
    </cfRule>
    <cfRule type="containsText" dxfId="303" priority="189" stopIfTrue="1" operator="containsText" text="Riesgo Moderado">
      <formula>NOT(ISERROR(SEARCH("Riesgo Moderado",E30)))</formula>
    </cfRule>
    <cfRule type="containsText" dxfId="302" priority="190" stopIfTrue="1" operator="containsText" text="Riesgo Bajo">
      <formula>NOT(ISERROR(SEARCH("Riesgo Bajo",E30)))</formula>
    </cfRule>
    <cfRule type="containsText" dxfId="301" priority="191" stopIfTrue="1" operator="containsText" text="Riesgo Alto">
      <formula>NOT(ISERROR(SEARCH("Riesgo Alto",E30)))</formula>
    </cfRule>
    <cfRule type="containsText" dxfId="300" priority="192" stopIfTrue="1" operator="containsText" text="Riesgo Extremo">
      <formula>NOT(ISERROR(SEARCH("Riesgo Extremo",E30)))</formula>
    </cfRule>
  </conditionalFormatting>
  <conditionalFormatting sqref="E30">
    <cfRule type="containsText" dxfId="299" priority="187" stopIfTrue="1" operator="containsText" text="Riesgo Extremo">
      <formula>NOT(ISERROR(SEARCH("Riesgo Extremo",E30)))</formula>
    </cfRule>
  </conditionalFormatting>
  <conditionalFormatting sqref="E24">
    <cfRule type="containsText" dxfId="298" priority="182" stopIfTrue="1" operator="containsText" text="Riesgo Alto">
      <formula>NOT(ISERROR(SEARCH("Riesgo Alto",E24)))</formula>
    </cfRule>
    <cfRule type="containsText" dxfId="297" priority="183" stopIfTrue="1" operator="containsText" text="Riesgo Moderado">
      <formula>NOT(ISERROR(SEARCH("Riesgo Moderado",E24)))</formula>
    </cfRule>
    <cfRule type="containsText" dxfId="296" priority="184" stopIfTrue="1" operator="containsText" text="Riesgo Bajo">
      <formula>NOT(ISERROR(SEARCH("Riesgo Bajo",E24)))</formula>
    </cfRule>
    <cfRule type="containsText" dxfId="295" priority="185" stopIfTrue="1" operator="containsText" text="Riesgo Alto">
      <formula>NOT(ISERROR(SEARCH("Riesgo Alto",E24)))</formula>
    </cfRule>
    <cfRule type="containsText" dxfId="294" priority="186" stopIfTrue="1" operator="containsText" text="Riesgo Extremo">
      <formula>NOT(ISERROR(SEARCH("Riesgo Extremo",E24)))</formula>
    </cfRule>
  </conditionalFormatting>
  <conditionalFormatting sqref="E24">
    <cfRule type="containsText" dxfId="293" priority="181" stopIfTrue="1" operator="containsText" text="Riesgo Extremo">
      <formula>NOT(ISERROR(SEARCH("Riesgo Extremo",E24)))</formula>
    </cfRule>
  </conditionalFormatting>
  <conditionalFormatting sqref="E40">
    <cfRule type="containsText" dxfId="292" priority="176" stopIfTrue="1" operator="containsText" text="Riesgo Alto">
      <formula>NOT(ISERROR(SEARCH("Riesgo Alto",E40)))</formula>
    </cfRule>
    <cfRule type="containsText" dxfId="291" priority="177" stopIfTrue="1" operator="containsText" text="Riesgo Moderado">
      <formula>NOT(ISERROR(SEARCH("Riesgo Moderado",E40)))</formula>
    </cfRule>
    <cfRule type="containsText" dxfId="290" priority="178" stopIfTrue="1" operator="containsText" text="Riesgo Bajo">
      <formula>NOT(ISERROR(SEARCH("Riesgo Bajo",E40)))</formula>
    </cfRule>
    <cfRule type="containsText" dxfId="289" priority="179" stopIfTrue="1" operator="containsText" text="Riesgo Alto">
      <formula>NOT(ISERROR(SEARCH("Riesgo Alto",E40)))</formula>
    </cfRule>
    <cfRule type="containsText" dxfId="288" priority="180" stopIfTrue="1" operator="containsText" text="Riesgo Extremo">
      <formula>NOT(ISERROR(SEARCH("Riesgo Extremo",E40)))</formula>
    </cfRule>
  </conditionalFormatting>
  <conditionalFormatting sqref="E40">
    <cfRule type="containsText" dxfId="287" priority="175" stopIfTrue="1" operator="containsText" text="Riesgo Extremo">
      <formula>NOT(ISERROR(SEARCH("Riesgo Extremo",E40)))</formula>
    </cfRule>
  </conditionalFormatting>
  <conditionalFormatting sqref="E43">
    <cfRule type="containsText" dxfId="286" priority="170" stopIfTrue="1" operator="containsText" text="Riesgo Alto">
      <formula>NOT(ISERROR(SEARCH("Riesgo Alto",E43)))</formula>
    </cfRule>
    <cfRule type="containsText" dxfId="285" priority="171" stopIfTrue="1" operator="containsText" text="Riesgo Moderado">
      <formula>NOT(ISERROR(SEARCH("Riesgo Moderado",E43)))</formula>
    </cfRule>
    <cfRule type="containsText" dxfId="284" priority="172" stopIfTrue="1" operator="containsText" text="Riesgo Bajo">
      <formula>NOT(ISERROR(SEARCH("Riesgo Bajo",E43)))</formula>
    </cfRule>
    <cfRule type="containsText" dxfId="283" priority="173" stopIfTrue="1" operator="containsText" text="Riesgo Alto">
      <formula>NOT(ISERROR(SEARCH("Riesgo Alto",E43)))</formula>
    </cfRule>
    <cfRule type="containsText" dxfId="282" priority="174" stopIfTrue="1" operator="containsText" text="Riesgo Extremo">
      <formula>NOT(ISERROR(SEARCH("Riesgo Extremo",E43)))</formula>
    </cfRule>
  </conditionalFormatting>
  <conditionalFormatting sqref="E43">
    <cfRule type="containsText" dxfId="281" priority="169" stopIfTrue="1" operator="containsText" text="Riesgo Extremo">
      <formula>NOT(ISERROR(SEARCH("Riesgo Extremo",E43)))</formula>
    </cfRule>
  </conditionalFormatting>
  <conditionalFormatting sqref="E46">
    <cfRule type="containsText" dxfId="280" priority="164" stopIfTrue="1" operator="containsText" text="Riesgo Alto">
      <formula>NOT(ISERROR(SEARCH("Riesgo Alto",E46)))</formula>
    </cfRule>
    <cfRule type="containsText" dxfId="279" priority="165" stopIfTrue="1" operator="containsText" text="Riesgo Moderado">
      <formula>NOT(ISERROR(SEARCH("Riesgo Moderado",E46)))</formula>
    </cfRule>
    <cfRule type="containsText" dxfId="278" priority="166" stopIfTrue="1" operator="containsText" text="Riesgo Bajo">
      <formula>NOT(ISERROR(SEARCH("Riesgo Bajo",E46)))</formula>
    </cfRule>
    <cfRule type="containsText" dxfId="277" priority="167" stopIfTrue="1" operator="containsText" text="Riesgo Alto">
      <formula>NOT(ISERROR(SEARCH("Riesgo Alto",E46)))</formula>
    </cfRule>
    <cfRule type="containsText" dxfId="276" priority="168" stopIfTrue="1" operator="containsText" text="Riesgo Extremo">
      <formula>NOT(ISERROR(SEARCH("Riesgo Extremo",E46)))</formula>
    </cfRule>
  </conditionalFormatting>
  <conditionalFormatting sqref="E46">
    <cfRule type="containsText" dxfId="275" priority="163" stopIfTrue="1" operator="containsText" text="Riesgo Extremo">
      <formula>NOT(ISERROR(SEARCH("Riesgo Extremo",E46)))</formula>
    </cfRule>
  </conditionalFormatting>
  <conditionalFormatting sqref="E49">
    <cfRule type="containsText" dxfId="274" priority="158" stopIfTrue="1" operator="containsText" text="Riesgo Alto">
      <formula>NOT(ISERROR(SEARCH("Riesgo Alto",E49)))</formula>
    </cfRule>
    <cfRule type="containsText" dxfId="273" priority="159" stopIfTrue="1" operator="containsText" text="Riesgo Moderado">
      <formula>NOT(ISERROR(SEARCH("Riesgo Moderado",E49)))</formula>
    </cfRule>
    <cfRule type="containsText" dxfId="272" priority="160" stopIfTrue="1" operator="containsText" text="Riesgo Bajo">
      <formula>NOT(ISERROR(SEARCH("Riesgo Bajo",E49)))</formula>
    </cfRule>
    <cfRule type="containsText" dxfId="271" priority="161" stopIfTrue="1" operator="containsText" text="Riesgo Alto">
      <formula>NOT(ISERROR(SEARCH("Riesgo Alto",E49)))</formula>
    </cfRule>
    <cfRule type="containsText" dxfId="270" priority="162" stopIfTrue="1" operator="containsText" text="Riesgo Extremo">
      <formula>NOT(ISERROR(SEARCH("Riesgo Extremo",E49)))</formula>
    </cfRule>
  </conditionalFormatting>
  <conditionalFormatting sqref="E49">
    <cfRule type="containsText" dxfId="269" priority="157" stopIfTrue="1" operator="containsText" text="Riesgo Extremo">
      <formula>NOT(ISERROR(SEARCH("Riesgo Extremo",E49)))</formula>
    </cfRule>
  </conditionalFormatting>
  <conditionalFormatting sqref="E52">
    <cfRule type="containsText" dxfId="268" priority="152" stopIfTrue="1" operator="containsText" text="Riesgo Alto">
      <formula>NOT(ISERROR(SEARCH("Riesgo Alto",E52)))</formula>
    </cfRule>
    <cfRule type="containsText" dxfId="267" priority="153" stopIfTrue="1" operator="containsText" text="Riesgo Moderado">
      <formula>NOT(ISERROR(SEARCH("Riesgo Moderado",E52)))</formula>
    </cfRule>
    <cfRule type="containsText" dxfId="266" priority="154" stopIfTrue="1" operator="containsText" text="Riesgo Bajo">
      <formula>NOT(ISERROR(SEARCH("Riesgo Bajo",E52)))</formula>
    </cfRule>
    <cfRule type="containsText" dxfId="265" priority="155" stopIfTrue="1" operator="containsText" text="Riesgo Alto">
      <formula>NOT(ISERROR(SEARCH("Riesgo Alto",E52)))</formula>
    </cfRule>
    <cfRule type="containsText" dxfId="264" priority="156" stopIfTrue="1" operator="containsText" text="Riesgo Extremo">
      <formula>NOT(ISERROR(SEARCH("Riesgo Extremo",E52)))</formula>
    </cfRule>
  </conditionalFormatting>
  <conditionalFormatting sqref="E52">
    <cfRule type="containsText" dxfId="263" priority="151" stopIfTrue="1" operator="containsText" text="Riesgo Extremo">
      <formula>NOT(ISERROR(SEARCH("Riesgo Extremo",E52)))</formula>
    </cfRule>
  </conditionalFormatting>
  <conditionalFormatting sqref="E55">
    <cfRule type="containsText" dxfId="262" priority="146" stopIfTrue="1" operator="containsText" text="Riesgo Alto">
      <formula>NOT(ISERROR(SEARCH("Riesgo Alto",E55)))</formula>
    </cfRule>
    <cfRule type="containsText" dxfId="261" priority="147" stopIfTrue="1" operator="containsText" text="Riesgo Moderado">
      <formula>NOT(ISERROR(SEARCH("Riesgo Moderado",E55)))</formula>
    </cfRule>
    <cfRule type="containsText" dxfId="260" priority="148" stopIfTrue="1" operator="containsText" text="Riesgo Bajo">
      <formula>NOT(ISERROR(SEARCH("Riesgo Bajo",E55)))</formula>
    </cfRule>
    <cfRule type="containsText" dxfId="259" priority="149" stopIfTrue="1" operator="containsText" text="Riesgo Alto">
      <formula>NOT(ISERROR(SEARCH("Riesgo Alto",E55)))</formula>
    </cfRule>
    <cfRule type="containsText" dxfId="258" priority="150" stopIfTrue="1" operator="containsText" text="Riesgo Extremo">
      <formula>NOT(ISERROR(SEARCH("Riesgo Extremo",E55)))</formula>
    </cfRule>
  </conditionalFormatting>
  <conditionalFormatting sqref="E55">
    <cfRule type="containsText" dxfId="257" priority="145" stopIfTrue="1" operator="containsText" text="Riesgo Extremo">
      <formula>NOT(ISERROR(SEARCH("Riesgo Extremo",E55)))</formula>
    </cfRule>
  </conditionalFormatting>
  <conditionalFormatting sqref="E58">
    <cfRule type="containsText" dxfId="256" priority="140" stopIfTrue="1" operator="containsText" text="Riesgo Alto">
      <formula>NOT(ISERROR(SEARCH("Riesgo Alto",E58)))</formula>
    </cfRule>
    <cfRule type="containsText" dxfId="255" priority="141" stopIfTrue="1" operator="containsText" text="Riesgo Moderado">
      <formula>NOT(ISERROR(SEARCH("Riesgo Moderado",E58)))</formula>
    </cfRule>
    <cfRule type="containsText" dxfId="254" priority="142" stopIfTrue="1" operator="containsText" text="Riesgo Bajo">
      <formula>NOT(ISERROR(SEARCH("Riesgo Bajo",E58)))</formula>
    </cfRule>
    <cfRule type="containsText" dxfId="253" priority="143" stopIfTrue="1" operator="containsText" text="Riesgo Alto">
      <formula>NOT(ISERROR(SEARCH("Riesgo Alto",E58)))</formula>
    </cfRule>
    <cfRule type="containsText" dxfId="252" priority="144" stopIfTrue="1" operator="containsText" text="Riesgo Extremo">
      <formula>NOT(ISERROR(SEARCH("Riesgo Extremo",E58)))</formula>
    </cfRule>
  </conditionalFormatting>
  <conditionalFormatting sqref="E58">
    <cfRule type="containsText" dxfId="251" priority="139" stopIfTrue="1" operator="containsText" text="Riesgo Extremo">
      <formula>NOT(ISERROR(SEARCH("Riesgo Extremo",E58)))</formula>
    </cfRule>
  </conditionalFormatting>
  <conditionalFormatting sqref="E61">
    <cfRule type="containsText" dxfId="250" priority="134" stopIfTrue="1" operator="containsText" text="Riesgo Alto">
      <formula>NOT(ISERROR(SEARCH("Riesgo Alto",E61)))</formula>
    </cfRule>
    <cfRule type="containsText" dxfId="249" priority="135" stopIfTrue="1" operator="containsText" text="Riesgo Moderado">
      <formula>NOT(ISERROR(SEARCH("Riesgo Moderado",E61)))</formula>
    </cfRule>
    <cfRule type="containsText" dxfId="248" priority="136" stopIfTrue="1" operator="containsText" text="Riesgo Bajo">
      <formula>NOT(ISERROR(SEARCH("Riesgo Bajo",E61)))</formula>
    </cfRule>
    <cfRule type="containsText" dxfId="247" priority="137" stopIfTrue="1" operator="containsText" text="Riesgo Alto">
      <formula>NOT(ISERROR(SEARCH("Riesgo Alto",E61)))</formula>
    </cfRule>
    <cfRule type="containsText" dxfId="246" priority="138" stopIfTrue="1" operator="containsText" text="Riesgo Extremo">
      <formula>NOT(ISERROR(SEARCH("Riesgo Extremo",E61)))</formula>
    </cfRule>
  </conditionalFormatting>
  <conditionalFormatting sqref="E61">
    <cfRule type="containsText" dxfId="245" priority="133" stopIfTrue="1" operator="containsText" text="Riesgo Extremo">
      <formula>NOT(ISERROR(SEARCH("Riesgo Extremo",E61)))</formula>
    </cfRule>
  </conditionalFormatting>
  <conditionalFormatting sqref="E64">
    <cfRule type="containsText" dxfId="244" priority="128" stopIfTrue="1" operator="containsText" text="Riesgo Alto">
      <formula>NOT(ISERROR(SEARCH("Riesgo Alto",E64)))</formula>
    </cfRule>
    <cfRule type="containsText" dxfId="243" priority="129" stopIfTrue="1" operator="containsText" text="Riesgo Moderado">
      <formula>NOT(ISERROR(SEARCH("Riesgo Moderado",E64)))</formula>
    </cfRule>
    <cfRule type="containsText" dxfId="242" priority="130" stopIfTrue="1" operator="containsText" text="Riesgo Bajo">
      <formula>NOT(ISERROR(SEARCH("Riesgo Bajo",E64)))</formula>
    </cfRule>
    <cfRule type="containsText" dxfId="241" priority="131" stopIfTrue="1" operator="containsText" text="Riesgo Alto">
      <formula>NOT(ISERROR(SEARCH("Riesgo Alto",E64)))</formula>
    </cfRule>
    <cfRule type="containsText" dxfId="240" priority="132" stopIfTrue="1" operator="containsText" text="Riesgo Extremo">
      <formula>NOT(ISERROR(SEARCH("Riesgo Extremo",E64)))</formula>
    </cfRule>
  </conditionalFormatting>
  <conditionalFormatting sqref="E64">
    <cfRule type="containsText" dxfId="239" priority="127" stopIfTrue="1" operator="containsText" text="Riesgo Extremo">
      <formula>NOT(ISERROR(SEARCH("Riesgo Extremo",E64)))</formula>
    </cfRule>
  </conditionalFormatting>
  <conditionalFormatting sqref="E67">
    <cfRule type="containsText" dxfId="238" priority="122" stopIfTrue="1" operator="containsText" text="Riesgo Alto">
      <formula>NOT(ISERROR(SEARCH("Riesgo Alto",E67)))</formula>
    </cfRule>
    <cfRule type="containsText" dxfId="237" priority="123" stopIfTrue="1" operator="containsText" text="Riesgo Moderado">
      <formula>NOT(ISERROR(SEARCH("Riesgo Moderado",E67)))</formula>
    </cfRule>
    <cfRule type="containsText" dxfId="236" priority="124" stopIfTrue="1" operator="containsText" text="Riesgo Bajo">
      <formula>NOT(ISERROR(SEARCH("Riesgo Bajo",E67)))</formula>
    </cfRule>
    <cfRule type="containsText" dxfId="235" priority="125" stopIfTrue="1" operator="containsText" text="Riesgo Alto">
      <formula>NOT(ISERROR(SEARCH("Riesgo Alto",E67)))</formula>
    </cfRule>
    <cfRule type="containsText" dxfId="234" priority="126" stopIfTrue="1" operator="containsText" text="Riesgo Extremo">
      <formula>NOT(ISERROR(SEARCH("Riesgo Extremo",E67)))</formula>
    </cfRule>
  </conditionalFormatting>
  <conditionalFormatting sqref="E67">
    <cfRule type="containsText" dxfId="233" priority="121" stopIfTrue="1" operator="containsText" text="Riesgo Extremo">
      <formula>NOT(ISERROR(SEARCH("Riesgo Extremo",E67)))</formula>
    </cfRule>
  </conditionalFormatting>
  <conditionalFormatting sqref="V69:V70">
    <cfRule type="containsText" dxfId="232" priority="116" stopIfTrue="1" operator="containsText" text="Riesgo Alto">
      <formula>NOT(ISERROR(SEARCH("Riesgo Alto",V69)))</formula>
    </cfRule>
    <cfRule type="containsText" dxfId="231" priority="117" stopIfTrue="1" operator="containsText" text="Riesgo Moderado">
      <formula>NOT(ISERROR(SEARCH("Riesgo Moderado",V69)))</formula>
    </cfRule>
    <cfRule type="containsText" dxfId="230" priority="118" stopIfTrue="1" operator="containsText" text="Riesgo Bajo">
      <formula>NOT(ISERROR(SEARCH("Riesgo Bajo",V69)))</formula>
    </cfRule>
    <cfRule type="containsText" dxfId="229" priority="119" stopIfTrue="1" operator="containsText" text="Riesgo Alto">
      <formula>NOT(ISERROR(SEARCH("Riesgo Alto",V69)))</formula>
    </cfRule>
    <cfRule type="containsText" dxfId="228" priority="120" stopIfTrue="1" operator="containsText" text="Riesgo Extremo">
      <formula>NOT(ISERROR(SEARCH("Riesgo Extremo",V69)))</formula>
    </cfRule>
  </conditionalFormatting>
  <conditionalFormatting sqref="V69:V70">
    <cfRule type="containsText" dxfId="227" priority="115" stopIfTrue="1" operator="containsText" text="Riesgo Extremo">
      <formula>NOT(ISERROR(SEARCH("Riesgo Extremo",V69)))</formula>
    </cfRule>
  </conditionalFormatting>
  <conditionalFormatting sqref="E70">
    <cfRule type="containsText" dxfId="226" priority="110" stopIfTrue="1" operator="containsText" text="Riesgo Alto">
      <formula>NOT(ISERROR(SEARCH("Riesgo Alto",E70)))</formula>
    </cfRule>
    <cfRule type="containsText" dxfId="225" priority="111" stopIfTrue="1" operator="containsText" text="Riesgo Moderado">
      <formula>NOT(ISERROR(SEARCH("Riesgo Moderado",E70)))</formula>
    </cfRule>
    <cfRule type="containsText" dxfId="224" priority="112" stopIfTrue="1" operator="containsText" text="Riesgo Bajo">
      <formula>NOT(ISERROR(SEARCH("Riesgo Bajo",E70)))</formula>
    </cfRule>
    <cfRule type="containsText" dxfId="223" priority="113" stopIfTrue="1" operator="containsText" text="Riesgo Alto">
      <formula>NOT(ISERROR(SEARCH("Riesgo Alto",E70)))</formula>
    </cfRule>
    <cfRule type="containsText" dxfId="222" priority="114" stopIfTrue="1" operator="containsText" text="Riesgo Extremo">
      <formula>NOT(ISERROR(SEARCH("Riesgo Extremo",E70)))</formula>
    </cfRule>
  </conditionalFormatting>
  <conditionalFormatting sqref="E70">
    <cfRule type="containsText" dxfId="221" priority="109" stopIfTrue="1" operator="containsText" text="Riesgo Extremo">
      <formula>NOT(ISERROR(SEARCH("Riesgo Extremo",E70)))</formula>
    </cfRule>
  </conditionalFormatting>
  <conditionalFormatting sqref="V72">
    <cfRule type="containsText" dxfId="220" priority="104" stopIfTrue="1" operator="containsText" text="Riesgo Alto">
      <formula>NOT(ISERROR(SEARCH("Riesgo Alto",V72)))</formula>
    </cfRule>
    <cfRule type="containsText" dxfId="219" priority="105" stopIfTrue="1" operator="containsText" text="Riesgo Moderado">
      <formula>NOT(ISERROR(SEARCH("Riesgo Moderado",V72)))</formula>
    </cfRule>
    <cfRule type="containsText" dxfId="218" priority="106" stopIfTrue="1" operator="containsText" text="Riesgo Bajo">
      <formula>NOT(ISERROR(SEARCH("Riesgo Bajo",V72)))</formula>
    </cfRule>
    <cfRule type="containsText" dxfId="217" priority="107" stopIfTrue="1" operator="containsText" text="Riesgo Alto">
      <formula>NOT(ISERROR(SEARCH("Riesgo Alto",V72)))</formula>
    </cfRule>
    <cfRule type="containsText" dxfId="216" priority="108" stopIfTrue="1" operator="containsText" text="Riesgo Extremo">
      <formula>NOT(ISERROR(SEARCH("Riesgo Extremo",V72)))</formula>
    </cfRule>
  </conditionalFormatting>
  <conditionalFormatting sqref="V72">
    <cfRule type="containsText" dxfId="215" priority="103" stopIfTrue="1" operator="containsText" text="Riesgo Extremo">
      <formula>NOT(ISERROR(SEARCH("Riesgo Extremo",V72)))</formula>
    </cfRule>
  </conditionalFormatting>
  <conditionalFormatting sqref="E73">
    <cfRule type="containsText" dxfId="214" priority="98" stopIfTrue="1" operator="containsText" text="Riesgo Alto">
      <formula>NOT(ISERROR(SEARCH("Riesgo Alto",E73)))</formula>
    </cfRule>
    <cfRule type="containsText" dxfId="213" priority="99" stopIfTrue="1" operator="containsText" text="Riesgo Moderado">
      <formula>NOT(ISERROR(SEARCH("Riesgo Moderado",E73)))</formula>
    </cfRule>
    <cfRule type="containsText" dxfId="212" priority="100" stopIfTrue="1" operator="containsText" text="Riesgo Bajo">
      <formula>NOT(ISERROR(SEARCH("Riesgo Bajo",E73)))</formula>
    </cfRule>
    <cfRule type="containsText" dxfId="211" priority="101" stopIfTrue="1" operator="containsText" text="Riesgo Alto">
      <formula>NOT(ISERROR(SEARCH("Riesgo Alto",E73)))</formula>
    </cfRule>
    <cfRule type="containsText" dxfId="210" priority="102" stopIfTrue="1" operator="containsText" text="Riesgo Extremo">
      <formula>NOT(ISERROR(SEARCH("Riesgo Extremo",E73)))</formula>
    </cfRule>
  </conditionalFormatting>
  <conditionalFormatting sqref="E73">
    <cfRule type="containsText" dxfId="209" priority="97" stopIfTrue="1" operator="containsText" text="Riesgo Extremo">
      <formula>NOT(ISERROR(SEARCH("Riesgo Extremo",E73)))</formula>
    </cfRule>
  </conditionalFormatting>
  <conditionalFormatting sqref="V78">
    <cfRule type="containsText" dxfId="208" priority="86" stopIfTrue="1" operator="containsText" text="Riesgo Alto">
      <formula>NOT(ISERROR(SEARCH("Riesgo Alto",V78)))</formula>
    </cfRule>
    <cfRule type="containsText" dxfId="207" priority="87" stopIfTrue="1" operator="containsText" text="Riesgo Moderado">
      <formula>NOT(ISERROR(SEARCH("Riesgo Moderado",V78)))</formula>
    </cfRule>
    <cfRule type="containsText" dxfId="206" priority="88" stopIfTrue="1" operator="containsText" text="Riesgo Bajo">
      <formula>NOT(ISERROR(SEARCH("Riesgo Bajo",V78)))</formula>
    </cfRule>
    <cfRule type="containsText" dxfId="205" priority="89" stopIfTrue="1" operator="containsText" text="Riesgo Alto">
      <formula>NOT(ISERROR(SEARCH("Riesgo Alto",V78)))</formula>
    </cfRule>
    <cfRule type="containsText" dxfId="204" priority="90" stopIfTrue="1" operator="containsText" text="Riesgo Extremo">
      <formula>NOT(ISERROR(SEARCH("Riesgo Extremo",V78)))</formula>
    </cfRule>
  </conditionalFormatting>
  <conditionalFormatting sqref="V78">
    <cfRule type="containsText" dxfId="203" priority="85" stopIfTrue="1" operator="containsText" text="Riesgo Extremo">
      <formula>NOT(ISERROR(SEARCH("Riesgo Extremo",V78)))</formula>
    </cfRule>
  </conditionalFormatting>
  <conditionalFormatting sqref="V80">
    <cfRule type="containsText" dxfId="202" priority="80" stopIfTrue="1" operator="containsText" text="Riesgo Alto">
      <formula>NOT(ISERROR(SEARCH("Riesgo Alto",V80)))</formula>
    </cfRule>
    <cfRule type="containsText" dxfId="201" priority="81" stopIfTrue="1" operator="containsText" text="Riesgo Moderado">
      <formula>NOT(ISERROR(SEARCH("Riesgo Moderado",V80)))</formula>
    </cfRule>
    <cfRule type="containsText" dxfId="200" priority="82" stopIfTrue="1" operator="containsText" text="Riesgo Bajo">
      <formula>NOT(ISERROR(SEARCH("Riesgo Bajo",V80)))</formula>
    </cfRule>
    <cfRule type="containsText" dxfId="199" priority="83" stopIfTrue="1" operator="containsText" text="Riesgo Alto">
      <formula>NOT(ISERROR(SEARCH("Riesgo Alto",V80)))</formula>
    </cfRule>
    <cfRule type="containsText" dxfId="198" priority="84" stopIfTrue="1" operator="containsText" text="Riesgo Extremo">
      <formula>NOT(ISERROR(SEARCH("Riesgo Extremo",V80)))</formula>
    </cfRule>
  </conditionalFormatting>
  <conditionalFormatting sqref="V80">
    <cfRule type="containsText" dxfId="197" priority="79" stopIfTrue="1" operator="containsText" text="Riesgo Extremo">
      <formula>NOT(ISERROR(SEARCH("Riesgo Extremo",V80)))</formula>
    </cfRule>
  </conditionalFormatting>
  <conditionalFormatting sqref="E79">
    <cfRule type="containsText" dxfId="196" priority="74" stopIfTrue="1" operator="containsText" text="Riesgo Alto">
      <formula>NOT(ISERROR(SEARCH("Riesgo Alto",E79)))</formula>
    </cfRule>
    <cfRule type="containsText" dxfId="195" priority="75" stopIfTrue="1" operator="containsText" text="Riesgo Moderado">
      <formula>NOT(ISERROR(SEARCH("Riesgo Moderado",E79)))</formula>
    </cfRule>
    <cfRule type="containsText" dxfId="194" priority="76" stopIfTrue="1" operator="containsText" text="Riesgo Bajo">
      <formula>NOT(ISERROR(SEARCH("Riesgo Bajo",E79)))</formula>
    </cfRule>
    <cfRule type="containsText" dxfId="193" priority="77" stopIfTrue="1" operator="containsText" text="Riesgo Alto">
      <formula>NOT(ISERROR(SEARCH("Riesgo Alto",E79)))</formula>
    </cfRule>
    <cfRule type="containsText" dxfId="192" priority="78" stopIfTrue="1" operator="containsText" text="Riesgo Extremo">
      <formula>NOT(ISERROR(SEARCH("Riesgo Extremo",E79)))</formula>
    </cfRule>
  </conditionalFormatting>
  <conditionalFormatting sqref="E79">
    <cfRule type="containsText" dxfId="191" priority="73" stopIfTrue="1" operator="containsText" text="Riesgo Extremo">
      <formula>NOT(ISERROR(SEARCH("Riesgo Extremo",E79)))</formula>
    </cfRule>
  </conditionalFormatting>
  <conditionalFormatting sqref="E81">
    <cfRule type="containsText" dxfId="190" priority="68" stopIfTrue="1" operator="containsText" text="Riesgo Alto">
      <formula>NOT(ISERROR(SEARCH("Riesgo Alto",E81)))</formula>
    </cfRule>
    <cfRule type="containsText" dxfId="189" priority="69" stopIfTrue="1" operator="containsText" text="Riesgo Moderado">
      <formula>NOT(ISERROR(SEARCH("Riesgo Moderado",E81)))</formula>
    </cfRule>
    <cfRule type="containsText" dxfId="188" priority="70" stopIfTrue="1" operator="containsText" text="Riesgo Bajo">
      <formula>NOT(ISERROR(SEARCH("Riesgo Bajo",E81)))</formula>
    </cfRule>
    <cfRule type="containsText" dxfId="187" priority="71" stopIfTrue="1" operator="containsText" text="Riesgo Alto">
      <formula>NOT(ISERROR(SEARCH("Riesgo Alto",E81)))</formula>
    </cfRule>
    <cfRule type="containsText" dxfId="186" priority="72" stopIfTrue="1" operator="containsText" text="Riesgo Extremo">
      <formula>NOT(ISERROR(SEARCH("Riesgo Extremo",E81)))</formula>
    </cfRule>
  </conditionalFormatting>
  <conditionalFormatting sqref="E81">
    <cfRule type="containsText" dxfId="185" priority="67" stopIfTrue="1" operator="containsText" text="Riesgo Extremo">
      <formula>NOT(ISERROR(SEARCH("Riesgo Extremo",E81)))</formula>
    </cfRule>
  </conditionalFormatting>
  <conditionalFormatting sqref="E85">
    <cfRule type="containsText" dxfId="184" priority="55" stopIfTrue="1" operator="containsText" text="Riesgo Extremo">
      <formula>NOT(ISERROR(SEARCH("Riesgo Extremo",E85)))</formula>
    </cfRule>
  </conditionalFormatting>
  <conditionalFormatting sqref="V84">
    <cfRule type="containsText" dxfId="183" priority="62" stopIfTrue="1" operator="containsText" text="Riesgo Alto">
      <formula>NOT(ISERROR(SEARCH("Riesgo Alto",V84)))</formula>
    </cfRule>
    <cfRule type="containsText" dxfId="182" priority="63" stopIfTrue="1" operator="containsText" text="Riesgo Moderado">
      <formula>NOT(ISERROR(SEARCH("Riesgo Moderado",V84)))</formula>
    </cfRule>
    <cfRule type="containsText" dxfId="181" priority="64" stopIfTrue="1" operator="containsText" text="Riesgo Bajo">
      <formula>NOT(ISERROR(SEARCH("Riesgo Bajo",V84)))</formula>
    </cfRule>
    <cfRule type="containsText" dxfId="180" priority="65" stopIfTrue="1" operator="containsText" text="Riesgo Alto">
      <formula>NOT(ISERROR(SEARCH("Riesgo Alto",V84)))</formula>
    </cfRule>
    <cfRule type="containsText" dxfId="179" priority="66" stopIfTrue="1" operator="containsText" text="Riesgo Extremo">
      <formula>NOT(ISERROR(SEARCH("Riesgo Extremo",V84)))</formula>
    </cfRule>
  </conditionalFormatting>
  <conditionalFormatting sqref="V84">
    <cfRule type="containsText" dxfId="178" priority="61" stopIfTrue="1" operator="containsText" text="Riesgo Extremo">
      <formula>NOT(ISERROR(SEARCH("Riesgo Extremo",V84)))</formula>
    </cfRule>
  </conditionalFormatting>
  <conditionalFormatting sqref="E85">
    <cfRule type="containsText" dxfId="177" priority="56" stopIfTrue="1" operator="containsText" text="Riesgo Alto">
      <formula>NOT(ISERROR(SEARCH("Riesgo Alto",E85)))</formula>
    </cfRule>
    <cfRule type="containsText" dxfId="176" priority="57" stopIfTrue="1" operator="containsText" text="Riesgo Moderado">
      <formula>NOT(ISERROR(SEARCH("Riesgo Moderado",E85)))</formula>
    </cfRule>
    <cfRule type="containsText" dxfId="175" priority="58" stopIfTrue="1" operator="containsText" text="Riesgo Bajo">
      <formula>NOT(ISERROR(SEARCH("Riesgo Bajo",E85)))</formula>
    </cfRule>
    <cfRule type="containsText" dxfId="174" priority="59" stopIfTrue="1" operator="containsText" text="Riesgo Alto">
      <formula>NOT(ISERROR(SEARCH("Riesgo Alto",E85)))</formula>
    </cfRule>
    <cfRule type="containsText" dxfId="173" priority="60" stopIfTrue="1" operator="containsText" text="Riesgo Extremo">
      <formula>NOT(ISERROR(SEARCH("Riesgo Extremo",E85)))</formula>
    </cfRule>
  </conditionalFormatting>
  <conditionalFormatting sqref="V89">
    <cfRule type="containsText" dxfId="172" priority="50" stopIfTrue="1" operator="containsText" text="Riesgo Alto">
      <formula>NOT(ISERROR(SEARCH("Riesgo Alto",V89)))</formula>
    </cfRule>
    <cfRule type="containsText" dxfId="171" priority="51" stopIfTrue="1" operator="containsText" text="Riesgo Moderado">
      <formula>NOT(ISERROR(SEARCH("Riesgo Moderado",V89)))</formula>
    </cfRule>
    <cfRule type="containsText" dxfId="170" priority="52" stopIfTrue="1" operator="containsText" text="Riesgo Bajo">
      <formula>NOT(ISERROR(SEARCH("Riesgo Bajo",V89)))</formula>
    </cfRule>
    <cfRule type="containsText" dxfId="169" priority="53" stopIfTrue="1" operator="containsText" text="Riesgo Alto">
      <formula>NOT(ISERROR(SEARCH("Riesgo Alto",V89)))</formula>
    </cfRule>
    <cfRule type="containsText" dxfId="168" priority="54" stopIfTrue="1" operator="containsText" text="Riesgo Extremo">
      <formula>NOT(ISERROR(SEARCH("Riesgo Extremo",V89)))</formula>
    </cfRule>
  </conditionalFormatting>
  <conditionalFormatting sqref="V89">
    <cfRule type="containsText" dxfId="167" priority="49" stopIfTrue="1" operator="containsText" text="Riesgo Extremo">
      <formula>NOT(ISERROR(SEARCH("Riesgo Extremo",V89)))</formula>
    </cfRule>
  </conditionalFormatting>
  <conditionalFormatting sqref="E90">
    <cfRule type="containsText" dxfId="166" priority="44" stopIfTrue="1" operator="containsText" text="Riesgo Alto">
      <formula>NOT(ISERROR(SEARCH("Riesgo Alto",E90)))</formula>
    </cfRule>
    <cfRule type="containsText" dxfId="165" priority="45" stopIfTrue="1" operator="containsText" text="Riesgo Moderado">
      <formula>NOT(ISERROR(SEARCH("Riesgo Moderado",E90)))</formula>
    </cfRule>
    <cfRule type="containsText" dxfId="164" priority="46" stopIfTrue="1" operator="containsText" text="Riesgo Bajo">
      <formula>NOT(ISERROR(SEARCH("Riesgo Bajo",E90)))</formula>
    </cfRule>
    <cfRule type="containsText" dxfId="163" priority="47" stopIfTrue="1" operator="containsText" text="Riesgo Alto">
      <formula>NOT(ISERROR(SEARCH("Riesgo Alto",E90)))</formula>
    </cfRule>
    <cfRule type="containsText" dxfId="162" priority="48" stopIfTrue="1" operator="containsText" text="Riesgo Extremo">
      <formula>NOT(ISERROR(SEARCH("Riesgo Extremo",E90)))</formula>
    </cfRule>
  </conditionalFormatting>
  <conditionalFormatting sqref="V74">
    <cfRule type="containsText" dxfId="161" priority="38" stopIfTrue="1" operator="containsText" text="Riesgo Alto">
      <formula>NOT(ISERROR(SEARCH("Riesgo Alto",V74)))</formula>
    </cfRule>
    <cfRule type="containsText" dxfId="160" priority="39" stopIfTrue="1" operator="containsText" text="Riesgo Moderado">
      <formula>NOT(ISERROR(SEARCH("Riesgo Moderado",V74)))</formula>
    </cfRule>
    <cfRule type="containsText" dxfId="159" priority="40" stopIfTrue="1" operator="containsText" text="Riesgo Bajo">
      <formula>NOT(ISERROR(SEARCH("Riesgo Bajo",V74)))</formula>
    </cfRule>
    <cfRule type="containsText" dxfId="158" priority="41" stopIfTrue="1" operator="containsText" text="Riesgo Alto">
      <formula>NOT(ISERROR(SEARCH("Riesgo Alto",V74)))</formula>
    </cfRule>
    <cfRule type="containsText" dxfId="157" priority="42" stopIfTrue="1" operator="containsText" text="Riesgo Extremo">
      <formula>NOT(ISERROR(SEARCH("Riesgo Extremo",V74)))</formula>
    </cfRule>
  </conditionalFormatting>
  <conditionalFormatting sqref="V74">
    <cfRule type="containsText" dxfId="156" priority="37" stopIfTrue="1" operator="containsText" text="Riesgo Extremo">
      <formula>NOT(ISERROR(SEARCH("Riesgo Extremo",V74)))</formula>
    </cfRule>
  </conditionalFormatting>
  <conditionalFormatting sqref="E75">
    <cfRule type="containsText" dxfId="155" priority="32" stopIfTrue="1" operator="containsText" text="Riesgo Alto">
      <formula>NOT(ISERROR(SEARCH("Riesgo Alto",E75)))</formula>
    </cfRule>
    <cfRule type="containsText" dxfId="154" priority="33" stopIfTrue="1" operator="containsText" text="Riesgo Moderado">
      <formula>NOT(ISERROR(SEARCH("Riesgo Moderado",E75)))</formula>
    </cfRule>
    <cfRule type="containsText" dxfId="153" priority="34" stopIfTrue="1" operator="containsText" text="Riesgo Bajo">
      <formula>NOT(ISERROR(SEARCH("Riesgo Bajo",E75)))</formula>
    </cfRule>
    <cfRule type="containsText" dxfId="152" priority="35" stopIfTrue="1" operator="containsText" text="Riesgo Alto">
      <formula>NOT(ISERROR(SEARCH("Riesgo Alto",E75)))</formula>
    </cfRule>
    <cfRule type="containsText" dxfId="151" priority="36" stopIfTrue="1" operator="containsText" text="Riesgo Extremo">
      <formula>NOT(ISERROR(SEARCH("Riesgo Extremo",E75)))</formula>
    </cfRule>
  </conditionalFormatting>
  <conditionalFormatting sqref="E75">
    <cfRule type="containsText" dxfId="150" priority="31" stopIfTrue="1" operator="containsText" text="Riesgo Extremo">
      <formula>NOT(ISERROR(SEARCH("Riesgo Extremo",E75)))</formula>
    </cfRule>
  </conditionalFormatting>
  <conditionalFormatting sqref="V26:V27">
    <cfRule type="containsText" dxfId="149" priority="13" stopIfTrue="1" operator="containsText" text="Riesgo Extremo">
      <formula>NOT(ISERROR(SEARCH("Riesgo Extremo",V26)))</formula>
    </cfRule>
  </conditionalFormatting>
  <conditionalFormatting sqref="E27">
    <cfRule type="containsText" dxfId="148" priority="20" stopIfTrue="1" operator="containsText" text="Riesgo Alto">
      <formula>NOT(ISERROR(SEARCH("Riesgo Alto",E27)))</formula>
    </cfRule>
    <cfRule type="containsText" dxfId="147" priority="21" stopIfTrue="1" operator="containsText" text="Riesgo Moderado">
      <formula>NOT(ISERROR(SEARCH("Riesgo Moderado",E27)))</formula>
    </cfRule>
    <cfRule type="containsText" dxfId="146" priority="22" stopIfTrue="1" operator="containsText" text="Riesgo Bajo">
      <formula>NOT(ISERROR(SEARCH("Riesgo Bajo",E27)))</formula>
    </cfRule>
    <cfRule type="containsText" dxfId="145" priority="23" stopIfTrue="1" operator="containsText" text="Riesgo Alto">
      <formula>NOT(ISERROR(SEARCH("Riesgo Alto",E27)))</formula>
    </cfRule>
    <cfRule type="containsText" dxfId="144" priority="24" stopIfTrue="1" operator="containsText" text="Riesgo Extremo">
      <formula>NOT(ISERROR(SEARCH("Riesgo Extremo",E27)))</formula>
    </cfRule>
  </conditionalFormatting>
  <conditionalFormatting sqref="E27">
    <cfRule type="containsText" dxfId="143" priority="19" stopIfTrue="1" operator="containsText" text="Riesgo Extremo">
      <formula>NOT(ISERROR(SEARCH("Riesgo Extremo",E27)))</formula>
    </cfRule>
  </conditionalFormatting>
  <conditionalFormatting sqref="V26:V27">
    <cfRule type="containsText" dxfId="142" priority="14" stopIfTrue="1" operator="containsText" text="Riesgo Alto">
      <formula>NOT(ISERROR(SEARCH("Riesgo Alto",V26)))</formula>
    </cfRule>
    <cfRule type="containsText" dxfId="141" priority="15" stopIfTrue="1" operator="containsText" text="Riesgo Moderado">
      <formula>NOT(ISERROR(SEARCH("Riesgo Moderado",V26)))</formula>
    </cfRule>
    <cfRule type="containsText" dxfId="140" priority="16" stopIfTrue="1" operator="containsText" text="Riesgo Bajo">
      <formula>NOT(ISERROR(SEARCH("Riesgo Bajo",V26)))</formula>
    </cfRule>
    <cfRule type="containsText" dxfId="139" priority="17" stopIfTrue="1" operator="containsText" text="Riesgo Alto">
      <formula>NOT(ISERROR(SEARCH("Riesgo Alto",V26)))</formula>
    </cfRule>
    <cfRule type="containsText" dxfId="138" priority="18" stopIfTrue="1" operator="containsText" text="Riesgo Extremo">
      <formula>NOT(ISERROR(SEARCH("Riesgo Extremo",V26)))</formula>
    </cfRule>
  </conditionalFormatting>
  <conditionalFormatting sqref="E93">
    <cfRule type="containsText" dxfId="137" priority="7" stopIfTrue="1" operator="containsText" text="Riesgo Extremo">
      <formula>NOT(ISERROR(SEARCH("Riesgo Extremo",E93)))</formula>
    </cfRule>
  </conditionalFormatting>
  <conditionalFormatting sqref="E93">
    <cfRule type="containsText" dxfId="136" priority="8" stopIfTrue="1" operator="containsText" text="Riesgo Alto">
      <formula>NOT(ISERROR(SEARCH("Riesgo Alto",E93)))</formula>
    </cfRule>
    <cfRule type="containsText" dxfId="135" priority="9" stopIfTrue="1" operator="containsText" text="Riesgo Moderado">
      <formula>NOT(ISERROR(SEARCH("Riesgo Moderado",E93)))</formula>
    </cfRule>
    <cfRule type="containsText" dxfId="134" priority="10" stopIfTrue="1" operator="containsText" text="Riesgo Bajo">
      <formula>NOT(ISERROR(SEARCH("Riesgo Bajo",E93)))</formula>
    </cfRule>
    <cfRule type="containsText" dxfId="133" priority="11" stopIfTrue="1" operator="containsText" text="Riesgo Alto">
      <formula>NOT(ISERROR(SEARCH("Riesgo Alto",E93)))</formula>
    </cfRule>
    <cfRule type="containsText" dxfId="132" priority="12" stopIfTrue="1" operator="containsText" text="Riesgo Extremo">
      <formula>NOT(ISERROR(SEARCH("Riesgo Extremo",E93)))</formula>
    </cfRule>
  </conditionalFormatting>
  <conditionalFormatting sqref="V92">
    <cfRule type="containsText" dxfId="131" priority="2" stopIfTrue="1" operator="containsText" text="Riesgo Alto">
      <formula>NOT(ISERROR(SEARCH("Riesgo Alto",V92)))</formula>
    </cfRule>
    <cfRule type="containsText" dxfId="130" priority="3" stopIfTrue="1" operator="containsText" text="Riesgo Moderado">
      <formula>NOT(ISERROR(SEARCH("Riesgo Moderado",V92)))</formula>
    </cfRule>
    <cfRule type="containsText" dxfId="129" priority="4" stopIfTrue="1" operator="containsText" text="Riesgo Bajo">
      <formula>NOT(ISERROR(SEARCH("Riesgo Bajo",V92)))</formula>
    </cfRule>
    <cfRule type="containsText" dxfId="128" priority="5" stopIfTrue="1" operator="containsText" text="Riesgo Alto">
      <formula>NOT(ISERROR(SEARCH("Riesgo Alto",V92)))</formula>
    </cfRule>
    <cfRule type="containsText" dxfId="127" priority="6" stopIfTrue="1" operator="containsText" text="Riesgo Extremo">
      <formula>NOT(ISERROR(SEARCH("Riesgo Extremo",V92)))</formula>
    </cfRule>
  </conditionalFormatting>
  <conditionalFormatting sqref="V92">
    <cfRule type="containsText" dxfId="126" priority="1" stopIfTrue="1" operator="containsText" text="Riesgo Extremo">
      <formula>NOT(ISERROR(SEARCH("Riesgo Extremo",V92)))</formula>
    </cfRule>
  </conditionalFormatting>
  <dataValidations count="5">
    <dataValidation type="list" allowBlank="1" showInputMessage="1" showErrorMessage="1" errorTitle="ERROR" error="Este valor no es permitido" sqref="F89 JB23:JB72 SX23:SX72 ACT23:ACT72 AMP23:AMP72 AWL23:AWL72 BGH23:BGH72 BQD23:BQD72 BZZ23:BZZ72 CJV23:CJV72 CTR23:CTR72 DDN23:DDN72 DNJ23:DNJ72 DXF23:DXF72 EHB23:EHB72 EQX23:EQX72 FAT23:FAT72 FKP23:FKP72 FUL23:FUL72 GEH23:GEH72 GOD23:GOD72 GXZ23:GXZ72 HHV23:HHV72 HRR23:HRR72 IBN23:IBN72 ILJ23:ILJ72 IVF23:IVF72 JFB23:JFB72 JOX23:JOX72 JYT23:JYT72 KIP23:KIP72 KSL23:KSL72 LCH23:LCH72 LMD23:LMD72 LVZ23:LVZ72 MFV23:MFV72 MPR23:MPR72 MZN23:MZN72 NJJ23:NJJ72 NTF23:NTF72 ODB23:ODB72 OMX23:OMX72 OWT23:OWT72 PGP23:PGP72 PQL23:PQL72 QAH23:QAH72 QKD23:QKD72 QTZ23:QTZ72 RDV23:RDV72 RNR23:RNR72 RXN23:RXN72 SHJ23:SHJ72 SRF23:SRF72 TBB23:TBB72 TKX23:TKX72 TUT23:TUT72 UEP23:UEP72 UOL23:UOL72 UYH23:UYH72 VID23:VID72 VRZ23:VRZ72 WBV23:WBV72 WLR23:WLR72 WVN23:WVN72 F65572:F65618 JB65572:JB65618 SX65572:SX65618 ACT65572:ACT65618 AMP65572:AMP65618 AWL65572:AWL65618 BGH65572:BGH65618 BQD65572:BQD65618 BZZ65572:BZZ65618 CJV65572:CJV65618 CTR65572:CTR65618 DDN65572:DDN65618 DNJ65572:DNJ65618 DXF65572:DXF65618 EHB65572:EHB65618 EQX65572:EQX65618 FAT65572:FAT65618 FKP65572:FKP65618 FUL65572:FUL65618 GEH65572:GEH65618 GOD65572:GOD65618 GXZ65572:GXZ65618 HHV65572:HHV65618 HRR65572:HRR65618 IBN65572:IBN65618 ILJ65572:ILJ65618 IVF65572:IVF65618 JFB65572:JFB65618 JOX65572:JOX65618 JYT65572:JYT65618 KIP65572:KIP65618 KSL65572:KSL65618 LCH65572:LCH65618 LMD65572:LMD65618 LVZ65572:LVZ65618 MFV65572:MFV65618 MPR65572:MPR65618 MZN65572:MZN65618 NJJ65572:NJJ65618 NTF65572:NTF65618 ODB65572:ODB65618 OMX65572:OMX65618 OWT65572:OWT65618 PGP65572:PGP65618 PQL65572:PQL65618 QAH65572:QAH65618 QKD65572:QKD65618 QTZ65572:QTZ65618 RDV65572:RDV65618 RNR65572:RNR65618 RXN65572:RXN65618 SHJ65572:SHJ65618 SRF65572:SRF65618 TBB65572:TBB65618 TKX65572:TKX65618 TUT65572:TUT65618 UEP65572:UEP65618 UOL65572:UOL65618 UYH65572:UYH65618 VID65572:VID65618 VRZ65572:VRZ65618 WBV65572:WBV65618 WLR65572:WLR65618 WVN65572:WVN65618 F131108:F131154 JB131108:JB131154 SX131108:SX131154 ACT131108:ACT131154 AMP131108:AMP131154 AWL131108:AWL131154 BGH131108:BGH131154 BQD131108:BQD131154 BZZ131108:BZZ131154 CJV131108:CJV131154 CTR131108:CTR131154 DDN131108:DDN131154 DNJ131108:DNJ131154 DXF131108:DXF131154 EHB131108:EHB131154 EQX131108:EQX131154 FAT131108:FAT131154 FKP131108:FKP131154 FUL131108:FUL131154 GEH131108:GEH131154 GOD131108:GOD131154 GXZ131108:GXZ131154 HHV131108:HHV131154 HRR131108:HRR131154 IBN131108:IBN131154 ILJ131108:ILJ131154 IVF131108:IVF131154 JFB131108:JFB131154 JOX131108:JOX131154 JYT131108:JYT131154 KIP131108:KIP131154 KSL131108:KSL131154 LCH131108:LCH131154 LMD131108:LMD131154 LVZ131108:LVZ131154 MFV131108:MFV131154 MPR131108:MPR131154 MZN131108:MZN131154 NJJ131108:NJJ131154 NTF131108:NTF131154 ODB131108:ODB131154 OMX131108:OMX131154 OWT131108:OWT131154 PGP131108:PGP131154 PQL131108:PQL131154 QAH131108:QAH131154 QKD131108:QKD131154 QTZ131108:QTZ131154 RDV131108:RDV131154 RNR131108:RNR131154 RXN131108:RXN131154 SHJ131108:SHJ131154 SRF131108:SRF131154 TBB131108:TBB131154 TKX131108:TKX131154 TUT131108:TUT131154 UEP131108:UEP131154 UOL131108:UOL131154 UYH131108:UYH131154 VID131108:VID131154 VRZ131108:VRZ131154 WBV131108:WBV131154 WLR131108:WLR131154 WVN131108:WVN131154 F196644:F196690 JB196644:JB196690 SX196644:SX196690 ACT196644:ACT196690 AMP196644:AMP196690 AWL196644:AWL196690 BGH196644:BGH196690 BQD196644:BQD196690 BZZ196644:BZZ196690 CJV196644:CJV196690 CTR196644:CTR196690 DDN196644:DDN196690 DNJ196644:DNJ196690 DXF196644:DXF196690 EHB196644:EHB196690 EQX196644:EQX196690 FAT196644:FAT196690 FKP196644:FKP196690 FUL196644:FUL196690 GEH196644:GEH196690 GOD196644:GOD196690 GXZ196644:GXZ196690 HHV196644:HHV196690 HRR196644:HRR196690 IBN196644:IBN196690 ILJ196644:ILJ196690 IVF196644:IVF196690 JFB196644:JFB196690 JOX196644:JOX196690 JYT196644:JYT196690 KIP196644:KIP196690 KSL196644:KSL196690 LCH196644:LCH196690 LMD196644:LMD196690 LVZ196644:LVZ196690 MFV196644:MFV196690 MPR196644:MPR196690 MZN196644:MZN196690 NJJ196644:NJJ196690 NTF196644:NTF196690 ODB196644:ODB196690 OMX196644:OMX196690 OWT196644:OWT196690 PGP196644:PGP196690 PQL196644:PQL196690 QAH196644:QAH196690 QKD196644:QKD196690 QTZ196644:QTZ196690 RDV196644:RDV196690 RNR196644:RNR196690 RXN196644:RXN196690 SHJ196644:SHJ196690 SRF196644:SRF196690 TBB196644:TBB196690 TKX196644:TKX196690 TUT196644:TUT196690 UEP196644:UEP196690 UOL196644:UOL196690 UYH196644:UYH196690 VID196644:VID196690 VRZ196644:VRZ196690 WBV196644:WBV196690 WLR196644:WLR196690 WVN196644:WVN196690 F262180:F262226 JB262180:JB262226 SX262180:SX262226 ACT262180:ACT262226 AMP262180:AMP262226 AWL262180:AWL262226 BGH262180:BGH262226 BQD262180:BQD262226 BZZ262180:BZZ262226 CJV262180:CJV262226 CTR262180:CTR262226 DDN262180:DDN262226 DNJ262180:DNJ262226 DXF262180:DXF262226 EHB262180:EHB262226 EQX262180:EQX262226 FAT262180:FAT262226 FKP262180:FKP262226 FUL262180:FUL262226 GEH262180:GEH262226 GOD262180:GOD262226 GXZ262180:GXZ262226 HHV262180:HHV262226 HRR262180:HRR262226 IBN262180:IBN262226 ILJ262180:ILJ262226 IVF262180:IVF262226 JFB262180:JFB262226 JOX262180:JOX262226 JYT262180:JYT262226 KIP262180:KIP262226 KSL262180:KSL262226 LCH262180:LCH262226 LMD262180:LMD262226 LVZ262180:LVZ262226 MFV262180:MFV262226 MPR262180:MPR262226 MZN262180:MZN262226 NJJ262180:NJJ262226 NTF262180:NTF262226 ODB262180:ODB262226 OMX262180:OMX262226 OWT262180:OWT262226 PGP262180:PGP262226 PQL262180:PQL262226 QAH262180:QAH262226 QKD262180:QKD262226 QTZ262180:QTZ262226 RDV262180:RDV262226 RNR262180:RNR262226 RXN262180:RXN262226 SHJ262180:SHJ262226 SRF262180:SRF262226 TBB262180:TBB262226 TKX262180:TKX262226 TUT262180:TUT262226 UEP262180:UEP262226 UOL262180:UOL262226 UYH262180:UYH262226 VID262180:VID262226 VRZ262180:VRZ262226 WBV262180:WBV262226 WLR262180:WLR262226 WVN262180:WVN262226 F327716:F327762 JB327716:JB327762 SX327716:SX327762 ACT327716:ACT327762 AMP327716:AMP327762 AWL327716:AWL327762 BGH327716:BGH327762 BQD327716:BQD327762 BZZ327716:BZZ327762 CJV327716:CJV327762 CTR327716:CTR327762 DDN327716:DDN327762 DNJ327716:DNJ327762 DXF327716:DXF327762 EHB327716:EHB327762 EQX327716:EQX327762 FAT327716:FAT327762 FKP327716:FKP327762 FUL327716:FUL327762 GEH327716:GEH327762 GOD327716:GOD327762 GXZ327716:GXZ327762 HHV327716:HHV327762 HRR327716:HRR327762 IBN327716:IBN327762 ILJ327716:ILJ327762 IVF327716:IVF327762 JFB327716:JFB327762 JOX327716:JOX327762 JYT327716:JYT327762 KIP327716:KIP327762 KSL327716:KSL327762 LCH327716:LCH327762 LMD327716:LMD327762 LVZ327716:LVZ327762 MFV327716:MFV327762 MPR327716:MPR327762 MZN327716:MZN327762 NJJ327716:NJJ327762 NTF327716:NTF327762 ODB327716:ODB327762 OMX327716:OMX327762 OWT327716:OWT327762 PGP327716:PGP327762 PQL327716:PQL327762 QAH327716:QAH327762 QKD327716:QKD327762 QTZ327716:QTZ327762 RDV327716:RDV327762 RNR327716:RNR327762 RXN327716:RXN327762 SHJ327716:SHJ327762 SRF327716:SRF327762 TBB327716:TBB327762 TKX327716:TKX327762 TUT327716:TUT327762 UEP327716:UEP327762 UOL327716:UOL327762 UYH327716:UYH327762 VID327716:VID327762 VRZ327716:VRZ327762 WBV327716:WBV327762 WLR327716:WLR327762 WVN327716:WVN327762 F393252:F393298 JB393252:JB393298 SX393252:SX393298 ACT393252:ACT393298 AMP393252:AMP393298 AWL393252:AWL393298 BGH393252:BGH393298 BQD393252:BQD393298 BZZ393252:BZZ393298 CJV393252:CJV393298 CTR393252:CTR393298 DDN393252:DDN393298 DNJ393252:DNJ393298 DXF393252:DXF393298 EHB393252:EHB393298 EQX393252:EQX393298 FAT393252:FAT393298 FKP393252:FKP393298 FUL393252:FUL393298 GEH393252:GEH393298 GOD393252:GOD393298 GXZ393252:GXZ393298 HHV393252:HHV393298 HRR393252:HRR393298 IBN393252:IBN393298 ILJ393252:ILJ393298 IVF393252:IVF393298 JFB393252:JFB393298 JOX393252:JOX393298 JYT393252:JYT393298 KIP393252:KIP393298 KSL393252:KSL393298 LCH393252:LCH393298 LMD393252:LMD393298 LVZ393252:LVZ393298 MFV393252:MFV393298 MPR393252:MPR393298 MZN393252:MZN393298 NJJ393252:NJJ393298 NTF393252:NTF393298 ODB393252:ODB393298 OMX393252:OMX393298 OWT393252:OWT393298 PGP393252:PGP393298 PQL393252:PQL393298 QAH393252:QAH393298 QKD393252:QKD393298 QTZ393252:QTZ393298 RDV393252:RDV393298 RNR393252:RNR393298 RXN393252:RXN393298 SHJ393252:SHJ393298 SRF393252:SRF393298 TBB393252:TBB393298 TKX393252:TKX393298 TUT393252:TUT393298 UEP393252:UEP393298 UOL393252:UOL393298 UYH393252:UYH393298 VID393252:VID393298 VRZ393252:VRZ393298 WBV393252:WBV393298 WLR393252:WLR393298 WVN393252:WVN393298 F458788:F458834 JB458788:JB458834 SX458788:SX458834 ACT458788:ACT458834 AMP458788:AMP458834 AWL458788:AWL458834 BGH458788:BGH458834 BQD458788:BQD458834 BZZ458788:BZZ458834 CJV458788:CJV458834 CTR458788:CTR458834 DDN458788:DDN458834 DNJ458788:DNJ458834 DXF458788:DXF458834 EHB458788:EHB458834 EQX458788:EQX458834 FAT458788:FAT458834 FKP458788:FKP458834 FUL458788:FUL458834 GEH458788:GEH458834 GOD458788:GOD458834 GXZ458788:GXZ458834 HHV458788:HHV458834 HRR458788:HRR458834 IBN458788:IBN458834 ILJ458788:ILJ458834 IVF458788:IVF458834 JFB458788:JFB458834 JOX458788:JOX458834 JYT458788:JYT458834 KIP458788:KIP458834 KSL458788:KSL458834 LCH458788:LCH458834 LMD458788:LMD458834 LVZ458788:LVZ458834 MFV458788:MFV458834 MPR458788:MPR458834 MZN458788:MZN458834 NJJ458788:NJJ458834 NTF458788:NTF458834 ODB458788:ODB458834 OMX458788:OMX458834 OWT458788:OWT458834 PGP458788:PGP458834 PQL458788:PQL458834 QAH458788:QAH458834 QKD458788:QKD458834 QTZ458788:QTZ458834 RDV458788:RDV458834 RNR458788:RNR458834 RXN458788:RXN458834 SHJ458788:SHJ458834 SRF458788:SRF458834 TBB458788:TBB458834 TKX458788:TKX458834 TUT458788:TUT458834 UEP458788:UEP458834 UOL458788:UOL458834 UYH458788:UYH458834 VID458788:VID458834 VRZ458788:VRZ458834 WBV458788:WBV458834 WLR458788:WLR458834 WVN458788:WVN458834 F524324:F524370 JB524324:JB524370 SX524324:SX524370 ACT524324:ACT524370 AMP524324:AMP524370 AWL524324:AWL524370 BGH524324:BGH524370 BQD524324:BQD524370 BZZ524324:BZZ524370 CJV524324:CJV524370 CTR524324:CTR524370 DDN524324:DDN524370 DNJ524324:DNJ524370 DXF524324:DXF524370 EHB524324:EHB524370 EQX524324:EQX524370 FAT524324:FAT524370 FKP524324:FKP524370 FUL524324:FUL524370 GEH524324:GEH524370 GOD524324:GOD524370 GXZ524324:GXZ524370 HHV524324:HHV524370 HRR524324:HRR524370 IBN524324:IBN524370 ILJ524324:ILJ524370 IVF524324:IVF524370 JFB524324:JFB524370 JOX524324:JOX524370 JYT524324:JYT524370 KIP524324:KIP524370 KSL524324:KSL524370 LCH524324:LCH524370 LMD524324:LMD524370 LVZ524324:LVZ524370 MFV524324:MFV524370 MPR524324:MPR524370 MZN524324:MZN524370 NJJ524324:NJJ524370 NTF524324:NTF524370 ODB524324:ODB524370 OMX524324:OMX524370 OWT524324:OWT524370 PGP524324:PGP524370 PQL524324:PQL524370 QAH524324:QAH524370 QKD524324:QKD524370 QTZ524324:QTZ524370 RDV524324:RDV524370 RNR524324:RNR524370 RXN524324:RXN524370 SHJ524324:SHJ524370 SRF524324:SRF524370 TBB524324:TBB524370 TKX524324:TKX524370 TUT524324:TUT524370 UEP524324:UEP524370 UOL524324:UOL524370 UYH524324:UYH524370 VID524324:VID524370 VRZ524324:VRZ524370 WBV524324:WBV524370 WLR524324:WLR524370 WVN524324:WVN524370 F589860:F589906 JB589860:JB589906 SX589860:SX589906 ACT589860:ACT589906 AMP589860:AMP589906 AWL589860:AWL589906 BGH589860:BGH589906 BQD589860:BQD589906 BZZ589860:BZZ589906 CJV589860:CJV589906 CTR589860:CTR589906 DDN589860:DDN589906 DNJ589860:DNJ589906 DXF589860:DXF589906 EHB589860:EHB589906 EQX589860:EQX589906 FAT589860:FAT589906 FKP589860:FKP589906 FUL589860:FUL589906 GEH589860:GEH589906 GOD589860:GOD589906 GXZ589860:GXZ589906 HHV589860:HHV589906 HRR589860:HRR589906 IBN589860:IBN589906 ILJ589860:ILJ589906 IVF589860:IVF589906 JFB589860:JFB589906 JOX589860:JOX589906 JYT589860:JYT589906 KIP589860:KIP589906 KSL589860:KSL589906 LCH589860:LCH589906 LMD589860:LMD589906 LVZ589860:LVZ589906 MFV589860:MFV589906 MPR589860:MPR589906 MZN589860:MZN589906 NJJ589860:NJJ589906 NTF589860:NTF589906 ODB589860:ODB589906 OMX589860:OMX589906 OWT589860:OWT589906 PGP589860:PGP589906 PQL589860:PQL589906 QAH589860:QAH589906 QKD589860:QKD589906 QTZ589860:QTZ589906 RDV589860:RDV589906 RNR589860:RNR589906 RXN589860:RXN589906 SHJ589860:SHJ589906 SRF589860:SRF589906 TBB589860:TBB589906 TKX589860:TKX589906 TUT589860:TUT589906 UEP589860:UEP589906 UOL589860:UOL589906 UYH589860:UYH589906 VID589860:VID589906 VRZ589860:VRZ589906 WBV589860:WBV589906 WLR589860:WLR589906 WVN589860:WVN589906 F655396:F655442 JB655396:JB655442 SX655396:SX655442 ACT655396:ACT655442 AMP655396:AMP655442 AWL655396:AWL655442 BGH655396:BGH655442 BQD655396:BQD655442 BZZ655396:BZZ655442 CJV655396:CJV655442 CTR655396:CTR655442 DDN655396:DDN655442 DNJ655396:DNJ655442 DXF655396:DXF655442 EHB655396:EHB655442 EQX655396:EQX655442 FAT655396:FAT655442 FKP655396:FKP655442 FUL655396:FUL655442 GEH655396:GEH655442 GOD655396:GOD655442 GXZ655396:GXZ655442 HHV655396:HHV655442 HRR655396:HRR655442 IBN655396:IBN655442 ILJ655396:ILJ655442 IVF655396:IVF655442 JFB655396:JFB655442 JOX655396:JOX655442 JYT655396:JYT655442 KIP655396:KIP655442 KSL655396:KSL655442 LCH655396:LCH655442 LMD655396:LMD655442 LVZ655396:LVZ655442 MFV655396:MFV655442 MPR655396:MPR655442 MZN655396:MZN655442 NJJ655396:NJJ655442 NTF655396:NTF655442 ODB655396:ODB655442 OMX655396:OMX655442 OWT655396:OWT655442 PGP655396:PGP655442 PQL655396:PQL655442 QAH655396:QAH655442 QKD655396:QKD655442 QTZ655396:QTZ655442 RDV655396:RDV655442 RNR655396:RNR655442 RXN655396:RXN655442 SHJ655396:SHJ655442 SRF655396:SRF655442 TBB655396:TBB655442 TKX655396:TKX655442 TUT655396:TUT655442 UEP655396:UEP655442 UOL655396:UOL655442 UYH655396:UYH655442 VID655396:VID655442 VRZ655396:VRZ655442 WBV655396:WBV655442 WLR655396:WLR655442 WVN655396:WVN655442 F720932:F720978 JB720932:JB720978 SX720932:SX720978 ACT720932:ACT720978 AMP720932:AMP720978 AWL720932:AWL720978 BGH720932:BGH720978 BQD720932:BQD720978 BZZ720932:BZZ720978 CJV720932:CJV720978 CTR720932:CTR720978 DDN720932:DDN720978 DNJ720932:DNJ720978 DXF720932:DXF720978 EHB720932:EHB720978 EQX720932:EQX720978 FAT720932:FAT720978 FKP720932:FKP720978 FUL720932:FUL720978 GEH720932:GEH720978 GOD720932:GOD720978 GXZ720932:GXZ720978 HHV720932:HHV720978 HRR720932:HRR720978 IBN720932:IBN720978 ILJ720932:ILJ720978 IVF720932:IVF720978 JFB720932:JFB720978 JOX720932:JOX720978 JYT720932:JYT720978 KIP720932:KIP720978 KSL720932:KSL720978 LCH720932:LCH720978 LMD720932:LMD720978 LVZ720932:LVZ720978 MFV720932:MFV720978 MPR720932:MPR720978 MZN720932:MZN720978 NJJ720932:NJJ720978 NTF720932:NTF720978 ODB720932:ODB720978 OMX720932:OMX720978 OWT720932:OWT720978 PGP720932:PGP720978 PQL720932:PQL720978 QAH720932:QAH720978 QKD720932:QKD720978 QTZ720932:QTZ720978 RDV720932:RDV720978 RNR720932:RNR720978 RXN720932:RXN720978 SHJ720932:SHJ720978 SRF720932:SRF720978 TBB720932:TBB720978 TKX720932:TKX720978 TUT720932:TUT720978 UEP720932:UEP720978 UOL720932:UOL720978 UYH720932:UYH720978 VID720932:VID720978 VRZ720932:VRZ720978 WBV720932:WBV720978 WLR720932:WLR720978 WVN720932:WVN720978 F786468:F786514 JB786468:JB786514 SX786468:SX786514 ACT786468:ACT786514 AMP786468:AMP786514 AWL786468:AWL786514 BGH786468:BGH786514 BQD786468:BQD786514 BZZ786468:BZZ786514 CJV786468:CJV786514 CTR786468:CTR786514 DDN786468:DDN786514 DNJ786468:DNJ786514 DXF786468:DXF786514 EHB786468:EHB786514 EQX786468:EQX786514 FAT786468:FAT786514 FKP786468:FKP786514 FUL786468:FUL786514 GEH786468:GEH786514 GOD786468:GOD786514 GXZ786468:GXZ786514 HHV786468:HHV786514 HRR786468:HRR786514 IBN786468:IBN786514 ILJ786468:ILJ786514 IVF786468:IVF786514 JFB786468:JFB786514 JOX786468:JOX786514 JYT786468:JYT786514 KIP786468:KIP786514 KSL786468:KSL786514 LCH786468:LCH786514 LMD786468:LMD786514 LVZ786468:LVZ786514 MFV786468:MFV786514 MPR786468:MPR786514 MZN786468:MZN786514 NJJ786468:NJJ786514 NTF786468:NTF786514 ODB786468:ODB786514 OMX786468:OMX786514 OWT786468:OWT786514 PGP786468:PGP786514 PQL786468:PQL786514 QAH786468:QAH786514 QKD786468:QKD786514 QTZ786468:QTZ786514 RDV786468:RDV786514 RNR786468:RNR786514 RXN786468:RXN786514 SHJ786468:SHJ786514 SRF786468:SRF786514 TBB786468:TBB786514 TKX786468:TKX786514 TUT786468:TUT786514 UEP786468:UEP786514 UOL786468:UOL786514 UYH786468:UYH786514 VID786468:VID786514 VRZ786468:VRZ786514 WBV786468:WBV786514 WLR786468:WLR786514 WVN786468:WVN786514 F852004:F852050 JB852004:JB852050 SX852004:SX852050 ACT852004:ACT852050 AMP852004:AMP852050 AWL852004:AWL852050 BGH852004:BGH852050 BQD852004:BQD852050 BZZ852004:BZZ852050 CJV852004:CJV852050 CTR852004:CTR852050 DDN852004:DDN852050 DNJ852004:DNJ852050 DXF852004:DXF852050 EHB852004:EHB852050 EQX852004:EQX852050 FAT852004:FAT852050 FKP852004:FKP852050 FUL852004:FUL852050 GEH852004:GEH852050 GOD852004:GOD852050 GXZ852004:GXZ852050 HHV852004:HHV852050 HRR852004:HRR852050 IBN852004:IBN852050 ILJ852004:ILJ852050 IVF852004:IVF852050 JFB852004:JFB852050 JOX852004:JOX852050 JYT852004:JYT852050 KIP852004:KIP852050 KSL852004:KSL852050 LCH852004:LCH852050 LMD852004:LMD852050 LVZ852004:LVZ852050 MFV852004:MFV852050 MPR852004:MPR852050 MZN852004:MZN852050 NJJ852004:NJJ852050 NTF852004:NTF852050 ODB852004:ODB852050 OMX852004:OMX852050 OWT852004:OWT852050 PGP852004:PGP852050 PQL852004:PQL852050 QAH852004:QAH852050 QKD852004:QKD852050 QTZ852004:QTZ852050 RDV852004:RDV852050 RNR852004:RNR852050 RXN852004:RXN852050 SHJ852004:SHJ852050 SRF852004:SRF852050 TBB852004:TBB852050 TKX852004:TKX852050 TUT852004:TUT852050 UEP852004:UEP852050 UOL852004:UOL852050 UYH852004:UYH852050 VID852004:VID852050 VRZ852004:VRZ852050 WBV852004:WBV852050 WLR852004:WLR852050 WVN852004:WVN852050 F917540:F917586 JB917540:JB917586 SX917540:SX917586 ACT917540:ACT917586 AMP917540:AMP917586 AWL917540:AWL917586 BGH917540:BGH917586 BQD917540:BQD917586 BZZ917540:BZZ917586 CJV917540:CJV917586 CTR917540:CTR917586 DDN917540:DDN917586 DNJ917540:DNJ917586 DXF917540:DXF917586 EHB917540:EHB917586 EQX917540:EQX917586 FAT917540:FAT917586 FKP917540:FKP917586 FUL917540:FUL917586 GEH917540:GEH917586 GOD917540:GOD917586 GXZ917540:GXZ917586 HHV917540:HHV917586 HRR917540:HRR917586 IBN917540:IBN917586 ILJ917540:ILJ917586 IVF917540:IVF917586 JFB917540:JFB917586 JOX917540:JOX917586 JYT917540:JYT917586 KIP917540:KIP917586 KSL917540:KSL917586 LCH917540:LCH917586 LMD917540:LMD917586 LVZ917540:LVZ917586 MFV917540:MFV917586 MPR917540:MPR917586 MZN917540:MZN917586 NJJ917540:NJJ917586 NTF917540:NTF917586 ODB917540:ODB917586 OMX917540:OMX917586 OWT917540:OWT917586 PGP917540:PGP917586 PQL917540:PQL917586 QAH917540:QAH917586 QKD917540:QKD917586 QTZ917540:QTZ917586 RDV917540:RDV917586 RNR917540:RNR917586 RXN917540:RXN917586 SHJ917540:SHJ917586 SRF917540:SRF917586 TBB917540:TBB917586 TKX917540:TKX917586 TUT917540:TUT917586 UEP917540:UEP917586 UOL917540:UOL917586 UYH917540:UYH917586 VID917540:VID917586 VRZ917540:VRZ917586 WBV917540:WBV917586 WLR917540:WLR917586 WVN917540:WVN917586 F983076:F983122 JB983076:JB983122 SX983076:SX983122 ACT983076:ACT983122 AMP983076:AMP983122 AWL983076:AWL983122 BGH983076:BGH983122 BQD983076:BQD983122 BZZ983076:BZZ983122 CJV983076:CJV983122 CTR983076:CTR983122 DDN983076:DDN983122 DNJ983076:DNJ983122 DXF983076:DXF983122 EHB983076:EHB983122 EQX983076:EQX983122 FAT983076:FAT983122 FKP983076:FKP983122 FUL983076:FUL983122 GEH983076:GEH983122 GOD983076:GOD983122 GXZ983076:GXZ983122 HHV983076:HHV983122 HRR983076:HRR983122 IBN983076:IBN983122 ILJ983076:ILJ983122 IVF983076:IVF983122 JFB983076:JFB983122 JOX983076:JOX983122 JYT983076:JYT983122 KIP983076:KIP983122 KSL983076:KSL983122 LCH983076:LCH983122 LMD983076:LMD983122 LVZ983076:LVZ983122 MFV983076:MFV983122 MPR983076:MPR983122 MZN983076:MZN983122 NJJ983076:NJJ983122 NTF983076:NTF983122 ODB983076:ODB983122 OMX983076:OMX983122 OWT983076:OWT983122 PGP983076:PGP983122 PQL983076:PQL983122 QAH983076:QAH983122 QKD983076:QKD983122 QTZ983076:QTZ983122 RDV983076:RDV983122 RNR983076:RNR983122 RXN983076:RXN983122 SHJ983076:SHJ983122 SRF983076:SRF983122 TBB983076:TBB983122 TKX983076:TKX983122 TUT983076:TUT983122 UEP983076:UEP983122 UOL983076:UOL983122 UYH983076:UYH983122 VID983076:VID983122 VRZ983076:VRZ983122 WBV983076:WBV983122 WLR983076:WLR983122 WVN983076:WVN983122 WVN74 JB77:JB78 SX77:SX78 ACT77:ACT78 AMP77:AMP78 AWL77:AWL78 BGH77:BGH78 BQD77:BQD78 BZZ77:BZZ78 CJV77:CJV78 CTR77:CTR78 DDN77:DDN78 DNJ77:DNJ78 DXF77:DXF78 EHB77:EHB78 EQX77:EQX78 FAT77:FAT78 FKP77:FKP78 FUL77:FUL78 GEH77:GEH78 GOD77:GOD78 GXZ77:GXZ78 HHV77:HHV78 HRR77:HRR78 IBN77:IBN78 ILJ77:ILJ78 IVF77:IVF78 JFB77:JFB78 JOX77:JOX78 JYT77:JYT78 KIP77:KIP78 KSL77:KSL78 LCH77:LCH78 LMD77:LMD78 LVZ77:LVZ78 MFV77:MFV78 MPR77:MPR78 MZN77:MZN78 NJJ77:NJJ78 NTF77:NTF78 ODB77:ODB78 OMX77:OMX78 OWT77:OWT78 PGP77:PGP78 PQL77:PQL78 QAH77:QAH78 QKD77:QKD78 QTZ77:QTZ78 RDV77:RDV78 RNR77:RNR78 RXN77:RXN78 SHJ77:SHJ78 SRF77:SRF78 TBB77:TBB78 TKX77:TKX78 TUT77:TUT78 UEP77:UEP78 UOL77:UOL78 UYH77:UYH78 VID77:VID78 VRZ77:VRZ78 WBV77:WBV78 WLR77:WLR78 WVN77:WVN78 F65620:F65621 JB65620:JB65621 SX65620:SX65621 ACT65620:ACT65621 AMP65620:AMP65621 AWL65620:AWL65621 BGH65620:BGH65621 BQD65620:BQD65621 BZZ65620:BZZ65621 CJV65620:CJV65621 CTR65620:CTR65621 DDN65620:DDN65621 DNJ65620:DNJ65621 DXF65620:DXF65621 EHB65620:EHB65621 EQX65620:EQX65621 FAT65620:FAT65621 FKP65620:FKP65621 FUL65620:FUL65621 GEH65620:GEH65621 GOD65620:GOD65621 GXZ65620:GXZ65621 HHV65620:HHV65621 HRR65620:HRR65621 IBN65620:IBN65621 ILJ65620:ILJ65621 IVF65620:IVF65621 JFB65620:JFB65621 JOX65620:JOX65621 JYT65620:JYT65621 KIP65620:KIP65621 KSL65620:KSL65621 LCH65620:LCH65621 LMD65620:LMD65621 LVZ65620:LVZ65621 MFV65620:MFV65621 MPR65620:MPR65621 MZN65620:MZN65621 NJJ65620:NJJ65621 NTF65620:NTF65621 ODB65620:ODB65621 OMX65620:OMX65621 OWT65620:OWT65621 PGP65620:PGP65621 PQL65620:PQL65621 QAH65620:QAH65621 QKD65620:QKD65621 QTZ65620:QTZ65621 RDV65620:RDV65621 RNR65620:RNR65621 RXN65620:RXN65621 SHJ65620:SHJ65621 SRF65620:SRF65621 TBB65620:TBB65621 TKX65620:TKX65621 TUT65620:TUT65621 UEP65620:UEP65621 UOL65620:UOL65621 UYH65620:UYH65621 VID65620:VID65621 VRZ65620:VRZ65621 WBV65620:WBV65621 WLR65620:WLR65621 WVN65620:WVN65621 F131156:F131157 JB131156:JB131157 SX131156:SX131157 ACT131156:ACT131157 AMP131156:AMP131157 AWL131156:AWL131157 BGH131156:BGH131157 BQD131156:BQD131157 BZZ131156:BZZ131157 CJV131156:CJV131157 CTR131156:CTR131157 DDN131156:DDN131157 DNJ131156:DNJ131157 DXF131156:DXF131157 EHB131156:EHB131157 EQX131156:EQX131157 FAT131156:FAT131157 FKP131156:FKP131157 FUL131156:FUL131157 GEH131156:GEH131157 GOD131156:GOD131157 GXZ131156:GXZ131157 HHV131156:HHV131157 HRR131156:HRR131157 IBN131156:IBN131157 ILJ131156:ILJ131157 IVF131156:IVF131157 JFB131156:JFB131157 JOX131156:JOX131157 JYT131156:JYT131157 KIP131156:KIP131157 KSL131156:KSL131157 LCH131156:LCH131157 LMD131156:LMD131157 LVZ131156:LVZ131157 MFV131156:MFV131157 MPR131156:MPR131157 MZN131156:MZN131157 NJJ131156:NJJ131157 NTF131156:NTF131157 ODB131156:ODB131157 OMX131156:OMX131157 OWT131156:OWT131157 PGP131156:PGP131157 PQL131156:PQL131157 QAH131156:QAH131157 QKD131156:QKD131157 QTZ131156:QTZ131157 RDV131156:RDV131157 RNR131156:RNR131157 RXN131156:RXN131157 SHJ131156:SHJ131157 SRF131156:SRF131157 TBB131156:TBB131157 TKX131156:TKX131157 TUT131156:TUT131157 UEP131156:UEP131157 UOL131156:UOL131157 UYH131156:UYH131157 VID131156:VID131157 VRZ131156:VRZ131157 WBV131156:WBV131157 WLR131156:WLR131157 WVN131156:WVN131157 F196692:F196693 JB196692:JB196693 SX196692:SX196693 ACT196692:ACT196693 AMP196692:AMP196693 AWL196692:AWL196693 BGH196692:BGH196693 BQD196692:BQD196693 BZZ196692:BZZ196693 CJV196692:CJV196693 CTR196692:CTR196693 DDN196692:DDN196693 DNJ196692:DNJ196693 DXF196692:DXF196693 EHB196692:EHB196693 EQX196692:EQX196693 FAT196692:FAT196693 FKP196692:FKP196693 FUL196692:FUL196693 GEH196692:GEH196693 GOD196692:GOD196693 GXZ196692:GXZ196693 HHV196692:HHV196693 HRR196692:HRR196693 IBN196692:IBN196693 ILJ196692:ILJ196693 IVF196692:IVF196693 JFB196692:JFB196693 JOX196692:JOX196693 JYT196692:JYT196693 KIP196692:KIP196693 KSL196692:KSL196693 LCH196692:LCH196693 LMD196692:LMD196693 LVZ196692:LVZ196693 MFV196692:MFV196693 MPR196692:MPR196693 MZN196692:MZN196693 NJJ196692:NJJ196693 NTF196692:NTF196693 ODB196692:ODB196693 OMX196692:OMX196693 OWT196692:OWT196693 PGP196692:PGP196693 PQL196692:PQL196693 QAH196692:QAH196693 QKD196692:QKD196693 QTZ196692:QTZ196693 RDV196692:RDV196693 RNR196692:RNR196693 RXN196692:RXN196693 SHJ196692:SHJ196693 SRF196692:SRF196693 TBB196692:TBB196693 TKX196692:TKX196693 TUT196692:TUT196693 UEP196692:UEP196693 UOL196692:UOL196693 UYH196692:UYH196693 VID196692:VID196693 VRZ196692:VRZ196693 WBV196692:WBV196693 WLR196692:WLR196693 WVN196692:WVN196693 F262228:F262229 JB262228:JB262229 SX262228:SX262229 ACT262228:ACT262229 AMP262228:AMP262229 AWL262228:AWL262229 BGH262228:BGH262229 BQD262228:BQD262229 BZZ262228:BZZ262229 CJV262228:CJV262229 CTR262228:CTR262229 DDN262228:DDN262229 DNJ262228:DNJ262229 DXF262228:DXF262229 EHB262228:EHB262229 EQX262228:EQX262229 FAT262228:FAT262229 FKP262228:FKP262229 FUL262228:FUL262229 GEH262228:GEH262229 GOD262228:GOD262229 GXZ262228:GXZ262229 HHV262228:HHV262229 HRR262228:HRR262229 IBN262228:IBN262229 ILJ262228:ILJ262229 IVF262228:IVF262229 JFB262228:JFB262229 JOX262228:JOX262229 JYT262228:JYT262229 KIP262228:KIP262229 KSL262228:KSL262229 LCH262228:LCH262229 LMD262228:LMD262229 LVZ262228:LVZ262229 MFV262228:MFV262229 MPR262228:MPR262229 MZN262228:MZN262229 NJJ262228:NJJ262229 NTF262228:NTF262229 ODB262228:ODB262229 OMX262228:OMX262229 OWT262228:OWT262229 PGP262228:PGP262229 PQL262228:PQL262229 QAH262228:QAH262229 QKD262228:QKD262229 QTZ262228:QTZ262229 RDV262228:RDV262229 RNR262228:RNR262229 RXN262228:RXN262229 SHJ262228:SHJ262229 SRF262228:SRF262229 TBB262228:TBB262229 TKX262228:TKX262229 TUT262228:TUT262229 UEP262228:UEP262229 UOL262228:UOL262229 UYH262228:UYH262229 VID262228:VID262229 VRZ262228:VRZ262229 WBV262228:WBV262229 WLR262228:WLR262229 WVN262228:WVN262229 F327764:F327765 JB327764:JB327765 SX327764:SX327765 ACT327764:ACT327765 AMP327764:AMP327765 AWL327764:AWL327765 BGH327764:BGH327765 BQD327764:BQD327765 BZZ327764:BZZ327765 CJV327764:CJV327765 CTR327764:CTR327765 DDN327764:DDN327765 DNJ327764:DNJ327765 DXF327764:DXF327765 EHB327764:EHB327765 EQX327764:EQX327765 FAT327764:FAT327765 FKP327764:FKP327765 FUL327764:FUL327765 GEH327764:GEH327765 GOD327764:GOD327765 GXZ327764:GXZ327765 HHV327764:HHV327765 HRR327764:HRR327765 IBN327764:IBN327765 ILJ327764:ILJ327765 IVF327764:IVF327765 JFB327764:JFB327765 JOX327764:JOX327765 JYT327764:JYT327765 KIP327764:KIP327765 KSL327764:KSL327765 LCH327764:LCH327765 LMD327764:LMD327765 LVZ327764:LVZ327765 MFV327764:MFV327765 MPR327764:MPR327765 MZN327764:MZN327765 NJJ327764:NJJ327765 NTF327764:NTF327765 ODB327764:ODB327765 OMX327764:OMX327765 OWT327764:OWT327765 PGP327764:PGP327765 PQL327764:PQL327765 QAH327764:QAH327765 QKD327764:QKD327765 QTZ327764:QTZ327765 RDV327764:RDV327765 RNR327764:RNR327765 RXN327764:RXN327765 SHJ327764:SHJ327765 SRF327764:SRF327765 TBB327764:TBB327765 TKX327764:TKX327765 TUT327764:TUT327765 UEP327764:UEP327765 UOL327764:UOL327765 UYH327764:UYH327765 VID327764:VID327765 VRZ327764:VRZ327765 WBV327764:WBV327765 WLR327764:WLR327765 WVN327764:WVN327765 F393300:F393301 JB393300:JB393301 SX393300:SX393301 ACT393300:ACT393301 AMP393300:AMP393301 AWL393300:AWL393301 BGH393300:BGH393301 BQD393300:BQD393301 BZZ393300:BZZ393301 CJV393300:CJV393301 CTR393300:CTR393301 DDN393300:DDN393301 DNJ393300:DNJ393301 DXF393300:DXF393301 EHB393300:EHB393301 EQX393300:EQX393301 FAT393300:FAT393301 FKP393300:FKP393301 FUL393300:FUL393301 GEH393300:GEH393301 GOD393300:GOD393301 GXZ393300:GXZ393301 HHV393300:HHV393301 HRR393300:HRR393301 IBN393300:IBN393301 ILJ393300:ILJ393301 IVF393300:IVF393301 JFB393300:JFB393301 JOX393300:JOX393301 JYT393300:JYT393301 KIP393300:KIP393301 KSL393300:KSL393301 LCH393300:LCH393301 LMD393300:LMD393301 LVZ393300:LVZ393301 MFV393300:MFV393301 MPR393300:MPR393301 MZN393300:MZN393301 NJJ393300:NJJ393301 NTF393300:NTF393301 ODB393300:ODB393301 OMX393300:OMX393301 OWT393300:OWT393301 PGP393300:PGP393301 PQL393300:PQL393301 QAH393300:QAH393301 QKD393300:QKD393301 QTZ393300:QTZ393301 RDV393300:RDV393301 RNR393300:RNR393301 RXN393300:RXN393301 SHJ393300:SHJ393301 SRF393300:SRF393301 TBB393300:TBB393301 TKX393300:TKX393301 TUT393300:TUT393301 UEP393300:UEP393301 UOL393300:UOL393301 UYH393300:UYH393301 VID393300:VID393301 VRZ393300:VRZ393301 WBV393300:WBV393301 WLR393300:WLR393301 WVN393300:WVN393301 F458836:F458837 JB458836:JB458837 SX458836:SX458837 ACT458836:ACT458837 AMP458836:AMP458837 AWL458836:AWL458837 BGH458836:BGH458837 BQD458836:BQD458837 BZZ458836:BZZ458837 CJV458836:CJV458837 CTR458836:CTR458837 DDN458836:DDN458837 DNJ458836:DNJ458837 DXF458836:DXF458837 EHB458836:EHB458837 EQX458836:EQX458837 FAT458836:FAT458837 FKP458836:FKP458837 FUL458836:FUL458837 GEH458836:GEH458837 GOD458836:GOD458837 GXZ458836:GXZ458837 HHV458836:HHV458837 HRR458836:HRR458837 IBN458836:IBN458837 ILJ458836:ILJ458837 IVF458836:IVF458837 JFB458836:JFB458837 JOX458836:JOX458837 JYT458836:JYT458837 KIP458836:KIP458837 KSL458836:KSL458837 LCH458836:LCH458837 LMD458836:LMD458837 LVZ458836:LVZ458837 MFV458836:MFV458837 MPR458836:MPR458837 MZN458836:MZN458837 NJJ458836:NJJ458837 NTF458836:NTF458837 ODB458836:ODB458837 OMX458836:OMX458837 OWT458836:OWT458837 PGP458836:PGP458837 PQL458836:PQL458837 QAH458836:QAH458837 QKD458836:QKD458837 QTZ458836:QTZ458837 RDV458836:RDV458837 RNR458836:RNR458837 RXN458836:RXN458837 SHJ458836:SHJ458837 SRF458836:SRF458837 TBB458836:TBB458837 TKX458836:TKX458837 TUT458836:TUT458837 UEP458836:UEP458837 UOL458836:UOL458837 UYH458836:UYH458837 VID458836:VID458837 VRZ458836:VRZ458837 WBV458836:WBV458837 WLR458836:WLR458837 WVN458836:WVN458837 F524372:F524373 JB524372:JB524373 SX524372:SX524373 ACT524372:ACT524373 AMP524372:AMP524373 AWL524372:AWL524373 BGH524372:BGH524373 BQD524372:BQD524373 BZZ524372:BZZ524373 CJV524372:CJV524373 CTR524372:CTR524373 DDN524372:DDN524373 DNJ524372:DNJ524373 DXF524372:DXF524373 EHB524372:EHB524373 EQX524372:EQX524373 FAT524372:FAT524373 FKP524372:FKP524373 FUL524372:FUL524373 GEH524372:GEH524373 GOD524372:GOD524373 GXZ524372:GXZ524373 HHV524372:HHV524373 HRR524372:HRR524373 IBN524372:IBN524373 ILJ524372:ILJ524373 IVF524372:IVF524373 JFB524372:JFB524373 JOX524372:JOX524373 JYT524372:JYT524373 KIP524372:KIP524373 KSL524372:KSL524373 LCH524372:LCH524373 LMD524372:LMD524373 LVZ524372:LVZ524373 MFV524372:MFV524373 MPR524372:MPR524373 MZN524372:MZN524373 NJJ524372:NJJ524373 NTF524372:NTF524373 ODB524372:ODB524373 OMX524372:OMX524373 OWT524372:OWT524373 PGP524372:PGP524373 PQL524372:PQL524373 QAH524372:QAH524373 QKD524372:QKD524373 QTZ524372:QTZ524373 RDV524372:RDV524373 RNR524372:RNR524373 RXN524372:RXN524373 SHJ524372:SHJ524373 SRF524372:SRF524373 TBB524372:TBB524373 TKX524372:TKX524373 TUT524372:TUT524373 UEP524372:UEP524373 UOL524372:UOL524373 UYH524372:UYH524373 VID524372:VID524373 VRZ524372:VRZ524373 WBV524372:WBV524373 WLR524372:WLR524373 WVN524372:WVN524373 F589908:F589909 JB589908:JB589909 SX589908:SX589909 ACT589908:ACT589909 AMP589908:AMP589909 AWL589908:AWL589909 BGH589908:BGH589909 BQD589908:BQD589909 BZZ589908:BZZ589909 CJV589908:CJV589909 CTR589908:CTR589909 DDN589908:DDN589909 DNJ589908:DNJ589909 DXF589908:DXF589909 EHB589908:EHB589909 EQX589908:EQX589909 FAT589908:FAT589909 FKP589908:FKP589909 FUL589908:FUL589909 GEH589908:GEH589909 GOD589908:GOD589909 GXZ589908:GXZ589909 HHV589908:HHV589909 HRR589908:HRR589909 IBN589908:IBN589909 ILJ589908:ILJ589909 IVF589908:IVF589909 JFB589908:JFB589909 JOX589908:JOX589909 JYT589908:JYT589909 KIP589908:KIP589909 KSL589908:KSL589909 LCH589908:LCH589909 LMD589908:LMD589909 LVZ589908:LVZ589909 MFV589908:MFV589909 MPR589908:MPR589909 MZN589908:MZN589909 NJJ589908:NJJ589909 NTF589908:NTF589909 ODB589908:ODB589909 OMX589908:OMX589909 OWT589908:OWT589909 PGP589908:PGP589909 PQL589908:PQL589909 QAH589908:QAH589909 QKD589908:QKD589909 QTZ589908:QTZ589909 RDV589908:RDV589909 RNR589908:RNR589909 RXN589908:RXN589909 SHJ589908:SHJ589909 SRF589908:SRF589909 TBB589908:TBB589909 TKX589908:TKX589909 TUT589908:TUT589909 UEP589908:UEP589909 UOL589908:UOL589909 UYH589908:UYH589909 VID589908:VID589909 VRZ589908:VRZ589909 WBV589908:WBV589909 WLR589908:WLR589909 WVN589908:WVN589909 F655444:F655445 JB655444:JB655445 SX655444:SX655445 ACT655444:ACT655445 AMP655444:AMP655445 AWL655444:AWL655445 BGH655444:BGH655445 BQD655444:BQD655445 BZZ655444:BZZ655445 CJV655444:CJV655445 CTR655444:CTR655445 DDN655444:DDN655445 DNJ655444:DNJ655445 DXF655444:DXF655445 EHB655444:EHB655445 EQX655444:EQX655445 FAT655444:FAT655445 FKP655444:FKP655445 FUL655444:FUL655445 GEH655444:GEH655445 GOD655444:GOD655445 GXZ655444:GXZ655445 HHV655444:HHV655445 HRR655444:HRR655445 IBN655444:IBN655445 ILJ655444:ILJ655445 IVF655444:IVF655445 JFB655444:JFB655445 JOX655444:JOX655445 JYT655444:JYT655445 KIP655444:KIP655445 KSL655444:KSL655445 LCH655444:LCH655445 LMD655444:LMD655445 LVZ655444:LVZ655445 MFV655444:MFV655445 MPR655444:MPR655445 MZN655444:MZN655445 NJJ655444:NJJ655445 NTF655444:NTF655445 ODB655444:ODB655445 OMX655444:OMX655445 OWT655444:OWT655445 PGP655444:PGP655445 PQL655444:PQL655445 QAH655444:QAH655445 QKD655444:QKD655445 QTZ655444:QTZ655445 RDV655444:RDV655445 RNR655444:RNR655445 RXN655444:RXN655445 SHJ655444:SHJ655445 SRF655444:SRF655445 TBB655444:TBB655445 TKX655444:TKX655445 TUT655444:TUT655445 UEP655444:UEP655445 UOL655444:UOL655445 UYH655444:UYH655445 VID655444:VID655445 VRZ655444:VRZ655445 WBV655444:WBV655445 WLR655444:WLR655445 WVN655444:WVN655445 F720980:F720981 JB720980:JB720981 SX720980:SX720981 ACT720980:ACT720981 AMP720980:AMP720981 AWL720980:AWL720981 BGH720980:BGH720981 BQD720980:BQD720981 BZZ720980:BZZ720981 CJV720980:CJV720981 CTR720980:CTR720981 DDN720980:DDN720981 DNJ720980:DNJ720981 DXF720980:DXF720981 EHB720980:EHB720981 EQX720980:EQX720981 FAT720980:FAT720981 FKP720980:FKP720981 FUL720980:FUL720981 GEH720980:GEH720981 GOD720980:GOD720981 GXZ720980:GXZ720981 HHV720980:HHV720981 HRR720980:HRR720981 IBN720980:IBN720981 ILJ720980:ILJ720981 IVF720980:IVF720981 JFB720980:JFB720981 JOX720980:JOX720981 JYT720980:JYT720981 KIP720980:KIP720981 KSL720980:KSL720981 LCH720980:LCH720981 LMD720980:LMD720981 LVZ720980:LVZ720981 MFV720980:MFV720981 MPR720980:MPR720981 MZN720980:MZN720981 NJJ720980:NJJ720981 NTF720980:NTF720981 ODB720980:ODB720981 OMX720980:OMX720981 OWT720980:OWT720981 PGP720980:PGP720981 PQL720980:PQL720981 QAH720980:QAH720981 QKD720980:QKD720981 QTZ720980:QTZ720981 RDV720980:RDV720981 RNR720980:RNR720981 RXN720980:RXN720981 SHJ720980:SHJ720981 SRF720980:SRF720981 TBB720980:TBB720981 TKX720980:TKX720981 TUT720980:TUT720981 UEP720980:UEP720981 UOL720980:UOL720981 UYH720980:UYH720981 VID720980:VID720981 VRZ720980:VRZ720981 WBV720980:WBV720981 WLR720980:WLR720981 WVN720980:WVN720981 F786516:F786517 JB786516:JB786517 SX786516:SX786517 ACT786516:ACT786517 AMP786516:AMP786517 AWL786516:AWL786517 BGH786516:BGH786517 BQD786516:BQD786517 BZZ786516:BZZ786517 CJV786516:CJV786517 CTR786516:CTR786517 DDN786516:DDN786517 DNJ786516:DNJ786517 DXF786516:DXF786517 EHB786516:EHB786517 EQX786516:EQX786517 FAT786516:FAT786517 FKP786516:FKP786517 FUL786516:FUL786517 GEH786516:GEH786517 GOD786516:GOD786517 GXZ786516:GXZ786517 HHV786516:HHV786517 HRR786516:HRR786517 IBN786516:IBN786517 ILJ786516:ILJ786517 IVF786516:IVF786517 JFB786516:JFB786517 JOX786516:JOX786517 JYT786516:JYT786517 KIP786516:KIP786517 KSL786516:KSL786517 LCH786516:LCH786517 LMD786516:LMD786517 LVZ786516:LVZ786517 MFV786516:MFV786517 MPR786516:MPR786517 MZN786516:MZN786517 NJJ786516:NJJ786517 NTF786516:NTF786517 ODB786516:ODB786517 OMX786516:OMX786517 OWT786516:OWT786517 PGP786516:PGP786517 PQL786516:PQL786517 QAH786516:QAH786517 QKD786516:QKD786517 QTZ786516:QTZ786517 RDV786516:RDV786517 RNR786516:RNR786517 RXN786516:RXN786517 SHJ786516:SHJ786517 SRF786516:SRF786517 TBB786516:TBB786517 TKX786516:TKX786517 TUT786516:TUT786517 UEP786516:UEP786517 UOL786516:UOL786517 UYH786516:UYH786517 VID786516:VID786517 VRZ786516:VRZ786517 WBV786516:WBV786517 WLR786516:WLR786517 WVN786516:WVN786517 F852052:F852053 JB852052:JB852053 SX852052:SX852053 ACT852052:ACT852053 AMP852052:AMP852053 AWL852052:AWL852053 BGH852052:BGH852053 BQD852052:BQD852053 BZZ852052:BZZ852053 CJV852052:CJV852053 CTR852052:CTR852053 DDN852052:DDN852053 DNJ852052:DNJ852053 DXF852052:DXF852053 EHB852052:EHB852053 EQX852052:EQX852053 FAT852052:FAT852053 FKP852052:FKP852053 FUL852052:FUL852053 GEH852052:GEH852053 GOD852052:GOD852053 GXZ852052:GXZ852053 HHV852052:HHV852053 HRR852052:HRR852053 IBN852052:IBN852053 ILJ852052:ILJ852053 IVF852052:IVF852053 JFB852052:JFB852053 JOX852052:JOX852053 JYT852052:JYT852053 KIP852052:KIP852053 KSL852052:KSL852053 LCH852052:LCH852053 LMD852052:LMD852053 LVZ852052:LVZ852053 MFV852052:MFV852053 MPR852052:MPR852053 MZN852052:MZN852053 NJJ852052:NJJ852053 NTF852052:NTF852053 ODB852052:ODB852053 OMX852052:OMX852053 OWT852052:OWT852053 PGP852052:PGP852053 PQL852052:PQL852053 QAH852052:QAH852053 QKD852052:QKD852053 QTZ852052:QTZ852053 RDV852052:RDV852053 RNR852052:RNR852053 RXN852052:RXN852053 SHJ852052:SHJ852053 SRF852052:SRF852053 TBB852052:TBB852053 TKX852052:TKX852053 TUT852052:TUT852053 UEP852052:UEP852053 UOL852052:UOL852053 UYH852052:UYH852053 VID852052:VID852053 VRZ852052:VRZ852053 WBV852052:WBV852053 WLR852052:WLR852053 WVN852052:WVN852053 F917588:F917589 JB917588:JB917589 SX917588:SX917589 ACT917588:ACT917589 AMP917588:AMP917589 AWL917588:AWL917589 BGH917588:BGH917589 BQD917588:BQD917589 BZZ917588:BZZ917589 CJV917588:CJV917589 CTR917588:CTR917589 DDN917588:DDN917589 DNJ917588:DNJ917589 DXF917588:DXF917589 EHB917588:EHB917589 EQX917588:EQX917589 FAT917588:FAT917589 FKP917588:FKP917589 FUL917588:FUL917589 GEH917588:GEH917589 GOD917588:GOD917589 GXZ917588:GXZ917589 HHV917588:HHV917589 HRR917588:HRR917589 IBN917588:IBN917589 ILJ917588:ILJ917589 IVF917588:IVF917589 JFB917588:JFB917589 JOX917588:JOX917589 JYT917588:JYT917589 KIP917588:KIP917589 KSL917588:KSL917589 LCH917588:LCH917589 LMD917588:LMD917589 LVZ917588:LVZ917589 MFV917588:MFV917589 MPR917588:MPR917589 MZN917588:MZN917589 NJJ917588:NJJ917589 NTF917588:NTF917589 ODB917588:ODB917589 OMX917588:OMX917589 OWT917588:OWT917589 PGP917588:PGP917589 PQL917588:PQL917589 QAH917588:QAH917589 QKD917588:QKD917589 QTZ917588:QTZ917589 RDV917588:RDV917589 RNR917588:RNR917589 RXN917588:RXN917589 SHJ917588:SHJ917589 SRF917588:SRF917589 TBB917588:TBB917589 TKX917588:TKX917589 TUT917588:TUT917589 UEP917588:UEP917589 UOL917588:UOL917589 UYH917588:UYH917589 VID917588:VID917589 VRZ917588:VRZ917589 WBV917588:WBV917589 WLR917588:WLR917589 WVN917588:WVN917589 F983124:F983125 JB983124:JB983125 SX983124:SX983125 ACT983124:ACT983125 AMP983124:AMP983125 AWL983124:AWL983125 BGH983124:BGH983125 BQD983124:BQD983125 BZZ983124:BZZ983125 CJV983124:CJV983125 CTR983124:CTR983125 DDN983124:DDN983125 DNJ983124:DNJ983125 DXF983124:DXF983125 EHB983124:EHB983125 EQX983124:EQX983125 FAT983124:FAT983125 FKP983124:FKP983125 FUL983124:FUL983125 GEH983124:GEH983125 GOD983124:GOD983125 GXZ983124:GXZ983125 HHV983124:HHV983125 HRR983124:HRR983125 IBN983124:IBN983125 ILJ983124:ILJ983125 IVF983124:IVF983125 JFB983124:JFB983125 JOX983124:JOX983125 JYT983124:JYT983125 KIP983124:KIP983125 KSL983124:KSL983125 LCH983124:LCH983125 LMD983124:LMD983125 LVZ983124:LVZ983125 MFV983124:MFV983125 MPR983124:MPR983125 MZN983124:MZN983125 NJJ983124:NJJ983125 NTF983124:NTF983125 ODB983124:ODB983125 OMX983124:OMX983125 OWT983124:OWT983125 PGP983124:PGP983125 PQL983124:PQL983125 QAH983124:QAH983125 QKD983124:QKD983125 QTZ983124:QTZ983125 RDV983124:RDV983125 RNR983124:RNR983125 RXN983124:RXN983125 SHJ983124:SHJ983125 SRF983124:SRF983125 TBB983124:TBB983125 TKX983124:TKX983125 TUT983124:TUT983125 UEP983124:UEP983125 UOL983124:UOL983125 UYH983124:UYH983125 VID983124:VID983125 VRZ983124:VRZ983125 WBV983124:WBV983125 WLR983124:WLR983125 WVN983124:WVN983125 WVN983127:WVN983133 F65623:F65629 JB65623:JB65629 SX65623:SX65629 ACT65623:ACT65629 AMP65623:AMP65629 AWL65623:AWL65629 BGH65623:BGH65629 BQD65623:BQD65629 BZZ65623:BZZ65629 CJV65623:CJV65629 CTR65623:CTR65629 DDN65623:DDN65629 DNJ65623:DNJ65629 DXF65623:DXF65629 EHB65623:EHB65629 EQX65623:EQX65629 FAT65623:FAT65629 FKP65623:FKP65629 FUL65623:FUL65629 GEH65623:GEH65629 GOD65623:GOD65629 GXZ65623:GXZ65629 HHV65623:HHV65629 HRR65623:HRR65629 IBN65623:IBN65629 ILJ65623:ILJ65629 IVF65623:IVF65629 JFB65623:JFB65629 JOX65623:JOX65629 JYT65623:JYT65629 KIP65623:KIP65629 KSL65623:KSL65629 LCH65623:LCH65629 LMD65623:LMD65629 LVZ65623:LVZ65629 MFV65623:MFV65629 MPR65623:MPR65629 MZN65623:MZN65629 NJJ65623:NJJ65629 NTF65623:NTF65629 ODB65623:ODB65629 OMX65623:OMX65629 OWT65623:OWT65629 PGP65623:PGP65629 PQL65623:PQL65629 QAH65623:QAH65629 QKD65623:QKD65629 QTZ65623:QTZ65629 RDV65623:RDV65629 RNR65623:RNR65629 RXN65623:RXN65629 SHJ65623:SHJ65629 SRF65623:SRF65629 TBB65623:TBB65629 TKX65623:TKX65629 TUT65623:TUT65629 UEP65623:UEP65629 UOL65623:UOL65629 UYH65623:UYH65629 VID65623:VID65629 VRZ65623:VRZ65629 WBV65623:WBV65629 WLR65623:WLR65629 WVN65623:WVN65629 F131159:F131165 JB131159:JB131165 SX131159:SX131165 ACT131159:ACT131165 AMP131159:AMP131165 AWL131159:AWL131165 BGH131159:BGH131165 BQD131159:BQD131165 BZZ131159:BZZ131165 CJV131159:CJV131165 CTR131159:CTR131165 DDN131159:DDN131165 DNJ131159:DNJ131165 DXF131159:DXF131165 EHB131159:EHB131165 EQX131159:EQX131165 FAT131159:FAT131165 FKP131159:FKP131165 FUL131159:FUL131165 GEH131159:GEH131165 GOD131159:GOD131165 GXZ131159:GXZ131165 HHV131159:HHV131165 HRR131159:HRR131165 IBN131159:IBN131165 ILJ131159:ILJ131165 IVF131159:IVF131165 JFB131159:JFB131165 JOX131159:JOX131165 JYT131159:JYT131165 KIP131159:KIP131165 KSL131159:KSL131165 LCH131159:LCH131165 LMD131159:LMD131165 LVZ131159:LVZ131165 MFV131159:MFV131165 MPR131159:MPR131165 MZN131159:MZN131165 NJJ131159:NJJ131165 NTF131159:NTF131165 ODB131159:ODB131165 OMX131159:OMX131165 OWT131159:OWT131165 PGP131159:PGP131165 PQL131159:PQL131165 QAH131159:QAH131165 QKD131159:QKD131165 QTZ131159:QTZ131165 RDV131159:RDV131165 RNR131159:RNR131165 RXN131159:RXN131165 SHJ131159:SHJ131165 SRF131159:SRF131165 TBB131159:TBB131165 TKX131159:TKX131165 TUT131159:TUT131165 UEP131159:UEP131165 UOL131159:UOL131165 UYH131159:UYH131165 VID131159:VID131165 VRZ131159:VRZ131165 WBV131159:WBV131165 WLR131159:WLR131165 WVN131159:WVN131165 F196695:F196701 JB196695:JB196701 SX196695:SX196701 ACT196695:ACT196701 AMP196695:AMP196701 AWL196695:AWL196701 BGH196695:BGH196701 BQD196695:BQD196701 BZZ196695:BZZ196701 CJV196695:CJV196701 CTR196695:CTR196701 DDN196695:DDN196701 DNJ196695:DNJ196701 DXF196695:DXF196701 EHB196695:EHB196701 EQX196695:EQX196701 FAT196695:FAT196701 FKP196695:FKP196701 FUL196695:FUL196701 GEH196695:GEH196701 GOD196695:GOD196701 GXZ196695:GXZ196701 HHV196695:HHV196701 HRR196695:HRR196701 IBN196695:IBN196701 ILJ196695:ILJ196701 IVF196695:IVF196701 JFB196695:JFB196701 JOX196695:JOX196701 JYT196695:JYT196701 KIP196695:KIP196701 KSL196695:KSL196701 LCH196695:LCH196701 LMD196695:LMD196701 LVZ196695:LVZ196701 MFV196695:MFV196701 MPR196695:MPR196701 MZN196695:MZN196701 NJJ196695:NJJ196701 NTF196695:NTF196701 ODB196695:ODB196701 OMX196695:OMX196701 OWT196695:OWT196701 PGP196695:PGP196701 PQL196695:PQL196701 QAH196695:QAH196701 QKD196695:QKD196701 QTZ196695:QTZ196701 RDV196695:RDV196701 RNR196695:RNR196701 RXN196695:RXN196701 SHJ196695:SHJ196701 SRF196695:SRF196701 TBB196695:TBB196701 TKX196695:TKX196701 TUT196695:TUT196701 UEP196695:UEP196701 UOL196695:UOL196701 UYH196695:UYH196701 VID196695:VID196701 VRZ196695:VRZ196701 WBV196695:WBV196701 WLR196695:WLR196701 WVN196695:WVN196701 F262231:F262237 JB262231:JB262237 SX262231:SX262237 ACT262231:ACT262237 AMP262231:AMP262237 AWL262231:AWL262237 BGH262231:BGH262237 BQD262231:BQD262237 BZZ262231:BZZ262237 CJV262231:CJV262237 CTR262231:CTR262237 DDN262231:DDN262237 DNJ262231:DNJ262237 DXF262231:DXF262237 EHB262231:EHB262237 EQX262231:EQX262237 FAT262231:FAT262237 FKP262231:FKP262237 FUL262231:FUL262237 GEH262231:GEH262237 GOD262231:GOD262237 GXZ262231:GXZ262237 HHV262231:HHV262237 HRR262231:HRR262237 IBN262231:IBN262237 ILJ262231:ILJ262237 IVF262231:IVF262237 JFB262231:JFB262237 JOX262231:JOX262237 JYT262231:JYT262237 KIP262231:KIP262237 KSL262231:KSL262237 LCH262231:LCH262237 LMD262231:LMD262237 LVZ262231:LVZ262237 MFV262231:MFV262237 MPR262231:MPR262237 MZN262231:MZN262237 NJJ262231:NJJ262237 NTF262231:NTF262237 ODB262231:ODB262237 OMX262231:OMX262237 OWT262231:OWT262237 PGP262231:PGP262237 PQL262231:PQL262237 QAH262231:QAH262237 QKD262231:QKD262237 QTZ262231:QTZ262237 RDV262231:RDV262237 RNR262231:RNR262237 RXN262231:RXN262237 SHJ262231:SHJ262237 SRF262231:SRF262237 TBB262231:TBB262237 TKX262231:TKX262237 TUT262231:TUT262237 UEP262231:UEP262237 UOL262231:UOL262237 UYH262231:UYH262237 VID262231:VID262237 VRZ262231:VRZ262237 WBV262231:WBV262237 WLR262231:WLR262237 WVN262231:WVN262237 F327767:F327773 JB327767:JB327773 SX327767:SX327773 ACT327767:ACT327773 AMP327767:AMP327773 AWL327767:AWL327773 BGH327767:BGH327773 BQD327767:BQD327773 BZZ327767:BZZ327773 CJV327767:CJV327773 CTR327767:CTR327773 DDN327767:DDN327773 DNJ327767:DNJ327773 DXF327767:DXF327773 EHB327767:EHB327773 EQX327767:EQX327773 FAT327767:FAT327773 FKP327767:FKP327773 FUL327767:FUL327773 GEH327767:GEH327773 GOD327767:GOD327773 GXZ327767:GXZ327773 HHV327767:HHV327773 HRR327767:HRR327773 IBN327767:IBN327773 ILJ327767:ILJ327773 IVF327767:IVF327773 JFB327767:JFB327773 JOX327767:JOX327773 JYT327767:JYT327773 KIP327767:KIP327773 KSL327767:KSL327773 LCH327767:LCH327773 LMD327767:LMD327773 LVZ327767:LVZ327773 MFV327767:MFV327773 MPR327767:MPR327773 MZN327767:MZN327773 NJJ327767:NJJ327773 NTF327767:NTF327773 ODB327767:ODB327773 OMX327767:OMX327773 OWT327767:OWT327773 PGP327767:PGP327773 PQL327767:PQL327773 QAH327767:QAH327773 QKD327767:QKD327773 QTZ327767:QTZ327773 RDV327767:RDV327773 RNR327767:RNR327773 RXN327767:RXN327773 SHJ327767:SHJ327773 SRF327767:SRF327773 TBB327767:TBB327773 TKX327767:TKX327773 TUT327767:TUT327773 UEP327767:UEP327773 UOL327767:UOL327773 UYH327767:UYH327773 VID327767:VID327773 VRZ327767:VRZ327773 WBV327767:WBV327773 WLR327767:WLR327773 WVN327767:WVN327773 F393303:F393309 JB393303:JB393309 SX393303:SX393309 ACT393303:ACT393309 AMP393303:AMP393309 AWL393303:AWL393309 BGH393303:BGH393309 BQD393303:BQD393309 BZZ393303:BZZ393309 CJV393303:CJV393309 CTR393303:CTR393309 DDN393303:DDN393309 DNJ393303:DNJ393309 DXF393303:DXF393309 EHB393303:EHB393309 EQX393303:EQX393309 FAT393303:FAT393309 FKP393303:FKP393309 FUL393303:FUL393309 GEH393303:GEH393309 GOD393303:GOD393309 GXZ393303:GXZ393309 HHV393303:HHV393309 HRR393303:HRR393309 IBN393303:IBN393309 ILJ393303:ILJ393309 IVF393303:IVF393309 JFB393303:JFB393309 JOX393303:JOX393309 JYT393303:JYT393309 KIP393303:KIP393309 KSL393303:KSL393309 LCH393303:LCH393309 LMD393303:LMD393309 LVZ393303:LVZ393309 MFV393303:MFV393309 MPR393303:MPR393309 MZN393303:MZN393309 NJJ393303:NJJ393309 NTF393303:NTF393309 ODB393303:ODB393309 OMX393303:OMX393309 OWT393303:OWT393309 PGP393303:PGP393309 PQL393303:PQL393309 QAH393303:QAH393309 QKD393303:QKD393309 QTZ393303:QTZ393309 RDV393303:RDV393309 RNR393303:RNR393309 RXN393303:RXN393309 SHJ393303:SHJ393309 SRF393303:SRF393309 TBB393303:TBB393309 TKX393303:TKX393309 TUT393303:TUT393309 UEP393303:UEP393309 UOL393303:UOL393309 UYH393303:UYH393309 VID393303:VID393309 VRZ393303:VRZ393309 WBV393303:WBV393309 WLR393303:WLR393309 WVN393303:WVN393309 F458839:F458845 JB458839:JB458845 SX458839:SX458845 ACT458839:ACT458845 AMP458839:AMP458845 AWL458839:AWL458845 BGH458839:BGH458845 BQD458839:BQD458845 BZZ458839:BZZ458845 CJV458839:CJV458845 CTR458839:CTR458845 DDN458839:DDN458845 DNJ458839:DNJ458845 DXF458839:DXF458845 EHB458839:EHB458845 EQX458839:EQX458845 FAT458839:FAT458845 FKP458839:FKP458845 FUL458839:FUL458845 GEH458839:GEH458845 GOD458839:GOD458845 GXZ458839:GXZ458845 HHV458839:HHV458845 HRR458839:HRR458845 IBN458839:IBN458845 ILJ458839:ILJ458845 IVF458839:IVF458845 JFB458839:JFB458845 JOX458839:JOX458845 JYT458839:JYT458845 KIP458839:KIP458845 KSL458839:KSL458845 LCH458839:LCH458845 LMD458839:LMD458845 LVZ458839:LVZ458845 MFV458839:MFV458845 MPR458839:MPR458845 MZN458839:MZN458845 NJJ458839:NJJ458845 NTF458839:NTF458845 ODB458839:ODB458845 OMX458839:OMX458845 OWT458839:OWT458845 PGP458839:PGP458845 PQL458839:PQL458845 QAH458839:QAH458845 QKD458839:QKD458845 QTZ458839:QTZ458845 RDV458839:RDV458845 RNR458839:RNR458845 RXN458839:RXN458845 SHJ458839:SHJ458845 SRF458839:SRF458845 TBB458839:TBB458845 TKX458839:TKX458845 TUT458839:TUT458845 UEP458839:UEP458845 UOL458839:UOL458845 UYH458839:UYH458845 VID458839:VID458845 VRZ458839:VRZ458845 WBV458839:WBV458845 WLR458839:WLR458845 WVN458839:WVN458845 F524375:F524381 JB524375:JB524381 SX524375:SX524381 ACT524375:ACT524381 AMP524375:AMP524381 AWL524375:AWL524381 BGH524375:BGH524381 BQD524375:BQD524381 BZZ524375:BZZ524381 CJV524375:CJV524381 CTR524375:CTR524381 DDN524375:DDN524381 DNJ524375:DNJ524381 DXF524375:DXF524381 EHB524375:EHB524381 EQX524375:EQX524381 FAT524375:FAT524381 FKP524375:FKP524381 FUL524375:FUL524381 GEH524375:GEH524381 GOD524375:GOD524381 GXZ524375:GXZ524381 HHV524375:HHV524381 HRR524375:HRR524381 IBN524375:IBN524381 ILJ524375:ILJ524381 IVF524375:IVF524381 JFB524375:JFB524381 JOX524375:JOX524381 JYT524375:JYT524381 KIP524375:KIP524381 KSL524375:KSL524381 LCH524375:LCH524381 LMD524375:LMD524381 LVZ524375:LVZ524381 MFV524375:MFV524381 MPR524375:MPR524381 MZN524375:MZN524381 NJJ524375:NJJ524381 NTF524375:NTF524381 ODB524375:ODB524381 OMX524375:OMX524381 OWT524375:OWT524381 PGP524375:PGP524381 PQL524375:PQL524381 QAH524375:QAH524381 QKD524375:QKD524381 QTZ524375:QTZ524381 RDV524375:RDV524381 RNR524375:RNR524381 RXN524375:RXN524381 SHJ524375:SHJ524381 SRF524375:SRF524381 TBB524375:TBB524381 TKX524375:TKX524381 TUT524375:TUT524381 UEP524375:UEP524381 UOL524375:UOL524381 UYH524375:UYH524381 VID524375:VID524381 VRZ524375:VRZ524381 WBV524375:WBV524381 WLR524375:WLR524381 WVN524375:WVN524381 F589911:F589917 JB589911:JB589917 SX589911:SX589917 ACT589911:ACT589917 AMP589911:AMP589917 AWL589911:AWL589917 BGH589911:BGH589917 BQD589911:BQD589917 BZZ589911:BZZ589917 CJV589911:CJV589917 CTR589911:CTR589917 DDN589911:DDN589917 DNJ589911:DNJ589917 DXF589911:DXF589917 EHB589911:EHB589917 EQX589911:EQX589917 FAT589911:FAT589917 FKP589911:FKP589917 FUL589911:FUL589917 GEH589911:GEH589917 GOD589911:GOD589917 GXZ589911:GXZ589917 HHV589911:HHV589917 HRR589911:HRR589917 IBN589911:IBN589917 ILJ589911:ILJ589917 IVF589911:IVF589917 JFB589911:JFB589917 JOX589911:JOX589917 JYT589911:JYT589917 KIP589911:KIP589917 KSL589911:KSL589917 LCH589911:LCH589917 LMD589911:LMD589917 LVZ589911:LVZ589917 MFV589911:MFV589917 MPR589911:MPR589917 MZN589911:MZN589917 NJJ589911:NJJ589917 NTF589911:NTF589917 ODB589911:ODB589917 OMX589911:OMX589917 OWT589911:OWT589917 PGP589911:PGP589917 PQL589911:PQL589917 QAH589911:QAH589917 QKD589911:QKD589917 QTZ589911:QTZ589917 RDV589911:RDV589917 RNR589911:RNR589917 RXN589911:RXN589917 SHJ589911:SHJ589917 SRF589911:SRF589917 TBB589911:TBB589917 TKX589911:TKX589917 TUT589911:TUT589917 UEP589911:UEP589917 UOL589911:UOL589917 UYH589911:UYH589917 VID589911:VID589917 VRZ589911:VRZ589917 WBV589911:WBV589917 WLR589911:WLR589917 WVN589911:WVN589917 F655447:F655453 JB655447:JB655453 SX655447:SX655453 ACT655447:ACT655453 AMP655447:AMP655453 AWL655447:AWL655453 BGH655447:BGH655453 BQD655447:BQD655453 BZZ655447:BZZ655453 CJV655447:CJV655453 CTR655447:CTR655453 DDN655447:DDN655453 DNJ655447:DNJ655453 DXF655447:DXF655453 EHB655447:EHB655453 EQX655447:EQX655453 FAT655447:FAT655453 FKP655447:FKP655453 FUL655447:FUL655453 GEH655447:GEH655453 GOD655447:GOD655453 GXZ655447:GXZ655453 HHV655447:HHV655453 HRR655447:HRR655453 IBN655447:IBN655453 ILJ655447:ILJ655453 IVF655447:IVF655453 JFB655447:JFB655453 JOX655447:JOX655453 JYT655447:JYT655453 KIP655447:KIP655453 KSL655447:KSL655453 LCH655447:LCH655453 LMD655447:LMD655453 LVZ655447:LVZ655453 MFV655447:MFV655453 MPR655447:MPR655453 MZN655447:MZN655453 NJJ655447:NJJ655453 NTF655447:NTF655453 ODB655447:ODB655453 OMX655447:OMX655453 OWT655447:OWT655453 PGP655447:PGP655453 PQL655447:PQL655453 QAH655447:QAH655453 QKD655447:QKD655453 QTZ655447:QTZ655453 RDV655447:RDV655453 RNR655447:RNR655453 RXN655447:RXN655453 SHJ655447:SHJ655453 SRF655447:SRF655453 TBB655447:TBB655453 TKX655447:TKX655453 TUT655447:TUT655453 UEP655447:UEP655453 UOL655447:UOL655453 UYH655447:UYH655453 VID655447:VID655453 VRZ655447:VRZ655453 WBV655447:WBV655453 WLR655447:WLR655453 WVN655447:WVN655453 F720983:F720989 JB720983:JB720989 SX720983:SX720989 ACT720983:ACT720989 AMP720983:AMP720989 AWL720983:AWL720989 BGH720983:BGH720989 BQD720983:BQD720989 BZZ720983:BZZ720989 CJV720983:CJV720989 CTR720983:CTR720989 DDN720983:DDN720989 DNJ720983:DNJ720989 DXF720983:DXF720989 EHB720983:EHB720989 EQX720983:EQX720989 FAT720983:FAT720989 FKP720983:FKP720989 FUL720983:FUL720989 GEH720983:GEH720989 GOD720983:GOD720989 GXZ720983:GXZ720989 HHV720983:HHV720989 HRR720983:HRR720989 IBN720983:IBN720989 ILJ720983:ILJ720989 IVF720983:IVF720989 JFB720983:JFB720989 JOX720983:JOX720989 JYT720983:JYT720989 KIP720983:KIP720989 KSL720983:KSL720989 LCH720983:LCH720989 LMD720983:LMD720989 LVZ720983:LVZ720989 MFV720983:MFV720989 MPR720983:MPR720989 MZN720983:MZN720989 NJJ720983:NJJ720989 NTF720983:NTF720989 ODB720983:ODB720989 OMX720983:OMX720989 OWT720983:OWT720989 PGP720983:PGP720989 PQL720983:PQL720989 QAH720983:QAH720989 QKD720983:QKD720989 QTZ720983:QTZ720989 RDV720983:RDV720989 RNR720983:RNR720989 RXN720983:RXN720989 SHJ720983:SHJ720989 SRF720983:SRF720989 TBB720983:TBB720989 TKX720983:TKX720989 TUT720983:TUT720989 UEP720983:UEP720989 UOL720983:UOL720989 UYH720983:UYH720989 VID720983:VID720989 VRZ720983:VRZ720989 WBV720983:WBV720989 WLR720983:WLR720989 WVN720983:WVN720989 F786519:F786525 JB786519:JB786525 SX786519:SX786525 ACT786519:ACT786525 AMP786519:AMP786525 AWL786519:AWL786525 BGH786519:BGH786525 BQD786519:BQD786525 BZZ786519:BZZ786525 CJV786519:CJV786525 CTR786519:CTR786525 DDN786519:DDN786525 DNJ786519:DNJ786525 DXF786519:DXF786525 EHB786519:EHB786525 EQX786519:EQX786525 FAT786519:FAT786525 FKP786519:FKP786525 FUL786519:FUL786525 GEH786519:GEH786525 GOD786519:GOD786525 GXZ786519:GXZ786525 HHV786519:HHV786525 HRR786519:HRR786525 IBN786519:IBN786525 ILJ786519:ILJ786525 IVF786519:IVF786525 JFB786519:JFB786525 JOX786519:JOX786525 JYT786519:JYT786525 KIP786519:KIP786525 KSL786519:KSL786525 LCH786519:LCH786525 LMD786519:LMD786525 LVZ786519:LVZ786525 MFV786519:MFV786525 MPR786519:MPR786525 MZN786519:MZN786525 NJJ786519:NJJ786525 NTF786519:NTF786525 ODB786519:ODB786525 OMX786519:OMX786525 OWT786519:OWT786525 PGP786519:PGP786525 PQL786519:PQL786525 QAH786519:QAH786525 QKD786519:QKD786525 QTZ786519:QTZ786525 RDV786519:RDV786525 RNR786519:RNR786525 RXN786519:RXN786525 SHJ786519:SHJ786525 SRF786519:SRF786525 TBB786519:TBB786525 TKX786519:TKX786525 TUT786519:TUT786525 UEP786519:UEP786525 UOL786519:UOL786525 UYH786519:UYH786525 VID786519:VID786525 VRZ786519:VRZ786525 WBV786519:WBV786525 WLR786519:WLR786525 WVN786519:WVN786525 F852055:F852061 JB852055:JB852061 SX852055:SX852061 ACT852055:ACT852061 AMP852055:AMP852061 AWL852055:AWL852061 BGH852055:BGH852061 BQD852055:BQD852061 BZZ852055:BZZ852061 CJV852055:CJV852061 CTR852055:CTR852061 DDN852055:DDN852061 DNJ852055:DNJ852061 DXF852055:DXF852061 EHB852055:EHB852061 EQX852055:EQX852061 FAT852055:FAT852061 FKP852055:FKP852061 FUL852055:FUL852061 GEH852055:GEH852061 GOD852055:GOD852061 GXZ852055:GXZ852061 HHV852055:HHV852061 HRR852055:HRR852061 IBN852055:IBN852061 ILJ852055:ILJ852061 IVF852055:IVF852061 JFB852055:JFB852061 JOX852055:JOX852061 JYT852055:JYT852061 KIP852055:KIP852061 KSL852055:KSL852061 LCH852055:LCH852061 LMD852055:LMD852061 LVZ852055:LVZ852061 MFV852055:MFV852061 MPR852055:MPR852061 MZN852055:MZN852061 NJJ852055:NJJ852061 NTF852055:NTF852061 ODB852055:ODB852061 OMX852055:OMX852061 OWT852055:OWT852061 PGP852055:PGP852061 PQL852055:PQL852061 QAH852055:QAH852061 QKD852055:QKD852061 QTZ852055:QTZ852061 RDV852055:RDV852061 RNR852055:RNR852061 RXN852055:RXN852061 SHJ852055:SHJ852061 SRF852055:SRF852061 TBB852055:TBB852061 TKX852055:TKX852061 TUT852055:TUT852061 UEP852055:UEP852061 UOL852055:UOL852061 UYH852055:UYH852061 VID852055:VID852061 VRZ852055:VRZ852061 WBV852055:WBV852061 WLR852055:WLR852061 WVN852055:WVN852061 F917591:F917597 JB917591:JB917597 SX917591:SX917597 ACT917591:ACT917597 AMP917591:AMP917597 AWL917591:AWL917597 BGH917591:BGH917597 BQD917591:BQD917597 BZZ917591:BZZ917597 CJV917591:CJV917597 CTR917591:CTR917597 DDN917591:DDN917597 DNJ917591:DNJ917597 DXF917591:DXF917597 EHB917591:EHB917597 EQX917591:EQX917597 FAT917591:FAT917597 FKP917591:FKP917597 FUL917591:FUL917597 GEH917591:GEH917597 GOD917591:GOD917597 GXZ917591:GXZ917597 HHV917591:HHV917597 HRR917591:HRR917597 IBN917591:IBN917597 ILJ917591:ILJ917597 IVF917591:IVF917597 JFB917591:JFB917597 JOX917591:JOX917597 JYT917591:JYT917597 KIP917591:KIP917597 KSL917591:KSL917597 LCH917591:LCH917597 LMD917591:LMD917597 LVZ917591:LVZ917597 MFV917591:MFV917597 MPR917591:MPR917597 MZN917591:MZN917597 NJJ917591:NJJ917597 NTF917591:NTF917597 ODB917591:ODB917597 OMX917591:OMX917597 OWT917591:OWT917597 PGP917591:PGP917597 PQL917591:PQL917597 QAH917591:QAH917597 QKD917591:QKD917597 QTZ917591:QTZ917597 RDV917591:RDV917597 RNR917591:RNR917597 RXN917591:RXN917597 SHJ917591:SHJ917597 SRF917591:SRF917597 TBB917591:TBB917597 TKX917591:TKX917597 TUT917591:TUT917597 UEP917591:UEP917597 UOL917591:UOL917597 UYH917591:UYH917597 VID917591:VID917597 VRZ917591:VRZ917597 WBV917591:WBV917597 WLR917591:WLR917597 WVN917591:WVN917597 F983127:F983133 JB983127:JB983133 SX983127:SX983133 ACT983127:ACT983133 AMP983127:AMP983133 AWL983127:AWL983133 BGH983127:BGH983133 BQD983127:BQD983133 BZZ983127:BZZ983133 CJV983127:CJV983133 CTR983127:CTR983133 DDN983127:DDN983133 DNJ983127:DNJ983133 DXF983127:DXF983133 EHB983127:EHB983133 EQX983127:EQX983133 FAT983127:FAT983133 FKP983127:FKP983133 FUL983127:FUL983133 GEH983127:GEH983133 GOD983127:GOD983133 GXZ983127:GXZ983133 HHV983127:HHV983133 HRR983127:HRR983133 IBN983127:IBN983133 ILJ983127:ILJ983133 IVF983127:IVF983133 JFB983127:JFB983133 JOX983127:JOX983133 JYT983127:JYT983133 KIP983127:KIP983133 KSL983127:KSL983133 LCH983127:LCH983133 LMD983127:LMD983133 LVZ983127:LVZ983133 MFV983127:MFV983133 MPR983127:MPR983133 MZN983127:MZN983133 NJJ983127:NJJ983133 NTF983127:NTF983133 ODB983127:ODB983133 OMX983127:OMX983133 OWT983127:OWT983133 PGP983127:PGP983133 PQL983127:PQL983133 QAH983127:QAH983133 QKD983127:QKD983133 QTZ983127:QTZ983133 RDV983127:RDV983133 RNR983127:RNR983133 RXN983127:RXN983133 SHJ983127:SHJ983133 SRF983127:SRF983133 TBB983127:TBB983133 TKX983127:TKX983133 TUT983127:TUT983133 UEP983127:UEP983133 UOL983127:UOL983133 UYH983127:UYH983133 VID983127:VID983133 VRZ983127:VRZ983133 WBV983127:WBV983133 WLR983127:WLR983133 F78 F74 JB74 SX74 ACT74 AMP74 AWL74 BGH74 BQD74 BZZ74 CJV74 CTR74 DDN74 DNJ74 DXF74 EHB74 EQX74 FAT74 FKP74 FUL74 GEH74 GOD74 GXZ74 HHV74 HRR74 IBN74 ILJ74 IVF74 JFB74 JOX74 JYT74 KIP74 KSL74 LCH74 LMD74 LVZ74 MFV74 MPR74 MZN74 NJJ74 NTF74 ODB74 OMX74 OWT74 PGP74 PQL74 QAH74 QKD74 QTZ74 RDV74 RNR74 RXN74 SHJ74 SRF74 TBB74 TKX74 TUT74 UEP74 UOL74 UYH74 VID74 VRZ74 WBV74 WLR74 F80 F84 JB80:JB95 WVN80:WVN95 WLR80:WLR95 WBV80:WBV95 VRZ80:VRZ95 VID80:VID95 UYH80:UYH95 UOL80:UOL95 UEP80:UEP95 TUT80:TUT95 TKX80:TKX95 TBB80:TBB95 SRF80:SRF95 SHJ80:SHJ95 RXN80:RXN95 RNR80:RNR95 RDV80:RDV95 QTZ80:QTZ95 QKD80:QKD95 QAH80:QAH95 PQL80:PQL95 PGP80:PGP95 OWT80:OWT95 OMX80:OMX95 ODB80:ODB95 NTF80:NTF95 NJJ80:NJJ95 MZN80:MZN95 MPR80:MPR95 MFV80:MFV95 LVZ80:LVZ95 LMD80:LMD95 LCH80:LCH95 KSL80:KSL95 KIP80:KIP95 JYT80:JYT95 JOX80:JOX95 JFB80:JFB95 IVF80:IVF95 ILJ80:ILJ95 IBN80:IBN95 HRR80:HRR95 HHV80:HHV95 GXZ80:GXZ95 GOD80:GOD95 GEH80:GEH95 FUL80:FUL95 FKP80:FKP95 FAT80:FAT95 EQX80:EQX95 EHB80:EHB95 DXF80:DXF95 DNJ80:DNJ95 DDN80:DDN95 CTR80:CTR95 CJV80:CJV95 BZZ80:BZZ95 BQD80:BQD95 BGH80:BGH95 AWL80:AWL95 AMP80:AMP95 ACT80:ACT95 SX80:SX95 F23:F26 F29:F72" xr:uid="{00000000-0002-0000-0500-000000000000}">
      <formula1>gsgrtyt</formula1>
    </dataValidation>
    <dataValidation type="list" allowBlank="1" showInputMessage="1" showErrorMessage="1" errorTitle="Error" error="Esta opción no está permitida" sqref="Y72 JU72 TQ72 ADM72 ANI72 AXE72 BHA72 BQW72 CAS72 CKO72 CUK72 DEG72 DOC72 DXY72 EHU72 ERQ72 FBM72 FLI72 FVE72 GFA72 GOW72 GYS72 HIO72 HSK72 ICG72 IMC72 IVY72 JFU72 JPQ72 JZM72 KJI72 KTE72 LDA72 LMW72 LWS72 MGO72 MQK72 NAG72 NKC72 NTY72 ODU72 ONQ72 OXM72 PHI72 PRE72 QBA72 QKW72 QUS72 REO72 ROK72 RYG72 SIC72 SRY72 TBU72 TLQ72 TVM72 UFI72 UPE72 UZA72 VIW72 VSS72 WCO72 WMK72 WWG72 Y65618 JU65618 TQ65618 ADM65618 ANI65618 AXE65618 BHA65618 BQW65618 CAS65618 CKO65618 CUK65618 DEG65618 DOC65618 DXY65618 EHU65618 ERQ65618 FBM65618 FLI65618 FVE65618 GFA65618 GOW65618 GYS65618 HIO65618 HSK65618 ICG65618 IMC65618 IVY65618 JFU65618 JPQ65618 JZM65618 KJI65618 KTE65618 LDA65618 LMW65618 LWS65618 MGO65618 MQK65618 NAG65618 NKC65618 NTY65618 ODU65618 ONQ65618 OXM65618 PHI65618 PRE65618 QBA65618 QKW65618 QUS65618 REO65618 ROK65618 RYG65618 SIC65618 SRY65618 TBU65618 TLQ65618 TVM65618 UFI65618 UPE65618 UZA65618 VIW65618 VSS65618 WCO65618 WMK65618 WWG65618 Y131154 JU131154 TQ131154 ADM131154 ANI131154 AXE131154 BHA131154 BQW131154 CAS131154 CKO131154 CUK131154 DEG131154 DOC131154 DXY131154 EHU131154 ERQ131154 FBM131154 FLI131154 FVE131154 GFA131154 GOW131154 GYS131154 HIO131154 HSK131154 ICG131154 IMC131154 IVY131154 JFU131154 JPQ131154 JZM131154 KJI131154 KTE131154 LDA131154 LMW131154 LWS131154 MGO131154 MQK131154 NAG131154 NKC131154 NTY131154 ODU131154 ONQ131154 OXM131154 PHI131154 PRE131154 QBA131154 QKW131154 QUS131154 REO131154 ROK131154 RYG131154 SIC131154 SRY131154 TBU131154 TLQ131154 TVM131154 UFI131154 UPE131154 UZA131154 VIW131154 VSS131154 WCO131154 WMK131154 WWG131154 Y196690 JU196690 TQ196690 ADM196690 ANI196690 AXE196690 BHA196690 BQW196690 CAS196690 CKO196690 CUK196690 DEG196690 DOC196690 DXY196690 EHU196690 ERQ196690 FBM196690 FLI196690 FVE196690 GFA196690 GOW196690 GYS196690 HIO196690 HSK196690 ICG196690 IMC196690 IVY196690 JFU196690 JPQ196690 JZM196690 KJI196690 KTE196690 LDA196690 LMW196690 LWS196690 MGO196690 MQK196690 NAG196690 NKC196690 NTY196690 ODU196690 ONQ196690 OXM196690 PHI196690 PRE196690 QBA196690 QKW196690 QUS196690 REO196690 ROK196690 RYG196690 SIC196690 SRY196690 TBU196690 TLQ196690 TVM196690 UFI196690 UPE196690 UZA196690 VIW196690 VSS196690 WCO196690 WMK196690 WWG196690 Y262226 JU262226 TQ262226 ADM262226 ANI262226 AXE262226 BHA262226 BQW262226 CAS262226 CKO262226 CUK262226 DEG262226 DOC262226 DXY262226 EHU262226 ERQ262226 FBM262226 FLI262226 FVE262226 GFA262226 GOW262226 GYS262226 HIO262226 HSK262226 ICG262226 IMC262226 IVY262226 JFU262226 JPQ262226 JZM262226 KJI262226 KTE262226 LDA262226 LMW262226 LWS262226 MGO262226 MQK262226 NAG262226 NKC262226 NTY262226 ODU262226 ONQ262226 OXM262226 PHI262226 PRE262226 QBA262226 QKW262226 QUS262226 REO262226 ROK262226 RYG262226 SIC262226 SRY262226 TBU262226 TLQ262226 TVM262226 UFI262226 UPE262226 UZA262226 VIW262226 VSS262226 WCO262226 WMK262226 WWG262226 Y327762 JU327762 TQ327762 ADM327762 ANI327762 AXE327762 BHA327762 BQW327762 CAS327762 CKO327762 CUK327762 DEG327762 DOC327762 DXY327762 EHU327762 ERQ327762 FBM327762 FLI327762 FVE327762 GFA327762 GOW327762 GYS327762 HIO327762 HSK327762 ICG327762 IMC327762 IVY327762 JFU327762 JPQ327762 JZM327762 KJI327762 KTE327762 LDA327762 LMW327762 LWS327762 MGO327762 MQK327762 NAG327762 NKC327762 NTY327762 ODU327762 ONQ327762 OXM327762 PHI327762 PRE327762 QBA327762 QKW327762 QUS327762 REO327762 ROK327762 RYG327762 SIC327762 SRY327762 TBU327762 TLQ327762 TVM327762 UFI327762 UPE327762 UZA327762 VIW327762 VSS327762 WCO327762 WMK327762 WWG327762 Y393298 JU393298 TQ393298 ADM393298 ANI393298 AXE393298 BHA393298 BQW393298 CAS393298 CKO393298 CUK393298 DEG393298 DOC393298 DXY393298 EHU393298 ERQ393298 FBM393298 FLI393298 FVE393298 GFA393298 GOW393298 GYS393298 HIO393298 HSK393298 ICG393298 IMC393298 IVY393298 JFU393298 JPQ393298 JZM393298 KJI393298 KTE393298 LDA393298 LMW393298 LWS393298 MGO393298 MQK393298 NAG393298 NKC393298 NTY393298 ODU393298 ONQ393298 OXM393298 PHI393298 PRE393298 QBA393298 QKW393298 QUS393298 REO393298 ROK393298 RYG393298 SIC393298 SRY393298 TBU393298 TLQ393298 TVM393298 UFI393298 UPE393298 UZA393298 VIW393298 VSS393298 WCO393298 WMK393298 WWG393298 Y458834 JU458834 TQ458834 ADM458834 ANI458834 AXE458834 BHA458834 BQW458834 CAS458834 CKO458834 CUK458834 DEG458834 DOC458834 DXY458834 EHU458834 ERQ458834 FBM458834 FLI458834 FVE458834 GFA458834 GOW458834 GYS458834 HIO458834 HSK458834 ICG458834 IMC458834 IVY458834 JFU458834 JPQ458834 JZM458834 KJI458834 KTE458834 LDA458834 LMW458834 LWS458834 MGO458834 MQK458834 NAG458834 NKC458834 NTY458834 ODU458834 ONQ458834 OXM458834 PHI458834 PRE458834 QBA458834 QKW458834 QUS458834 REO458834 ROK458834 RYG458834 SIC458834 SRY458834 TBU458834 TLQ458834 TVM458834 UFI458834 UPE458834 UZA458834 VIW458834 VSS458834 WCO458834 WMK458834 WWG458834 Y524370 JU524370 TQ524370 ADM524370 ANI524370 AXE524370 BHA524370 BQW524370 CAS524370 CKO524370 CUK524370 DEG524370 DOC524370 DXY524370 EHU524370 ERQ524370 FBM524370 FLI524370 FVE524370 GFA524370 GOW524370 GYS524370 HIO524370 HSK524370 ICG524370 IMC524370 IVY524370 JFU524370 JPQ524370 JZM524370 KJI524370 KTE524370 LDA524370 LMW524370 LWS524370 MGO524370 MQK524370 NAG524370 NKC524370 NTY524370 ODU524370 ONQ524370 OXM524370 PHI524370 PRE524370 QBA524370 QKW524370 QUS524370 REO524370 ROK524370 RYG524370 SIC524370 SRY524370 TBU524370 TLQ524370 TVM524370 UFI524370 UPE524370 UZA524370 VIW524370 VSS524370 WCO524370 WMK524370 WWG524370 Y589906 JU589906 TQ589906 ADM589906 ANI589906 AXE589906 BHA589906 BQW589906 CAS589906 CKO589906 CUK589906 DEG589906 DOC589906 DXY589906 EHU589906 ERQ589906 FBM589906 FLI589906 FVE589906 GFA589906 GOW589906 GYS589906 HIO589906 HSK589906 ICG589906 IMC589906 IVY589906 JFU589906 JPQ589906 JZM589906 KJI589906 KTE589906 LDA589906 LMW589906 LWS589906 MGO589906 MQK589906 NAG589906 NKC589906 NTY589906 ODU589906 ONQ589906 OXM589906 PHI589906 PRE589906 QBA589906 QKW589906 QUS589906 REO589906 ROK589906 RYG589906 SIC589906 SRY589906 TBU589906 TLQ589906 TVM589906 UFI589906 UPE589906 UZA589906 VIW589906 VSS589906 WCO589906 WMK589906 WWG589906 Y655442 JU655442 TQ655442 ADM655442 ANI655442 AXE655442 BHA655442 BQW655442 CAS655442 CKO655442 CUK655442 DEG655442 DOC655442 DXY655442 EHU655442 ERQ655442 FBM655442 FLI655442 FVE655442 GFA655442 GOW655442 GYS655442 HIO655442 HSK655442 ICG655442 IMC655442 IVY655442 JFU655442 JPQ655442 JZM655442 KJI655442 KTE655442 LDA655442 LMW655442 LWS655442 MGO655442 MQK655442 NAG655442 NKC655442 NTY655442 ODU655442 ONQ655442 OXM655442 PHI655442 PRE655442 QBA655442 QKW655442 QUS655442 REO655442 ROK655442 RYG655442 SIC655442 SRY655442 TBU655442 TLQ655442 TVM655442 UFI655442 UPE655442 UZA655442 VIW655442 VSS655442 WCO655442 WMK655442 WWG655442 Y720978 JU720978 TQ720978 ADM720978 ANI720978 AXE720978 BHA720978 BQW720978 CAS720978 CKO720978 CUK720978 DEG720978 DOC720978 DXY720978 EHU720978 ERQ720978 FBM720978 FLI720978 FVE720978 GFA720978 GOW720978 GYS720978 HIO720978 HSK720978 ICG720978 IMC720978 IVY720978 JFU720978 JPQ720978 JZM720978 KJI720978 KTE720978 LDA720978 LMW720978 LWS720978 MGO720978 MQK720978 NAG720978 NKC720978 NTY720978 ODU720978 ONQ720978 OXM720978 PHI720978 PRE720978 QBA720978 QKW720978 QUS720978 REO720978 ROK720978 RYG720978 SIC720978 SRY720978 TBU720978 TLQ720978 TVM720978 UFI720978 UPE720978 UZA720978 VIW720978 VSS720978 WCO720978 WMK720978 WWG720978 Y786514 JU786514 TQ786514 ADM786514 ANI786514 AXE786514 BHA786514 BQW786514 CAS786514 CKO786514 CUK786514 DEG786514 DOC786514 DXY786514 EHU786514 ERQ786514 FBM786514 FLI786514 FVE786514 GFA786514 GOW786514 GYS786514 HIO786514 HSK786514 ICG786514 IMC786514 IVY786514 JFU786514 JPQ786514 JZM786514 KJI786514 KTE786514 LDA786514 LMW786514 LWS786514 MGO786514 MQK786514 NAG786514 NKC786514 NTY786514 ODU786514 ONQ786514 OXM786514 PHI786514 PRE786514 QBA786514 QKW786514 QUS786514 REO786514 ROK786514 RYG786514 SIC786514 SRY786514 TBU786514 TLQ786514 TVM786514 UFI786514 UPE786514 UZA786514 VIW786514 VSS786514 WCO786514 WMK786514 WWG786514 Y852050 JU852050 TQ852050 ADM852050 ANI852050 AXE852050 BHA852050 BQW852050 CAS852050 CKO852050 CUK852050 DEG852050 DOC852050 DXY852050 EHU852050 ERQ852050 FBM852050 FLI852050 FVE852050 GFA852050 GOW852050 GYS852050 HIO852050 HSK852050 ICG852050 IMC852050 IVY852050 JFU852050 JPQ852050 JZM852050 KJI852050 KTE852050 LDA852050 LMW852050 LWS852050 MGO852050 MQK852050 NAG852050 NKC852050 NTY852050 ODU852050 ONQ852050 OXM852050 PHI852050 PRE852050 QBA852050 QKW852050 QUS852050 REO852050 ROK852050 RYG852050 SIC852050 SRY852050 TBU852050 TLQ852050 TVM852050 UFI852050 UPE852050 UZA852050 VIW852050 VSS852050 WCO852050 WMK852050 WWG852050 Y917586 JU917586 TQ917586 ADM917586 ANI917586 AXE917586 BHA917586 BQW917586 CAS917586 CKO917586 CUK917586 DEG917586 DOC917586 DXY917586 EHU917586 ERQ917586 FBM917586 FLI917586 FVE917586 GFA917586 GOW917586 GYS917586 HIO917586 HSK917586 ICG917586 IMC917586 IVY917586 JFU917586 JPQ917586 JZM917586 KJI917586 KTE917586 LDA917586 LMW917586 LWS917586 MGO917586 MQK917586 NAG917586 NKC917586 NTY917586 ODU917586 ONQ917586 OXM917586 PHI917586 PRE917586 QBA917586 QKW917586 QUS917586 REO917586 ROK917586 RYG917586 SIC917586 SRY917586 TBU917586 TLQ917586 TVM917586 UFI917586 UPE917586 UZA917586 VIW917586 VSS917586 WCO917586 WMK917586 WWG917586 Y983122 JU983122 TQ983122 ADM983122 ANI983122 AXE983122 BHA983122 BQW983122 CAS983122 CKO983122 CUK983122 DEG983122 DOC983122 DXY983122 EHU983122 ERQ983122 FBM983122 FLI983122 FVE983122 GFA983122 GOW983122 GYS983122 HIO983122 HSK983122 ICG983122 IMC983122 IVY983122 JFU983122 JPQ983122 JZM983122 KJI983122 KTE983122 LDA983122 LMW983122 LWS983122 MGO983122 MQK983122 NAG983122 NKC983122 NTY983122 ODU983122 ONQ983122 OXM983122 PHI983122 PRE983122 QBA983122 QKW983122 QUS983122 REO983122 ROK983122 RYG983122 SIC983122 SRY983122 TBU983122 TLQ983122 TVM983122 UFI983122 UPE983122 UZA983122 VIW983122 VSS983122 WCO983122 WMK983122 WWG983122 Y69 JU69 TQ69 ADM69 ANI69 AXE69 BHA69 BQW69 CAS69 CKO69 CUK69 DEG69 DOC69 DXY69 EHU69 ERQ69 FBM69 FLI69 FVE69 GFA69 GOW69 GYS69 HIO69 HSK69 ICG69 IMC69 IVY69 JFU69 JPQ69 JZM69 KJI69 KTE69 LDA69 LMW69 LWS69 MGO69 MQK69 NAG69 NKC69 NTY69 ODU69 ONQ69 OXM69 PHI69 PRE69 QBA69 QKW69 QUS69 REO69 ROK69 RYG69 SIC69 SRY69 TBU69 TLQ69 TVM69 UFI69 UPE69 UZA69 VIW69 VSS69 WCO69 WMK69 WWG69 Y65615 JU65615 TQ65615 ADM65615 ANI65615 AXE65615 BHA65615 BQW65615 CAS65615 CKO65615 CUK65615 DEG65615 DOC65615 DXY65615 EHU65615 ERQ65615 FBM65615 FLI65615 FVE65615 GFA65615 GOW65615 GYS65615 HIO65615 HSK65615 ICG65615 IMC65615 IVY65615 JFU65615 JPQ65615 JZM65615 KJI65615 KTE65615 LDA65615 LMW65615 LWS65615 MGO65615 MQK65615 NAG65615 NKC65615 NTY65615 ODU65615 ONQ65615 OXM65615 PHI65615 PRE65615 QBA65615 QKW65615 QUS65615 REO65615 ROK65615 RYG65615 SIC65615 SRY65615 TBU65615 TLQ65615 TVM65615 UFI65615 UPE65615 UZA65615 VIW65615 VSS65615 WCO65615 WMK65615 WWG65615 Y131151 JU131151 TQ131151 ADM131151 ANI131151 AXE131151 BHA131151 BQW131151 CAS131151 CKO131151 CUK131151 DEG131151 DOC131151 DXY131151 EHU131151 ERQ131151 FBM131151 FLI131151 FVE131151 GFA131151 GOW131151 GYS131151 HIO131151 HSK131151 ICG131151 IMC131151 IVY131151 JFU131151 JPQ131151 JZM131151 KJI131151 KTE131151 LDA131151 LMW131151 LWS131151 MGO131151 MQK131151 NAG131151 NKC131151 NTY131151 ODU131151 ONQ131151 OXM131151 PHI131151 PRE131151 QBA131151 QKW131151 QUS131151 REO131151 ROK131151 RYG131151 SIC131151 SRY131151 TBU131151 TLQ131151 TVM131151 UFI131151 UPE131151 UZA131151 VIW131151 VSS131151 WCO131151 WMK131151 WWG131151 Y196687 JU196687 TQ196687 ADM196687 ANI196687 AXE196687 BHA196687 BQW196687 CAS196687 CKO196687 CUK196687 DEG196687 DOC196687 DXY196687 EHU196687 ERQ196687 FBM196687 FLI196687 FVE196687 GFA196687 GOW196687 GYS196687 HIO196687 HSK196687 ICG196687 IMC196687 IVY196687 JFU196687 JPQ196687 JZM196687 KJI196687 KTE196687 LDA196687 LMW196687 LWS196687 MGO196687 MQK196687 NAG196687 NKC196687 NTY196687 ODU196687 ONQ196687 OXM196687 PHI196687 PRE196687 QBA196687 QKW196687 QUS196687 REO196687 ROK196687 RYG196687 SIC196687 SRY196687 TBU196687 TLQ196687 TVM196687 UFI196687 UPE196687 UZA196687 VIW196687 VSS196687 WCO196687 WMK196687 WWG196687 Y262223 JU262223 TQ262223 ADM262223 ANI262223 AXE262223 BHA262223 BQW262223 CAS262223 CKO262223 CUK262223 DEG262223 DOC262223 DXY262223 EHU262223 ERQ262223 FBM262223 FLI262223 FVE262223 GFA262223 GOW262223 GYS262223 HIO262223 HSK262223 ICG262223 IMC262223 IVY262223 JFU262223 JPQ262223 JZM262223 KJI262223 KTE262223 LDA262223 LMW262223 LWS262223 MGO262223 MQK262223 NAG262223 NKC262223 NTY262223 ODU262223 ONQ262223 OXM262223 PHI262223 PRE262223 QBA262223 QKW262223 QUS262223 REO262223 ROK262223 RYG262223 SIC262223 SRY262223 TBU262223 TLQ262223 TVM262223 UFI262223 UPE262223 UZA262223 VIW262223 VSS262223 WCO262223 WMK262223 WWG262223 Y327759 JU327759 TQ327759 ADM327759 ANI327759 AXE327759 BHA327759 BQW327759 CAS327759 CKO327759 CUK327759 DEG327759 DOC327759 DXY327759 EHU327759 ERQ327759 FBM327759 FLI327759 FVE327759 GFA327759 GOW327759 GYS327759 HIO327759 HSK327759 ICG327759 IMC327759 IVY327759 JFU327759 JPQ327759 JZM327759 KJI327759 KTE327759 LDA327759 LMW327759 LWS327759 MGO327759 MQK327759 NAG327759 NKC327759 NTY327759 ODU327759 ONQ327759 OXM327759 PHI327759 PRE327759 QBA327759 QKW327759 QUS327759 REO327759 ROK327759 RYG327759 SIC327759 SRY327759 TBU327759 TLQ327759 TVM327759 UFI327759 UPE327759 UZA327759 VIW327759 VSS327759 WCO327759 WMK327759 WWG327759 Y393295 JU393295 TQ393295 ADM393295 ANI393295 AXE393295 BHA393295 BQW393295 CAS393295 CKO393295 CUK393295 DEG393295 DOC393295 DXY393295 EHU393295 ERQ393295 FBM393295 FLI393295 FVE393295 GFA393295 GOW393295 GYS393295 HIO393295 HSK393295 ICG393295 IMC393295 IVY393295 JFU393295 JPQ393295 JZM393295 KJI393295 KTE393295 LDA393295 LMW393295 LWS393295 MGO393295 MQK393295 NAG393295 NKC393295 NTY393295 ODU393295 ONQ393295 OXM393295 PHI393295 PRE393295 QBA393295 QKW393295 QUS393295 REO393295 ROK393295 RYG393295 SIC393295 SRY393295 TBU393295 TLQ393295 TVM393295 UFI393295 UPE393295 UZA393295 VIW393295 VSS393295 WCO393295 WMK393295 WWG393295 Y458831 JU458831 TQ458831 ADM458831 ANI458831 AXE458831 BHA458831 BQW458831 CAS458831 CKO458831 CUK458831 DEG458831 DOC458831 DXY458831 EHU458831 ERQ458831 FBM458831 FLI458831 FVE458831 GFA458831 GOW458831 GYS458831 HIO458831 HSK458831 ICG458831 IMC458831 IVY458831 JFU458831 JPQ458831 JZM458831 KJI458831 KTE458831 LDA458831 LMW458831 LWS458831 MGO458831 MQK458831 NAG458831 NKC458831 NTY458831 ODU458831 ONQ458831 OXM458831 PHI458831 PRE458831 QBA458831 QKW458831 QUS458831 REO458831 ROK458831 RYG458831 SIC458831 SRY458831 TBU458831 TLQ458831 TVM458831 UFI458831 UPE458831 UZA458831 VIW458831 VSS458831 WCO458831 WMK458831 WWG458831 Y524367 JU524367 TQ524367 ADM524367 ANI524367 AXE524367 BHA524367 BQW524367 CAS524367 CKO524367 CUK524367 DEG524367 DOC524367 DXY524367 EHU524367 ERQ524367 FBM524367 FLI524367 FVE524367 GFA524367 GOW524367 GYS524367 HIO524367 HSK524367 ICG524367 IMC524367 IVY524367 JFU524367 JPQ524367 JZM524367 KJI524367 KTE524367 LDA524367 LMW524367 LWS524367 MGO524367 MQK524367 NAG524367 NKC524367 NTY524367 ODU524367 ONQ524367 OXM524367 PHI524367 PRE524367 QBA524367 QKW524367 QUS524367 REO524367 ROK524367 RYG524367 SIC524367 SRY524367 TBU524367 TLQ524367 TVM524367 UFI524367 UPE524367 UZA524367 VIW524367 VSS524367 WCO524367 WMK524367 WWG524367 Y589903 JU589903 TQ589903 ADM589903 ANI589903 AXE589903 BHA589903 BQW589903 CAS589903 CKO589903 CUK589903 DEG589903 DOC589903 DXY589903 EHU589903 ERQ589903 FBM589903 FLI589903 FVE589903 GFA589903 GOW589903 GYS589903 HIO589903 HSK589903 ICG589903 IMC589903 IVY589903 JFU589903 JPQ589903 JZM589903 KJI589903 KTE589903 LDA589903 LMW589903 LWS589903 MGO589903 MQK589903 NAG589903 NKC589903 NTY589903 ODU589903 ONQ589903 OXM589903 PHI589903 PRE589903 QBA589903 QKW589903 QUS589903 REO589903 ROK589903 RYG589903 SIC589903 SRY589903 TBU589903 TLQ589903 TVM589903 UFI589903 UPE589903 UZA589903 VIW589903 VSS589903 WCO589903 WMK589903 WWG589903 Y655439 JU655439 TQ655439 ADM655439 ANI655439 AXE655439 BHA655439 BQW655439 CAS655439 CKO655439 CUK655439 DEG655439 DOC655439 DXY655439 EHU655439 ERQ655439 FBM655439 FLI655439 FVE655439 GFA655439 GOW655439 GYS655439 HIO655439 HSK655439 ICG655439 IMC655439 IVY655439 JFU655439 JPQ655439 JZM655439 KJI655439 KTE655439 LDA655439 LMW655439 LWS655439 MGO655439 MQK655439 NAG655439 NKC655439 NTY655439 ODU655439 ONQ655439 OXM655439 PHI655439 PRE655439 QBA655439 QKW655439 QUS655439 REO655439 ROK655439 RYG655439 SIC655439 SRY655439 TBU655439 TLQ655439 TVM655439 UFI655439 UPE655439 UZA655439 VIW655439 VSS655439 WCO655439 WMK655439 WWG655439 Y720975 JU720975 TQ720975 ADM720975 ANI720975 AXE720975 BHA720975 BQW720975 CAS720975 CKO720975 CUK720975 DEG720975 DOC720975 DXY720975 EHU720975 ERQ720975 FBM720975 FLI720975 FVE720975 GFA720975 GOW720975 GYS720975 HIO720975 HSK720975 ICG720975 IMC720975 IVY720975 JFU720975 JPQ720975 JZM720975 KJI720975 KTE720975 LDA720975 LMW720975 LWS720975 MGO720975 MQK720975 NAG720975 NKC720975 NTY720975 ODU720975 ONQ720975 OXM720975 PHI720975 PRE720975 QBA720975 QKW720975 QUS720975 REO720975 ROK720975 RYG720975 SIC720975 SRY720975 TBU720975 TLQ720975 TVM720975 UFI720975 UPE720975 UZA720975 VIW720975 VSS720975 WCO720975 WMK720975 WWG720975 Y786511 JU786511 TQ786511 ADM786511 ANI786511 AXE786511 BHA786511 BQW786511 CAS786511 CKO786511 CUK786511 DEG786511 DOC786511 DXY786511 EHU786511 ERQ786511 FBM786511 FLI786511 FVE786511 GFA786511 GOW786511 GYS786511 HIO786511 HSK786511 ICG786511 IMC786511 IVY786511 JFU786511 JPQ786511 JZM786511 KJI786511 KTE786511 LDA786511 LMW786511 LWS786511 MGO786511 MQK786511 NAG786511 NKC786511 NTY786511 ODU786511 ONQ786511 OXM786511 PHI786511 PRE786511 QBA786511 QKW786511 QUS786511 REO786511 ROK786511 RYG786511 SIC786511 SRY786511 TBU786511 TLQ786511 TVM786511 UFI786511 UPE786511 UZA786511 VIW786511 VSS786511 WCO786511 WMK786511 WWG786511 Y852047 JU852047 TQ852047 ADM852047 ANI852047 AXE852047 BHA852047 BQW852047 CAS852047 CKO852047 CUK852047 DEG852047 DOC852047 DXY852047 EHU852047 ERQ852047 FBM852047 FLI852047 FVE852047 GFA852047 GOW852047 GYS852047 HIO852047 HSK852047 ICG852047 IMC852047 IVY852047 JFU852047 JPQ852047 JZM852047 KJI852047 KTE852047 LDA852047 LMW852047 LWS852047 MGO852047 MQK852047 NAG852047 NKC852047 NTY852047 ODU852047 ONQ852047 OXM852047 PHI852047 PRE852047 QBA852047 QKW852047 QUS852047 REO852047 ROK852047 RYG852047 SIC852047 SRY852047 TBU852047 TLQ852047 TVM852047 UFI852047 UPE852047 UZA852047 VIW852047 VSS852047 WCO852047 WMK852047 WWG852047 Y917583 JU917583 TQ917583 ADM917583 ANI917583 AXE917583 BHA917583 BQW917583 CAS917583 CKO917583 CUK917583 DEG917583 DOC917583 DXY917583 EHU917583 ERQ917583 FBM917583 FLI917583 FVE917583 GFA917583 GOW917583 GYS917583 HIO917583 HSK917583 ICG917583 IMC917583 IVY917583 JFU917583 JPQ917583 JZM917583 KJI917583 KTE917583 LDA917583 LMW917583 LWS917583 MGO917583 MQK917583 NAG917583 NKC917583 NTY917583 ODU917583 ONQ917583 OXM917583 PHI917583 PRE917583 QBA917583 QKW917583 QUS917583 REO917583 ROK917583 RYG917583 SIC917583 SRY917583 TBU917583 TLQ917583 TVM917583 UFI917583 UPE917583 UZA917583 VIW917583 VSS917583 WCO917583 WMK917583 WWG917583 Y983119 JU983119 TQ983119 ADM983119 ANI983119 AXE983119 BHA983119 BQW983119 CAS983119 CKO983119 CUK983119 DEG983119 DOC983119 DXY983119 EHU983119 ERQ983119 FBM983119 FLI983119 FVE983119 GFA983119 GOW983119 GYS983119 HIO983119 HSK983119 ICG983119 IMC983119 IVY983119 JFU983119 JPQ983119 JZM983119 KJI983119 KTE983119 LDA983119 LMW983119 LWS983119 MGO983119 MQK983119 NAG983119 NKC983119 NTY983119 ODU983119 ONQ983119 OXM983119 PHI983119 PRE983119 QBA983119 QKW983119 QUS983119 REO983119 ROK983119 RYG983119 SIC983119 SRY983119 TBU983119 TLQ983119 TVM983119 UFI983119 UPE983119 UZA983119 VIW983119 VSS983119 WCO983119 WMK983119 WWG983119 Y89 JU23:JU32 TQ23:TQ32 ADM23:ADM32 ANI23:ANI32 AXE23:AXE32 BHA23:BHA32 BQW23:BQW32 CAS23:CAS32 CKO23:CKO32 CUK23:CUK32 DEG23:DEG32 DOC23:DOC32 DXY23:DXY32 EHU23:EHU32 ERQ23:ERQ32 FBM23:FBM32 FLI23:FLI32 FVE23:FVE32 GFA23:GFA32 GOW23:GOW32 GYS23:GYS32 HIO23:HIO32 HSK23:HSK32 ICG23:ICG32 IMC23:IMC32 IVY23:IVY32 JFU23:JFU32 JPQ23:JPQ32 JZM23:JZM32 KJI23:KJI32 KTE23:KTE32 LDA23:LDA32 LMW23:LMW32 LWS23:LWS32 MGO23:MGO32 MQK23:MQK32 NAG23:NAG32 NKC23:NKC32 NTY23:NTY32 ODU23:ODU32 ONQ23:ONQ32 OXM23:OXM32 PHI23:PHI32 PRE23:PRE32 QBA23:QBA32 QKW23:QKW32 QUS23:QUS32 REO23:REO32 ROK23:ROK32 RYG23:RYG32 SIC23:SIC32 SRY23:SRY32 TBU23:TBU32 TLQ23:TLQ32 TVM23:TVM32 UFI23:UFI32 UPE23:UPE32 UZA23:UZA32 VIW23:VIW32 VSS23:VSS32 WCO23:WCO32 WMK23:WMK32 WWG23:WWG32 Y65572:Y65578 JU65572:JU65578 TQ65572:TQ65578 ADM65572:ADM65578 ANI65572:ANI65578 AXE65572:AXE65578 BHA65572:BHA65578 BQW65572:BQW65578 CAS65572:CAS65578 CKO65572:CKO65578 CUK65572:CUK65578 DEG65572:DEG65578 DOC65572:DOC65578 DXY65572:DXY65578 EHU65572:EHU65578 ERQ65572:ERQ65578 FBM65572:FBM65578 FLI65572:FLI65578 FVE65572:FVE65578 GFA65572:GFA65578 GOW65572:GOW65578 GYS65572:GYS65578 HIO65572:HIO65578 HSK65572:HSK65578 ICG65572:ICG65578 IMC65572:IMC65578 IVY65572:IVY65578 JFU65572:JFU65578 JPQ65572:JPQ65578 JZM65572:JZM65578 KJI65572:KJI65578 KTE65572:KTE65578 LDA65572:LDA65578 LMW65572:LMW65578 LWS65572:LWS65578 MGO65572:MGO65578 MQK65572:MQK65578 NAG65572:NAG65578 NKC65572:NKC65578 NTY65572:NTY65578 ODU65572:ODU65578 ONQ65572:ONQ65578 OXM65572:OXM65578 PHI65572:PHI65578 PRE65572:PRE65578 QBA65572:QBA65578 QKW65572:QKW65578 QUS65572:QUS65578 REO65572:REO65578 ROK65572:ROK65578 RYG65572:RYG65578 SIC65572:SIC65578 SRY65572:SRY65578 TBU65572:TBU65578 TLQ65572:TLQ65578 TVM65572:TVM65578 UFI65572:UFI65578 UPE65572:UPE65578 UZA65572:UZA65578 VIW65572:VIW65578 VSS65572:VSS65578 WCO65572:WCO65578 WMK65572:WMK65578 WWG65572:WWG65578 Y131108:Y131114 JU131108:JU131114 TQ131108:TQ131114 ADM131108:ADM131114 ANI131108:ANI131114 AXE131108:AXE131114 BHA131108:BHA131114 BQW131108:BQW131114 CAS131108:CAS131114 CKO131108:CKO131114 CUK131108:CUK131114 DEG131108:DEG131114 DOC131108:DOC131114 DXY131108:DXY131114 EHU131108:EHU131114 ERQ131108:ERQ131114 FBM131108:FBM131114 FLI131108:FLI131114 FVE131108:FVE131114 GFA131108:GFA131114 GOW131108:GOW131114 GYS131108:GYS131114 HIO131108:HIO131114 HSK131108:HSK131114 ICG131108:ICG131114 IMC131108:IMC131114 IVY131108:IVY131114 JFU131108:JFU131114 JPQ131108:JPQ131114 JZM131108:JZM131114 KJI131108:KJI131114 KTE131108:KTE131114 LDA131108:LDA131114 LMW131108:LMW131114 LWS131108:LWS131114 MGO131108:MGO131114 MQK131108:MQK131114 NAG131108:NAG131114 NKC131108:NKC131114 NTY131108:NTY131114 ODU131108:ODU131114 ONQ131108:ONQ131114 OXM131108:OXM131114 PHI131108:PHI131114 PRE131108:PRE131114 QBA131108:QBA131114 QKW131108:QKW131114 QUS131108:QUS131114 REO131108:REO131114 ROK131108:ROK131114 RYG131108:RYG131114 SIC131108:SIC131114 SRY131108:SRY131114 TBU131108:TBU131114 TLQ131108:TLQ131114 TVM131108:TVM131114 UFI131108:UFI131114 UPE131108:UPE131114 UZA131108:UZA131114 VIW131108:VIW131114 VSS131108:VSS131114 WCO131108:WCO131114 WMK131108:WMK131114 WWG131108:WWG131114 Y196644:Y196650 JU196644:JU196650 TQ196644:TQ196650 ADM196644:ADM196650 ANI196644:ANI196650 AXE196644:AXE196650 BHA196644:BHA196650 BQW196644:BQW196650 CAS196644:CAS196650 CKO196644:CKO196650 CUK196644:CUK196650 DEG196644:DEG196650 DOC196644:DOC196650 DXY196644:DXY196650 EHU196644:EHU196650 ERQ196644:ERQ196650 FBM196644:FBM196650 FLI196644:FLI196650 FVE196644:FVE196650 GFA196644:GFA196650 GOW196644:GOW196650 GYS196644:GYS196650 HIO196644:HIO196650 HSK196644:HSK196650 ICG196644:ICG196650 IMC196644:IMC196650 IVY196644:IVY196650 JFU196644:JFU196650 JPQ196644:JPQ196650 JZM196644:JZM196650 KJI196644:KJI196650 KTE196644:KTE196650 LDA196644:LDA196650 LMW196644:LMW196650 LWS196644:LWS196650 MGO196644:MGO196650 MQK196644:MQK196650 NAG196644:NAG196650 NKC196644:NKC196650 NTY196644:NTY196650 ODU196644:ODU196650 ONQ196644:ONQ196650 OXM196644:OXM196650 PHI196644:PHI196650 PRE196644:PRE196650 QBA196644:QBA196650 QKW196644:QKW196650 QUS196644:QUS196650 REO196644:REO196650 ROK196644:ROK196650 RYG196644:RYG196650 SIC196644:SIC196650 SRY196644:SRY196650 TBU196644:TBU196650 TLQ196644:TLQ196650 TVM196644:TVM196650 UFI196644:UFI196650 UPE196644:UPE196650 UZA196644:UZA196650 VIW196644:VIW196650 VSS196644:VSS196650 WCO196644:WCO196650 WMK196644:WMK196650 WWG196644:WWG196650 Y262180:Y262186 JU262180:JU262186 TQ262180:TQ262186 ADM262180:ADM262186 ANI262180:ANI262186 AXE262180:AXE262186 BHA262180:BHA262186 BQW262180:BQW262186 CAS262180:CAS262186 CKO262180:CKO262186 CUK262180:CUK262186 DEG262180:DEG262186 DOC262180:DOC262186 DXY262180:DXY262186 EHU262180:EHU262186 ERQ262180:ERQ262186 FBM262180:FBM262186 FLI262180:FLI262186 FVE262180:FVE262186 GFA262180:GFA262186 GOW262180:GOW262186 GYS262180:GYS262186 HIO262180:HIO262186 HSK262180:HSK262186 ICG262180:ICG262186 IMC262180:IMC262186 IVY262180:IVY262186 JFU262180:JFU262186 JPQ262180:JPQ262186 JZM262180:JZM262186 KJI262180:KJI262186 KTE262180:KTE262186 LDA262180:LDA262186 LMW262180:LMW262186 LWS262180:LWS262186 MGO262180:MGO262186 MQK262180:MQK262186 NAG262180:NAG262186 NKC262180:NKC262186 NTY262180:NTY262186 ODU262180:ODU262186 ONQ262180:ONQ262186 OXM262180:OXM262186 PHI262180:PHI262186 PRE262180:PRE262186 QBA262180:QBA262186 QKW262180:QKW262186 QUS262180:QUS262186 REO262180:REO262186 ROK262180:ROK262186 RYG262180:RYG262186 SIC262180:SIC262186 SRY262180:SRY262186 TBU262180:TBU262186 TLQ262180:TLQ262186 TVM262180:TVM262186 UFI262180:UFI262186 UPE262180:UPE262186 UZA262180:UZA262186 VIW262180:VIW262186 VSS262180:VSS262186 WCO262180:WCO262186 WMK262180:WMK262186 WWG262180:WWG262186 Y327716:Y327722 JU327716:JU327722 TQ327716:TQ327722 ADM327716:ADM327722 ANI327716:ANI327722 AXE327716:AXE327722 BHA327716:BHA327722 BQW327716:BQW327722 CAS327716:CAS327722 CKO327716:CKO327722 CUK327716:CUK327722 DEG327716:DEG327722 DOC327716:DOC327722 DXY327716:DXY327722 EHU327716:EHU327722 ERQ327716:ERQ327722 FBM327716:FBM327722 FLI327716:FLI327722 FVE327716:FVE327722 GFA327716:GFA327722 GOW327716:GOW327722 GYS327716:GYS327722 HIO327716:HIO327722 HSK327716:HSK327722 ICG327716:ICG327722 IMC327716:IMC327722 IVY327716:IVY327722 JFU327716:JFU327722 JPQ327716:JPQ327722 JZM327716:JZM327722 KJI327716:KJI327722 KTE327716:KTE327722 LDA327716:LDA327722 LMW327716:LMW327722 LWS327716:LWS327722 MGO327716:MGO327722 MQK327716:MQK327722 NAG327716:NAG327722 NKC327716:NKC327722 NTY327716:NTY327722 ODU327716:ODU327722 ONQ327716:ONQ327722 OXM327716:OXM327722 PHI327716:PHI327722 PRE327716:PRE327722 QBA327716:QBA327722 QKW327716:QKW327722 QUS327716:QUS327722 REO327716:REO327722 ROK327716:ROK327722 RYG327716:RYG327722 SIC327716:SIC327722 SRY327716:SRY327722 TBU327716:TBU327722 TLQ327716:TLQ327722 TVM327716:TVM327722 UFI327716:UFI327722 UPE327716:UPE327722 UZA327716:UZA327722 VIW327716:VIW327722 VSS327716:VSS327722 WCO327716:WCO327722 WMK327716:WMK327722 WWG327716:WWG327722 Y393252:Y393258 JU393252:JU393258 TQ393252:TQ393258 ADM393252:ADM393258 ANI393252:ANI393258 AXE393252:AXE393258 BHA393252:BHA393258 BQW393252:BQW393258 CAS393252:CAS393258 CKO393252:CKO393258 CUK393252:CUK393258 DEG393252:DEG393258 DOC393252:DOC393258 DXY393252:DXY393258 EHU393252:EHU393258 ERQ393252:ERQ393258 FBM393252:FBM393258 FLI393252:FLI393258 FVE393252:FVE393258 GFA393252:GFA393258 GOW393252:GOW393258 GYS393252:GYS393258 HIO393252:HIO393258 HSK393252:HSK393258 ICG393252:ICG393258 IMC393252:IMC393258 IVY393252:IVY393258 JFU393252:JFU393258 JPQ393252:JPQ393258 JZM393252:JZM393258 KJI393252:KJI393258 KTE393252:KTE393258 LDA393252:LDA393258 LMW393252:LMW393258 LWS393252:LWS393258 MGO393252:MGO393258 MQK393252:MQK393258 NAG393252:NAG393258 NKC393252:NKC393258 NTY393252:NTY393258 ODU393252:ODU393258 ONQ393252:ONQ393258 OXM393252:OXM393258 PHI393252:PHI393258 PRE393252:PRE393258 QBA393252:QBA393258 QKW393252:QKW393258 QUS393252:QUS393258 REO393252:REO393258 ROK393252:ROK393258 RYG393252:RYG393258 SIC393252:SIC393258 SRY393252:SRY393258 TBU393252:TBU393258 TLQ393252:TLQ393258 TVM393252:TVM393258 UFI393252:UFI393258 UPE393252:UPE393258 UZA393252:UZA393258 VIW393252:VIW393258 VSS393252:VSS393258 WCO393252:WCO393258 WMK393252:WMK393258 WWG393252:WWG393258 Y458788:Y458794 JU458788:JU458794 TQ458788:TQ458794 ADM458788:ADM458794 ANI458788:ANI458794 AXE458788:AXE458794 BHA458788:BHA458794 BQW458788:BQW458794 CAS458788:CAS458794 CKO458788:CKO458794 CUK458788:CUK458794 DEG458788:DEG458794 DOC458788:DOC458794 DXY458788:DXY458794 EHU458788:EHU458794 ERQ458788:ERQ458794 FBM458788:FBM458794 FLI458788:FLI458794 FVE458788:FVE458794 GFA458788:GFA458794 GOW458788:GOW458794 GYS458788:GYS458794 HIO458788:HIO458794 HSK458788:HSK458794 ICG458788:ICG458794 IMC458788:IMC458794 IVY458788:IVY458794 JFU458788:JFU458794 JPQ458788:JPQ458794 JZM458788:JZM458794 KJI458788:KJI458794 KTE458788:KTE458794 LDA458788:LDA458794 LMW458788:LMW458794 LWS458788:LWS458794 MGO458788:MGO458794 MQK458788:MQK458794 NAG458788:NAG458794 NKC458788:NKC458794 NTY458788:NTY458794 ODU458788:ODU458794 ONQ458788:ONQ458794 OXM458788:OXM458794 PHI458788:PHI458794 PRE458788:PRE458794 QBA458788:QBA458794 QKW458788:QKW458794 QUS458788:QUS458794 REO458788:REO458794 ROK458788:ROK458794 RYG458788:RYG458794 SIC458788:SIC458794 SRY458788:SRY458794 TBU458788:TBU458794 TLQ458788:TLQ458794 TVM458788:TVM458794 UFI458788:UFI458794 UPE458788:UPE458794 UZA458788:UZA458794 VIW458788:VIW458794 VSS458788:VSS458794 WCO458788:WCO458794 WMK458788:WMK458794 WWG458788:WWG458794 Y524324:Y524330 JU524324:JU524330 TQ524324:TQ524330 ADM524324:ADM524330 ANI524324:ANI524330 AXE524324:AXE524330 BHA524324:BHA524330 BQW524324:BQW524330 CAS524324:CAS524330 CKO524324:CKO524330 CUK524324:CUK524330 DEG524324:DEG524330 DOC524324:DOC524330 DXY524324:DXY524330 EHU524324:EHU524330 ERQ524324:ERQ524330 FBM524324:FBM524330 FLI524324:FLI524330 FVE524324:FVE524330 GFA524324:GFA524330 GOW524324:GOW524330 GYS524324:GYS524330 HIO524324:HIO524330 HSK524324:HSK524330 ICG524324:ICG524330 IMC524324:IMC524330 IVY524324:IVY524330 JFU524324:JFU524330 JPQ524324:JPQ524330 JZM524324:JZM524330 KJI524324:KJI524330 KTE524324:KTE524330 LDA524324:LDA524330 LMW524324:LMW524330 LWS524324:LWS524330 MGO524324:MGO524330 MQK524324:MQK524330 NAG524324:NAG524330 NKC524324:NKC524330 NTY524324:NTY524330 ODU524324:ODU524330 ONQ524324:ONQ524330 OXM524324:OXM524330 PHI524324:PHI524330 PRE524324:PRE524330 QBA524324:QBA524330 QKW524324:QKW524330 QUS524324:QUS524330 REO524324:REO524330 ROK524324:ROK524330 RYG524324:RYG524330 SIC524324:SIC524330 SRY524324:SRY524330 TBU524324:TBU524330 TLQ524324:TLQ524330 TVM524324:TVM524330 UFI524324:UFI524330 UPE524324:UPE524330 UZA524324:UZA524330 VIW524324:VIW524330 VSS524324:VSS524330 WCO524324:WCO524330 WMK524324:WMK524330 WWG524324:WWG524330 Y589860:Y589866 JU589860:JU589866 TQ589860:TQ589866 ADM589860:ADM589866 ANI589860:ANI589866 AXE589860:AXE589866 BHA589860:BHA589866 BQW589860:BQW589866 CAS589860:CAS589866 CKO589860:CKO589866 CUK589860:CUK589866 DEG589860:DEG589866 DOC589860:DOC589866 DXY589860:DXY589866 EHU589860:EHU589866 ERQ589860:ERQ589866 FBM589860:FBM589866 FLI589860:FLI589866 FVE589860:FVE589866 GFA589860:GFA589866 GOW589860:GOW589866 GYS589860:GYS589866 HIO589860:HIO589866 HSK589860:HSK589866 ICG589860:ICG589866 IMC589860:IMC589866 IVY589860:IVY589866 JFU589860:JFU589866 JPQ589860:JPQ589866 JZM589860:JZM589866 KJI589860:KJI589866 KTE589860:KTE589866 LDA589860:LDA589866 LMW589860:LMW589866 LWS589860:LWS589866 MGO589860:MGO589866 MQK589860:MQK589866 NAG589860:NAG589866 NKC589860:NKC589866 NTY589860:NTY589866 ODU589860:ODU589866 ONQ589860:ONQ589866 OXM589860:OXM589866 PHI589860:PHI589866 PRE589860:PRE589866 QBA589860:QBA589866 QKW589860:QKW589866 QUS589860:QUS589866 REO589860:REO589866 ROK589860:ROK589866 RYG589860:RYG589866 SIC589860:SIC589866 SRY589860:SRY589866 TBU589860:TBU589866 TLQ589860:TLQ589866 TVM589860:TVM589866 UFI589860:UFI589866 UPE589860:UPE589866 UZA589860:UZA589866 VIW589860:VIW589866 VSS589860:VSS589866 WCO589860:WCO589866 WMK589860:WMK589866 WWG589860:WWG589866 Y655396:Y655402 JU655396:JU655402 TQ655396:TQ655402 ADM655396:ADM655402 ANI655396:ANI655402 AXE655396:AXE655402 BHA655396:BHA655402 BQW655396:BQW655402 CAS655396:CAS655402 CKO655396:CKO655402 CUK655396:CUK655402 DEG655396:DEG655402 DOC655396:DOC655402 DXY655396:DXY655402 EHU655396:EHU655402 ERQ655396:ERQ655402 FBM655396:FBM655402 FLI655396:FLI655402 FVE655396:FVE655402 GFA655396:GFA655402 GOW655396:GOW655402 GYS655396:GYS655402 HIO655396:HIO655402 HSK655396:HSK655402 ICG655396:ICG655402 IMC655396:IMC655402 IVY655396:IVY655402 JFU655396:JFU655402 JPQ655396:JPQ655402 JZM655396:JZM655402 KJI655396:KJI655402 KTE655396:KTE655402 LDA655396:LDA655402 LMW655396:LMW655402 LWS655396:LWS655402 MGO655396:MGO655402 MQK655396:MQK655402 NAG655396:NAG655402 NKC655396:NKC655402 NTY655396:NTY655402 ODU655396:ODU655402 ONQ655396:ONQ655402 OXM655396:OXM655402 PHI655396:PHI655402 PRE655396:PRE655402 QBA655396:QBA655402 QKW655396:QKW655402 QUS655396:QUS655402 REO655396:REO655402 ROK655396:ROK655402 RYG655396:RYG655402 SIC655396:SIC655402 SRY655396:SRY655402 TBU655396:TBU655402 TLQ655396:TLQ655402 TVM655396:TVM655402 UFI655396:UFI655402 UPE655396:UPE655402 UZA655396:UZA655402 VIW655396:VIW655402 VSS655396:VSS655402 WCO655396:WCO655402 WMK655396:WMK655402 WWG655396:WWG655402 Y720932:Y720938 JU720932:JU720938 TQ720932:TQ720938 ADM720932:ADM720938 ANI720932:ANI720938 AXE720932:AXE720938 BHA720932:BHA720938 BQW720932:BQW720938 CAS720932:CAS720938 CKO720932:CKO720938 CUK720932:CUK720938 DEG720932:DEG720938 DOC720932:DOC720938 DXY720932:DXY720938 EHU720932:EHU720938 ERQ720932:ERQ720938 FBM720932:FBM720938 FLI720932:FLI720938 FVE720932:FVE720938 GFA720932:GFA720938 GOW720932:GOW720938 GYS720932:GYS720938 HIO720932:HIO720938 HSK720932:HSK720938 ICG720932:ICG720938 IMC720932:IMC720938 IVY720932:IVY720938 JFU720932:JFU720938 JPQ720932:JPQ720938 JZM720932:JZM720938 KJI720932:KJI720938 KTE720932:KTE720938 LDA720932:LDA720938 LMW720932:LMW720938 LWS720932:LWS720938 MGO720932:MGO720938 MQK720932:MQK720938 NAG720932:NAG720938 NKC720932:NKC720938 NTY720932:NTY720938 ODU720932:ODU720938 ONQ720932:ONQ720938 OXM720932:OXM720938 PHI720932:PHI720938 PRE720932:PRE720938 QBA720932:QBA720938 QKW720932:QKW720938 QUS720932:QUS720938 REO720932:REO720938 ROK720932:ROK720938 RYG720932:RYG720938 SIC720932:SIC720938 SRY720932:SRY720938 TBU720932:TBU720938 TLQ720932:TLQ720938 TVM720932:TVM720938 UFI720932:UFI720938 UPE720932:UPE720938 UZA720932:UZA720938 VIW720932:VIW720938 VSS720932:VSS720938 WCO720932:WCO720938 WMK720932:WMK720938 WWG720932:WWG720938 Y786468:Y786474 JU786468:JU786474 TQ786468:TQ786474 ADM786468:ADM786474 ANI786468:ANI786474 AXE786468:AXE786474 BHA786468:BHA786474 BQW786468:BQW786474 CAS786468:CAS786474 CKO786468:CKO786474 CUK786468:CUK786474 DEG786468:DEG786474 DOC786468:DOC786474 DXY786468:DXY786474 EHU786468:EHU786474 ERQ786468:ERQ786474 FBM786468:FBM786474 FLI786468:FLI786474 FVE786468:FVE786474 GFA786468:GFA786474 GOW786468:GOW786474 GYS786468:GYS786474 HIO786468:HIO786474 HSK786468:HSK786474 ICG786468:ICG786474 IMC786468:IMC786474 IVY786468:IVY786474 JFU786468:JFU786474 JPQ786468:JPQ786474 JZM786468:JZM786474 KJI786468:KJI786474 KTE786468:KTE786474 LDA786468:LDA786474 LMW786468:LMW786474 LWS786468:LWS786474 MGO786468:MGO786474 MQK786468:MQK786474 NAG786468:NAG786474 NKC786468:NKC786474 NTY786468:NTY786474 ODU786468:ODU786474 ONQ786468:ONQ786474 OXM786468:OXM786474 PHI786468:PHI786474 PRE786468:PRE786474 QBA786468:QBA786474 QKW786468:QKW786474 QUS786468:QUS786474 REO786468:REO786474 ROK786468:ROK786474 RYG786468:RYG786474 SIC786468:SIC786474 SRY786468:SRY786474 TBU786468:TBU786474 TLQ786468:TLQ786474 TVM786468:TVM786474 UFI786468:UFI786474 UPE786468:UPE786474 UZA786468:UZA786474 VIW786468:VIW786474 VSS786468:VSS786474 WCO786468:WCO786474 WMK786468:WMK786474 WWG786468:WWG786474 Y852004:Y852010 JU852004:JU852010 TQ852004:TQ852010 ADM852004:ADM852010 ANI852004:ANI852010 AXE852004:AXE852010 BHA852004:BHA852010 BQW852004:BQW852010 CAS852004:CAS852010 CKO852004:CKO852010 CUK852004:CUK852010 DEG852004:DEG852010 DOC852004:DOC852010 DXY852004:DXY852010 EHU852004:EHU852010 ERQ852004:ERQ852010 FBM852004:FBM852010 FLI852004:FLI852010 FVE852004:FVE852010 GFA852004:GFA852010 GOW852004:GOW852010 GYS852004:GYS852010 HIO852004:HIO852010 HSK852004:HSK852010 ICG852004:ICG852010 IMC852004:IMC852010 IVY852004:IVY852010 JFU852004:JFU852010 JPQ852004:JPQ852010 JZM852004:JZM852010 KJI852004:KJI852010 KTE852004:KTE852010 LDA852004:LDA852010 LMW852004:LMW852010 LWS852004:LWS852010 MGO852004:MGO852010 MQK852004:MQK852010 NAG852004:NAG852010 NKC852004:NKC852010 NTY852004:NTY852010 ODU852004:ODU852010 ONQ852004:ONQ852010 OXM852004:OXM852010 PHI852004:PHI852010 PRE852004:PRE852010 QBA852004:QBA852010 QKW852004:QKW852010 QUS852004:QUS852010 REO852004:REO852010 ROK852004:ROK852010 RYG852004:RYG852010 SIC852004:SIC852010 SRY852004:SRY852010 TBU852004:TBU852010 TLQ852004:TLQ852010 TVM852004:TVM852010 UFI852004:UFI852010 UPE852004:UPE852010 UZA852004:UZA852010 VIW852004:VIW852010 VSS852004:VSS852010 WCO852004:WCO852010 WMK852004:WMK852010 WWG852004:WWG852010 Y917540:Y917546 JU917540:JU917546 TQ917540:TQ917546 ADM917540:ADM917546 ANI917540:ANI917546 AXE917540:AXE917546 BHA917540:BHA917546 BQW917540:BQW917546 CAS917540:CAS917546 CKO917540:CKO917546 CUK917540:CUK917546 DEG917540:DEG917546 DOC917540:DOC917546 DXY917540:DXY917546 EHU917540:EHU917546 ERQ917540:ERQ917546 FBM917540:FBM917546 FLI917540:FLI917546 FVE917540:FVE917546 GFA917540:GFA917546 GOW917540:GOW917546 GYS917540:GYS917546 HIO917540:HIO917546 HSK917540:HSK917546 ICG917540:ICG917546 IMC917540:IMC917546 IVY917540:IVY917546 JFU917540:JFU917546 JPQ917540:JPQ917546 JZM917540:JZM917546 KJI917540:KJI917546 KTE917540:KTE917546 LDA917540:LDA917546 LMW917540:LMW917546 LWS917540:LWS917546 MGO917540:MGO917546 MQK917540:MQK917546 NAG917540:NAG917546 NKC917540:NKC917546 NTY917540:NTY917546 ODU917540:ODU917546 ONQ917540:ONQ917546 OXM917540:OXM917546 PHI917540:PHI917546 PRE917540:PRE917546 QBA917540:QBA917546 QKW917540:QKW917546 QUS917540:QUS917546 REO917540:REO917546 ROK917540:ROK917546 RYG917540:RYG917546 SIC917540:SIC917546 SRY917540:SRY917546 TBU917540:TBU917546 TLQ917540:TLQ917546 TVM917540:TVM917546 UFI917540:UFI917546 UPE917540:UPE917546 UZA917540:UZA917546 VIW917540:VIW917546 VSS917540:VSS917546 WCO917540:WCO917546 WMK917540:WMK917546 WWG917540:WWG917546 Y983076:Y983082 JU983076:JU983082 TQ983076:TQ983082 ADM983076:ADM983082 ANI983076:ANI983082 AXE983076:AXE983082 BHA983076:BHA983082 BQW983076:BQW983082 CAS983076:CAS983082 CKO983076:CKO983082 CUK983076:CUK983082 DEG983076:DEG983082 DOC983076:DOC983082 DXY983076:DXY983082 EHU983076:EHU983082 ERQ983076:ERQ983082 FBM983076:FBM983082 FLI983076:FLI983082 FVE983076:FVE983082 GFA983076:GFA983082 GOW983076:GOW983082 GYS983076:GYS983082 HIO983076:HIO983082 HSK983076:HSK983082 ICG983076:ICG983082 IMC983076:IMC983082 IVY983076:IVY983082 JFU983076:JFU983082 JPQ983076:JPQ983082 JZM983076:JZM983082 KJI983076:KJI983082 KTE983076:KTE983082 LDA983076:LDA983082 LMW983076:LMW983082 LWS983076:LWS983082 MGO983076:MGO983082 MQK983076:MQK983082 NAG983076:NAG983082 NKC983076:NKC983082 NTY983076:NTY983082 ODU983076:ODU983082 ONQ983076:ONQ983082 OXM983076:OXM983082 PHI983076:PHI983082 PRE983076:PRE983082 QBA983076:QBA983082 QKW983076:QKW983082 QUS983076:QUS983082 REO983076:REO983082 ROK983076:ROK983082 RYG983076:RYG983082 SIC983076:SIC983082 SRY983076:SRY983082 TBU983076:TBU983082 TLQ983076:TLQ983082 TVM983076:TVM983082 UFI983076:UFI983082 UPE983076:UPE983082 UZA983076:UZA983082 VIW983076:VIW983082 VSS983076:VSS983082 WCO983076:WCO983082 WMK983076:WMK983082 WWG983076:WWG983082 WWG74 JU77:JU78 TQ77:TQ78 ADM77:ADM78 ANI77:ANI78 AXE77:AXE78 BHA77:BHA78 BQW77:BQW78 CAS77:CAS78 CKO77:CKO78 CUK77:CUK78 DEG77:DEG78 DOC77:DOC78 DXY77:DXY78 EHU77:EHU78 ERQ77:ERQ78 FBM77:FBM78 FLI77:FLI78 FVE77:FVE78 GFA77:GFA78 GOW77:GOW78 GYS77:GYS78 HIO77:HIO78 HSK77:HSK78 ICG77:ICG78 IMC77:IMC78 IVY77:IVY78 JFU77:JFU78 JPQ77:JPQ78 JZM77:JZM78 KJI77:KJI78 KTE77:KTE78 LDA77:LDA78 LMW77:LMW78 LWS77:LWS78 MGO77:MGO78 MQK77:MQK78 NAG77:NAG78 NKC77:NKC78 NTY77:NTY78 ODU77:ODU78 ONQ77:ONQ78 OXM77:OXM78 PHI77:PHI78 PRE77:PRE78 QBA77:QBA78 QKW77:QKW78 QUS77:QUS78 REO77:REO78 ROK77:ROK78 RYG77:RYG78 SIC77:SIC78 SRY77:SRY78 TBU77:TBU78 TLQ77:TLQ78 TVM77:TVM78 UFI77:UFI78 UPE77:UPE78 UZA77:UZA78 VIW77:VIW78 VSS77:VSS78 WCO77:WCO78 WMK77:WMK78 WWG77:WWG78 Y65620:Y65621 JU65620:JU65621 TQ65620:TQ65621 ADM65620:ADM65621 ANI65620:ANI65621 AXE65620:AXE65621 BHA65620:BHA65621 BQW65620:BQW65621 CAS65620:CAS65621 CKO65620:CKO65621 CUK65620:CUK65621 DEG65620:DEG65621 DOC65620:DOC65621 DXY65620:DXY65621 EHU65620:EHU65621 ERQ65620:ERQ65621 FBM65620:FBM65621 FLI65620:FLI65621 FVE65620:FVE65621 GFA65620:GFA65621 GOW65620:GOW65621 GYS65620:GYS65621 HIO65620:HIO65621 HSK65620:HSK65621 ICG65620:ICG65621 IMC65620:IMC65621 IVY65620:IVY65621 JFU65620:JFU65621 JPQ65620:JPQ65621 JZM65620:JZM65621 KJI65620:KJI65621 KTE65620:KTE65621 LDA65620:LDA65621 LMW65620:LMW65621 LWS65620:LWS65621 MGO65620:MGO65621 MQK65620:MQK65621 NAG65620:NAG65621 NKC65620:NKC65621 NTY65620:NTY65621 ODU65620:ODU65621 ONQ65620:ONQ65621 OXM65620:OXM65621 PHI65620:PHI65621 PRE65620:PRE65621 QBA65620:QBA65621 QKW65620:QKW65621 QUS65620:QUS65621 REO65620:REO65621 ROK65620:ROK65621 RYG65620:RYG65621 SIC65620:SIC65621 SRY65620:SRY65621 TBU65620:TBU65621 TLQ65620:TLQ65621 TVM65620:TVM65621 UFI65620:UFI65621 UPE65620:UPE65621 UZA65620:UZA65621 VIW65620:VIW65621 VSS65620:VSS65621 WCO65620:WCO65621 WMK65620:WMK65621 WWG65620:WWG65621 Y131156:Y131157 JU131156:JU131157 TQ131156:TQ131157 ADM131156:ADM131157 ANI131156:ANI131157 AXE131156:AXE131157 BHA131156:BHA131157 BQW131156:BQW131157 CAS131156:CAS131157 CKO131156:CKO131157 CUK131156:CUK131157 DEG131156:DEG131157 DOC131156:DOC131157 DXY131156:DXY131157 EHU131156:EHU131157 ERQ131156:ERQ131157 FBM131156:FBM131157 FLI131156:FLI131157 FVE131156:FVE131157 GFA131156:GFA131157 GOW131156:GOW131157 GYS131156:GYS131157 HIO131156:HIO131157 HSK131156:HSK131157 ICG131156:ICG131157 IMC131156:IMC131157 IVY131156:IVY131157 JFU131156:JFU131157 JPQ131156:JPQ131157 JZM131156:JZM131157 KJI131156:KJI131157 KTE131156:KTE131157 LDA131156:LDA131157 LMW131156:LMW131157 LWS131156:LWS131157 MGO131156:MGO131157 MQK131156:MQK131157 NAG131156:NAG131157 NKC131156:NKC131157 NTY131156:NTY131157 ODU131156:ODU131157 ONQ131156:ONQ131157 OXM131156:OXM131157 PHI131156:PHI131157 PRE131156:PRE131157 QBA131156:QBA131157 QKW131156:QKW131157 QUS131156:QUS131157 REO131156:REO131157 ROK131156:ROK131157 RYG131156:RYG131157 SIC131156:SIC131157 SRY131156:SRY131157 TBU131156:TBU131157 TLQ131156:TLQ131157 TVM131156:TVM131157 UFI131156:UFI131157 UPE131156:UPE131157 UZA131156:UZA131157 VIW131156:VIW131157 VSS131156:VSS131157 WCO131156:WCO131157 WMK131156:WMK131157 WWG131156:WWG131157 Y196692:Y196693 JU196692:JU196693 TQ196692:TQ196693 ADM196692:ADM196693 ANI196692:ANI196693 AXE196692:AXE196693 BHA196692:BHA196693 BQW196692:BQW196693 CAS196692:CAS196693 CKO196692:CKO196693 CUK196692:CUK196693 DEG196692:DEG196693 DOC196692:DOC196693 DXY196692:DXY196693 EHU196692:EHU196693 ERQ196692:ERQ196693 FBM196692:FBM196693 FLI196692:FLI196693 FVE196692:FVE196693 GFA196692:GFA196693 GOW196692:GOW196693 GYS196692:GYS196693 HIO196692:HIO196693 HSK196692:HSK196693 ICG196692:ICG196693 IMC196692:IMC196693 IVY196692:IVY196693 JFU196692:JFU196693 JPQ196692:JPQ196693 JZM196692:JZM196693 KJI196692:KJI196693 KTE196692:KTE196693 LDA196692:LDA196693 LMW196692:LMW196693 LWS196692:LWS196693 MGO196692:MGO196693 MQK196692:MQK196693 NAG196692:NAG196693 NKC196692:NKC196693 NTY196692:NTY196693 ODU196692:ODU196693 ONQ196692:ONQ196693 OXM196692:OXM196693 PHI196692:PHI196693 PRE196692:PRE196693 QBA196692:QBA196693 QKW196692:QKW196693 QUS196692:QUS196693 REO196692:REO196693 ROK196692:ROK196693 RYG196692:RYG196693 SIC196692:SIC196693 SRY196692:SRY196693 TBU196692:TBU196693 TLQ196692:TLQ196693 TVM196692:TVM196693 UFI196692:UFI196693 UPE196692:UPE196693 UZA196692:UZA196693 VIW196692:VIW196693 VSS196692:VSS196693 WCO196692:WCO196693 WMK196692:WMK196693 WWG196692:WWG196693 Y262228:Y262229 JU262228:JU262229 TQ262228:TQ262229 ADM262228:ADM262229 ANI262228:ANI262229 AXE262228:AXE262229 BHA262228:BHA262229 BQW262228:BQW262229 CAS262228:CAS262229 CKO262228:CKO262229 CUK262228:CUK262229 DEG262228:DEG262229 DOC262228:DOC262229 DXY262228:DXY262229 EHU262228:EHU262229 ERQ262228:ERQ262229 FBM262228:FBM262229 FLI262228:FLI262229 FVE262228:FVE262229 GFA262228:GFA262229 GOW262228:GOW262229 GYS262228:GYS262229 HIO262228:HIO262229 HSK262228:HSK262229 ICG262228:ICG262229 IMC262228:IMC262229 IVY262228:IVY262229 JFU262228:JFU262229 JPQ262228:JPQ262229 JZM262228:JZM262229 KJI262228:KJI262229 KTE262228:KTE262229 LDA262228:LDA262229 LMW262228:LMW262229 LWS262228:LWS262229 MGO262228:MGO262229 MQK262228:MQK262229 NAG262228:NAG262229 NKC262228:NKC262229 NTY262228:NTY262229 ODU262228:ODU262229 ONQ262228:ONQ262229 OXM262228:OXM262229 PHI262228:PHI262229 PRE262228:PRE262229 QBA262228:QBA262229 QKW262228:QKW262229 QUS262228:QUS262229 REO262228:REO262229 ROK262228:ROK262229 RYG262228:RYG262229 SIC262228:SIC262229 SRY262228:SRY262229 TBU262228:TBU262229 TLQ262228:TLQ262229 TVM262228:TVM262229 UFI262228:UFI262229 UPE262228:UPE262229 UZA262228:UZA262229 VIW262228:VIW262229 VSS262228:VSS262229 WCO262228:WCO262229 WMK262228:WMK262229 WWG262228:WWG262229 Y327764:Y327765 JU327764:JU327765 TQ327764:TQ327765 ADM327764:ADM327765 ANI327764:ANI327765 AXE327764:AXE327765 BHA327764:BHA327765 BQW327764:BQW327765 CAS327764:CAS327765 CKO327764:CKO327765 CUK327764:CUK327765 DEG327764:DEG327765 DOC327764:DOC327765 DXY327764:DXY327765 EHU327764:EHU327765 ERQ327764:ERQ327765 FBM327764:FBM327765 FLI327764:FLI327765 FVE327764:FVE327765 GFA327764:GFA327765 GOW327764:GOW327765 GYS327764:GYS327765 HIO327764:HIO327765 HSK327764:HSK327765 ICG327764:ICG327765 IMC327764:IMC327765 IVY327764:IVY327765 JFU327764:JFU327765 JPQ327764:JPQ327765 JZM327764:JZM327765 KJI327764:KJI327765 KTE327764:KTE327765 LDA327764:LDA327765 LMW327764:LMW327765 LWS327764:LWS327765 MGO327764:MGO327765 MQK327764:MQK327765 NAG327764:NAG327765 NKC327764:NKC327765 NTY327764:NTY327765 ODU327764:ODU327765 ONQ327764:ONQ327765 OXM327764:OXM327765 PHI327764:PHI327765 PRE327764:PRE327765 QBA327764:QBA327765 QKW327764:QKW327765 QUS327764:QUS327765 REO327764:REO327765 ROK327764:ROK327765 RYG327764:RYG327765 SIC327764:SIC327765 SRY327764:SRY327765 TBU327764:TBU327765 TLQ327764:TLQ327765 TVM327764:TVM327765 UFI327764:UFI327765 UPE327764:UPE327765 UZA327764:UZA327765 VIW327764:VIW327765 VSS327764:VSS327765 WCO327764:WCO327765 WMK327764:WMK327765 WWG327764:WWG327765 Y393300:Y393301 JU393300:JU393301 TQ393300:TQ393301 ADM393300:ADM393301 ANI393300:ANI393301 AXE393300:AXE393301 BHA393300:BHA393301 BQW393300:BQW393301 CAS393300:CAS393301 CKO393300:CKO393301 CUK393300:CUK393301 DEG393300:DEG393301 DOC393300:DOC393301 DXY393300:DXY393301 EHU393300:EHU393301 ERQ393300:ERQ393301 FBM393300:FBM393301 FLI393300:FLI393301 FVE393300:FVE393301 GFA393300:GFA393301 GOW393300:GOW393301 GYS393300:GYS393301 HIO393300:HIO393301 HSK393300:HSK393301 ICG393300:ICG393301 IMC393300:IMC393301 IVY393300:IVY393301 JFU393300:JFU393301 JPQ393300:JPQ393301 JZM393300:JZM393301 KJI393300:KJI393301 KTE393300:KTE393301 LDA393300:LDA393301 LMW393300:LMW393301 LWS393300:LWS393301 MGO393300:MGO393301 MQK393300:MQK393301 NAG393300:NAG393301 NKC393300:NKC393301 NTY393300:NTY393301 ODU393300:ODU393301 ONQ393300:ONQ393301 OXM393300:OXM393301 PHI393300:PHI393301 PRE393300:PRE393301 QBA393300:QBA393301 QKW393300:QKW393301 QUS393300:QUS393301 REO393300:REO393301 ROK393300:ROK393301 RYG393300:RYG393301 SIC393300:SIC393301 SRY393300:SRY393301 TBU393300:TBU393301 TLQ393300:TLQ393301 TVM393300:TVM393301 UFI393300:UFI393301 UPE393300:UPE393301 UZA393300:UZA393301 VIW393300:VIW393301 VSS393300:VSS393301 WCO393300:WCO393301 WMK393300:WMK393301 WWG393300:WWG393301 Y458836:Y458837 JU458836:JU458837 TQ458836:TQ458837 ADM458836:ADM458837 ANI458836:ANI458837 AXE458836:AXE458837 BHA458836:BHA458837 BQW458836:BQW458837 CAS458836:CAS458837 CKO458836:CKO458837 CUK458836:CUK458837 DEG458836:DEG458837 DOC458836:DOC458837 DXY458836:DXY458837 EHU458836:EHU458837 ERQ458836:ERQ458837 FBM458836:FBM458837 FLI458836:FLI458837 FVE458836:FVE458837 GFA458836:GFA458837 GOW458836:GOW458837 GYS458836:GYS458837 HIO458836:HIO458837 HSK458836:HSK458837 ICG458836:ICG458837 IMC458836:IMC458837 IVY458836:IVY458837 JFU458836:JFU458837 JPQ458836:JPQ458837 JZM458836:JZM458837 KJI458836:KJI458837 KTE458836:KTE458837 LDA458836:LDA458837 LMW458836:LMW458837 LWS458836:LWS458837 MGO458836:MGO458837 MQK458836:MQK458837 NAG458836:NAG458837 NKC458836:NKC458837 NTY458836:NTY458837 ODU458836:ODU458837 ONQ458836:ONQ458837 OXM458836:OXM458837 PHI458836:PHI458837 PRE458836:PRE458837 QBA458836:QBA458837 QKW458836:QKW458837 QUS458836:QUS458837 REO458836:REO458837 ROK458836:ROK458837 RYG458836:RYG458837 SIC458836:SIC458837 SRY458836:SRY458837 TBU458836:TBU458837 TLQ458836:TLQ458837 TVM458836:TVM458837 UFI458836:UFI458837 UPE458836:UPE458837 UZA458836:UZA458837 VIW458836:VIW458837 VSS458836:VSS458837 WCO458836:WCO458837 WMK458836:WMK458837 WWG458836:WWG458837 Y524372:Y524373 JU524372:JU524373 TQ524372:TQ524373 ADM524372:ADM524373 ANI524372:ANI524373 AXE524372:AXE524373 BHA524372:BHA524373 BQW524372:BQW524373 CAS524372:CAS524373 CKO524372:CKO524373 CUK524372:CUK524373 DEG524372:DEG524373 DOC524372:DOC524373 DXY524372:DXY524373 EHU524372:EHU524373 ERQ524372:ERQ524373 FBM524372:FBM524373 FLI524372:FLI524373 FVE524372:FVE524373 GFA524372:GFA524373 GOW524372:GOW524373 GYS524372:GYS524373 HIO524372:HIO524373 HSK524372:HSK524373 ICG524372:ICG524373 IMC524372:IMC524373 IVY524372:IVY524373 JFU524372:JFU524373 JPQ524372:JPQ524373 JZM524372:JZM524373 KJI524372:KJI524373 KTE524372:KTE524373 LDA524372:LDA524373 LMW524372:LMW524373 LWS524372:LWS524373 MGO524372:MGO524373 MQK524372:MQK524373 NAG524372:NAG524373 NKC524372:NKC524373 NTY524372:NTY524373 ODU524372:ODU524373 ONQ524372:ONQ524373 OXM524372:OXM524373 PHI524372:PHI524373 PRE524372:PRE524373 QBA524372:QBA524373 QKW524372:QKW524373 QUS524372:QUS524373 REO524372:REO524373 ROK524372:ROK524373 RYG524372:RYG524373 SIC524372:SIC524373 SRY524372:SRY524373 TBU524372:TBU524373 TLQ524372:TLQ524373 TVM524372:TVM524373 UFI524372:UFI524373 UPE524372:UPE524373 UZA524372:UZA524373 VIW524372:VIW524373 VSS524372:VSS524373 WCO524372:WCO524373 WMK524372:WMK524373 WWG524372:WWG524373 Y589908:Y589909 JU589908:JU589909 TQ589908:TQ589909 ADM589908:ADM589909 ANI589908:ANI589909 AXE589908:AXE589909 BHA589908:BHA589909 BQW589908:BQW589909 CAS589908:CAS589909 CKO589908:CKO589909 CUK589908:CUK589909 DEG589908:DEG589909 DOC589908:DOC589909 DXY589908:DXY589909 EHU589908:EHU589909 ERQ589908:ERQ589909 FBM589908:FBM589909 FLI589908:FLI589909 FVE589908:FVE589909 GFA589908:GFA589909 GOW589908:GOW589909 GYS589908:GYS589909 HIO589908:HIO589909 HSK589908:HSK589909 ICG589908:ICG589909 IMC589908:IMC589909 IVY589908:IVY589909 JFU589908:JFU589909 JPQ589908:JPQ589909 JZM589908:JZM589909 KJI589908:KJI589909 KTE589908:KTE589909 LDA589908:LDA589909 LMW589908:LMW589909 LWS589908:LWS589909 MGO589908:MGO589909 MQK589908:MQK589909 NAG589908:NAG589909 NKC589908:NKC589909 NTY589908:NTY589909 ODU589908:ODU589909 ONQ589908:ONQ589909 OXM589908:OXM589909 PHI589908:PHI589909 PRE589908:PRE589909 QBA589908:QBA589909 QKW589908:QKW589909 QUS589908:QUS589909 REO589908:REO589909 ROK589908:ROK589909 RYG589908:RYG589909 SIC589908:SIC589909 SRY589908:SRY589909 TBU589908:TBU589909 TLQ589908:TLQ589909 TVM589908:TVM589909 UFI589908:UFI589909 UPE589908:UPE589909 UZA589908:UZA589909 VIW589908:VIW589909 VSS589908:VSS589909 WCO589908:WCO589909 WMK589908:WMK589909 WWG589908:WWG589909 Y655444:Y655445 JU655444:JU655445 TQ655444:TQ655445 ADM655444:ADM655445 ANI655444:ANI655445 AXE655444:AXE655445 BHA655444:BHA655445 BQW655444:BQW655445 CAS655444:CAS655445 CKO655444:CKO655445 CUK655444:CUK655445 DEG655444:DEG655445 DOC655444:DOC655445 DXY655444:DXY655445 EHU655444:EHU655445 ERQ655444:ERQ655445 FBM655444:FBM655445 FLI655444:FLI655445 FVE655444:FVE655445 GFA655444:GFA655445 GOW655444:GOW655445 GYS655444:GYS655445 HIO655444:HIO655445 HSK655444:HSK655445 ICG655444:ICG655445 IMC655444:IMC655445 IVY655444:IVY655445 JFU655444:JFU655445 JPQ655444:JPQ655445 JZM655444:JZM655445 KJI655444:KJI655445 KTE655444:KTE655445 LDA655444:LDA655445 LMW655444:LMW655445 LWS655444:LWS655445 MGO655444:MGO655445 MQK655444:MQK655445 NAG655444:NAG655445 NKC655444:NKC655445 NTY655444:NTY655445 ODU655444:ODU655445 ONQ655444:ONQ655445 OXM655444:OXM655445 PHI655444:PHI655445 PRE655444:PRE655445 QBA655444:QBA655445 QKW655444:QKW655445 QUS655444:QUS655445 REO655444:REO655445 ROK655444:ROK655445 RYG655444:RYG655445 SIC655444:SIC655445 SRY655444:SRY655445 TBU655444:TBU655445 TLQ655444:TLQ655445 TVM655444:TVM655445 UFI655444:UFI655445 UPE655444:UPE655445 UZA655444:UZA655445 VIW655444:VIW655445 VSS655444:VSS655445 WCO655444:WCO655445 WMK655444:WMK655445 WWG655444:WWG655445 Y720980:Y720981 JU720980:JU720981 TQ720980:TQ720981 ADM720980:ADM720981 ANI720980:ANI720981 AXE720980:AXE720981 BHA720980:BHA720981 BQW720980:BQW720981 CAS720980:CAS720981 CKO720980:CKO720981 CUK720980:CUK720981 DEG720980:DEG720981 DOC720980:DOC720981 DXY720980:DXY720981 EHU720980:EHU720981 ERQ720980:ERQ720981 FBM720980:FBM720981 FLI720980:FLI720981 FVE720980:FVE720981 GFA720980:GFA720981 GOW720980:GOW720981 GYS720980:GYS720981 HIO720980:HIO720981 HSK720980:HSK720981 ICG720980:ICG720981 IMC720980:IMC720981 IVY720980:IVY720981 JFU720980:JFU720981 JPQ720980:JPQ720981 JZM720980:JZM720981 KJI720980:KJI720981 KTE720980:KTE720981 LDA720980:LDA720981 LMW720980:LMW720981 LWS720980:LWS720981 MGO720980:MGO720981 MQK720980:MQK720981 NAG720980:NAG720981 NKC720980:NKC720981 NTY720980:NTY720981 ODU720980:ODU720981 ONQ720980:ONQ720981 OXM720980:OXM720981 PHI720980:PHI720981 PRE720980:PRE720981 QBA720980:QBA720981 QKW720980:QKW720981 QUS720980:QUS720981 REO720980:REO720981 ROK720980:ROK720981 RYG720980:RYG720981 SIC720980:SIC720981 SRY720980:SRY720981 TBU720980:TBU720981 TLQ720980:TLQ720981 TVM720980:TVM720981 UFI720980:UFI720981 UPE720980:UPE720981 UZA720980:UZA720981 VIW720980:VIW720981 VSS720980:VSS720981 WCO720980:WCO720981 WMK720980:WMK720981 WWG720980:WWG720981 Y786516:Y786517 JU786516:JU786517 TQ786516:TQ786517 ADM786516:ADM786517 ANI786516:ANI786517 AXE786516:AXE786517 BHA786516:BHA786517 BQW786516:BQW786517 CAS786516:CAS786517 CKO786516:CKO786517 CUK786516:CUK786517 DEG786516:DEG786517 DOC786516:DOC786517 DXY786516:DXY786517 EHU786516:EHU786517 ERQ786516:ERQ786517 FBM786516:FBM786517 FLI786516:FLI786517 FVE786516:FVE786517 GFA786516:GFA786517 GOW786516:GOW786517 GYS786516:GYS786517 HIO786516:HIO786517 HSK786516:HSK786517 ICG786516:ICG786517 IMC786516:IMC786517 IVY786516:IVY786517 JFU786516:JFU786517 JPQ786516:JPQ786517 JZM786516:JZM786517 KJI786516:KJI786517 KTE786516:KTE786517 LDA786516:LDA786517 LMW786516:LMW786517 LWS786516:LWS786517 MGO786516:MGO786517 MQK786516:MQK786517 NAG786516:NAG786517 NKC786516:NKC786517 NTY786516:NTY786517 ODU786516:ODU786517 ONQ786516:ONQ786517 OXM786516:OXM786517 PHI786516:PHI786517 PRE786516:PRE786517 QBA786516:QBA786517 QKW786516:QKW786517 QUS786516:QUS786517 REO786516:REO786517 ROK786516:ROK786517 RYG786516:RYG786517 SIC786516:SIC786517 SRY786516:SRY786517 TBU786516:TBU786517 TLQ786516:TLQ786517 TVM786516:TVM786517 UFI786516:UFI786517 UPE786516:UPE786517 UZA786516:UZA786517 VIW786516:VIW786517 VSS786516:VSS786517 WCO786516:WCO786517 WMK786516:WMK786517 WWG786516:WWG786517 Y852052:Y852053 JU852052:JU852053 TQ852052:TQ852053 ADM852052:ADM852053 ANI852052:ANI852053 AXE852052:AXE852053 BHA852052:BHA852053 BQW852052:BQW852053 CAS852052:CAS852053 CKO852052:CKO852053 CUK852052:CUK852053 DEG852052:DEG852053 DOC852052:DOC852053 DXY852052:DXY852053 EHU852052:EHU852053 ERQ852052:ERQ852053 FBM852052:FBM852053 FLI852052:FLI852053 FVE852052:FVE852053 GFA852052:GFA852053 GOW852052:GOW852053 GYS852052:GYS852053 HIO852052:HIO852053 HSK852052:HSK852053 ICG852052:ICG852053 IMC852052:IMC852053 IVY852052:IVY852053 JFU852052:JFU852053 JPQ852052:JPQ852053 JZM852052:JZM852053 KJI852052:KJI852053 KTE852052:KTE852053 LDA852052:LDA852053 LMW852052:LMW852053 LWS852052:LWS852053 MGO852052:MGO852053 MQK852052:MQK852053 NAG852052:NAG852053 NKC852052:NKC852053 NTY852052:NTY852053 ODU852052:ODU852053 ONQ852052:ONQ852053 OXM852052:OXM852053 PHI852052:PHI852053 PRE852052:PRE852053 QBA852052:QBA852053 QKW852052:QKW852053 QUS852052:QUS852053 REO852052:REO852053 ROK852052:ROK852053 RYG852052:RYG852053 SIC852052:SIC852053 SRY852052:SRY852053 TBU852052:TBU852053 TLQ852052:TLQ852053 TVM852052:TVM852053 UFI852052:UFI852053 UPE852052:UPE852053 UZA852052:UZA852053 VIW852052:VIW852053 VSS852052:VSS852053 WCO852052:WCO852053 WMK852052:WMK852053 WWG852052:WWG852053 Y917588:Y917589 JU917588:JU917589 TQ917588:TQ917589 ADM917588:ADM917589 ANI917588:ANI917589 AXE917588:AXE917589 BHA917588:BHA917589 BQW917588:BQW917589 CAS917588:CAS917589 CKO917588:CKO917589 CUK917588:CUK917589 DEG917588:DEG917589 DOC917588:DOC917589 DXY917588:DXY917589 EHU917588:EHU917589 ERQ917588:ERQ917589 FBM917588:FBM917589 FLI917588:FLI917589 FVE917588:FVE917589 GFA917588:GFA917589 GOW917588:GOW917589 GYS917588:GYS917589 HIO917588:HIO917589 HSK917588:HSK917589 ICG917588:ICG917589 IMC917588:IMC917589 IVY917588:IVY917589 JFU917588:JFU917589 JPQ917588:JPQ917589 JZM917588:JZM917589 KJI917588:KJI917589 KTE917588:KTE917589 LDA917588:LDA917589 LMW917588:LMW917589 LWS917588:LWS917589 MGO917588:MGO917589 MQK917588:MQK917589 NAG917588:NAG917589 NKC917588:NKC917589 NTY917588:NTY917589 ODU917588:ODU917589 ONQ917588:ONQ917589 OXM917588:OXM917589 PHI917588:PHI917589 PRE917588:PRE917589 QBA917588:QBA917589 QKW917588:QKW917589 QUS917588:QUS917589 REO917588:REO917589 ROK917588:ROK917589 RYG917588:RYG917589 SIC917588:SIC917589 SRY917588:SRY917589 TBU917588:TBU917589 TLQ917588:TLQ917589 TVM917588:TVM917589 UFI917588:UFI917589 UPE917588:UPE917589 UZA917588:UZA917589 VIW917588:VIW917589 VSS917588:VSS917589 WCO917588:WCO917589 WMK917588:WMK917589 WWG917588:WWG917589 Y983124:Y983125 JU983124:JU983125 TQ983124:TQ983125 ADM983124:ADM983125 ANI983124:ANI983125 AXE983124:AXE983125 BHA983124:BHA983125 BQW983124:BQW983125 CAS983124:CAS983125 CKO983124:CKO983125 CUK983124:CUK983125 DEG983124:DEG983125 DOC983124:DOC983125 DXY983124:DXY983125 EHU983124:EHU983125 ERQ983124:ERQ983125 FBM983124:FBM983125 FLI983124:FLI983125 FVE983124:FVE983125 GFA983124:GFA983125 GOW983124:GOW983125 GYS983124:GYS983125 HIO983124:HIO983125 HSK983124:HSK983125 ICG983124:ICG983125 IMC983124:IMC983125 IVY983124:IVY983125 JFU983124:JFU983125 JPQ983124:JPQ983125 JZM983124:JZM983125 KJI983124:KJI983125 KTE983124:KTE983125 LDA983124:LDA983125 LMW983124:LMW983125 LWS983124:LWS983125 MGO983124:MGO983125 MQK983124:MQK983125 NAG983124:NAG983125 NKC983124:NKC983125 NTY983124:NTY983125 ODU983124:ODU983125 ONQ983124:ONQ983125 OXM983124:OXM983125 PHI983124:PHI983125 PRE983124:PRE983125 QBA983124:QBA983125 QKW983124:QKW983125 QUS983124:QUS983125 REO983124:REO983125 ROK983124:ROK983125 RYG983124:RYG983125 SIC983124:SIC983125 SRY983124:SRY983125 TBU983124:TBU983125 TLQ983124:TLQ983125 TVM983124:TVM983125 UFI983124:UFI983125 UPE983124:UPE983125 UZA983124:UZA983125 VIW983124:VIW983125 VSS983124:VSS983125 WCO983124:WCO983125 WMK983124:WMK983125 WWG983124:WWG983125 WWG983127:WWG983133 Y65623:Y65629 JU65623:JU65629 TQ65623:TQ65629 ADM65623:ADM65629 ANI65623:ANI65629 AXE65623:AXE65629 BHA65623:BHA65629 BQW65623:BQW65629 CAS65623:CAS65629 CKO65623:CKO65629 CUK65623:CUK65629 DEG65623:DEG65629 DOC65623:DOC65629 DXY65623:DXY65629 EHU65623:EHU65629 ERQ65623:ERQ65629 FBM65623:FBM65629 FLI65623:FLI65629 FVE65623:FVE65629 GFA65623:GFA65629 GOW65623:GOW65629 GYS65623:GYS65629 HIO65623:HIO65629 HSK65623:HSK65629 ICG65623:ICG65629 IMC65623:IMC65629 IVY65623:IVY65629 JFU65623:JFU65629 JPQ65623:JPQ65629 JZM65623:JZM65629 KJI65623:KJI65629 KTE65623:KTE65629 LDA65623:LDA65629 LMW65623:LMW65629 LWS65623:LWS65629 MGO65623:MGO65629 MQK65623:MQK65629 NAG65623:NAG65629 NKC65623:NKC65629 NTY65623:NTY65629 ODU65623:ODU65629 ONQ65623:ONQ65629 OXM65623:OXM65629 PHI65623:PHI65629 PRE65623:PRE65629 QBA65623:QBA65629 QKW65623:QKW65629 QUS65623:QUS65629 REO65623:REO65629 ROK65623:ROK65629 RYG65623:RYG65629 SIC65623:SIC65629 SRY65623:SRY65629 TBU65623:TBU65629 TLQ65623:TLQ65629 TVM65623:TVM65629 UFI65623:UFI65629 UPE65623:UPE65629 UZA65623:UZA65629 VIW65623:VIW65629 VSS65623:VSS65629 WCO65623:WCO65629 WMK65623:WMK65629 WWG65623:WWG65629 Y131159:Y131165 JU131159:JU131165 TQ131159:TQ131165 ADM131159:ADM131165 ANI131159:ANI131165 AXE131159:AXE131165 BHA131159:BHA131165 BQW131159:BQW131165 CAS131159:CAS131165 CKO131159:CKO131165 CUK131159:CUK131165 DEG131159:DEG131165 DOC131159:DOC131165 DXY131159:DXY131165 EHU131159:EHU131165 ERQ131159:ERQ131165 FBM131159:FBM131165 FLI131159:FLI131165 FVE131159:FVE131165 GFA131159:GFA131165 GOW131159:GOW131165 GYS131159:GYS131165 HIO131159:HIO131165 HSK131159:HSK131165 ICG131159:ICG131165 IMC131159:IMC131165 IVY131159:IVY131165 JFU131159:JFU131165 JPQ131159:JPQ131165 JZM131159:JZM131165 KJI131159:KJI131165 KTE131159:KTE131165 LDA131159:LDA131165 LMW131159:LMW131165 LWS131159:LWS131165 MGO131159:MGO131165 MQK131159:MQK131165 NAG131159:NAG131165 NKC131159:NKC131165 NTY131159:NTY131165 ODU131159:ODU131165 ONQ131159:ONQ131165 OXM131159:OXM131165 PHI131159:PHI131165 PRE131159:PRE131165 QBA131159:QBA131165 QKW131159:QKW131165 QUS131159:QUS131165 REO131159:REO131165 ROK131159:ROK131165 RYG131159:RYG131165 SIC131159:SIC131165 SRY131159:SRY131165 TBU131159:TBU131165 TLQ131159:TLQ131165 TVM131159:TVM131165 UFI131159:UFI131165 UPE131159:UPE131165 UZA131159:UZA131165 VIW131159:VIW131165 VSS131159:VSS131165 WCO131159:WCO131165 WMK131159:WMK131165 WWG131159:WWG131165 Y196695:Y196701 JU196695:JU196701 TQ196695:TQ196701 ADM196695:ADM196701 ANI196695:ANI196701 AXE196695:AXE196701 BHA196695:BHA196701 BQW196695:BQW196701 CAS196695:CAS196701 CKO196695:CKO196701 CUK196695:CUK196701 DEG196695:DEG196701 DOC196695:DOC196701 DXY196695:DXY196701 EHU196695:EHU196701 ERQ196695:ERQ196701 FBM196695:FBM196701 FLI196695:FLI196701 FVE196695:FVE196701 GFA196695:GFA196701 GOW196695:GOW196701 GYS196695:GYS196701 HIO196695:HIO196701 HSK196695:HSK196701 ICG196695:ICG196701 IMC196695:IMC196701 IVY196695:IVY196701 JFU196695:JFU196701 JPQ196695:JPQ196701 JZM196695:JZM196701 KJI196695:KJI196701 KTE196695:KTE196701 LDA196695:LDA196701 LMW196695:LMW196701 LWS196695:LWS196701 MGO196695:MGO196701 MQK196695:MQK196701 NAG196695:NAG196701 NKC196695:NKC196701 NTY196695:NTY196701 ODU196695:ODU196701 ONQ196695:ONQ196701 OXM196695:OXM196701 PHI196695:PHI196701 PRE196695:PRE196701 QBA196695:QBA196701 QKW196695:QKW196701 QUS196695:QUS196701 REO196695:REO196701 ROK196695:ROK196701 RYG196695:RYG196701 SIC196695:SIC196701 SRY196695:SRY196701 TBU196695:TBU196701 TLQ196695:TLQ196701 TVM196695:TVM196701 UFI196695:UFI196701 UPE196695:UPE196701 UZA196695:UZA196701 VIW196695:VIW196701 VSS196695:VSS196701 WCO196695:WCO196701 WMK196695:WMK196701 WWG196695:WWG196701 Y262231:Y262237 JU262231:JU262237 TQ262231:TQ262237 ADM262231:ADM262237 ANI262231:ANI262237 AXE262231:AXE262237 BHA262231:BHA262237 BQW262231:BQW262237 CAS262231:CAS262237 CKO262231:CKO262237 CUK262231:CUK262237 DEG262231:DEG262237 DOC262231:DOC262237 DXY262231:DXY262237 EHU262231:EHU262237 ERQ262231:ERQ262237 FBM262231:FBM262237 FLI262231:FLI262237 FVE262231:FVE262237 GFA262231:GFA262237 GOW262231:GOW262237 GYS262231:GYS262237 HIO262231:HIO262237 HSK262231:HSK262237 ICG262231:ICG262237 IMC262231:IMC262237 IVY262231:IVY262237 JFU262231:JFU262237 JPQ262231:JPQ262237 JZM262231:JZM262237 KJI262231:KJI262237 KTE262231:KTE262237 LDA262231:LDA262237 LMW262231:LMW262237 LWS262231:LWS262237 MGO262231:MGO262237 MQK262231:MQK262237 NAG262231:NAG262237 NKC262231:NKC262237 NTY262231:NTY262237 ODU262231:ODU262237 ONQ262231:ONQ262237 OXM262231:OXM262237 PHI262231:PHI262237 PRE262231:PRE262237 QBA262231:QBA262237 QKW262231:QKW262237 QUS262231:QUS262237 REO262231:REO262237 ROK262231:ROK262237 RYG262231:RYG262237 SIC262231:SIC262237 SRY262231:SRY262237 TBU262231:TBU262237 TLQ262231:TLQ262237 TVM262231:TVM262237 UFI262231:UFI262237 UPE262231:UPE262237 UZA262231:UZA262237 VIW262231:VIW262237 VSS262231:VSS262237 WCO262231:WCO262237 WMK262231:WMK262237 WWG262231:WWG262237 Y327767:Y327773 JU327767:JU327773 TQ327767:TQ327773 ADM327767:ADM327773 ANI327767:ANI327773 AXE327767:AXE327773 BHA327767:BHA327773 BQW327767:BQW327773 CAS327767:CAS327773 CKO327767:CKO327773 CUK327767:CUK327773 DEG327767:DEG327773 DOC327767:DOC327773 DXY327767:DXY327773 EHU327767:EHU327773 ERQ327767:ERQ327773 FBM327767:FBM327773 FLI327767:FLI327773 FVE327767:FVE327773 GFA327767:GFA327773 GOW327767:GOW327773 GYS327767:GYS327773 HIO327767:HIO327773 HSK327767:HSK327773 ICG327767:ICG327773 IMC327767:IMC327773 IVY327767:IVY327773 JFU327767:JFU327773 JPQ327767:JPQ327773 JZM327767:JZM327773 KJI327767:KJI327773 KTE327767:KTE327773 LDA327767:LDA327773 LMW327767:LMW327773 LWS327767:LWS327773 MGO327767:MGO327773 MQK327767:MQK327773 NAG327767:NAG327773 NKC327767:NKC327773 NTY327767:NTY327773 ODU327767:ODU327773 ONQ327767:ONQ327773 OXM327767:OXM327773 PHI327767:PHI327773 PRE327767:PRE327773 QBA327767:QBA327773 QKW327767:QKW327773 QUS327767:QUS327773 REO327767:REO327773 ROK327767:ROK327773 RYG327767:RYG327773 SIC327767:SIC327773 SRY327767:SRY327773 TBU327767:TBU327773 TLQ327767:TLQ327773 TVM327767:TVM327773 UFI327767:UFI327773 UPE327767:UPE327773 UZA327767:UZA327773 VIW327767:VIW327773 VSS327767:VSS327773 WCO327767:WCO327773 WMK327767:WMK327773 WWG327767:WWG327773 Y393303:Y393309 JU393303:JU393309 TQ393303:TQ393309 ADM393303:ADM393309 ANI393303:ANI393309 AXE393303:AXE393309 BHA393303:BHA393309 BQW393303:BQW393309 CAS393303:CAS393309 CKO393303:CKO393309 CUK393303:CUK393309 DEG393303:DEG393309 DOC393303:DOC393309 DXY393303:DXY393309 EHU393303:EHU393309 ERQ393303:ERQ393309 FBM393303:FBM393309 FLI393303:FLI393309 FVE393303:FVE393309 GFA393303:GFA393309 GOW393303:GOW393309 GYS393303:GYS393309 HIO393303:HIO393309 HSK393303:HSK393309 ICG393303:ICG393309 IMC393303:IMC393309 IVY393303:IVY393309 JFU393303:JFU393309 JPQ393303:JPQ393309 JZM393303:JZM393309 KJI393303:KJI393309 KTE393303:KTE393309 LDA393303:LDA393309 LMW393303:LMW393309 LWS393303:LWS393309 MGO393303:MGO393309 MQK393303:MQK393309 NAG393303:NAG393309 NKC393303:NKC393309 NTY393303:NTY393309 ODU393303:ODU393309 ONQ393303:ONQ393309 OXM393303:OXM393309 PHI393303:PHI393309 PRE393303:PRE393309 QBA393303:QBA393309 QKW393303:QKW393309 QUS393303:QUS393309 REO393303:REO393309 ROK393303:ROK393309 RYG393303:RYG393309 SIC393303:SIC393309 SRY393303:SRY393309 TBU393303:TBU393309 TLQ393303:TLQ393309 TVM393303:TVM393309 UFI393303:UFI393309 UPE393303:UPE393309 UZA393303:UZA393309 VIW393303:VIW393309 VSS393303:VSS393309 WCO393303:WCO393309 WMK393303:WMK393309 WWG393303:WWG393309 Y458839:Y458845 JU458839:JU458845 TQ458839:TQ458845 ADM458839:ADM458845 ANI458839:ANI458845 AXE458839:AXE458845 BHA458839:BHA458845 BQW458839:BQW458845 CAS458839:CAS458845 CKO458839:CKO458845 CUK458839:CUK458845 DEG458839:DEG458845 DOC458839:DOC458845 DXY458839:DXY458845 EHU458839:EHU458845 ERQ458839:ERQ458845 FBM458839:FBM458845 FLI458839:FLI458845 FVE458839:FVE458845 GFA458839:GFA458845 GOW458839:GOW458845 GYS458839:GYS458845 HIO458839:HIO458845 HSK458839:HSK458845 ICG458839:ICG458845 IMC458839:IMC458845 IVY458839:IVY458845 JFU458839:JFU458845 JPQ458839:JPQ458845 JZM458839:JZM458845 KJI458839:KJI458845 KTE458839:KTE458845 LDA458839:LDA458845 LMW458839:LMW458845 LWS458839:LWS458845 MGO458839:MGO458845 MQK458839:MQK458845 NAG458839:NAG458845 NKC458839:NKC458845 NTY458839:NTY458845 ODU458839:ODU458845 ONQ458839:ONQ458845 OXM458839:OXM458845 PHI458839:PHI458845 PRE458839:PRE458845 QBA458839:QBA458845 QKW458839:QKW458845 QUS458839:QUS458845 REO458839:REO458845 ROK458839:ROK458845 RYG458839:RYG458845 SIC458839:SIC458845 SRY458839:SRY458845 TBU458839:TBU458845 TLQ458839:TLQ458845 TVM458839:TVM458845 UFI458839:UFI458845 UPE458839:UPE458845 UZA458839:UZA458845 VIW458839:VIW458845 VSS458839:VSS458845 WCO458839:WCO458845 WMK458839:WMK458845 WWG458839:WWG458845 Y524375:Y524381 JU524375:JU524381 TQ524375:TQ524381 ADM524375:ADM524381 ANI524375:ANI524381 AXE524375:AXE524381 BHA524375:BHA524381 BQW524375:BQW524381 CAS524375:CAS524381 CKO524375:CKO524381 CUK524375:CUK524381 DEG524375:DEG524381 DOC524375:DOC524381 DXY524375:DXY524381 EHU524375:EHU524381 ERQ524375:ERQ524381 FBM524375:FBM524381 FLI524375:FLI524381 FVE524375:FVE524381 GFA524375:GFA524381 GOW524375:GOW524381 GYS524375:GYS524381 HIO524375:HIO524381 HSK524375:HSK524381 ICG524375:ICG524381 IMC524375:IMC524381 IVY524375:IVY524381 JFU524375:JFU524381 JPQ524375:JPQ524381 JZM524375:JZM524381 KJI524375:KJI524381 KTE524375:KTE524381 LDA524375:LDA524381 LMW524375:LMW524381 LWS524375:LWS524381 MGO524375:MGO524381 MQK524375:MQK524381 NAG524375:NAG524381 NKC524375:NKC524381 NTY524375:NTY524381 ODU524375:ODU524381 ONQ524375:ONQ524381 OXM524375:OXM524381 PHI524375:PHI524381 PRE524375:PRE524381 QBA524375:QBA524381 QKW524375:QKW524381 QUS524375:QUS524381 REO524375:REO524381 ROK524375:ROK524381 RYG524375:RYG524381 SIC524375:SIC524381 SRY524375:SRY524381 TBU524375:TBU524381 TLQ524375:TLQ524381 TVM524375:TVM524381 UFI524375:UFI524381 UPE524375:UPE524381 UZA524375:UZA524381 VIW524375:VIW524381 VSS524375:VSS524381 WCO524375:WCO524381 WMK524375:WMK524381 WWG524375:WWG524381 Y589911:Y589917 JU589911:JU589917 TQ589911:TQ589917 ADM589911:ADM589917 ANI589911:ANI589917 AXE589911:AXE589917 BHA589911:BHA589917 BQW589911:BQW589917 CAS589911:CAS589917 CKO589911:CKO589917 CUK589911:CUK589917 DEG589911:DEG589917 DOC589911:DOC589917 DXY589911:DXY589917 EHU589911:EHU589917 ERQ589911:ERQ589917 FBM589911:FBM589917 FLI589911:FLI589917 FVE589911:FVE589917 GFA589911:GFA589917 GOW589911:GOW589917 GYS589911:GYS589917 HIO589911:HIO589917 HSK589911:HSK589917 ICG589911:ICG589917 IMC589911:IMC589917 IVY589911:IVY589917 JFU589911:JFU589917 JPQ589911:JPQ589917 JZM589911:JZM589917 KJI589911:KJI589917 KTE589911:KTE589917 LDA589911:LDA589917 LMW589911:LMW589917 LWS589911:LWS589917 MGO589911:MGO589917 MQK589911:MQK589917 NAG589911:NAG589917 NKC589911:NKC589917 NTY589911:NTY589917 ODU589911:ODU589917 ONQ589911:ONQ589917 OXM589911:OXM589917 PHI589911:PHI589917 PRE589911:PRE589917 QBA589911:QBA589917 QKW589911:QKW589917 QUS589911:QUS589917 REO589911:REO589917 ROK589911:ROK589917 RYG589911:RYG589917 SIC589911:SIC589917 SRY589911:SRY589917 TBU589911:TBU589917 TLQ589911:TLQ589917 TVM589911:TVM589917 UFI589911:UFI589917 UPE589911:UPE589917 UZA589911:UZA589917 VIW589911:VIW589917 VSS589911:VSS589917 WCO589911:WCO589917 WMK589911:WMK589917 WWG589911:WWG589917 Y655447:Y655453 JU655447:JU655453 TQ655447:TQ655453 ADM655447:ADM655453 ANI655447:ANI655453 AXE655447:AXE655453 BHA655447:BHA655453 BQW655447:BQW655453 CAS655447:CAS655453 CKO655447:CKO655453 CUK655447:CUK655453 DEG655447:DEG655453 DOC655447:DOC655453 DXY655447:DXY655453 EHU655447:EHU655453 ERQ655447:ERQ655453 FBM655447:FBM655453 FLI655447:FLI655453 FVE655447:FVE655453 GFA655447:GFA655453 GOW655447:GOW655453 GYS655447:GYS655453 HIO655447:HIO655453 HSK655447:HSK655453 ICG655447:ICG655453 IMC655447:IMC655453 IVY655447:IVY655453 JFU655447:JFU655453 JPQ655447:JPQ655453 JZM655447:JZM655453 KJI655447:KJI655453 KTE655447:KTE655453 LDA655447:LDA655453 LMW655447:LMW655453 LWS655447:LWS655453 MGO655447:MGO655453 MQK655447:MQK655453 NAG655447:NAG655453 NKC655447:NKC655453 NTY655447:NTY655453 ODU655447:ODU655453 ONQ655447:ONQ655453 OXM655447:OXM655453 PHI655447:PHI655453 PRE655447:PRE655453 QBA655447:QBA655453 QKW655447:QKW655453 QUS655447:QUS655453 REO655447:REO655453 ROK655447:ROK655453 RYG655447:RYG655453 SIC655447:SIC655453 SRY655447:SRY655453 TBU655447:TBU655453 TLQ655447:TLQ655453 TVM655447:TVM655453 UFI655447:UFI655453 UPE655447:UPE655453 UZA655447:UZA655453 VIW655447:VIW655453 VSS655447:VSS655453 WCO655447:WCO655453 WMK655447:WMK655453 WWG655447:WWG655453 Y720983:Y720989 JU720983:JU720989 TQ720983:TQ720989 ADM720983:ADM720989 ANI720983:ANI720989 AXE720983:AXE720989 BHA720983:BHA720989 BQW720983:BQW720989 CAS720983:CAS720989 CKO720983:CKO720989 CUK720983:CUK720989 DEG720983:DEG720989 DOC720983:DOC720989 DXY720983:DXY720989 EHU720983:EHU720989 ERQ720983:ERQ720989 FBM720983:FBM720989 FLI720983:FLI720989 FVE720983:FVE720989 GFA720983:GFA720989 GOW720983:GOW720989 GYS720983:GYS720989 HIO720983:HIO720989 HSK720983:HSK720989 ICG720983:ICG720989 IMC720983:IMC720989 IVY720983:IVY720989 JFU720983:JFU720989 JPQ720983:JPQ720989 JZM720983:JZM720989 KJI720983:KJI720989 KTE720983:KTE720989 LDA720983:LDA720989 LMW720983:LMW720989 LWS720983:LWS720989 MGO720983:MGO720989 MQK720983:MQK720989 NAG720983:NAG720989 NKC720983:NKC720989 NTY720983:NTY720989 ODU720983:ODU720989 ONQ720983:ONQ720989 OXM720983:OXM720989 PHI720983:PHI720989 PRE720983:PRE720989 QBA720983:QBA720989 QKW720983:QKW720989 QUS720983:QUS720989 REO720983:REO720989 ROK720983:ROK720989 RYG720983:RYG720989 SIC720983:SIC720989 SRY720983:SRY720989 TBU720983:TBU720989 TLQ720983:TLQ720989 TVM720983:TVM720989 UFI720983:UFI720989 UPE720983:UPE720989 UZA720983:UZA720989 VIW720983:VIW720989 VSS720983:VSS720989 WCO720983:WCO720989 WMK720983:WMK720989 WWG720983:WWG720989 Y786519:Y786525 JU786519:JU786525 TQ786519:TQ786525 ADM786519:ADM786525 ANI786519:ANI786525 AXE786519:AXE786525 BHA786519:BHA786525 BQW786519:BQW786525 CAS786519:CAS786525 CKO786519:CKO786525 CUK786519:CUK786525 DEG786519:DEG786525 DOC786519:DOC786525 DXY786519:DXY786525 EHU786519:EHU786525 ERQ786519:ERQ786525 FBM786519:FBM786525 FLI786519:FLI786525 FVE786519:FVE786525 GFA786519:GFA786525 GOW786519:GOW786525 GYS786519:GYS786525 HIO786519:HIO786525 HSK786519:HSK786525 ICG786519:ICG786525 IMC786519:IMC786525 IVY786519:IVY786525 JFU786519:JFU786525 JPQ786519:JPQ786525 JZM786519:JZM786525 KJI786519:KJI786525 KTE786519:KTE786525 LDA786519:LDA786525 LMW786519:LMW786525 LWS786519:LWS786525 MGO786519:MGO786525 MQK786519:MQK786525 NAG786519:NAG786525 NKC786519:NKC786525 NTY786519:NTY786525 ODU786519:ODU786525 ONQ786519:ONQ786525 OXM786519:OXM786525 PHI786519:PHI786525 PRE786519:PRE786525 QBA786519:QBA786525 QKW786519:QKW786525 QUS786519:QUS786525 REO786519:REO786525 ROK786519:ROK786525 RYG786519:RYG786525 SIC786519:SIC786525 SRY786519:SRY786525 TBU786519:TBU786525 TLQ786519:TLQ786525 TVM786519:TVM786525 UFI786519:UFI786525 UPE786519:UPE786525 UZA786519:UZA786525 VIW786519:VIW786525 VSS786519:VSS786525 WCO786519:WCO786525 WMK786519:WMK786525 WWG786519:WWG786525 Y852055:Y852061 JU852055:JU852061 TQ852055:TQ852061 ADM852055:ADM852061 ANI852055:ANI852061 AXE852055:AXE852061 BHA852055:BHA852061 BQW852055:BQW852061 CAS852055:CAS852061 CKO852055:CKO852061 CUK852055:CUK852061 DEG852055:DEG852061 DOC852055:DOC852061 DXY852055:DXY852061 EHU852055:EHU852061 ERQ852055:ERQ852061 FBM852055:FBM852061 FLI852055:FLI852061 FVE852055:FVE852061 GFA852055:GFA852061 GOW852055:GOW852061 GYS852055:GYS852061 HIO852055:HIO852061 HSK852055:HSK852061 ICG852055:ICG852061 IMC852055:IMC852061 IVY852055:IVY852061 JFU852055:JFU852061 JPQ852055:JPQ852061 JZM852055:JZM852061 KJI852055:KJI852061 KTE852055:KTE852061 LDA852055:LDA852061 LMW852055:LMW852061 LWS852055:LWS852061 MGO852055:MGO852061 MQK852055:MQK852061 NAG852055:NAG852061 NKC852055:NKC852061 NTY852055:NTY852061 ODU852055:ODU852061 ONQ852055:ONQ852061 OXM852055:OXM852061 PHI852055:PHI852061 PRE852055:PRE852061 QBA852055:QBA852061 QKW852055:QKW852061 QUS852055:QUS852061 REO852055:REO852061 ROK852055:ROK852061 RYG852055:RYG852061 SIC852055:SIC852061 SRY852055:SRY852061 TBU852055:TBU852061 TLQ852055:TLQ852061 TVM852055:TVM852061 UFI852055:UFI852061 UPE852055:UPE852061 UZA852055:UZA852061 VIW852055:VIW852061 VSS852055:VSS852061 WCO852055:WCO852061 WMK852055:WMK852061 WWG852055:WWG852061 Y917591:Y917597 JU917591:JU917597 TQ917591:TQ917597 ADM917591:ADM917597 ANI917591:ANI917597 AXE917591:AXE917597 BHA917591:BHA917597 BQW917591:BQW917597 CAS917591:CAS917597 CKO917591:CKO917597 CUK917591:CUK917597 DEG917591:DEG917597 DOC917591:DOC917597 DXY917591:DXY917597 EHU917591:EHU917597 ERQ917591:ERQ917597 FBM917591:FBM917597 FLI917591:FLI917597 FVE917591:FVE917597 GFA917591:GFA917597 GOW917591:GOW917597 GYS917591:GYS917597 HIO917591:HIO917597 HSK917591:HSK917597 ICG917591:ICG917597 IMC917591:IMC917597 IVY917591:IVY917597 JFU917591:JFU917597 JPQ917591:JPQ917597 JZM917591:JZM917597 KJI917591:KJI917597 KTE917591:KTE917597 LDA917591:LDA917597 LMW917591:LMW917597 LWS917591:LWS917597 MGO917591:MGO917597 MQK917591:MQK917597 NAG917591:NAG917597 NKC917591:NKC917597 NTY917591:NTY917597 ODU917591:ODU917597 ONQ917591:ONQ917597 OXM917591:OXM917597 PHI917591:PHI917597 PRE917591:PRE917597 QBA917591:QBA917597 QKW917591:QKW917597 QUS917591:QUS917597 REO917591:REO917597 ROK917591:ROK917597 RYG917591:RYG917597 SIC917591:SIC917597 SRY917591:SRY917597 TBU917591:TBU917597 TLQ917591:TLQ917597 TVM917591:TVM917597 UFI917591:UFI917597 UPE917591:UPE917597 UZA917591:UZA917597 VIW917591:VIW917597 VSS917591:VSS917597 WCO917591:WCO917597 WMK917591:WMK917597 WWG917591:WWG917597 Y983127:Y983133 JU983127:JU983133 TQ983127:TQ983133 ADM983127:ADM983133 ANI983127:ANI983133 AXE983127:AXE983133 BHA983127:BHA983133 BQW983127:BQW983133 CAS983127:CAS983133 CKO983127:CKO983133 CUK983127:CUK983133 DEG983127:DEG983133 DOC983127:DOC983133 DXY983127:DXY983133 EHU983127:EHU983133 ERQ983127:ERQ983133 FBM983127:FBM983133 FLI983127:FLI983133 FVE983127:FVE983133 GFA983127:GFA983133 GOW983127:GOW983133 GYS983127:GYS983133 HIO983127:HIO983133 HSK983127:HSK983133 ICG983127:ICG983133 IMC983127:IMC983133 IVY983127:IVY983133 JFU983127:JFU983133 JPQ983127:JPQ983133 JZM983127:JZM983133 KJI983127:KJI983133 KTE983127:KTE983133 LDA983127:LDA983133 LMW983127:LMW983133 LWS983127:LWS983133 MGO983127:MGO983133 MQK983127:MQK983133 NAG983127:NAG983133 NKC983127:NKC983133 NTY983127:NTY983133 ODU983127:ODU983133 ONQ983127:ONQ983133 OXM983127:OXM983133 PHI983127:PHI983133 PRE983127:PRE983133 QBA983127:QBA983133 QKW983127:QKW983133 QUS983127:QUS983133 REO983127:REO983133 ROK983127:ROK983133 RYG983127:RYG983133 SIC983127:SIC983133 SRY983127:SRY983133 TBU983127:TBU983133 TLQ983127:TLQ983133 TVM983127:TVM983133 UFI983127:UFI983133 UPE983127:UPE983133 UZA983127:UZA983133 VIW983127:VIW983133 VSS983127:VSS983133 WCO983127:WCO983133 WMK983127:WMK983133 Y78 Y74 JU74 TQ74 ADM74 ANI74 AXE74 BHA74 BQW74 CAS74 CKO74 CUK74 DEG74 DOC74 DXY74 EHU74 ERQ74 FBM74 FLI74 FVE74 GFA74 GOW74 GYS74 HIO74 HSK74 ICG74 IMC74 IVY74 JFU74 JPQ74 JZM74 KJI74 KTE74 LDA74 LMW74 LWS74 MGO74 MQK74 NAG74 NKC74 NTY74 ODU74 ONQ74 OXM74 PHI74 PRE74 QBA74 QKW74 QUS74 REO74 ROK74 RYG74 SIC74 SRY74 TBU74 TLQ74 TVM74 UFI74 UPE74 UZA74 VIW74 VSS74 WCO74 WMK74 Y80 JU80:JU95 WWG80:WWG95 WMK80:WMK95 WCO80:WCO95 VSS80:VSS95 VIW80:VIW95 UZA80:UZA95 UPE80:UPE95 UFI80:UFI95 TVM80:TVM95 TLQ80:TLQ95 TBU80:TBU95 SRY80:SRY95 SIC80:SIC95 RYG80:RYG95 ROK80:ROK95 REO80:REO95 QUS80:QUS95 QKW80:QKW95 QBA80:QBA95 PRE80:PRE95 PHI80:PHI95 OXM80:OXM95 ONQ80:ONQ95 ODU80:ODU95 NTY80:NTY95 NKC80:NKC95 NAG80:NAG95 MQK80:MQK95 MGO80:MGO95 LWS80:LWS95 LMW80:LMW95 LDA80:LDA95 KTE80:KTE95 KJI80:KJI95 JZM80:JZM95 JPQ80:JPQ95 JFU80:JFU95 IVY80:IVY95 IMC80:IMC95 ICG80:ICG95 HSK80:HSK95 HIO80:HIO95 GYS80:GYS95 GOW80:GOW95 GFA80:GFA95 FVE80:FVE95 FLI80:FLI95 FBM80:FBM95 ERQ80:ERQ95 EHU80:EHU95 DXY80:DXY95 DOC80:DOC95 DEG80:DEG95 CUK80:CUK95 CKO80:CKO95 CAS80:CAS95 BQW80:BQW95 BHA80:BHA95 AXE80:AXE95 ANI80:ANI95 ADM80:ADM95 TQ80:TQ95 Y84 Y23:Y32" xr:uid="{00000000-0002-0000-0500-000001000000}">
      <formula1>erteytu</formula1>
    </dataValidation>
    <dataValidation type="list" allowBlank="1" showDropDown="1" showInputMessage="1" showErrorMessage="1" sqref="H25:H28 JD25:JD28 SZ25:SZ28 ACV25:ACV28 AMR25:AMR28 AWN25:AWN28 BGJ25:BGJ28 BQF25:BQF28 CAB25:CAB28 CJX25:CJX28 CTT25:CTT28 DDP25:DDP28 DNL25:DNL28 DXH25:DXH28 EHD25:EHD28 EQZ25:EQZ28 FAV25:FAV28 FKR25:FKR28 FUN25:FUN28 GEJ25:GEJ28 GOF25:GOF28 GYB25:GYB28 HHX25:HHX28 HRT25:HRT28 IBP25:IBP28 ILL25:ILL28 IVH25:IVH28 JFD25:JFD28 JOZ25:JOZ28 JYV25:JYV28 KIR25:KIR28 KSN25:KSN28 LCJ25:LCJ28 LMF25:LMF28 LWB25:LWB28 MFX25:MFX28 MPT25:MPT28 MZP25:MZP28 NJL25:NJL28 NTH25:NTH28 ODD25:ODD28 OMZ25:OMZ28 OWV25:OWV28 PGR25:PGR28 PQN25:PQN28 QAJ25:QAJ28 QKF25:QKF28 QUB25:QUB28 RDX25:RDX28 RNT25:RNT28 RXP25:RXP28 SHL25:SHL28 SRH25:SRH28 TBD25:TBD28 TKZ25:TKZ28 TUV25:TUV28 UER25:UER28 UON25:UON28 UYJ25:UYJ28 VIF25:VIF28 VSB25:VSB28 WBX25:WBX28 WLT25:WLT28 WVP25:WVP28 H65574 JD65574 SZ65574 ACV65574 AMR65574 AWN65574 BGJ65574 BQF65574 CAB65574 CJX65574 CTT65574 DDP65574 DNL65574 DXH65574 EHD65574 EQZ65574 FAV65574 FKR65574 FUN65574 GEJ65574 GOF65574 GYB65574 HHX65574 HRT65574 IBP65574 ILL65574 IVH65574 JFD65574 JOZ65574 JYV65574 KIR65574 KSN65574 LCJ65574 LMF65574 LWB65574 MFX65574 MPT65574 MZP65574 NJL65574 NTH65574 ODD65574 OMZ65574 OWV65574 PGR65574 PQN65574 QAJ65574 QKF65574 QUB65574 RDX65574 RNT65574 RXP65574 SHL65574 SRH65574 TBD65574 TKZ65574 TUV65574 UER65574 UON65574 UYJ65574 VIF65574 VSB65574 WBX65574 WLT65574 WVP65574 H131110 JD131110 SZ131110 ACV131110 AMR131110 AWN131110 BGJ131110 BQF131110 CAB131110 CJX131110 CTT131110 DDP131110 DNL131110 DXH131110 EHD131110 EQZ131110 FAV131110 FKR131110 FUN131110 GEJ131110 GOF131110 GYB131110 HHX131110 HRT131110 IBP131110 ILL131110 IVH131110 JFD131110 JOZ131110 JYV131110 KIR131110 KSN131110 LCJ131110 LMF131110 LWB131110 MFX131110 MPT131110 MZP131110 NJL131110 NTH131110 ODD131110 OMZ131110 OWV131110 PGR131110 PQN131110 QAJ131110 QKF131110 QUB131110 RDX131110 RNT131110 RXP131110 SHL131110 SRH131110 TBD131110 TKZ131110 TUV131110 UER131110 UON131110 UYJ131110 VIF131110 VSB131110 WBX131110 WLT131110 WVP131110 H196646 JD196646 SZ196646 ACV196646 AMR196646 AWN196646 BGJ196646 BQF196646 CAB196646 CJX196646 CTT196646 DDP196646 DNL196646 DXH196646 EHD196646 EQZ196646 FAV196646 FKR196646 FUN196646 GEJ196646 GOF196646 GYB196646 HHX196646 HRT196646 IBP196646 ILL196646 IVH196646 JFD196646 JOZ196646 JYV196646 KIR196646 KSN196646 LCJ196646 LMF196646 LWB196646 MFX196646 MPT196646 MZP196646 NJL196646 NTH196646 ODD196646 OMZ196646 OWV196646 PGR196646 PQN196646 QAJ196646 QKF196646 QUB196646 RDX196646 RNT196646 RXP196646 SHL196646 SRH196646 TBD196646 TKZ196646 TUV196646 UER196646 UON196646 UYJ196646 VIF196646 VSB196646 WBX196646 WLT196646 WVP196646 H262182 JD262182 SZ262182 ACV262182 AMR262182 AWN262182 BGJ262182 BQF262182 CAB262182 CJX262182 CTT262182 DDP262182 DNL262182 DXH262182 EHD262182 EQZ262182 FAV262182 FKR262182 FUN262182 GEJ262182 GOF262182 GYB262182 HHX262182 HRT262182 IBP262182 ILL262182 IVH262182 JFD262182 JOZ262182 JYV262182 KIR262182 KSN262182 LCJ262182 LMF262182 LWB262182 MFX262182 MPT262182 MZP262182 NJL262182 NTH262182 ODD262182 OMZ262182 OWV262182 PGR262182 PQN262182 QAJ262182 QKF262182 QUB262182 RDX262182 RNT262182 RXP262182 SHL262182 SRH262182 TBD262182 TKZ262182 TUV262182 UER262182 UON262182 UYJ262182 VIF262182 VSB262182 WBX262182 WLT262182 WVP262182 H327718 JD327718 SZ327718 ACV327718 AMR327718 AWN327718 BGJ327718 BQF327718 CAB327718 CJX327718 CTT327718 DDP327718 DNL327718 DXH327718 EHD327718 EQZ327718 FAV327718 FKR327718 FUN327718 GEJ327718 GOF327718 GYB327718 HHX327718 HRT327718 IBP327718 ILL327718 IVH327718 JFD327718 JOZ327718 JYV327718 KIR327718 KSN327718 LCJ327718 LMF327718 LWB327718 MFX327718 MPT327718 MZP327718 NJL327718 NTH327718 ODD327718 OMZ327718 OWV327718 PGR327718 PQN327718 QAJ327718 QKF327718 QUB327718 RDX327718 RNT327718 RXP327718 SHL327718 SRH327718 TBD327718 TKZ327718 TUV327718 UER327718 UON327718 UYJ327718 VIF327718 VSB327718 WBX327718 WLT327718 WVP327718 H393254 JD393254 SZ393254 ACV393254 AMR393254 AWN393254 BGJ393254 BQF393254 CAB393254 CJX393254 CTT393254 DDP393254 DNL393254 DXH393254 EHD393254 EQZ393254 FAV393254 FKR393254 FUN393254 GEJ393254 GOF393254 GYB393254 HHX393254 HRT393254 IBP393254 ILL393254 IVH393254 JFD393254 JOZ393254 JYV393254 KIR393254 KSN393254 LCJ393254 LMF393254 LWB393254 MFX393254 MPT393254 MZP393254 NJL393254 NTH393254 ODD393254 OMZ393254 OWV393254 PGR393254 PQN393254 QAJ393254 QKF393254 QUB393254 RDX393254 RNT393254 RXP393254 SHL393254 SRH393254 TBD393254 TKZ393254 TUV393254 UER393254 UON393254 UYJ393254 VIF393254 VSB393254 WBX393254 WLT393254 WVP393254 H458790 JD458790 SZ458790 ACV458790 AMR458790 AWN458790 BGJ458790 BQF458790 CAB458790 CJX458790 CTT458790 DDP458790 DNL458790 DXH458790 EHD458790 EQZ458790 FAV458790 FKR458790 FUN458790 GEJ458790 GOF458790 GYB458790 HHX458790 HRT458790 IBP458790 ILL458790 IVH458790 JFD458790 JOZ458790 JYV458790 KIR458790 KSN458790 LCJ458790 LMF458790 LWB458790 MFX458790 MPT458790 MZP458790 NJL458790 NTH458790 ODD458790 OMZ458790 OWV458790 PGR458790 PQN458790 QAJ458790 QKF458790 QUB458790 RDX458790 RNT458790 RXP458790 SHL458790 SRH458790 TBD458790 TKZ458790 TUV458790 UER458790 UON458790 UYJ458790 VIF458790 VSB458790 WBX458790 WLT458790 WVP458790 H524326 JD524326 SZ524326 ACV524326 AMR524326 AWN524326 BGJ524326 BQF524326 CAB524326 CJX524326 CTT524326 DDP524326 DNL524326 DXH524326 EHD524326 EQZ524326 FAV524326 FKR524326 FUN524326 GEJ524326 GOF524326 GYB524326 HHX524326 HRT524326 IBP524326 ILL524326 IVH524326 JFD524326 JOZ524326 JYV524326 KIR524326 KSN524326 LCJ524326 LMF524326 LWB524326 MFX524326 MPT524326 MZP524326 NJL524326 NTH524326 ODD524326 OMZ524326 OWV524326 PGR524326 PQN524326 QAJ524326 QKF524326 QUB524326 RDX524326 RNT524326 RXP524326 SHL524326 SRH524326 TBD524326 TKZ524326 TUV524326 UER524326 UON524326 UYJ524326 VIF524326 VSB524326 WBX524326 WLT524326 WVP524326 H589862 JD589862 SZ589862 ACV589862 AMR589862 AWN589862 BGJ589862 BQF589862 CAB589862 CJX589862 CTT589862 DDP589862 DNL589862 DXH589862 EHD589862 EQZ589862 FAV589862 FKR589862 FUN589862 GEJ589862 GOF589862 GYB589862 HHX589862 HRT589862 IBP589862 ILL589862 IVH589862 JFD589862 JOZ589862 JYV589862 KIR589862 KSN589862 LCJ589862 LMF589862 LWB589862 MFX589862 MPT589862 MZP589862 NJL589862 NTH589862 ODD589862 OMZ589862 OWV589862 PGR589862 PQN589862 QAJ589862 QKF589862 QUB589862 RDX589862 RNT589862 RXP589862 SHL589862 SRH589862 TBD589862 TKZ589862 TUV589862 UER589862 UON589862 UYJ589862 VIF589862 VSB589862 WBX589862 WLT589862 WVP589862 H655398 JD655398 SZ655398 ACV655398 AMR655398 AWN655398 BGJ655398 BQF655398 CAB655398 CJX655398 CTT655398 DDP655398 DNL655398 DXH655398 EHD655398 EQZ655398 FAV655398 FKR655398 FUN655398 GEJ655398 GOF655398 GYB655398 HHX655398 HRT655398 IBP655398 ILL655398 IVH655398 JFD655398 JOZ655398 JYV655398 KIR655398 KSN655398 LCJ655398 LMF655398 LWB655398 MFX655398 MPT655398 MZP655398 NJL655398 NTH655398 ODD655398 OMZ655398 OWV655398 PGR655398 PQN655398 QAJ655398 QKF655398 QUB655398 RDX655398 RNT655398 RXP655398 SHL655398 SRH655398 TBD655398 TKZ655398 TUV655398 UER655398 UON655398 UYJ655398 VIF655398 VSB655398 WBX655398 WLT655398 WVP655398 H720934 JD720934 SZ720934 ACV720934 AMR720934 AWN720934 BGJ720934 BQF720934 CAB720934 CJX720934 CTT720934 DDP720934 DNL720934 DXH720934 EHD720934 EQZ720934 FAV720934 FKR720934 FUN720934 GEJ720934 GOF720934 GYB720934 HHX720934 HRT720934 IBP720934 ILL720934 IVH720934 JFD720934 JOZ720934 JYV720934 KIR720934 KSN720934 LCJ720934 LMF720934 LWB720934 MFX720934 MPT720934 MZP720934 NJL720934 NTH720934 ODD720934 OMZ720934 OWV720934 PGR720934 PQN720934 QAJ720934 QKF720934 QUB720934 RDX720934 RNT720934 RXP720934 SHL720934 SRH720934 TBD720934 TKZ720934 TUV720934 UER720934 UON720934 UYJ720934 VIF720934 VSB720934 WBX720934 WLT720934 WVP720934 H786470 JD786470 SZ786470 ACV786470 AMR786470 AWN786470 BGJ786470 BQF786470 CAB786470 CJX786470 CTT786470 DDP786470 DNL786470 DXH786470 EHD786470 EQZ786470 FAV786470 FKR786470 FUN786470 GEJ786470 GOF786470 GYB786470 HHX786470 HRT786470 IBP786470 ILL786470 IVH786470 JFD786470 JOZ786470 JYV786470 KIR786470 KSN786470 LCJ786470 LMF786470 LWB786470 MFX786470 MPT786470 MZP786470 NJL786470 NTH786470 ODD786470 OMZ786470 OWV786470 PGR786470 PQN786470 QAJ786470 QKF786470 QUB786470 RDX786470 RNT786470 RXP786470 SHL786470 SRH786470 TBD786470 TKZ786470 TUV786470 UER786470 UON786470 UYJ786470 VIF786470 VSB786470 WBX786470 WLT786470 WVP786470 H852006 JD852006 SZ852006 ACV852006 AMR852006 AWN852006 BGJ852006 BQF852006 CAB852006 CJX852006 CTT852006 DDP852006 DNL852006 DXH852006 EHD852006 EQZ852006 FAV852006 FKR852006 FUN852006 GEJ852006 GOF852006 GYB852006 HHX852006 HRT852006 IBP852006 ILL852006 IVH852006 JFD852006 JOZ852006 JYV852006 KIR852006 KSN852006 LCJ852006 LMF852006 LWB852006 MFX852006 MPT852006 MZP852006 NJL852006 NTH852006 ODD852006 OMZ852006 OWV852006 PGR852006 PQN852006 QAJ852006 QKF852006 QUB852006 RDX852006 RNT852006 RXP852006 SHL852006 SRH852006 TBD852006 TKZ852006 TUV852006 UER852006 UON852006 UYJ852006 VIF852006 VSB852006 WBX852006 WLT852006 WVP852006 H917542 JD917542 SZ917542 ACV917542 AMR917542 AWN917542 BGJ917542 BQF917542 CAB917542 CJX917542 CTT917542 DDP917542 DNL917542 DXH917542 EHD917542 EQZ917542 FAV917542 FKR917542 FUN917542 GEJ917542 GOF917542 GYB917542 HHX917542 HRT917542 IBP917542 ILL917542 IVH917542 JFD917542 JOZ917542 JYV917542 KIR917542 KSN917542 LCJ917542 LMF917542 LWB917542 MFX917542 MPT917542 MZP917542 NJL917542 NTH917542 ODD917542 OMZ917542 OWV917542 PGR917542 PQN917542 QAJ917542 QKF917542 QUB917542 RDX917542 RNT917542 RXP917542 SHL917542 SRH917542 TBD917542 TKZ917542 TUV917542 UER917542 UON917542 UYJ917542 VIF917542 VSB917542 WBX917542 WLT917542 WVP917542 H983078 JD983078 SZ983078 ACV983078 AMR983078 AWN983078 BGJ983078 BQF983078 CAB983078 CJX983078 CTT983078 DDP983078 DNL983078 DXH983078 EHD983078 EQZ983078 FAV983078 FKR983078 FUN983078 GEJ983078 GOF983078 GYB983078 HHX983078 HRT983078 IBP983078 ILL983078 IVH983078 JFD983078 JOZ983078 JYV983078 KIR983078 KSN983078 LCJ983078 LMF983078 LWB983078 MFX983078 MPT983078 MZP983078 NJL983078 NTH983078 ODD983078 OMZ983078 OWV983078 PGR983078 PQN983078 QAJ983078 QKF983078 QUB983078 RDX983078 RNT983078 RXP983078 SHL983078 SRH983078 TBD983078 TKZ983078 TUV983078 UER983078 UON983078 UYJ983078 VIF983078 VSB983078 WBX983078 WLT983078 WVP983078 H38 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H65584 JD65584 SZ65584 ACV65584 AMR65584 AWN65584 BGJ65584 BQF65584 CAB65584 CJX65584 CTT65584 DDP65584 DNL65584 DXH65584 EHD65584 EQZ65584 FAV65584 FKR65584 FUN65584 GEJ65584 GOF65584 GYB65584 HHX65584 HRT65584 IBP65584 ILL65584 IVH65584 JFD65584 JOZ65584 JYV65584 KIR65584 KSN65584 LCJ65584 LMF65584 LWB65584 MFX65584 MPT65584 MZP65584 NJL65584 NTH65584 ODD65584 OMZ65584 OWV65584 PGR65584 PQN65584 QAJ65584 QKF65584 QUB65584 RDX65584 RNT65584 RXP65584 SHL65584 SRH65584 TBD65584 TKZ65584 TUV65584 UER65584 UON65584 UYJ65584 VIF65584 VSB65584 WBX65584 WLT65584 WVP65584 H131120 JD131120 SZ131120 ACV131120 AMR131120 AWN131120 BGJ131120 BQF131120 CAB131120 CJX131120 CTT131120 DDP131120 DNL131120 DXH131120 EHD131120 EQZ131120 FAV131120 FKR131120 FUN131120 GEJ131120 GOF131120 GYB131120 HHX131120 HRT131120 IBP131120 ILL131120 IVH131120 JFD131120 JOZ131120 JYV131120 KIR131120 KSN131120 LCJ131120 LMF131120 LWB131120 MFX131120 MPT131120 MZP131120 NJL131120 NTH131120 ODD131120 OMZ131120 OWV131120 PGR131120 PQN131120 QAJ131120 QKF131120 QUB131120 RDX131120 RNT131120 RXP131120 SHL131120 SRH131120 TBD131120 TKZ131120 TUV131120 UER131120 UON131120 UYJ131120 VIF131120 VSB131120 WBX131120 WLT131120 WVP131120 H196656 JD196656 SZ196656 ACV196656 AMR196656 AWN196656 BGJ196656 BQF196656 CAB196656 CJX196656 CTT196656 DDP196656 DNL196656 DXH196656 EHD196656 EQZ196656 FAV196656 FKR196656 FUN196656 GEJ196656 GOF196656 GYB196656 HHX196656 HRT196656 IBP196656 ILL196656 IVH196656 JFD196656 JOZ196656 JYV196656 KIR196656 KSN196656 LCJ196656 LMF196656 LWB196656 MFX196656 MPT196656 MZP196656 NJL196656 NTH196656 ODD196656 OMZ196656 OWV196656 PGR196656 PQN196656 QAJ196656 QKF196656 QUB196656 RDX196656 RNT196656 RXP196656 SHL196656 SRH196656 TBD196656 TKZ196656 TUV196656 UER196656 UON196656 UYJ196656 VIF196656 VSB196656 WBX196656 WLT196656 WVP196656 H262192 JD262192 SZ262192 ACV262192 AMR262192 AWN262192 BGJ262192 BQF262192 CAB262192 CJX262192 CTT262192 DDP262192 DNL262192 DXH262192 EHD262192 EQZ262192 FAV262192 FKR262192 FUN262192 GEJ262192 GOF262192 GYB262192 HHX262192 HRT262192 IBP262192 ILL262192 IVH262192 JFD262192 JOZ262192 JYV262192 KIR262192 KSN262192 LCJ262192 LMF262192 LWB262192 MFX262192 MPT262192 MZP262192 NJL262192 NTH262192 ODD262192 OMZ262192 OWV262192 PGR262192 PQN262192 QAJ262192 QKF262192 QUB262192 RDX262192 RNT262192 RXP262192 SHL262192 SRH262192 TBD262192 TKZ262192 TUV262192 UER262192 UON262192 UYJ262192 VIF262192 VSB262192 WBX262192 WLT262192 WVP262192 H327728 JD327728 SZ327728 ACV327728 AMR327728 AWN327728 BGJ327728 BQF327728 CAB327728 CJX327728 CTT327728 DDP327728 DNL327728 DXH327728 EHD327728 EQZ327728 FAV327728 FKR327728 FUN327728 GEJ327728 GOF327728 GYB327728 HHX327728 HRT327728 IBP327728 ILL327728 IVH327728 JFD327728 JOZ327728 JYV327728 KIR327728 KSN327728 LCJ327728 LMF327728 LWB327728 MFX327728 MPT327728 MZP327728 NJL327728 NTH327728 ODD327728 OMZ327728 OWV327728 PGR327728 PQN327728 QAJ327728 QKF327728 QUB327728 RDX327728 RNT327728 RXP327728 SHL327728 SRH327728 TBD327728 TKZ327728 TUV327728 UER327728 UON327728 UYJ327728 VIF327728 VSB327728 WBX327728 WLT327728 WVP327728 H393264 JD393264 SZ393264 ACV393264 AMR393264 AWN393264 BGJ393264 BQF393264 CAB393264 CJX393264 CTT393264 DDP393264 DNL393264 DXH393264 EHD393264 EQZ393264 FAV393264 FKR393264 FUN393264 GEJ393264 GOF393264 GYB393264 HHX393264 HRT393264 IBP393264 ILL393264 IVH393264 JFD393264 JOZ393264 JYV393264 KIR393264 KSN393264 LCJ393264 LMF393264 LWB393264 MFX393264 MPT393264 MZP393264 NJL393264 NTH393264 ODD393264 OMZ393264 OWV393264 PGR393264 PQN393264 QAJ393264 QKF393264 QUB393264 RDX393264 RNT393264 RXP393264 SHL393264 SRH393264 TBD393264 TKZ393264 TUV393264 UER393264 UON393264 UYJ393264 VIF393264 VSB393264 WBX393264 WLT393264 WVP393264 H458800 JD458800 SZ458800 ACV458800 AMR458800 AWN458800 BGJ458800 BQF458800 CAB458800 CJX458800 CTT458800 DDP458800 DNL458800 DXH458800 EHD458800 EQZ458800 FAV458800 FKR458800 FUN458800 GEJ458800 GOF458800 GYB458800 HHX458800 HRT458800 IBP458800 ILL458800 IVH458800 JFD458800 JOZ458800 JYV458800 KIR458800 KSN458800 LCJ458800 LMF458800 LWB458800 MFX458800 MPT458800 MZP458800 NJL458800 NTH458800 ODD458800 OMZ458800 OWV458800 PGR458800 PQN458800 QAJ458800 QKF458800 QUB458800 RDX458800 RNT458800 RXP458800 SHL458800 SRH458800 TBD458800 TKZ458800 TUV458800 UER458800 UON458800 UYJ458800 VIF458800 VSB458800 WBX458800 WLT458800 WVP458800 H524336 JD524336 SZ524336 ACV524336 AMR524336 AWN524336 BGJ524336 BQF524336 CAB524336 CJX524336 CTT524336 DDP524336 DNL524336 DXH524336 EHD524336 EQZ524336 FAV524336 FKR524336 FUN524336 GEJ524336 GOF524336 GYB524336 HHX524336 HRT524336 IBP524336 ILL524336 IVH524336 JFD524336 JOZ524336 JYV524336 KIR524336 KSN524336 LCJ524336 LMF524336 LWB524336 MFX524336 MPT524336 MZP524336 NJL524336 NTH524336 ODD524336 OMZ524336 OWV524336 PGR524336 PQN524336 QAJ524336 QKF524336 QUB524336 RDX524336 RNT524336 RXP524336 SHL524336 SRH524336 TBD524336 TKZ524336 TUV524336 UER524336 UON524336 UYJ524336 VIF524336 VSB524336 WBX524336 WLT524336 WVP524336 H589872 JD589872 SZ589872 ACV589872 AMR589872 AWN589872 BGJ589872 BQF589872 CAB589872 CJX589872 CTT589872 DDP589872 DNL589872 DXH589872 EHD589872 EQZ589872 FAV589872 FKR589872 FUN589872 GEJ589872 GOF589872 GYB589872 HHX589872 HRT589872 IBP589872 ILL589872 IVH589872 JFD589872 JOZ589872 JYV589872 KIR589872 KSN589872 LCJ589872 LMF589872 LWB589872 MFX589872 MPT589872 MZP589872 NJL589872 NTH589872 ODD589872 OMZ589872 OWV589872 PGR589872 PQN589872 QAJ589872 QKF589872 QUB589872 RDX589872 RNT589872 RXP589872 SHL589872 SRH589872 TBD589872 TKZ589872 TUV589872 UER589872 UON589872 UYJ589872 VIF589872 VSB589872 WBX589872 WLT589872 WVP589872 H655408 JD655408 SZ655408 ACV655408 AMR655408 AWN655408 BGJ655408 BQF655408 CAB655408 CJX655408 CTT655408 DDP655408 DNL655408 DXH655408 EHD655408 EQZ655408 FAV655408 FKR655408 FUN655408 GEJ655408 GOF655408 GYB655408 HHX655408 HRT655408 IBP655408 ILL655408 IVH655408 JFD655408 JOZ655408 JYV655408 KIR655408 KSN655408 LCJ655408 LMF655408 LWB655408 MFX655408 MPT655408 MZP655408 NJL655408 NTH655408 ODD655408 OMZ655408 OWV655408 PGR655408 PQN655408 QAJ655408 QKF655408 QUB655408 RDX655408 RNT655408 RXP655408 SHL655408 SRH655408 TBD655408 TKZ655408 TUV655408 UER655408 UON655408 UYJ655408 VIF655408 VSB655408 WBX655408 WLT655408 WVP655408 H720944 JD720944 SZ720944 ACV720944 AMR720944 AWN720944 BGJ720944 BQF720944 CAB720944 CJX720944 CTT720944 DDP720944 DNL720944 DXH720944 EHD720944 EQZ720944 FAV720944 FKR720944 FUN720944 GEJ720944 GOF720944 GYB720944 HHX720944 HRT720944 IBP720944 ILL720944 IVH720944 JFD720944 JOZ720944 JYV720944 KIR720944 KSN720944 LCJ720944 LMF720944 LWB720944 MFX720944 MPT720944 MZP720944 NJL720944 NTH720944 ODD720944 OMZ720944 OWV720944 PGR720944 PQN720944 QAJ720944 QKF720944 QUB720944 RDX720944 RNT720944 RXP720944 SHL720944 SRH720944 TBD720944 TKZ720944 TUV720944 UER720944 UON720944 UYJ720944 VIF720944 VSB720944 WBX720944 WLT720944 WVP720944 H786480 JD786480 SZ786480 ACV786480 AMR786480 AWN786480 BGJ786480 BQF786480 CAB786480 CJX786480 CTT786480 DDP786480 DNL786480 DXH786480 EHD786480 EQZ786480 FAV786480 FKR786480 FUN786480 GEJ786480 GOF786480 GYB786480 HHX786480 HRT786480 IBP786480 ILL786480 IVH786480 JFD786480 JOZ786480 JYV786480 KIR786480 KSN786480 LCJ786480 LMF786480 LWB786480 MFX786480 MPT786480 MZP786480 NJL786480 NTH786480 ODD786480 OMZ786480 OWV786480 PGR786480 PQN786480 QAJ786480 QKF786480 QUB786480 RDX786480 RNT786480 RXP786480 SHL786480 SRH786480 TBD786480 TKZ786480 TUV786480 UER786480 UON786480 UYJ786480 VIF786480 VSB786480 WBX786480 WLT786480 WVP786480 H852016 JD852016 SZ852016 ACV852016 AMR852016 AWN852016 BGJ852016 BQF852016 CAB852016 CJX852016 CTT852016 DDP852016 DNL852016 DXH852016 EHD852016 EQZ852016 FAV852016 FKR852016 FUN852016 GEJ852016 GOF852016 GYB852016 HHX852016 HRT852016 IBP852016 ILL852016 IVH852016 JFD852016 JOZ852016 JYV852016 KIR852016 KSN852016 LCJ852016 LMF852016 LWB852016 MFX852016 MPT852016 MZP852016 NJL852016 NTH852016 ODD852016 OMZ852016 OWV852016 PGR852016 PQN852016 QAJ852016 QKF852016 QUB852016 RDX852016 RNT852016 RXP852016 SHL852016 SRH852016 TBD852016 TKZ852016 TUV852016 UER852016 UON852016 UYJ852016 VIF852016 VSB852016 WBX852016 WLT852016 WVP852016 H917552 JD917552 SZ917552 ACV917552 AMR917552 AWN917552 BGJ917552 BQF917552 CAB917552 CJX917552 CTT917552 DDP917552 DNL917552 DXH917552 EHD917552 EQZ917552 FAV917552 FKR917552 FUN917552 GEJ917552 GOF917552 GYB917552 HHX917552 HRT917552 IBP917552 ILL917552 IVH917552 JFD917552 JOZ917552 JYV917552 KIR917552 KSN917552 LCJ917552 LMF917552 LWB917552 MFX917552 MPT917552 MZP917552 NJL917552 NTH917552 ODD917552 OMZ917552 OWV917552 PGR917552 PQN917552 QAJ917552 QKF917552 QUB917552 RDX917552 RNT917552 RXP917552 SHL917552 SRH917552 TBD917552 TKZ917552 TUV917552 UER917552 UON917552 UYJ917552 VIF917552 VSB917552 WBX917552 WLT917552 WVP917552 H983088 JD983088 SZ983088 ACV983088 AMR983088 AWN983088 BGJ983088 BQF983088 CAB983088 CJX983088 CTT983088 DDP983088 DNL983088 DXH983088 EHD983088 EQZ983088 FAV983088 FKR983088 FUN983088 GEJ983088 GOF983088 GYB983088 HHX983088 HRT983088 IBP983088 ILL983088 IVH983088 JFD983088 JOZ983088 JYV983088 KIR983088 KSN983088 LCJ983088 LMF983088 LWB983088 MFX983088 MPT983088 MZP983088 NJL983088 NTH983088 ODD983088 OMZ983088 OWV983088 PGR983088 PQN983088 QAJ983088 QKF983088 QUB983088 RDX983088 RNT983088 RXP983088 SHL983088 SRH983088 TBD983088 TKZ983088 TUV983088 UER983088 UON983088 UYJ983088 VIF983088 VSB983088 WBX983088 WLT983088 WVP983088 H80 JD80 SZ80 ACV80 AMR80 AWN80 BGJ80 BQF80 CAB80 CJX80 CTT80 DDP80 DNL80 DXH80 EHD80 EQZ80 FAV80 FKR80 FUN80 GEJ80 GOF80 GYB80 HHX80 HRT80 IBP80 ILL80 IVH80 JFD80 JOZ80 JYV80 KIR80 KSN80 LCJ80 LMF80 LWB80 MFX80 MPT80 MZP80 NJL80 NTH80 ODD80 OMZ80 OWV80 PGR80 PQN80 QAJ80 QKF80 QUB80 RDX80 RNT80 RXP80 SHL80 SRH80 TBD80 TKZ80 TUV80 UER80 UON80 UYJ80 VIF80 VSB80 WBX80 WLT80 WVP80 H65623 JD65623 SZ65623 ACV65623 AMR65623 AWN65623 BGJ65623 BQF65623 CAB65623 CJX65623 CTT65623 DDP65623 DNL65623 DXH65623 EHD65623 EQZ65623 FAV65623 FKR65623 FUN65623 GEJ65623 GOF65623 GYB65623 HHX65623 HRT65623 IBP65623 ILL65623 IVH65623 JFD65623 JOZ65623 JYV65623 KIR65623 KSN65623 LCJ65623 LMF65623 LWB65623 MFX65623 MPT65623 MZP65623 NJL65623 NTH65623 ODD65623 OMZ65623 OWV65623 PGR65623 PQN65623 QAJ65623 QKF65623 QUB65623 RDX65623 RNT65623 RXP65623 SHL65623 SRH65623 TBD65623 TKZ65623 TUV65623 UER65623 UON65623 UYJ65623 VIF65623 VSB65623 WBX65623 WLT65623 WVP65623 H131159 JD131159 SZ131159 ACV131159 AMR131159 AWN131159 BGJ131159 BQF131159 CAB131159 CJX131159 CTT131159 DDP131159 DNL131159 DXH131159 EHD131159 EQZ131159 FAV131159 FKR131159 FUN131159 GEJ131159 GOF131159 GYB131159 HHX131159 HRT131159 IBP131159 ILL131159 IVH131159 JFD131159 JOZ131159 JYV131159 KIR131159 KSN131159 LCJ131159 LMF131159 LWB131159 MFX131159 MPT131159 MZP131159 NJL131159 NTH131159 ODD131159 OMZ131159 OWV131159 PGR131159 PQN131159 QAJ131159 QKF131159 QUB131159 RDX131159 RNT131159 RXP131159 SHL131159 SRH131159 TBD131159 TKZ131159 TUV131159 UER131159 UON131159 UYJ131159 VIF131159 VSB131159 WBX131159 WLT131159 WVP131159 H196695 JD196695 SZ196695 ACV196695 AMR196695 AWN196695 BGJ196695 BQF196695 CAB196695 CJX196695 CTT196695 DDP196695 DNL196695 DXH196695 EHD196695 EQZ196695 FAV196695 FKR196695 FUN196695 GEJ196695 GOF196695 GYB196695 HHX196695 HRT196695 IBP196695 ILL196695 IVH196695 JFD196695 JOZ196695 JYV196695 KIR196695 KSN196695 LCJ196695 LMF196695 LWB196695 MFX196695 MPT196695 MZP196695 NJL196695 NTH196695 ODD196695 OMZ196695 OWV196695 PGR196695 PQN196695 QAJ196695 QKF196695 QUB196695 RDX196695 RNT196695 RXP196695 SHL196695 SRH196695 TBD196695 TKZ196695 TUV196695 UER196695 UON196695 UYJ196695 VIF196695 VSB196695 WBX196695 WLT196695 WVP196695 H262231 JD262231 SZ262231 ACV262231 AMR262231 AWN262231 BGJ262231 BQF262231 CAB262231 CJX262231 CTT262231 DDP262231 DNL262231 DXH262231 EHD262231 EQZ262231 FAV262231 FKR262231 FUN262231 GEJ262231 GOF262231 GYB262231 HHX262231 HRT262231 IBP262231 ILL262231 IVH262231 JFD262231 JOZ262231 JYV262231 KIR262231 KSN262231 LCJ262231 LMF262231 LWB262231 MFX262231 MPT262231 MZP262231 NJL262231 NTH262231 ODD262231 OMZ262231 OWV262231 PGR262231 PQN262231 QAJ262231 QKF262231 QUB262231 RDX262231 RNT262231 RXP262231 SHL262231 SRH262231 TBD262231 TKZ262231 TUV262231 UER262231 UON262231 UYJ262231 VIF262231 VSB262231 WBX262231 WLT262231 WVP262231 H327767 JD327767 SZ327767 ACV327767 AMR327767 AWN327767 BGJ327767 BQF327767 CAB327767 CJX327767 CTT327767 DDP327767 DNL327767 DXH327767 EHD327767 EQZ327767 FAV327767 FKR327767 FUN327767 GEJ327767 GOF327767 GYB327767 HHX327767 HRT327767 IBP327767 ILL327767 IVH327767 JFD327767 JOZ327767 JYV327767 KIR327767 KSN327767 LCJ327767 LMF327767 LWB327767 MFX327767 MPT327767 MZP327767 NJL327767 NTH327767 ODD327767 OMZ327767 OWV327767 PGR327767 PQN327767 QAJ327767 QKF327767 QUB327767 RDX327767 RNT327767 RXP327767 SHL327767 SRH327767 TBD327767 TKZ327767 TUV327767 UER327767 UON327767 UYJ327767 VIF327767 VSB327767 WBX327767 WLT327767 WVP327767 H393303 JD393303 SZ393303 ACV393303 AMR393303 AWN393303 BGJ393303 BQF393303 CAB393303 CJX393303 CTT393303 DDP393303 DNL393303 DXH393303 EHD393303 EQZ393303 FAV393303 FKR393303 FUN393303 GEJ393303 GOF393303 GYB393303 HHX393303 HRT393303 IBP393303 ILL393303 IVH393303 JFD393303 JOZ393303 JYV393303 KIR393303 KSN393303 LCJ393303 LMF393303 LWB393303 MFX393303 MPT393303 MZP393303 NJL393303 NTH393303 ODD393303 OMZ393303 OWV393303 PGR393303 PQN393303 QAJ393303 QKF393303 QUB393303 RDX393303 RNT393303 RXP393303 SHL393303 SRH393303 TBD393303 TKZ393303 TUV393303 UER393303 UON393303 UYJ393303 VIF393303 VSB393303 WBX393303 WLT393303 WVP393303 H458839 JD458839 SZ458839 ACV458839 AMR458839 AWN458839 BGJ458839 BQF458839 CAB458839 CJX458839 CTT458839 DDP458839 DNL458839 DXH458839 EHD458839 EQZ458839 FAV458839 FKR458839 FUN458839 GEJ458839 GOF458839 GYB458839 HHX458839 HRT458839 IBP458839 ILL458839 IVH458839 JFD458839 JOZ458839 JYV458839 KIR458839 KSN458839 LCJ458839 LMF458839 LWB458839 MFX458839 MPT458839 MZP458839 NJL458839 NTH458839 ODD458839 OMZ458839 OWV458839 PGR458839 PQN458839 QAJ458839 QKF458839 QUB458839 RDX458839 RNT458839 RXP458839 SHL458839 SRH458839 TBD458839 TKZ458839 TUV458839 UER458839 UON458839 UYJ458839 VIF458839 VSB458839 WBX458839 WLT458839 WVP458839 H524375 JD524375 SZ524375 ACV524375 AMR524375 AWN524375 BGJ524375 BQF524375 CAB524375 CJX524375 CTT524375 DDP524375 DNL524375 DXH524375 EHD524375 EQZ524375 FAV524375 FKR524375 FUN524375 GEJ524375 GOF524375 GYB524375 HHX524375 HRT524375 IBP524375 ILL524375 IVH524375 JFD524375 JOZ524375 JYV524375 KIR524375 KSN524375 LCJ524375 LMF524375 LWB524375 MFX524375 MPT524375 MZP524375 NJL524375 NTH524375 ODD524375 OMZ524375 OWV524375 PGR524375 PQN524375 QAJ524375 QKF524375 QUB524375 RDX524375 RNT524375 RXP524375 SHL524375 SRH524375 TBD524375 TKZ524375 TUV524375 UER524375 UON524375 UYJ524375 VIF524375 VSB524375 WBX524375 WLT524375 WVP524375 H589911 JD589911 SZ589911 ACV589911 AMR589911 AWN589911 BGJ589911 BQF589911 CAB589911 CJX589911 CTT589911 DDP589911 DNL589911 DXH589911 EHD589911 EQZ589911 FAV589911 FKR589911 FUN589911 GEJ589911 GOF589911 GYB589911 HHX589911 HRT589911 IBP589911 ILL589911 IVH589911 JFD589911 JOZ589911 JYV589911 KIR589911 KSN589911 LCJ589911 LMF589911 LWB589911 MFX589911 MPT589911 MZP589911 NJL589911 NTH589911 ODD589911 OMZ589911 OWV589911 PGR589911 PQN589911 QAJ589911 QKF589911 QUB589911 RDX589911 RNT589911 RXP589911 SHL589911 SRH589911 TBD589911 TKZ589911 TUV589911 UER589911 UON589911 UYJ589911 VIF589911 VSB589911 WBX589911 WLT589911 WVP589911 H655447 JD655447 SZ655447 ACV655447 AMR655447 AWN655447 BGJ655447 BQF655447 CAB655447 CJX655447 CTT655447 DDP655447 DNL655447 DXH655447 EHD655447 EQZ655447 FAV655447 FKR655447 FUN655447 GEJ655447 GOF655447 GYB655447 HHX655447 HRT655447 IBP655447 ILL655447 IVH655447 JFD655447 JOZ655447 JYV655447 KIR655447 KSN655447 LCJ655447 LMF655447 LWB655447 MFX655447 MPT655447 MZP655447 NJL655447 NTH655447 ODD655447 OMZ655447 OWV655447 PGR655447 PQN655447 QAJ655447 QKF655447 QUB655447 RDX655447 RNT655447 RXP655447 SHL655447 SRH655447 TBD655447 TKZ655447 TUV655447 UER655447 UON655447 UYJ655447 VIF655447 VSB655447 WBX655447 WLT655447 WVP655447 H720983 JD720983 SZ720983 ACV720983 AMR720983 AWN720983 BGJ720983 BQF720983 CAB720983 CJX720983 CTT720983 DDP720983 DNL720983 DXH720983 EHD720983 EQZ720983 FAV720983 FKR720983 FUN720983 GEJ720983 GOF720983 GYB720983 HHX720983 HRT720983 IBP720983 ILL720983 IVH720983 JFD720983 JOZ720983 JYV720983 KIR720983 KSN720983 LCJ720983 LMF720983 LWB720983 MFX720983 MPT720983 MZP720983 NJL720983 NTH720983 ODD720983 OMZ720983 OWV720983 PGR720983 PQN720983 QAJ720983 QKF720983 QUB720983 RDX720983 RNT720983 RXP720983 SHL720983 SRH720983 TBD720983 TKZ720983 TUV720983 UER720983 UON720983 UYJ720983 VIF720983 VSB720983 WBX720983 WLT720983 WVP720983 H786519 JD786519 SZ786519 ACV786519 AMR786519 AWN786519 BGJ786519 BQF786519 CAB786519 CJX786519 CTT786519 DDP786519 DNL786519 DXH786519 EHD786519 EQZ786519 FAV786519 FKR786519 FUN786519 GEJ786519 GOF786519 GYB786519 HHX786519 HRT786519 IBP786519 ILL786519 IVH786519 JFD786519 JOZ786519 JYV786519 KIR786519 KSN786519 LCJ786519 LMF786519 LWB786519 MFX786519 MPT786519 MZP786519 NJL786519 NTH786519 ODD786519 OMZ786519 OWV786519 PGR786519 PQN786519 QAJ786519 QKF786519 QUB786519 RDX786519 RNT786519 RXP786519 SHL786519 SRH786519 TBD786519 TKZ786519 TUV786519 UER786519 UON786519 UYJ786519 VIF786519 VSB786519 WBX786519 WLT786519 WVP786519 H852055 JD852055 SZ852055 ACV852055 AMR852055 AWN852055 BGJ852055 BQF852055 CAB852055 CJX852055 CTT852055 DDP852055 DNL852055 DXH852055 EHD852055 EQZ852055 FAV852055 FKR852055 FUN852055 GEJ852055 GOF852055 GYB852055 HHX852055 HRT852055 IBP852055 ILL852055 IVH852055 JFD852055 JOZ852055 JYV852055 KIR852055 KSN852055 LCJ852055 LMF852055 LWB852055 MFX852055 MPT852055 MZP852055 NJL852055 NTH852055 ODD852055 OMZ852055 OWV852055 PGR852055 PQN852055 QAJ852055 QKF852055 QUB852055 RDX852055 RNT852055 RXP852055 SHL852055 SRH852055 TBD852055 TKZ852055 TUV852055 UER852055 UON852055 UYJ852055 VIF852055 VSB852055 WBX852055 WLT852055 WVP852055 H917591 JD917591 SZ917591 ACV917591 AMR917591 AWN917591 BGJ917591 BQF917591 CAB917591 CJX917591 CTT917591 DDP917591 DNL917591 DXH917591 EHD917591 EQZ917591 FAV917591 FKR917591 FUN917591 GEJ917591 GOF917591 GYB917591 HHX917591 HRT917591 IBP917591 ILL917591 IVH917591 JFD917591 JOZ917591 JYV917591 KIR917591 KSN917591 LCJ917591 LMF917591 LWB917591 MFX917591 MPT917591 MZP917591 NJL917591 NTH917591 ODD917591 OMZ917591 OWV917591 PGR917591 PQN917591 QAJ917591 QKF917591 QUB917591 RDX917591 RNT917591 RXP917591 SHL917591 SRH917591 TBD917591 TKZ917591 TUV917591 UER917591 UON917591 UYJ917591 VIF917591 VSB917591 WBX917591 WLT917591 WVP917591 H983127 JD983127 SZ983127 ACV983127 AMR983127 AWN983127 BGJ983127 BQF983127 CAB983127 CJX983127 CTT983127 DDP983127 DNL983127 DXH983127 EHD983127 EQZ983127 FAV983127 FKR983127 FUN983127 GEJ983127 GOF983127 GYB983127 HHX983127 HRT983127 IBP983127 ILL983127 IVH983127 JFD983127 JOZ983127 JYV983127 KIR983127 KSN983127 LCJ983127 LMF983127 LWB983127 MFX983127 MPT983127 MZP983127 NJL983127 NTH983127 ODD983127 OMZ983127 OWV983127 PGR983127 PQN983127 QAJ983127 QKF983127 QUB983127 RDX983127 RNT983127 RXP983127 SHL983127 SRH983127 TBD983127 TKZ983127 TUV983127 UER983127 UON983127 UYJ983127 VIF983127 VSB983127 WBX983127 WLT983127 WVP983127 WVP983131 JD95 SZ95 ACV95 AMR95 AWN95 BGJ95 BQF95 CAB95 CJX95 CTT95 DDP95 DNL95 DXH95 EHD95 EQZ95 FAV95 FKR95 FUN95 GEJ95 GOF95 GYB95 HHX95 HRT95 IBP95 ILL95 IVH95 JFD95 JOZ95 JYV95 KIR95 KSN95 LCJ95 LMF95 LWB95 MFX95 MPT95 MZP95 NJL95 NTH95 ODD95 OMZ95 OWV95 PGR95 PQN95 QAJ95 QKF95 QUB95 RDX95 RNT95 RXP95 SHL95 SRH95 TBD95 TKZ95 TUV95 UER95 UON95 UYJ95 VIF95 VSB95 WBX95 WLT95 WVP95 H65629 JD65629 SZ65629 ACV65629 AMR65629 AWN65629 BGJ65629 BQF65629 CAB65629 CJX65629 CTT65629 DDP65629 DNL65629 DXH65629 EHD65629 EQZ65629 FAV65629 FKR65629 FUN65629 GEJ65629 GOF65629 GYB65629 HHX65629 HRT65629 IBP65629 ILL65629 IVH65629 JFD65629 JOZ65629 JYV65629 KIR65629 KSN65629 LCJ65629 LMF65629 LWB65629 MFX65629 MPT65629 MZP65629 NJL65629 NTH65629 ODD65629 OMZ65629 OWV65629 PGR65629 PQN65629 QAJ65629 QKF65629 QUB65629 RDX65629 RNT65629 RXP65629 SHL65629 SRH65629 TBD65629 TKZ65629 TUV65629 UER65629 UON65629 UYJ65629 VIF65629 VSB65629 WBX65629 WLT65629 WVP65629 H131165 JD131165 SZ131165 ACV131165 AMR131165 AWN131165 BGJ131165 BQF131165 CAB131165 CJX131165 CTT131165 DDP131165 DNL131165 DXH131165 EHD131165 EQZ131165 FAV131165 FKR131165 FUN131165 GEJ131165 GOF131165 GYB131165 HHX131165 HRT131165 IBP131165 ILL131165 IVH131165 JFD131165 JOZ131165 JYV131165 KIR131165 KSN131165 LCJ131165 LMF131165 LWB131165 MFX131165 MPT131165 MZP131165 NJL131165 NTH131165 ODD131165 OMZ131165 OWV131165 PGR131165 PQN131165 QAJ131165 QKF131165 QUB131165 RDX131165 RNT131165 RXP131165 SHL131165 SRH131165 TBD131165 TKZ131165 TUV131165 UER131165 UON131165 UYJ131165 VIF131165 VSB131165 WBX131165 WLT131165 WVP131165 H196701 JD196701 SZ196701 ACV196701 AMR196701 AWN196701 BGJ196701 BQF196701 CAB196701 CJX196701 CTT196701 DDP196701 DNL196701 DXH196701 EHD196701 EQZ196701 FAV196701 FKR196701 FUN196701 GEJ196701 GOF196701 GYB196701 HHX196701 HRT196701 IBP196701 ILL196701 IVH196701 JFD196701 JOZ196701 JYV196701 KIR196701 KSN196701 LCJ196701 LMF196701 LWB196701 MFX196701 MPT196701 MZP196701 NJL196701 NTH196701 ODD196701 OMZ196701 OWV196701 PGR196701 PQN196701 QAJ196701 QKF196701 QUB196701 RDX196701 RNT196701 RXP196701 SHL196701 SRH196701 TBD196701 TKZ196701 TUV196701 UER196701 UON196701 UYJ196701 VIF196701 VSB196701 WBX196701 WLT196701 WVP196701 H262237 JD262237 SZ262237 ACV262237 AMR262237 AWN262237 BGJ262237 BQF262237 CAB262237 CJX262237 CTT262237 DDP262237 DNL262237 DXH262237 EHD262237 EQZ262237 FAV262237 FKR262237 FUN262237 GEJ262237 GOF262237 GYB262237 HHX262237 HRT262237 IBP262237 ILL262237 IVH262237 JFD262237 JOZ262237 JYV262237 KIR262237 KSN262237 LCJ262237 LMF262237 LWB262237 MFX262237 MPT262237 MZP262237 NJL262237 NTH262237 ODD262237 OMZ262237 OWV262237 PGR262237 PQN262237 QAJ262237 QKF262237 QUB262237 RDX262237 RNT262237 RXP262237 SHL262237 SRH262237 TBD262237 TKZ262237 TUV262237 UER262237 UON262237 UYJ262237 VIF262237 VSB262237 WBX262237 WLT262237 WVP262237 H327773 JD327773 SZ327773 ACV327773 AMR327773 AWN327773 BGJ327773 BQF327773 CAB327773 CJX327773 CTT327773 DDP327773 DNL327773 DXH327773 EHD327773 EQZ327773 FAV327773 FKR327773 FUN327773 GEJ327773 GOF327773 GYB327773 HHX327773 HRT327773 IBP327773 ILL327773 IVH327773 JFD327773 JOZ327773 JYV327773 KIR327773 KSN327773 LCJ327773 LMF327773 LWB327773 MFX327773 MPT327773 MZP327773 NJL327773 NTH327773 ODD327773 OMZ327773 OWV327773 PGR327773 PQN327773 QAJ327773 QKF327773 QUB327773 RDX327773 RNT327773 RXP327773 SHL327773 SRH327773 TBD327773 TKZ327773 TUV327773 UER327773 UON327773 UYJ327773 VIF327773 VSB327773 WBX327773 WLT327773 WVP327773 H393309 JD393309 SZ393309 ACV393309 AMR393309 AWN393309 BGJ393309 BQF393309 CAB393309 CJX393309 CTT393309 DDP393309 DNL393309 DXH393309 EHD393309 EQZ393309 FAV393309 FKR393309 FUN393309 GEJ393309 GOF393309 GYB393309 HHX393309 HRT393309 IBP393309 ILL393309 IVH393309 JFD393309 JOZ393309 JYV393309 KIR393309 KSN393309 LCJ393309 LMF393309 LWB393309 MFX393309 MPT393309 MZP393309 NJL393309 NTH393309 ODD393309 OMZ393309 OWV393309 PGR393309 PQN393309 QAJ393309 QKF393309 QUB393309 RDX393309 RNT393309 RXP393309 SHL393309 SRH393309 TBD393309 TKZ393309 TUV393309 UER393309 UON393309 UYJ393309 VIF393309 VSB393309 WBX393309 WLT393309 WVP393309 H458845 JD458845 SZ458845 ACV458845 AMR458845 AWN458845 BGJ458845 BQF458845 CAB458845 CJX458845 CTT458845 DDP458845 DNL458845 DXH458845 EHD458845 EQZ458845 FAV458845 FKR458845 FUN458845 GEJ458845 GOF458845 GYB458845 HHX458845 HRT458845 IBP458845 ILL458845 IVH458845 JFD458845 JOZ458845 JYV458845 KIR458845 KSN458845 LCJ458845 LMF458845 LWB458845 MFX458845 MPT458845 MZP458845 NJL458845 NTH458845 ODD458845 OMZ458845 OWV458845 PGR458845 PQN458845 QAJ458845 QKF458845 QUB458845 RDX458845 RNT458845 RXP458845 SHL458845 SRH458845 TBD458845 TKZ458845 TUV458845 UER458845 UON458845 UYJ458845 VIF458845 VSB458845 WBX458845 WLT458845 WVP458845 H524381 JD524381 SZ524381 ACV524381 AMR524381 AWN524381 BGJ524381 BQF524381 CAB524381 CJX524381 CTT524381 DDP524381 DNL524381 DXH524381 EHD524381 EQZ524381 FAV524381 FKR524381 FUN524381 GEJ524381 GOF524381 GYB524381 HHX524381 HRT524381 IBP524381 ILL524381 IVH524381 JFD524381 JOZ524381 JYV524381 KIR524381 KSN524381 LCJ524381 LMF524381 LWB524381 MFX524381 MPT524381 MZP524381 NJL524381 NTH524381 ODD524381 OMZ524381 OWV524381 PGR524381 PQN524381 QAJ524381 QKF524381 QUB524381 RDX524381 RNT524381 RXP524381 SHL524381 SRH524381 TBD524381 TKZ524381 TUV524381 UER524381 UON524381 UYJ524381 VIF524381 VSB524381 WBX524381 WLT524381 WVP524381 H589917 JD589917 SZ589917 ACV589917 AMR589917 AWN589917 BGJ589917 BQF589917 CAB589917 CJX589917 CTT589917 DDP589917 DNL589917 DXH589917 EHD589917 EQZ589917 FAV589917 FKR589917 FUN589917 GEJ589917 GOF589917 GYB589917 HHX589917 HRT589917 IBP589917 ILL589917 IVH589917 JFD589917 JOZ589917 JYV589917 KIR589917 KSN589917 LCJ589917 LMF589917 LWB589917 MFX589917 MPT589917 MZP589917 NJL589917 NTH589917 ODD589917 OMZ589917 OWV589917 PGR589917 PQN589917 QAJ589917 QKF589917 QUB589917 RDX589917 RNT589917 RXP589917 SHL589917 SRH589917 TBD589917 TKZ589917 TUV589917 UER589917 UON589917 UYJ589917 VIF589917 VSB589917 WBX589917 WLT589917 WVP589917 H655453 JD655453 SZ655453 ACV655453 AMR655453 AWN655453 BGJ655453 BQF655453 CAB655453 CJX655453 CTT655453 DDP655453 DNL655453 DXH655453 EHD655453 EQZ655453 FAV655453 FKR655453 FUN655453 GEJ655453 GOF655453 GYB655453 HHX655453 HRT655453 IBP655453 ILL655453 IVH655453 JFD655453 JOZ655453 JYV655453 KIR655453 KSN655453 LCJ655453 LMF655453 LWB655453 MFX655453 MPT655453 MZP655453 NJL655453 NTH655453 ODD655453 OMZ655453 OWV655453 PGR655453 PQN655453 QAJ655453 QKF655453 QUB655453 RDX655453 RNT655453 RXP655453 SHL655453 SRH655453 TBD655453 TKZ655453 TUV655453 UER655453 UON655453 UYJ655453 VIF655453 VSB655453 WBX655453 WLT655453 WVP655453 H720989 JD720989 SZ720989 ACV720989 AMR720989 AWN720989 BGJ720989 BQF720989 CAB720989 CJX720989 CTT720989 DDP720989 DNL720989 DXH720989 EHD720989 EQZ720989 FAV720989 FKR720989 FUN720989 GEJ720989 GOF720989 GYB720989 HHX720989 HRT720989 IBP720989 ILL720989 IVH720989 JFD720989 JOZ720989 JYV720989 KIR720989 KSN720989 LCJ720989 LMF720989 LWB720989 MFX720989 MPT720989 MZP720989 NJL720989 NTH720989 ODD720989 OMZ720989 OWV720989 PGR720989 PQN720989 QAJ720989 QKF720989 QUB720989 RDX720989 RNT720989 RXP720989 SHL720989 SRH720989 TBD720989 TKZ720989 TUV720989 UER720989 UON720989 UYJ720989 VIF720989 VSB720989 WBX720989 WLT720989 WVP720989 H786525 JD786525 SZ786525 ACV786525 AMR786525 AWN786525 BGJ786525 BQF786525 CAB786525 CJX786525 CTT786525 DDP786525 DNL786525 DXH786525 EHD786525 EQZ786525 FAV786525 FKR786525 FUN786525 GEJ786525 GOF786525 GYB786525 HHX786525 HRT786525 IBP786525 ILL786525 IVH786525 JFD786525 JOZ786525 JYV786525 KIR786525 KSN786525 LCJ786525 LMF786525 LWB786525 MFX786525 MPT786525 MZP786525 NJL786525 NTH786525 ODD786525 OMZ786525 OWV786525 PGR786525 PQN786525 QAJ786525 QKF786525 QUB786525 RDX786525 RNT786525 RXP786525 SHL786525 SRH786525 TBD786525 TKZ786525 TUV786525 UER786525 UON786525 UYJ786525 VIF786525 VSB786525 WBX786525 WLT786525 WVP786525 H852061 JD852061 SZ852061 ACV852061 AMR852061 AWN852061 BGJ852061 BQF852061 CAB852061 CJX852061 CTT852061 DDP852061 DNL852061 DXH852061 EHD852061 EQZ852061 FAV852061 FKR852061 FUN852061 GEJ852061 GOF852061 GYB852061 HHX852061 HRT852061 IBP852061 ILL852061 IVH852061 JFD852061 JOZ852061 JYV852061 KIR852061 KSN852061 LCJ852061 LMF852061 LWB852061 MFX852061 MPT852061 MZP852061 NJL852061 NTH852061 ODD852061 OMZ852061 OWV852061 PGR852061 PQN852061 QAJ852061 QKF852061 QUB852061 RDX852061 RNT852061 RXP852061 SHL852061 SRH852061 TBD852061 TKZ852061 TUV852061 UER852061 UON852061 UYJ852061 VIF852061 VSB852061 WBX852061 WLT852061 WVP852061 H917597 JD917597 SZ917597 ACV917597 AMR917597 AWN917597 BGJ917597 BQF917597 CAB917597 CJX917597 CTT917597 DDP917597 DNL917597 DXH917597 EHD917597 EQZ917597 FAV917597 FKR917597 FUN917597 GEJ917597 GOF917597 GYB917597 HHX917597 HRT917597 IBP917597 ILL917597 IVH917597 JFD917597 JOZ917597 JYV917597 KIR917597 KSN917597 LCJ917597 LMF917597 LWB917597 MFX917597 MPT917597 MZP917597 NJL917597 NTH917597 ODD917597 OMZ917597 OWV917597 PGR917597 PQN917597 QAJ917597 QKF917597 QUB917597 RDX917597 RNT917597 RXP917597 SHL917597 SRH917597 TBD917597 TKZ917597 TUV917597 UER917597 UON917597 UYJ917597 VIF917597 VSB917597 WBX917597 WLT917597 WVP917597 H983133 JD983133 SZ983133 ACV983133 AMR983133 AWN983133 BGJ983133 BQF983133 CAB983133 CJX983133 CTT983133 DDP983133 DNL983133 DXH983133 EHD983133 EQZ983133 FAV983133 FKR983133 FUN983133 GEJ983133 GOF983133 GYB983133 HHX983133 HRT983133 IBP983133 ILL983133 IVH983133 JFD983133 JOZ983133 JYV983133 KIR983133 KSN983133 LCJ983133 LMF983133 LWB983133 MFX983133 MPT983133 MZP983133 NJL983133 NTH983133 ODD983133 OMZ983133 OWV983133 PGR983133 PQN983133 QAJ983133 QKF983133 QUB983133 RDX983133 RNT983133 RXP983133 SHL983133 SRH983133 TBD983133 TKZ983133 TUV983133 UER983133 UON983133 UYJ983133 VIF983133 VSB983133 WBX983133 WLT983133 WVP983133 H31:H35 JD31:JD35 SZ31:SZ35 ACV31:ACV35 AMR31:AMR35 AWN31:AWN35 BGJ31:BGJ35 BQF31:BQF35 CAB31:CAB35 CJX31:CJX35 CTT31:CTT35 DDP31:DDP35 DNL31:DNL35 DXH31:DXH35 EHD31:EHD35 EQZ31:EQZ35 FAV31:FAV35 FKR31:FKR35 FUN31:FUN35 GEJ31:GEJ35 GOF31:GOF35 GYB31:GYB35 HHX31:HHX35 HRT31:HRT35 IBP31:IBP35 ILL31:ILL35 IVH31:IVH35 JFD31:JFD35 JOZ31:JOZ35 JYV31:JYV35 KIR31:KIR35 KSN31:KSN35 LCJ31:LCJ35 LMF31:LMF35 LWB31:LWB35 MFX31:MFX35 MPT31:MPT35 MZP31:MZP35 NJL31:NJL35 NTH31:NTH35 ODD31:ODD35 OMZ31:OMZ35 OWV31:OWV35 PGR31:PGR35 PQN31:PQN35 QAJ31:QAJ35 QKF31:QKF35 QUB31:QUB35 RDX31:RDX35 RNT31:RNT35 RXP31:RXP35 SHL31:SHL35 SRH31:SRH35 TBD31:TBD35 TKZ31:TKZ35 TUV31:TUV35 UER31:UER35 UON31:UON35 UYJ31:UYJ35 VIF31:VIF35 VSB31:VSB35 WBX31:WBX35 WLT31:WLT35 WVP31:WVP35 H65577:H65581 JD65577:JD65581 SZ65577:SZ65581 ACV65577:ACV65581 AMR65577:AMR65581 AWN65577:AWN65581 BGJ65577:BGJ65581 BQF65577:BQF65581 CAB65577:CAB65581 CJX65577:CJX65581 CTT65577:CTT65581 DDP65577:DDP65581 DNL65577:DNL65581 DXH65577:DXH65581 EHD65577:EHD65581 EQZ65577:EQZ65581 FAV65577:FAV65581 FKR65577:FKR65581 FUN65577:FUN65581 GEJ65577:GEJ65581 GOF65577:GOF65581 GYB65577:GYB65581 HHX65577:HHX65581 HRT65577:HRT65581 IBP65577:IBP65581 ILL65577:ILL65581 IVH65577:IVH65581 JFD65577:JFD65581 JOZ65577:JOZ65581 JYV65577:JYV65581 KIR65577:KIR65581 KSN65577:KSN65581 LCJ65577:LCJ65581 LMF65577:LMF65581 LWB65577:LWB65581 MFX65577:MFX65581 MPT65577:MPT65581 MZP65577:MZP65581 NJL65577:NJL65581 NTH65577:NTH65581 ODD65577:ODD65581 OMZ65577:OMZ65581 OWV65577:OWV65581 PGR65577:PGR65581 PQN65577:PQN65581 QAJ65577:QAJ65581 QKF65577:QKF65581 QUB65577:QUB65581 RDX65577:RDX65581 RNT65577:RNT65581 RXP65577:RXP65581 SHL65577:SHL65581 SRH65577:SRH65581 TBD65577:TBD65581 TKZ65577:TKZ65581 TUV65577:TUV65581 UER65577:UER65581 UON65577:UON65581 UYJ65577:UYJ65581 VIF65577:VIF65581 VSB65577:VSB65581 WBX65577:WBX65581 WLT65577:WLT65581 WVP65577:WVP65581 H131113:H131117 JD131113:JD131117 SZ131113:SZ131117 ACV131113:ACV131117 AMR131113:AMR131117 AWN131113:AWN131117 BGJ131113:BGJ131117 BQF131113:BQF131117 CAB131113:CAB131117 CJX131113:CJX131117 CTT131113:CTT131117 DDP131113:DDP131117 DNL131113:DNL131117 DXH131113:DXH131117 EHD131113:EHD131117 EQZ131113:EQZ131117 FAV131113:FAV131117 FKR131113:FKR131117 FUN131113:FUN131117 GEJ131113:GEJ131117 GOF131113:GOF131117 GYB131113:GYB131117 HHX131113:HHX131117 HRT131113:HRT131117 IBP131113:IBP131117 ILL131113:ILL131117 IVH131113:IVH131117 JFD131113:JFD131117 JOZ131113:JOZ131117 JYV131113:JYV131117 KIR131113:KIR131117 KSN131113:KSN131117 LCJ131113:LCJ131117 LMF131113:LMF131117 LWB131113:LWB131117 MFX131113:MFX131117 MPT131113:MPT131117 MZP131113:MZP131117 NJL131113:NJL131117 NTH131113:NTH131117 ODD131113:ODD131117 OMZ131113:OMZ131117 OWV131113:OWV131117 PGR131113:PGR131117 PQN131113:PQN131117 QAJ131113:QAJ131117 QKF131113:QKF131117 QUB131113:QUB131117 RDX131113:RDX131117 RNT131113:RNT131117 RXP131113:RXP131117 SHL131113:SHL131117 SRH131113:SRH131117 TBD131113:TBD131117 TKZ131113:TKZ131117 TUV131113:TUV131117 UER131113:UER131117 UON131113:UON131117 UYJ131113:UYJ131117 VIF131113:VIF131117 VSB131113:VSB131117 WBX131113:WBX131117 WLT131113:WLT131117 WVP131113:WVP131117 H196649:H196653 JD196649:JD196653 SZ196649:SZ196653 ACV196649:ACV196653 AMR196649:AMR196653 AWN196649:AWN196653 BGJ196649:BGJ196653 BQF196649:BQF196653 CAB196649:CAB196653 CJX196649:CJX196653 CTT196649:CTT196653 DDP196649:DDP196653 DNL196649:DNL196653 DXH196649:DXH196653 EHD196649:EHD196653 EQZ196649:EQZ196653 FAV196649:FAV196653 FKR196649:FKR196653 FUN196649:FUN196653 GEJ196649:GEJ196653 GOF196649:GOF196653 GYB196649:GYB196653 HHX196649:HHX196653 HRT196649:HRT196653 IBP196649:IBP196653 ILL196649:ILL196653 IVH196649:IVH196653 JFD196649:JFD196653 JOZ196649:JOZ196653 JYV196649:JYV196653 KIR196649:KIR196653 KSN196649:KSN196653 LCJ196649:LCJ196653 LMF196649:LMF196653 LWB196649:LWB196653 MFX196649:MFX196653 MPT196649:MPT196653 MZP196649:MZP196653 NJL196649:NJL196653 NTH196649:NTH196653 ODD196649:ODD196653 OMZ196649:OMZ196653 OWV196649:OWV196653 PGR196649:PGR196653 PQN196649:PQN196653 QAJ196649:QAJ196653 QKF196649:QKF196653 QUB196649:QUB196653 RDX196649:RDX196653 RNT196649:RNT196653 RXP196649:RXP196653 SHL196649:SHL196653 SRH196649:SRH196653 TBD196649:TBD196653 TKZ196649:TKZ196653 TUV196649:TUV196653 UER196649:UER196653 UON196649:UON196653 UYJ196649:UYJ196653 VIF196649:VIF196653 VSB196649:VSB196653 WBX196649:WBX196653 WLT196649:WLT196653 WVP196649:WVP196653 H262185:H262189 JD262185:JD262189 SZ262185:SZ262189 ACV262185:ACV262189 AMR262185:AMR262189 AWN262185:AWN262189 BGJ262185:BGJ262189 BQF262185:BQF262189 CAB262185:CAB262189 CJX262185:CJX262189 CTT262185:CTT262189 DDP262185:DDP262189 DNL262185:DNL262189 DXH262185:DXH262189 EHD262185:EHD262189 EQZ262185:EQZ262189 FAV262185:FAV262189 FKR262185:FKR262189 FUN262185:FUN262189 GEJ262185:GEJ262189 GOF262185:GOF262189 GYB262185:GYB262189 HHX262185:HHX262189 HRT262185:HRT262189 IBP262185:IBP262189 ILL262185:ILL262189 IVH262185:IVH262189 JFD262185:JFD262189 JOZ262185:JOZ262189 JYV262185:JYV262189 KIR262185:KIR262189 KSN262185:KSN262189 LCJ262185:LCJ262189 LMF262185:LMF262189 LWB262185:LWB262189 MFX262185:MFX262189 MPT262185:MPT262189 MZP262185:MZP262189 NJL262185:NJL262189 NTH262185:NTH262189 ODD262185:ODD262189 OMZ262185:OMZ262189 OWV262185:OWV262189 PGR262185:PGR262189 PQN262185:PQN262189 QAJ262185:QAJ262189 QKF262185:QKF262189 QUB262185:QUB262189 RDX262185:RDX262189 RNT262185:RNT262189 RXP262185:RXP262189 SHL262185:SHL262189 SRH262185:SRH262189 TBD262185:TBD262189 TKZ262185:TKZ262189 TUV262185:TUV262189 UER262185:UER262189 UON262185:UON262189 UYJ262185:UYJ262189 VIF262185:VIF262189 VSB262185:VSB262189 WBX262185:WBX262189 WLT262185:WLT262189 WVP262185:WVP262189 H327721:H327725 JD327721:JD327725 SZ327721:SZ327725 ACV327721:ACV327725 AMR327721:AMR327725 AWN327721:AWN327725 BGJ327721:BGJ327725 BQF327721:BQF327725 CAB327721:CAB327725 CJX327721:CJX327725 CTT327721:CTT327725 DDP327721:DDP327725 DNL327721:DNL327725 DXH327721:DXH327725 EHD327721:EHD327725 EQZ327721:EQZ327725 FAV327721:FAV327725 FKR327721:FKR327725 FUN327721:FUN327725 GEJ327721:GEJ327725 GOF327721:GOF327725 GYB327721:GYB327725 HHX327721:HHX327725 HRT327721:HRT327725 IBP327721:IBP327725 ILL327721:ILL327725 IVH327721:IVH327725 JFD327721:JFD327725 JOZ327721:JOZ327725 JYV327721:JYV327725 KIR327721:KIR327725 KSN327721:KSN327725 LCJ327721:LCJ327725 LMF327721:LMF327725 LWB327721:LWB327725 MFX327721:MFX327725 MPT327721:MPT327725 MZP327721:MZP327725 NJL327721:NJL327725 NTH327721:NTH327725 ODD327721:ODD327725 OMZ327721:OMZ327725 OWV327721:OWV327725 PGR327721:PGR327725 PQN327721:PQN327725 QAJ327721:QAJ327725 QKF327721:QKF327725 QUB327721:QUB327725 RDX327721:RDX327725 RNT327721:RNT327725 RXP327721:RXP327725 SHL327721:SHL327725 SRH327721:SRH327725 TBD327721:TBD327725 TKZ327721:TKZ327725 TUV327721:TUV327725 UER327721:UER327725 UON327721:UON327725 UYJ327721:UYJ327725 VIF327721:VIF327725 VSB327721:VSB327725 WBX327721:WBX327725 WLT327721:WLT327725 WVP327721:WVP327725 H393257:H393261 JD393257:JD393261 SZ393257:SZ393261 ACV393257:ACV393261 AMR393257:AMR393261 AWN393257:AWN393261 BGJ393257:BGJ393261 BQF393257:BQF393261 CAB393257:CAB393261 CJX393257:CJX393261 CTT393257:CTT393261 DDP393257:DDP393261 DNL393257:DNL393261 DXH393257:DXH393261 EHD393257:EHD393261 EQZ393257:EQZ393261 FAV393257:FAV393261 FKR393257:FKR393261 FUN393257:FUN393261 GEJ393257:GEJ393261 GOF393257:GOF393261 GYB393257:GYB393261 HHX393257:HHX393261 HRT393257:HRT393261 IBP393257:IBP393261 ILL393257:ILL393261 IVH393257:IVH393261 JFD393257:JFD393261 JOZ393257:JOZ393261 JYV393257:JYV393261 KIR393257:KIR393261 KSN393257:KSN393261 LCJ393257:LCJ393261 LMF393257:LMF393261 LWB393257:LWB393261 MFX393257:MFX393261 MPT393257:MPT393261 MZP393257:MZP393261 NJL393257:NJL393261 NTH393257:NTH393261 ODD393257:ODD393261 OMZ393257:OMZ393261 OWV393257:OWV393261 PGR393257:PGR393261 PQN393257:PQN393261 QAJ393257:QAJ393261 QKF393257:QKF393261 QUB393257:QUB393261 RDX393257:RDX393261 RNT393257:RNT393261 RXP393257:RXP393261 SHL393257:SHL393261 SRH393257:SRH393261 TBD393257:TBD393261 TKZ393257:TKZ393261 TUV393257:TUV393261 UER393257:UER393261 UON393257:UON393261 UYJ393257:UYJ393261 VIF393257:VIF393261 VSB393257:VSB393261 WBX393257:WBX393261 WLT393257:WLT393261 WVP393257:WVP393261 H458793:H458797 JD458793:JD458797 SZ458793:SZ458797 ACV458793:ACV458797 AMR458793:AMR458797 AWN458793:AWN458797 BGJ458793:BGJ458797 BQF458793:BQF458797 CAB458793:CAB458797 CJX458793:CJX458797 CTT458793:CTT458797 DDP458793:DDP458797 DNL458793:DNL458797 DXH458793:DXH458797 EHD458793:EHD458797 EQZ458793:EQZ458797 FAV458793:FAV458797 FKR458793:FKR458797 FUN458793:FUN458797 GEJ458793:GEJ458797 GOF458793:GOF458797 GYB458793:GYB458797 HHX458793:HHX458797 HRT458793:HRT458797 IBP458793:IBP458797 ILL458793:ILL458797 IVH458793:IVH458797 JFD458793:JFD458797 JOZ458793:JOZ458797 JYV458793:JYV458797 KIR458793:KIR458797 KSN458793:KSN458797 LCJ458793:LCJ458797 LMF458793:LMF458797 LWB458793:LWB458797 MFX458793:MFX458797 MPT458793:MPT458797 MZP458793:MZP458797 NJL458793:NJL458797 NTH458793:NTH458797 ODD458793:ODD458797 OMZ458793:OMZ458797 OWV458793:OWV458797 PGR458793:PGR458797 PQN458793:PQN458797 QAJ458793:QAJ458797 QKF458793:QKF458797 QUB458793:QUB458797 RDX458793:RDX458797 RNT458793:RNT458797 RXP458793:RXP458797 SHL458793:SHL458797 SRH458793:SRH458797 TBD458793:TBD458797 TKZ458793:TKZ458797 TUV458793:TUV458797 UER458793:UER458797 UON458793:UON458797 UYJ458793:UYJ458797 VIF458793:VIF458797 VSB458793:VSB458797 WBX458793:WBX458797 WLT458793:WLT458797 WVP458793:WVP458797 H524329:H524333 JD524329:JD524333 SZ524329:SZ524333 ACV524329:ACV524333 AMR524329:AMR524333 AWN524329:AWN524333 BGJ524329:BGJ524333 BQF524329:BQF524333 CAB524329:CAB524333 CJX524329:CJX524333 CTT524329:CTT524333 DDP524329:DDP524333 DNL524329:DNL524333 DXH524329:DXH524333 EHD524329:EHD524333 EQZ524329:EQZ524333 FAV524329:FAV524333 FKR524329:FKR524333 FUN524329:FUN524333 GEJ524329:GEJ524333 GOF524329:GOF524333 GYB524329:GYB524333 HHX524329:HHX524333 HRT524329:HRT524333 IBP524329:IBP524333 ILL524329:ILL524333 IVH524329:IVH524333 JFD524329:JFD524333 JOZ524329:JOZ524333 JYV524329:JYV524333 KIR524329:KIR524333 KSN524329:KSN524333 LCJ524329:LCJ524333 LMF524329:LMF524333 LWB524329:LWB524333 MFX524329:MFX524333 MPT524329:MPT524333 MZP524329:MZP524333 NJL524329:NJL524333 NTH524329:NTH524333 ODD524329:ODD524333 OMZ524329:OMZ524333 OWV524329:OWV524333 PGR524329:PGR524333 PQN524329:PQN524333 QAJ524329:QAJ524333 QKF524329:QKF524333 QUB524329:QUB524333 RDX524329:RDX524333 RNT524329:RNT524333 RXP524329:RXP524333 SHL524329:SHL524333 SRH524329:SRH524333 TBD524329:TBD524333 TKZ524329:TKZ524333 TUV524329:TUV524333 UER524329:UER524333 UON524329:UON524333 UYJ524329:UYJ524333 VIF524329:VIF524333 VSB524329:VSB524333 WBX524329:WBX524333 WLT524329:WLT524333 WVP524329:WVP524333 H589865:H589869 JD589865:JD589869 SZ589865:SZ589869 ACV589865:ACV589869 AMR589865:AMR589869 AWN589865:AWN589869 BGJ589865:BGJ589869 BQF589865:BQF589869 CAB589865:CAB589869 CJX589865:CJX589869 CTT589865:CTT589869 DDP589865:DDP589869 DNL589865:DNL589869 DXH589865:DXH589869 EHD589865:EHD589869 EQZ589865:EQZ589869 FAV589865:FAV589869 FKR589865:FKR589869 FUN589865:FUN589869 GEJ589865:GEJ589869 GOF589865:GOF589869 GYB589865:GYB589869 HHX589865:HHX589869 HRT589865:HRT589869 IBP589865:IBP589869 ILL589865:ILL589869 IVH589865:IVH589869 JFD589865:JFD589869 JOZ589865:JOZ589869 JYV589865:JYV589869 KIR589865:KIR589869 KSN589865:KSN589869 LCJ589865:LCJ589869 LMF589865:LMF589869 LWB589865:LWB589869 MFX589865:MFX589869 MPT589865:MPT589869 MZP589865:MZP589869 NJL589865:NJL589869 NTH589865:NTH589869 ODD589865:ODD589869 OMZ589865:OMZ589869 OWV589865:OWV589869 PGR589865:PGR589869 PQN589865:PQN589869 QAJ589865:QAJ589869 QKF589865:QKF589869 QUB589865:QUB589869 RDX589865:RDX589869 RNT589865:RNT589869 RXP589865:RXP589869 SHL589865:SHL589869 SRH589865:SRH589869 TBD589865:TBD589869 TKZ589865:TKZ589869 TUV589865:TUV589869 UER589865:UER589869 UON589865:UON589869 UYJ589865:UYJ589869 VIF589865:VIF589869 VSB589865:VSB589869 WBX589865:WBX589869 WLT589865:WLT589869 WVP589865:WVP589869 H655401:H655405 JD655401:JD655405 SZ655401:SZ655405 ACV655401:ACV655405 AMR655401:AMR655405 AWN655401:AWN655405 BGJ655401:BGJ655405 BQF655401:BQF655405 CAB655401:CAB655405 CJX655401:CJX655405 CTT655401:CTT655405 DDP655401:DDP655405 DNL655401:DNL655405 DXH655401:DXH655405 EHD655401:EHD655405 EQZ655401:EQZ655405 FAV655401:FAV655405 FKR655401:FKR655405 FUN655401:FUN655405 GEJ655401:GEJ655405 GOF655401:GOF655405 GYB655401:GYB655405 HHX655401:HHX655405 HRT655401:HRT655405 IBP655401:IBP655405 ILL655401:ILL655405 IVH655401:IVH655405 JFD655401:JFD655405 JOZ655401:JOZ655405 JYV655401:JYV655405 KIR655401:KIR655405 KSN655401:KSN655405 LCJ655401:LCJ655405 LMF655401:LMF655405 LWB655401:LWB655405 MFX655401:MFX655405 MPT655401:MPT655405 MZP655401:MZP655405 NJL655401:NJL655405 NTH655401:NTH655405 ODD655401:ODD655405 OMZ655401:OMZ655405 OWV655401:OWV655405 PGR655401:PGR655405 PQN655401:PQN655405 QAJ655401:QAJ655405 QKF655401:QKF655405 QUB655401:QUB655405 RDX655401:RDX655405 RNT655401:RNT655405 RXP655401:RXP655405 SHL655401:SHL655405 SRH655401:SRH655405 TBD655401:TBD655405 TKZ655401:TKZ655405 TUV655401:TUV655405 UER655401:UER655405 UON655401:UON655405 UYJ655401:UYJ655405 VIF655401:VIF655405 VSB655401:VSB655405 WBX655401:WBX655405 WLT655401:WLT655405 WVP655401:WVP655405 H720937:H720941 JD720937:JD720941 SZ720937:SZ720941 ACV720937:ACV720941 AMR720937:AMR720941 AWN720937:AWN720941 BGJ720937:BGJ720941 BQF720937:BQF720941 CAB720937:CAB720941 CJX720937:CJX720941 CTT720937:CTT720941 DDP720937:DDP720941 DNL720937:DNL720941 DXH720937:DXH720941 EHD720937:EHD720941 EQZ720937:EQZ720941 FAV720937:FAV720941 FKR720937:FKR720941 FUN720937:FUN720941 GEJ720937:GEJ720941 GOF720937:GOF720941 GYB720937:GYB720941 HHX720937:HHX720941 HRT720937:HRT720941 IBP720937:IBP720941 ILL720937:ILL720941 IVH720937:IVH720941 JFD720937:JFD720941 JOZ720937:JOZ720941 JYV720937:JYV720941 KIR720937:KIR720941 KSN720937:KSN720941 LCJ720937:LCJ720941 LMF720937:LMF720941 LWB720937:LWB720941 MFX720937:MFX720941 MPT720937:MPT720941 MZP720937:MZP720941 NJL720937:NJL720941 NTH720937:NTH720941 ODD720937:ODD720941 OMZ720937:OMZ720941 OWV720937:OWV720941 PGR720937:PGR720941 PQN720937:PQN720941 QAJ720937:QAJ720941 QKF720937:QKF720941 QUB720937:QUB720941 RDX720937:RDX720941 RNT720937:RNT720941 RXP720937:RXP720941 SHL720937:SHL720941 SRH720937:SRH720941 TBD720937:TBD720941 TKZ720937:TKZ720941 TUV720937:TUV720941 UER720937:UER720941 UON720937:UON720941 UYJ720937:UYJ720941 VIF720937:VIF720941 VSB720937:VSB720941 WBX720937:WBX720941 WLT720937:WLT720941 WVP720937:WVP720941 H786473:H786477 JD786473:JD786477 SZ786473:SZ786477 ACV786473:ACV786477 AMR786473:AMR786477 AWN786473:AWN786477 BGJ786473:BGJ786477 BQF786473:BQF786477 CAB786473:CAB786477 CJX786473:CJX786477 CTT786473:CTT786477 DDP786473:DDP786477 DNL786473:DNL786477 DXH786473:DXH786477 EHD786473:EHD786477 EQZ786473:EQZ786477 FAV786473:FAV786477 FKR786473:FKR786477 FUN786473:FUN786477 GEJ786473:GEJ786477 GOF786473:GOF786477 GYB786473:GYB786477 HHX786473:HHX786477 HRT786473:HRT786477 IBP786473:IBP786477 ILL786473:ILL786477 IVH786473:IVH786477 JFD786473:JFD786477 JOZ786473:JOZ786477 JYV786473:JYV786477 KIR786473:KIR786477 KSN786473:KSN786477 LCJ786473:LCJ786477 LMF786473:LMF786477 LWB786473:LWB786477 MFX786473:MFX786477 MPT786473:MPT786477 MZP786473:MZP786477 NJL786473:NJL786477 NTH786473:NTH786477 ODD786473:ODD786477 OMZ786473:OMZ786477 OWV786473:OWV786477 PGR786473:PGR786477 PQN786473:PQN786477 QAJ786473:QAJ786477 QKF786473:QKF786477 QUB786473:QUB786477 RDX786473:RDX786477 RNT786473:RNT786477 RXP786473:RXP786477 SHL786473:SHL786477 SRH786473:SRH786477 TBD786473:TBD786477 TKZ786473:TKZ786477 TUV786473:TUV786477 UER786473:UER786477 UON786473:UON786477 UYJ786473:UYJ786477 VIF786473:VIF786477 VSB786473:VSB786477 WBX786473:WBX786477 WLT786473:WLT786477 WVP786473:WVP786477 H852009:H852013 JD852009:JD852013 SZ852009:SZ852013 ACV852009:ACV852013 AMR852009:AMR852013 AWN852009:AWN852013 BGJ852009:BGJ852013 BQF852009:BQF852013 CAB852009:CAB852013 CJX852009:CJX852013 CTT852009:CTT852013 DDP852009:DDP852013 DNL852009:DNL852013 DXH852009:DXH852013 EHD852009:EHD852013 EQZ852009:EQZ852013 FAV852009:FAV852013 FKR852009:FKR852013 FUN852009:FUN852013 GEJ852009:GEJ852013 GOF852009:GOF852013 GYB852009:GYB852013 HHX852009:HHX852013 HRT852009:HRT852013 IBP852009:IBP852013 ILL852009:ILL852013 IVH852009:IVH852013 JFD852009:JFD852013 JOZ852009:JOZ852013 JYV852009:JYV852013 KIR852009:KIR852013 KSN852009:KSN852013 LCJ852009:LCJ852013 LMF852009:LMF852013 LWB852009:LWB852013 MFX852009:MFX852013 MPT852009:MPT852013 MZP852009:MZP852013 NJL852009:NJL852013 NTH852009:NTH852013 ODD852009:ODD852013 OMZ852009:OMZ852013 OWV852009:OWV852013 PGR852009:PGR852013 PQN852009:PQN852013 QAJ852009:QAJ852013 QKF852009:QKF852013 QUB852009:QUB852013 RDX852009:RDX852013 RNT852009:RNT852013 RXP852009:RXP852013 SHL852009:SHL852013 SRH852009:SRH852013 TBD852009:TBD852013 TKZ852009:TKZ852013 TUV852009:TUV852013 UER852009:UER852013 UON852009:UON852013 UYJ852009:UYJ852013 VIF852009:VIF852013 VSB852009:VSB852013 WBX852009:WBX852013 WLT852009:WLT852013 WVP852009:WVP852013 H917545:H917549 JD917545:JD917549 SZ917545:SZ917549 ACV917545:ACV917549 AMR917545:AMR917549 AWN917545:AWN917549 BGJ917545:BGJ917549 BQF917545:BQF917549 CAB917545:CAB917549 CJX917545:CJX917549 CTT917545:CTT917549 DDP917545:DDP917549 DNL917545:DNL917549 DXH917545:DXH917549 EHD917545:EHD917549 EQZ917545:EQZ917549 FAV917545:FAV917549 FKR917545:FKR917549 FUN917545:FUN917549 GEJ917545:GEJ917549 GOF917545:GOF917549 GYB917545:GYB917549 HHX917545:HHX917549 HRT917545:HRT917549 IBP917545:IBP917549 ILL917545:ILL917549 IVH917545:IVH917549 JFD917545:JFD917549 JOZ917545:JOZ917549 JYV917545:JYV917549 KIR917545:KIR917549 KSN917545:KSN917549 LCJ917545:LCJ917549 LMF917545:LMF917549 LWB917545:LWB917549 MFX917545:MFX917549 MPT917545:MPT917549 MZP917545:MZP917549 NJL917545:NJL917549 NTH917545:NTH917549 ODD917545:ODD917549 OMZ917545:OMZ917549 OWV917545:OWV917549 PGR917545:PGR917549 PQN917545:PQN917549 QAJ917545:QAJ917549 QKF917545:QKF917549 QUB917545:QUB917549 RDX917545:RDX917549 RNT917545:RNT917549 RXP917545:RXP917549 SHL917545:SHL917549 SRH917545:SRH917549 TBD917545:TBD917549 TKZ917545:TKZ917549 TUV917545:TUV917549 UER917545:UER917549 UON917545:UON917549 UYJ917545:UYJ917549 VIF917545:VIF917549 VSB917545:VSB917549 WBX917545:WBX917549 WLT917545:WLT917549 WVP917545:WVP917549 H983081:H983085 JD983081:JD983085 SZ983081:SZ983085 ACV983081:ACV983085 AMR983081:AMR983085 AWN983081:AWN983085 BGJ983081:BGJ983085 BQF983081:BQF983085 CAB983081:CAB983085 CJX983081:CJX983085 CTT983081:CTT983085 DDP983081:DDP983085 DNL983081:DNL983085 DXH983081:DXH983085 EHD983081:EHD983085 EQZ983081:EQZ983085 FAV983081:FAV983085 FKR983081:FKR983085 FUN983081:FUN983085 GEJ983081:GEJ983085 GOF983081:GOF983085 GYB983081:GYB983085 HHX983081:HHX983085 HRT983081:HRT983085 IBP983081:IBP983085 ILL983081:ILL983085 IVH983081:IVH983085 JFD983081:JFD983085 JOZ983081:JOZ983085 JYV983081:JYV983085 KIR983081:KIR983085 KSN983081:KSN983085 LCJ983081:LCJ983085 LMF983081:LMF983085 LWB983081:LWB983085 MFX983081:MFX983085 MPT983081:MPT983085 MZP983081:MZP983085 NJL983081:NJL983085 NTH983081:NTH983085 ODD983081:ODD983085 OMZ983081:OMZ983085 OWV983081:OWV983085 PGR983081:PGR983085 PQN983081:PQN983085 QAJ983081:QAJ983085 QKF983081:QKF983085 QUB983081:QUB983085 RDX983081:RDX983085 RNT983081:RNT983085 RXP983081:RXP983085 SHL983081:SHL983085 SRH983081:SRH983085 TBD983081:TBD983085 TKZ983081:TKZ983085 TUV983081:TUV983085 UER983081:UER983085 UON983081:UON983085 UYJ983081:UYJ983085 VIF983081:VIF983085 VSB983081:VSB983085 WBX983081:WBX983085 WLT983081:WLT983085 WVP983081:WVP983085 WLT983131 H65587:H65621 JD65587:JD65621 SZ65587:SZ65621 ACV65587:ACV65621 AMR65587:AMR65621 AWN65587:AWN65621 BGJ65587:BGJ65621 BQF65587:BQF65621 CAB65587:CAB65621 CJX65587:CJX65621 CTT65587:CTT65621 DDP65587:DDP65621 DNL65587:DNL65621 DXH65587:DXH65621 EHD65587:EHD65621 EQZ65587:EQZ65621 FAV65587:FAV65621 FKR65587:FKR65621 FUN65587:FUN65621 GEJ65587:GEJ65621 GOF65587:GOF65621 GYB65587:GYB65621 HHX65587:HHX65621 HRT65587:HRT65621 IBP65587:IBP65621 ILL65587:ILL65621 IVH65587:IVH65621 JFD65587:JFD65621 JOZ65587:JOZ65621 JYV65587:JYV65621 KIR65587:KIR65621 KSN65587:KSN65621 LCJ65587:LCJ65621 LMF65587:LMF65621 LWB65587:LWB65621 MFX65587:MFX65621 MPT65587:MPT65621 MZP65587:MZP65621 NJL65587:NJL65621 NTH65587:NTH65621 ODD65587:ODD65621 OMZ65587:OMZ65621 OWV65587:OWV65621 PGR65587:PGR65621 PQN65587:PQN65621 QAJ65587:QAJ65621 QKF65587:QKF65621 QUB65587:QUB65621 RDX65587:RDX65621 RNT65587:RNT65621 RXP65587:RXP65621 SHL65587:SHL65621 SRH65587:SRH65621 TBD65587:TBD65621 TKZ65587:TKZ65621 TUV65587:TUV65621 UER65587:UER65621 UON65587:UON65621 UYJ65587:UYJ65621 VIF65587:VIF65621 VSB65587:VSB65621 WBX65587:WBX65621 WLT65587:WLT65621 WVP65587:WVP65621 H131123:H131157 JD131123:JD131157 SZ131123:SZ131157 ACV131123:ACV131157 AMR131123:AMR131157 AWN131123:AWN131157 BGJ131123:BGJ131157 BQF131123:BQF131157 CAB131123:CAB131157 CJX131123:CJX131157 CTT131123:CTT131157 DDP131123:DDP131157 DNL131123:DNL131157 DXH131123:DXH131157 EHD131123:EHD131157 EQZ131123:EQZ131157 FAV131123:FAV131157 FKR131123:FKR131157 FUN131123:FUN131157 GEJ131123:GEJ131157 GOF131123:GOF131157 GYB131123:GYB131157 HHX131123:HHX131157 HRT131123:HRT131157 IBP131123:IBP131157 ILL131123:ILL131157 IVH131123:IVH131157 JFD131123:JFD131157 JOZ131123:JOZ131157 JYV131123:JYV131157 KIR131123:KIR131157 KSN131123:KSN131157 LCJ131123:LCJ131157 LMF131123:LMF131157 LWB131123:LWB131157 MFX131123:MFX131157 MPT131123:MPT131157 MZP131123:MZP131157 NJL131123:NJL131157 NTH131123:NTH131157 ODD131123:ODD131157 OMZ131123:OMZ131157 OWV131123:OWV131157 PGR131123:PGR131157 PQN131123:PQN131157 QAJ131123:QAJ131157 QKF131123:QKF131157 QUB131123:QUB131157 RDX131123:RDX131157 RNT131123:RNT131157 RXP131123:RXP131157 SHL131123:SHL131157 SRH131123:SRH131157 TBD131123:TBD131157 TKZ131123:TKZ131157 TUV131123:TUV131157 UER131123:UER131157 UON131123:UON131157 UYJ131123:UYJ131157 VIF131123:VIF131157 VSB131123:VSB131157 WBX131123:WBX131157 WLT131123:WLT131157 WVP131123:WVP131157 H196659:H196693 JD196659:JD196693 SZ196659:SZ196693 ACV196659:ACV196693 AMR196659:AMR196693 AWN196659:AWN196693 BGJ196659:BGJ196693 BQF196659:BQF196693 CAB196659:CAB196693 CJX196659:CJX196693 CTT196659:CTT196693 DDP196659:DDP196693 DNL196659:DNL196693 DXH196659:DXH196693 EHD196659:EHD196693 EQZ196659:EQZ196693 FAV196659:FAV196693 FKR196659:FKR196693 FUN196659:FUN196693 GEJ196659:GEJ196693 GOF196659:GOF196693 GYB196659:GYB196693 HHX196659:HHX196693 HRT196659:HRT196693 IBP196659:IBP196693 ILL196659:ILL196693 IVH196659:IVH196693 JFD196659:JFD196693 JOZ196659:JOZ196693 JYV196659:JYV196693 KIR196659:KIR196693 KSN196659:KSN196693 LCJ196659:LCJ196693 LMF196659:LMF196693 LWB196659:LWB196693 MFX196659:MFX196693 MPT196659:MPT196693 MZP196659:MZP196693 NJL196659:NJL196693 NTH196659:NTH196693 ODD196659:ODD196693 OMZ196659:OMZ196693 OWV196659:OWV196693 PGR196659:PGR196693 PQN196659:PQN196693 QAJ196659:QAJ196693 QKF196659:QKF196693 QUB196659:QUB196693 RDX196659:RDX196693 RNT196659:RNT196693 RXP196659:RXP196693 SHL196659:SHL196693 SRH196659:SRH196693 TBD196659:TBD196693 TKZ196659:TKZ196693 TUV196659:TUV196693 UER196659:UER196693 UON196659:UON196693 UYJ196659:UYJ196693 VIF196659:VIF196693 VSB196659:VSB196693 WBX196659:WBX196693 WLT196659:WLT196693 WVP196659:WVP196693 H262195:H262229 JD262195:JD262229 SZ262195:SZ262229 ACV262195:ACV262229 AMR262195:AMR262229 AWN262195:AWN262229 BGJ262195:BGJ262229 BQF262195:BQF262229 CAB262195:CAB262229 CJX262195:CJX262229 CTT262195:CTT262229 DDP262195:DDP262229 DNL262195:DNL262229 DXH262195:DXH262229 EHD262195:EHD262229 EQZ262195:EQZ262229 FAV262195:FAV262229 FKR262195:FKR262229 FUN262195:FUN262229 GEJ262195:GEJ262229 GOF262195:GOF262229 GYB262195:GYB262229 HHX262195:HHX262229 HRT262195:HRT262229 IBP262195:IBP262229 ILL262195:ILL262229 IVH262195:IVH262229 JFD262195:JFD262229 JOZ262195:JOZ262229 JYV262195:JYV262229 KIR262195:KIR262229 KSN262195:KSN262229 LCJ262195:LCJ262229 LMF262195:LMF262229 LWB262195:LWB262229 MFX262195:MFX262229 MPT262195:MPT262229 MZP262195:MZP262229 NJL262195:NJL262229 NTH262195:NTH262229 ODD262195:ODD262229 OMZ262195:OMZ262229 OWV262195:OWV262229 PGR262195:PGR262229 PQN262195:PQN262229 QAJ262195:QAJ262229 QKF262195:QKF262229 QUB262195:QUB262229 RDX262195:RDX262229 RNT262195:RNT262229 RXP262195:RXP262229 SHL262195:SHL262229 SRH262195:SRH262229 TBD262195:TBD262229 TKZ262195:TKZ262229 TUV262195:TUV262229 UER262195:UER262229 UON262195:UON262229 UYJ262195:UYJ262229 VIF262195:VIF262229 VSB262195:VSB262229 WBX262195:WBX262229 WLT262195:WLT262229 WVP262195:WVP262229 H327731:H327765 JD327731:JD327765 SZ327731:SZ327765 ACV327731:ACV327765 AMR327731:AMR327765 AWN327731:AWN327765 BGJ327731:BGJ327765 BQF327731:BQF327765 CAB327731:CAB327765 CJX327731:CJX327765 CTT327731:CTT327765 DDP327731:DDP327765 DNL327731:DNL327765 DXH327731:DXH327765 EHD327731:EHD327765 EQZ327731:EQZ327765 FAV327731:FAV327765 FKR327731:FKR327765 FUN327731:FUN327765 GEJ327731:GEJ327765 GOF327731:GOF327765 GYB327731:GYB327765 HHX327731:HHX327765 HRT327731:HRT327765 IBP327731:IBP327765 ILL327731:ILL327765 IVH327731:IVH327765 JFD327731:JFD327765 JOZ327731:JOZ327765 JYV327731:JYV327765 KIR327731:KIR327765 KSN327731:KSN327765 LCJ327731:LCJ327765 LMF327731:LMF327765 LWB327731:LWB327765 MFX327731:MFX327765 MPT327731:MPT327765 MZP327731:MZP327765 NJL327731:NJL327765 NTH327731:NTH327765 ODD327731:ODD327765 OMZ327731:OMZ327765 OWV327731:OWV327765 PGR327731:PGR327765 PQN327731:PQN327765 QAJ327731:QAJ327765 QKF327731:QKF327765 QUB327731:QUB327765 RDX327731:RDX327765 RNT327731:RNT327765 RXP327731:RXP327765 SHL327731:SHL327765 SRH327731:SRH327765 TBD327731:TBD327765 TKZ327731:TKZ327765 TUV327731:TUV327765 UER327731:UER327765 UON327731:UON327765 UYJ327731:UYJ327765 VIF327731:VIF327765 VSB327731:VSB327765 WBX327731:WBX327765 WLT327731:WLT327765 WVP327731:WVP327765 H393267:H393301 JD393267:JD393301 SZ393267:SZ393301 ACV393267:ACV393301 AMR393267:AMR393301 AWN393267:AWN393301 BGJ393267:BGJ393301 BQF393267:BQF393301 CAB393267:CAB393301 CJX393267:CJX393301 CTT393267:CTT393301 DDP393267:DDP393301 DNL393267:DNL393301 DXH393267:DXH393301 EHD393267:EHD393301 EQZ393267:EQZ393301 FAV393267:FAV393301 FKR393267:FKR393301 FUN393267:FUN393301 GEJ393267:GEJ393301 GOF393267:GOF393301 GYB393267:GYB393301 HHX393267:HHX393301 HRT393267:HRT393301 IBP393267:IBP393301 ILL393267:ILL393301 IVH393267:IVH393301 JFD393267:JFD393301 JOZ393267:JOZ393301 JYV393267:JYV393301 KIR393267:KIR393301 KSN393267:KSN393301 LCJ393267:LCJ393301 LMF393267:LMF393301 LWB393267:LWB393301 MFX393267:MFX393301 MPT393267:MPT393301 MZP393267:MZP393301 NJL393267:NJL393301 NTH393267:NTH393301 ODD393267:ODD393301 OMZ393267:OMZ393301 OWV393267:OWV393301 PGR393267:PGR393301 PQN393267:PQN393301 QAJ393267:QAJ393301 QKF393267:QKF393301 QUB393267:QUB393301 RDX393267:RDX393301 RNT393267:RNT393301 RXP393267:RXP393301 SHL393267:SHL393301 SRH393267:SRH393301 TBD393267:TBD393301 TKZ393267:TKZ393301 TUV393267:TUV393301 UER393267:UER393301 UON393267:UON393301 UYJ393267:UYJ393301 VIF393267:VIF393301 VSB393267:VSB393301 WBX393267:WBX393301 WLT393267:WLT393301 WVP393267:WVP393301 H458803:H458837 JD458803:JD458837 SZ458803:SZ458837 ACV458803:ACV458837 AMR458803:AMR458837 AWN458803:AWN458837 BGJ458803:BGJ458837 BQF458803:BQF458837 CAB458803:CAB458837 CJX458803:CJX458837 CTT458803:CTT458837 DDP458803:DDP458837 DNL458803:DNL458837 DXH458803:DXH458837 EHD458803:EHD458837 EQZ458803:EQZ458837 FAV458803:FAV458837 FKR458803:FKR458837 FUN458803:FUN458837 GEJ458803:GEJ458837 GOF458803:GOF458837 GYB458803:GYB458837 HHX458803:HHX458837 HRT458803:HRT458837 IBP458803:IBP458837 ILL458803:ILL458837 IVH458803:IVH458837 JFD458803:JFD458837 JOZ458803:JOZ458837 JYV458803:JYV458837 KIR458803:KIR458837 KSN458803:KSN458837 LCJ458803:LCJ458837 LMF458803:LMF458837 LWB458803:LWB458837 MFX458803:MFX458837 MPT458803:MPT458837 MZP458803:MZP458837 NJL458803:NJL458837 NTH458803:NTH458837 ODD458803:ODD458837 OMZ458803:OMZ458837 OWV458803:OWV458837 PGR458803:PGR458837 PQN458803:PQN458837 QAJ458803:QAJ458837 QKF458803:QKF458837 QUB458803:QUB458837 RDX458803:RDX458837 RNT458803:RNT458837 RXP458803:RXP458837 SHL458803:SHL458837 SRH458803:SRH458837 TBD458803:TBD458837 TKZ458803:TKZ458837 TUV458803:TUV458837 UER458803:UER458837 UON458803:UON458837 UYJ458803:UYJ458837 VIF458803:VIF458837 VSB458803:VSB458837 WBX458803:WBX458837 WLT458803:WLT458837 WVP458803:WVP458837 H524339:H524373 JD524339:JD524373 SZ524339:SZ524373 ACV524339:ACV524373 AMR524339:AMR524373 AWN524339:AWN524373 BGJ524339:BGJ524373 BQF524339:BQF524373 CAB524339:CAB524373 CJX524339:CJX524373 CTT524339:CTT524373 DDP524339:DDP524373 DNL524339:DNL524373 DXH524339:DXH524373 EHD524339:EHD524373 EQZ524339:EQZ524373 FAV524339:FAV524373 FKR524339:FKR524373 FUN524339:FUN524373 GEJ524339:GEJ524373 GOF524339:GOF524373 GYB524339:GYB524373 HHX524339:HHX524373 HRT524339:HRT524373 IBP524339:IBP524373 ILL524339:ILL524373 IVH524339:IVH524373 JFD524339:JFD524373 JOZ524339:JOZ524373 JYV524339:JYV524373 KIR524339:KIR524373 KSN524339:KSN524373 LCJ524339:LCJ524373 LMF524339:LMF524373 LWB524339:LWB524373 MFX524339:MFX524373 MPT524339:MPT524373 MZP524339:MZP524373 NJL524339:NJL524373 NTH524339:NTH524373 ODD524339:ODD524373 OMZ524339:OMZ524373 OWV524339:OWV524373 PGR524339:PGR524373 PQN524339:PQN524373 QAJ524339:QAJ524373 QKF524339:QKF524373 QUB524339:QUB524373 RDX524339:RDX524373 RNT524339:RNT524373 RXP524339:RXP524373 SHL524339:SHL524373 SRH524339:SRH524373 TBD524339:TBD524373 TKZ524339:TKZ524373 TUV524339:TUV524373 UER524339:UER524373 UON524339:UON524373 UYJ524339:UYJ524373 VIF524339:VIF524373 VSB524339:VSB524373 WBX524339:WBX524373 WLT524339:WLT524373 WVP524339:WVP524373 H589875:H589909 JD589875:JD589909 SZ589875:SZ589909 ACV589875:ACV589909 AMR589875:AMR589909 AWN589875:AWN589909 BGJ589875:BGJ589909 BQF589875:BQF589909 CAB589875:CAB589909 CJX589875:CJX589909 CTT589875:CTT589909 DDP589875:DDP589909 DNL589875:DNL589909 DXH589875:DXH589909 EHD589875:EHD589909 EQZ589875:EQZ589909 FAV589875:FAV589909 FKR589875:FKR589909 FUN589875:FUN589909 GEJ589875:GEJ589909 GOF589875:GOF589909 GYB589875:GYB589909 HHX589875:HHX589909 HRT589875:HRT589909 IBP589875:IBP589909 ILL589875:ILL589909 IVH589875:IVH589909 JFD589875:JFD589909 JOZ589875:JOZ589909 JYV589875:JYV589909 KIR589875:KIR589909 KSN589875:KSN589909 LCJ589875:LCJ589909 LMF589875:LMF589909 LWB589875:LWB589909 MFX589875:MFX589909 MPT589875:MPT589909 MZP589875:MZP589909 NJL589875:NJL589909 NTH589875:NTH589909 ODD589875:ODD589909 OMZ589875:OMZ589909 OWV589875:OWV589909 PGR589875:PGR589909 PQN589875:PQN589909 QAJ589875:QAJ589909 QKF589875:QKF589909 QUB589875:QUB589909 RDX589875:RDX589909 RNT589875:RNT589909 RXP589875:RXP589909 SHL589875:SHL589909 SRH589875:SRH589909 TBD589875:TBD589909 TKZ589875:TKZ589909 TUV589875:TUV589909 UER589875:UER589909 UON589875:UON589909 UYJ589875:UYJ589909 VIF589875:VIF589909 VSB589875:VSB589909 WBX589875:WBX589909 WLT589875:WLT589909 WVP589875:WVP589909 H655411:H655445 JD655411:JD655445 SZ655411:SZ655445 ACV655411:ACV655445 AMR655411:AMR655445 AWN655411:AWN655445 BGJ655411:BGJ655445 BQF655411:BQF655445 CAB655411:CAB655445 CJX655411:CJX655445 CTT655411:CTT655445 DDP655411:DDP655445 DNL655411:DNL655445 DXH655411:DXH655445 EHD655411:EHD655445 EQZ655411:EQZ655445 FAV655411:FAV655445 FKR655411:FKR655445 FUN655411:FUN655445 GEJ655411:GEJ655445 GOF655411:GOF655445 GYB655411:GYB655445 HHX655411:HHX655445 HRT655411:HRT655445 IBP655411:IBP655445 ILL655411:ILL655445 IVH655411:IVH655445 JFD655411:JFD655445 JOZ655411:JOZ655445 JYV655411:JYV655445 KIR655411:KIR655445 KSN655411:KSN655445 LCJ655411:LCJ655445 LMF655411:LMF655445 LWB655411:LWB655445 MFX655411:MFX655445 MPT655411:MPT655445 MZP655411:MZP655445 NJL655411:NJL655445 NTH655411:NTH655445 ODD655411:ODD655445 OMZ655411:OMZ655445 OWV655411:OWV655445 PGR655411:PGR655445 PQN655411:PQN655445 QAJ655411:QAJ655445 QKF655411:QKF655445 QUB655411:QUB655445 RDX655411:RDX655445 RNT655411:RNT655445 RXP655411:RXP655445 SHL655411:SHL655445 SRH655411:SRH655445 TBD655411:TBD655445 TKZ655411:TKZ655445 TUV655411:TUV655445 UER655411:UER655445 UON655411:UON655445 UYJ655411:UYJ655445 VIF655411:VIF655445 VSB655411:VSB655445 WBX655411:WBX655445 WLT655411:WLT655445 WVP655411:WVP655445 H720947:H720981 JD720947:JD720981 SZ720947:SZ720981 ACV720947:ACV720981 AMR720947:AMR720981 AWN720947:AWN720981 BGJ720947:BGJ720981 BQF720947:BQF720981 CAB720947:CAB720981 CJX720947:CJX720981 CTT720947:CTT720981 DDP720947:DDP720981 DNL720947:DNL720981 DXH720947:DXH720981 EHD720947:EHD720981 EQZ720947:EQZ720981 FAV720947:FAV720981 FKR720947:FKR720981 FUN720947:FUN720981 GEJ720947:GEJ720981 GOF720947:GOF720981 GYB720947:GYB720981 HHX720947:HHX720981 HRT720947:HRT720981 IBP720947:IBP720981 ILL720947:ILL720981 IVH720947:IVH720981 JFD720947:JFD720981 JOZ720947:JOZ720981 JYV720947:JYV720981 KIR720947:KIR720981 KSN720947:KSN720981 LCJ720947:LCJ720981 LMF720947:LMF720981 LWB720947:LWB720981 MFX720947:MFX720981 MPT720947:MPT720981 MZP720947:MZP720981 NJL720947:NJL720981 NTH720947:NTH720981 ODD720947:ODD720981 OMZ720947:OMZ720981 OWV720947:OWV720981 PGR720947:PGR720981 PQN720947:PQN720981 QAJ720947:QAJ720981 QKF720947:QKF720981 QUB720947:QUB720981 RDX720947:RDX720981 RNT720947:RNT720981 RXP720947:RXP720981 SHL720947:SHL720981 SRH720947:SRH720981 TBD720947:TBD720981 TKZ720947:TKZ720981 TUV720947:TUV720981 UER720947:UER720981 UON720947:UON720981 UYJ720947:UYJ720981 VIF720947:VIF720981 VSB720947:VSB720981 WBX720947:WBX720981 WLT720947:WLT720981 WVP720947:WVP720981 H786483:H786517 JD786483:JD786517 SZ786483:SZ786517 ACV786483:ACV786517 AMR786483:AMR786517 AWN786483:AWN786517 BGJ786483:BGJ786517 BQF786483:BQF786517 CAB786483:CAB786517 CJX786483:CJX786517 CTT786483:CTT786517 DDP786483:DDP786517 DNL786483:DNL786517 DXH786483:DXH786517 EHD786483:EHD786517 EQZ786483:EQZ786517 FAV786483:FAV786517 FKR786483:FKR786517 FUN786483:FUN786517 GEJ786483:GEJ786517 GOF786483:GOF786517 GYB786483:GYB786517 HHX786483:HHX786517 HRT786483:HRT786517 IBP786483:IBP786517 ILL786483:ILL786517 IVH786483:IVH786517 JFD786483:JFD786517 JOZ786483:JOZ786517 JYV786483:JYV786517 KIR786483:KIR786517 KSN786483:KSN786517 LCJ786483:LCJ786517 LMF786483:LMF786517 LWB786483:LWB786517 MFX786483:MFX786517 MPT786483:MPT786517 MZP786483:MZP786517 NJL786483:NJL786517 NTH786483:NTH786517 ODD786483:ODD786517 OMZ786483:OMZ786517 OWV786483:OWV786517 PGR786483:PGR786517 PQN786483:PQN786517 QAJ786483:QAJ786517 QKF786483:QKF786517 QUB786483:QUB786517 RDX786483:RDX786517 RNT786483:RNT786517 RXP786483:RXP786517 SHL786483:SHL786517 SRH786483:SRH786517 TBD786483:TBD786517 TKZ786483:TKZ786517 TUV786483:TUV786517 UER786483:UER786517 UON786483:UON786517 UYJ786483:UYJ786517 VIF786483:VIF786517 VSB786483:VSB786517 WBX786483:WBX786517 WLT786483:WLT786517 WVP786483:WVP786517 H852019:H852053 JD852019:JD852053 SZ852019:SZ852053 ACV852019:ACV852053 AMR852019:AMR852053 AWN852019:AWN852053 BGJ852019:BGJ852053 BQF852019:BQF852053 CAB852019:CAB852053 CJX852019:CJX852053 CTT852019:CTT852053 DDP852019:DDP852053 DNL852019:DNL852053 DXH852019:DXH852053 EHD852019:EHD852053 EQZ852019:EQZ852053 FAV852019:FAV852053 FKR852019:FKR852053 FUN852019:FUN852053 GEJ852019:GEJ852053 GOF852019:GOF852053 GYB852019:GYB852053 HHX852019:HHX852053 HRT852019:HRT852053 IBP852019:IBP852053 ILL852019:ILL852053 IVH852019:IVH852053 JFD852019:JFD852053 JOZ852019:JOZ852053 JYV852019:JYV852053 KIR852019:KIR852053 KSN852019:KSN852053 LCJ852019:LCJ852053 LMF852019:LMF852053 LWB852019:LWB852053 MFX852019:MFX852053 MPT852019:MPT852053 MZP852019:MZP852053 NJL852019:NJL852053 NTH852019:NTH852053 ODD852019:ODD852053 OMZ852019:OMZ852053 OWV852019:OWV852053 PGR852019:PGR852053 PQN852019:PQN852053 QAJ852019:QAJ852053 QKF852019:QKF852053 QUB852019:QUB852053 RDX852019:RDX852053 RNT852019:RNT852053 RXP852019:RXP852053 SHL852019:SHL852053 SRH852019:SRH852053 TBD852019:TBD852053 TKZ852019:TKZ852053 TUV852019:TUV852053 UER852019:UER852053 UON852019:UON852053 UYJ852019:UYJ852053 VIF852019:VIF852053 VSB852019:VSB852053 WBX852019:WBX852053 WLT852019:WLT852053 WVP852019:WVP852053 H917555:H917589 JD917555:JD917589 SZ917555:SZ917589 ACV917555:ACV917589 AMR917555:AMR917589 AWN917555:AWN917589 BGJ917555:BGJ917589 BQF917555:BQF917589 CAB917555:CAB917589 CJX917555:CJX917589 CTT917555:CTT917589 DDP917555:DDP917589 DNL917555:DNL917589 DXH917555:DXH917589 EHD917555:EHD917589 EQZ917555:EQZ917589 FAV917555:FAV917589 FKR917555:FKR917589 FUN917555:FUN917589 GEJ917555:GEJ917589 GOF917555:GOF917589 GYB917555:GYB917589 HHX917555:HHX917589 HRT917555:HRT917589 IBP917555:IBP917589 ILL917555:ILL917589 IVH917555:IVH917589 JFD917555:JFD917589 JOZ917555:JOZ917589 JYV917555:JYV917589 KIR917555:KIR917589 KSN917555:KSN917589 LCJ917555:LCJ917589 LMF917555:LMF917589 LWB917555:LWB917589 MFX917555:MFX917589 MPT917555:MPT917589 MZP917555:MZP917589 NJL917555:NJL917589 NTH917555:NTH917589 ODD917555:ODD917589 OMZ917555:OMZ917589 OWV917555:OWV917589 PGR917555:PGR917589 PQN917555:PQN917589 QAJ917555:QAJ917589 QKF917555:QKF917589 QUB917555:QUB917589 RDX917555:RDX917589 RNT917555:RNT917589 RXP917555:RXP917589 SHL917555:SHL917589 SRH917555:SRH917589 TBD917555:TBD917589 TKZ917555:TKZ917589 TUV917555:TUV917589 UER917555:UER917589 UON917555:UON917589 UYJ917555:UYJ917589 VIF917555:VIF917589 VSB917555:VSB917589 WBX917555:WBX917589 WLT917555:WLT917589 WVP917555:WVP917589 H983091:H983125 JD983091:JD983125 SZ983091:SZ983125 ACV983091:ACV983125 AMR983091:AMR983125 AWN983091:AWN983125 BGJ983091:BGJ983125 BQF983091:BQF983125 CAB983091:CAB983125 CJX983091:CJX983125 CTT983091:CTT983125 DDP983091:DDP983125 DNL983091:DNL983125 DXH983091:DXH983125 EHD983091:EHD983125 EQZ983091:EQZ983125 FAV983091:FAV983125 FKR983091:FKR983125 FUN983091:FUN983125 GEJ983091:GEJ983125 GOF983091:GOF983125 GYB983091:GYB983125 HHX983091:HHX983125 HRT983091:HRT983125 IBP983091:IBP983125 ILL983091:ILL983125 IVH983091:IVH983125 JFD983091:JFD983125 JOZ983091:JOZ983125 JYV983091:JYV983125 KIR983091:KIR983125 KSN983091:KSN983125 LCJ983091:LCJ983125 LMF983091:LMF983125 LWB983091:LWB983125 MFX983091:MFX983125 MPT983091:MPT983125 MZP983091:MZP983125 NJL983091:NJL983125 NTH983091:NTH983125 ODD983091:ODD983125 OMZ983091:OMZ983125 OWV983091:OWV983125 PGR983091:PGR983125 PQN983091:PQN983125 QAJ983091:QAJ983125 QKF983091:QKF983125 QUB983091:QUB983125 RDX983091:RDX983125 RNT983091:RNT983125 RXP983091:RXP983125 SHL983091:SHL983125 SRH983091:SRH983125 TBD983091:TBD983125 TKZ983091:TKZ983125 TUV983091:TUV983125 UER983091:UER983125 UON983091:UON983125 UYJ983091:UYJ983125 VIF983091:VIF983125 VSB983091:VSB983125 WBX983091:WBX983125 WLT983091:WLT983125 WVP983091:WVP983125 H84 JD84 SZ84 ACV84 AMR84 AWN84 BGJ84 BQF84 CAB84 CJX84 CTT84 DDP84 DNL84 DXH84 EHD84 EQZ84 FAV84 FKR84 FUN84 GEJ84 GOF84 GYB84 HHX84 HRT84 IBP84 ILL84 IVH84 JFD84 JOZ84 JYV84 KIR84 KSN84 LCJ84 LMF84 LWB84 MFX84 MPT84 MZP84 NJL84 NTH84 ODD84 OMZ84 OWV84 PGR84 PQN84 QAJ84 QKF84 QUB84 RDX84 RNT84 RXP84 SHL84 SRH84 TBD84 TKZ84 TUV84 UER84 UON84 UYJ84 VIF84 VSB84 WBX84 WLT84 WVP84 H65625 JD65625 SZ65625 ACV65625 AMR65625 AWN65625 BGJ65625 BQF65625 CAB65625 CJX65625 CTT65625 DDP65625 DNL65625 DXH65625 EHD65625 EQZ65625 FAV65625 FKR65625 FUN65625 GEJ65625 GOF65625 GYB65625 HHX65625 HRT65625 IBP65625 ILL65625 IVH65625 JFD65625 JOZ65625 JYV65625 KIR65625 KSN65625 LCJ65625 LMF65625 LWB65625 MFX65625 MPT65625 MZP65625 NJL65625 NTH65625 ODD65625 OMZ65625 OWV65625 PGR65625 PQN65625 QAJ65625 QKF65625 QUB65625 RDX65625 RNT65625 RXP65625 SHL65625 SRH65625 TBD65625 TKZ65625 TUV65625 UER65625 UON65625 UYJ65625 VIF65625 VSB65625 WBX65625 WLT65625 WVP65625 H131161 JD131161 SZ131161 ACV131161 AMR131161 AWN131161 BGJ131161 BQF131161 CAB131161 CJX131161 CTT131161 DDP131161 DNL131161 DXH131161 EHD131161 EQZ131161 FAV131161 FKR131161 FUN131161 GEJ131161 GOF131161 GYB131161 HHX131161 HRT131161 IBP131161 ILL131161 IVH131161 JFD131161 JOZ131161 JYV131161 KIR131161 KSN131161 LCJ131161 LMF131161 LWB131161 MFX131161 MPT131161 MZP131161 NJL131161 NTH131161 ODD131161 OMZ131161 OWV131161 PGR131161 PQN131161 QAJ131161 QKF131161 QUB131161 RDX131161 RNT131161 RXP131161 SHL131161 SRH131161 TBD131161 TKZ131161 TUV131161 UER131161 UON131161 UYJ131161 VIF131161 VSB131161 WBX131161 WLT131161 WVP131161 H196697 JD196697 SZ196697 ACV196697 AMR196697 AWN196697 BGJ196697 BQF196697 CAB196697 CJX196697 CTT196697 DDP196697 DNL196697 DXH196697 EHD196697 EQZ196697 FAV196697 FKR196697 FUN196697 GEJ196697 GOF196697 GYB196697 HHX196697 HRT196697 IBP196697 ILL196697 IVH196697 JFD196697 JOZ196697 JYV196697 KIR196697 KSN196697 LCJ196697 LMF196697 LWB196697 MFX196697 MPT196697 MZP196697 NJL196697 NTH196697 ODD196697 OMZ196697 OWV196697 PGR196697 PQN196697 QAJ196697 QKF196697 QUB196697 RDX196697 RNT196697 RXP196697 SHL196697 SRH196697 TBD196697 TKZ196697 TUV196697 UER196697 UON196697 UYJ196697 VIF196697 VSB196697 WBX196697 WLT196697 WVP196697 H262233 JD262233 SZ262233 ACV262233 AMR262233 AWN262233 BGJ262233 BQF262233 CAB262233 CJX262233 CTT262233 DDP262233 DNL262233 DXH262233 EHD262233 EQZ262233 FAV262233 FKR262233 FUN262233 GEJ262233 GOF262233 GYB262233 HHX262233 HRT262233 IBP262233 ILL262233 IVH262233 JFD262233 JOZ262233 JYV262233 KIR262233 KSN262233 LCJ262233 LMF262233 LWB262233 MFX262233 MPT262233 MZP262233 NJL262233 NTH262233 ODD262233 OMZ262233 OWV262233 PGR262233 PQN262233 QAJ262233 QKF262233 QUB262233 RDX262233 RNT262233 RXP262233 SHL262233 SRH262233 TBD262233 TKZ262233 TUV262233 UER262233 UON262233 UYJ262233 VIF262233 VSB262233 WBX262233 WLT262233 WVP262233 H327769 JD327769 SZ327769 ACV327769 AMR327769 AWN327769 BGJ327769 BQF327769 CAB327769 CJX327769 CTT327769 DDP327769 DNL327769 DXH327769 EHD327769 EQZ327769 FAV327769 FKR327769 FUN327769 GEJ327769 GOF327769 GYB327769 HHX327769 HRT327769 IBP327769 ILL327769 IVH327769 JFD327769 JOZ327769 JYV327769 KIR327769 KSN327769 LCJ327769 LMF327769 LWB327769 MFX327769 MPT327769 MZP327769 NJL327769 NTH327769 ODD327769 OMZ327769 OWV327769 PGR327769 PQN327769 QAJ327769 QKF327769 QUB327769 RDX327769 RNT327769 RXP327769 SHL327769 SRH327769 TBD327769 TKZ327769 TUV327769 UER327769 UON327769 UYJ327769 VIF327769 VSB327769 WBX327769 WLT327769 WVP327769 H393305 JD393305 SZ393305 ACV393305 AMR393305 AWN393305 BGJ393305 BQF393305 CAB393305 CJX393305 CTT393305 DDP393305 DNL393305 DXH393305 EHD393305 EQZ393305 FAV393305 FKR393305 FUN393305 GEJ393305 GOF393305 GYB393305 HHX393305 HRT393305 IBP393305 ILL393305 IVH393305 JFD393305 JOZ393305 JYV393305 KIR393305 KSN393305 LCJ393305 LMF393305 LWB393305 MFX393305 MPT393305 MZP393305 NJL393305 NTH393305 ODD393305 OMZ393305 OWV393305 PGR393305 PQN393305 QAJ393305 QKF393305 QUB393305 RDX393305 RNT393305 RXP393305 SHL393305 SRH393305 TBD393305 TKZ393305 TUV393305 UER393305 UON393305 UYJ393305 VIF393305 VSB393305 WBX393305 WLT393305 WVP393305 H458841 JD458841 SZ458841 ACV458841 AMR458841 AWN458841 BGJ458841 BQF458841 CAB458841 CJX458841 CTT458841 DDP458841 DNL458841 DXH458841 EHD458841 EQZ458841 FAV458841 FKR458841 FUN458841 GEJ458841 GOF458841 GYB458841 HHX458841 HRT458841 IBP458841 ILL458841 IVH458841 JFD458841 JOZ458841 JYV458841 KIR458841 KSN458841 LCJ458841 LMF458841 LWB458841 MFX458841 MPT458841 MZP458841 NJL458841 NTH458841 ODD458841 OMZ458841 OWV458841 PGR458841 PQN458841 QAJ458841 QKF458841 QUB458841 RDX458841 RNT458841 RXP458841 SHL458841 SRH458841 TBD458841 TKZ458841 TUV458841 UER458841 UON458841 UYJ458841 VIF458841 VSB458841 WBX458841 WLT458841 WVP458841 H524377 JD524377 SZ524377 ACV524377 AMR524377 AWN524377 BGJ524377 BQF524377 CAB524377 CJX524377 CTT524377 DDP524377 DNL524377 DXH524377 EHD524377 EQZ524377 FAV524377 FKR524377 FUN524377 GEJ524377 GOF524377 GYB524377 HHX524377 HRT524377 IBP524377 ILL524377 IVH524377 JFD524377 JOZ524377 JYV524377 KIR524377 KSN524377 LCJ524377 LMF524377 LWB524377 MFX524377 MPT524377 MZP524377 NJL524377 NTH524377 ODD524377 OMZ524377 OWV524377 PGR524377 PQN524377 QAJ524377 QKF524377 QUB524377 RDX524377 RNT524377 RXP524377 SHL524377 SRH524377 TBD524377 TKZ524377 TUV524377 UER524377 UON524377 UYJ524377 VIF524377 VSB524377 WBX524377 WLT524377 WVP524377 H589913 JD589913 SZ589913 ACV589913 AMR589913 AWN589913 BGJ589913 BQF589913 CAB589913 CJX589913 CTT589913 DDP589913 DNL589913 DXH589913 EHD589913 EQZ589913 FAV589913 FKR589913 FUN589913 GEJ589913 GOF589913 GYB589913 HHX589913 HRT589913 IBP589913 ILL589913 IVH589913 JFD589913 JOZ589913 JYV589913 KIR589913 KSN589913 LCJ589913 LMF589913 LWB589913 MFX589913 MPT589913 MZP589913 NJL589913 NTH589913 ODD589913 OMZ589913 OWV589913 PGR589913 PQN589913 QAJ589913 QKF589913 QUB589913 RDX589913 RNT589913 RXP589913 SHL589913 SRH589913 TBD589913 TKZ589913 TUV589913 UER589913 UON589913 UYJ589913 VIF589913 VSB589913 WBX589913 WLT589913 WVP589913 H655449 JD655449 SZ655449 ACV655449 AMR655449 AWN655449 BGJ655449 BQF655449 CAB655449 CJX655449 CTT655449 DDP655449 DNL655449 DXH655449 EHD655449 EQZ655449 FAV655449 FKR655449 FUN655449 GEJ655449 GOF655449 GYB655449 HHX655449 HRT655449 IBP655449 ILL655449 IVH655449 JFD655449 JOZ655449 JYV655449 KIR655449 KSN655449 LCJ655449 LMF655449 LWB655449 MFX655449 MPT655449 MZP655449 NJL655449 NTH655449 ODD655449 OMZ655449 OWV655449 PGR655449 PQN655449 QAJ655449 QKF655449 QUB655449 RDX655449 RNT655449 RXP655449 SHL655449 SRH655449 TBD655449 TKZ655449 TUV655449 UER655449 UON655449 UYJ655449 VIF655449 VSB655449 WBX655449 WLT655449 WVP655449 H720985 JD720985 SZ720985 ACV720985 AMR720985 AWN720985 BGJ720985 BQF720985 CAB720985 CJX720985 CTT720985 DDP720985 DNL720985 DXH720985 EHD720985 EQZ720985 FAV720985 FKR720985 FUN720985 GEJ720985 GOF720985 GYB720985 HHX720985 HRT720985 IBP720985 ILL720985 IVH720985 JFD720985 JOZ720985 JYV720985 KIR720985 KSN720985 LCJ720985 LMF720985 LWB720985 MFX720985 MPT720985 MZP720985 NJL720985 NTH720985 ODD720985 OMZ720985 OWV720985 PGR720985 PQN720985 QAJ720985 QKF720985 QUB720985 RDX720985 RNT720985 RXP720985 SHL720985 SRH720985 TBD720985 TKZ720985 TUV720985 UER720985 UON720985 UYJ720985 VIF720985 VSB720985 WBX720985 WLT720985 WVP720985 H786521 JD786521 SZ786521 ACV786521 AMR786521 AWN786521 BGJ786521 BQF786521 CAB786521 CJX786521 CTT786521 DDP786521 DNL786521 DXH786521 EHD786521 EQZ786521 FAV786521 FKR786521 FUN786521 GEJ786521 GOF786521 GYB786521 HHX786521 HRT786521 IBP786521 ILL786521 IVH786521 JFD786521 JOZ786521 JYV786521 KIR786521 KSN786521 LCJ786521 LMF786521 LWB786521 MFX786521 MPT786521 MZP786521 NJL786521 NTH786521 ODD786521 OMZ786521 OWV786521 PGR786521 PQN786521 QAJ786521 QKF786521 QUB786521 RDX786521 RNT786521 RXP786521 SHL786521 SRH786521 TBD786521 TKZ786521 TUV786521 UER786521 UON786521 UYJ786521 VIF786521 VSB786521 WBX786521 WLT786521 WVP786521 H852057 JD852057 SZ852057 ACV852057 AMR852057 AWN852057 BGJ852057 BQF852057 CAB852057 CJX852057 CTT852057 DDP852057 DNL852057 DXH852057 EHD852057 EQZ852057 FAV852057 FKR852057 FUN852057 GEJ852057 GOF852057 GYB852057 HHX852057 HRT852057 IBP852057 ILL852057 IVH852057 JFD852057 JOZ852057 JYV852057 KIR852057 KSN852057 LCJ852057 LMF852057 LWB852057 MFX852057 MPT852057 MZP852057 NJL852057 NTH852057 ODD852057 OMZ852057 OWV852057 PGR852057 PQN852057 QAJ852057 QKF852057 QUB852057 RDX852057 RNT852057 RXP852057 SHL852057 SRH852057 TBD852057 TKZ852057 TUV852057 UER852057 UON852057 UYJ852057 VIF852057 VSB852057 WBX852057 WLT852057 WVP852057 H917593 JD917593 SZ917593 ACV917593 AMR917593 AWN917593 BGJ917593 BQF917593 CAB917593 CJX917593 CTT917593 DDP917593 DNL917593 DXH917593 EHD917593 EQZ917593 FAV917593 FKR917593 FUN917593 GEJ917593 GOF917593 GYB917593 HHX917593 HRT917593 IBP917593 ILL917593 IVH917593 JFD917593 JOZ917593 JYV917593 KIR917593 KSN917593 LCJ917593 LMF917593 LWB917593 MFX917593 MPT917593 MZP917593 NJL917593 NTH917593 ODD917593 OMZ917593 OWV917593 PGR917593 PQN917593 QAJ917593 QKF917593 QUB917593 RDX917593 RNT917593 RXP917593 SHL917593 SRH917593 TBD917593 TKZ917593 TUV917593 UER917593 UON917593 UYJ917593 VIF917593 VSB917593 WBX917593 WLT917593 WVP917593 H983129 JD983129 SZ983129 ACV983129 AMR983129 AWN983129 BGJ983129 BQF983129 CAB983129 CJX983129 CTT983129 DDP983129 DNL983129 DXH983129 EHD983129 EQZ983129 FAV983129 FKR983129 FUN983129 GEJ983129 GOF983129 GYB983129 HHX983129 HRT983129 IBP983129 ILL983129 IVH983129 JFD983129 JOZ983129 JYV983129 KIR983129 KSN983129 LCJ983129 LMF983129 LWB983129 MFX983129 MPT983129 MZP983129 NJL983129 NTH983129 ODD983129 OMZ983129 OWV983129 PGR983129 PQN983129 QAJ983129 QKF983129 QUB983129 RDX983129 RNT983129 RXP983129 SHL983129 SRH983129 TBD983129 TKZ983129 TUV983129 UER983129 UON983129 UYJ983129 VIF983129 VSB983129 WBX983129 WLT983129 WVP983129 H89 JD89 SZ89 ACV89 AMR89 AWN89 BGJ89 BQF89 CAB89 CJX89 CTT89 DDP89 DNL89 DXH89 EHD89 EQZ89 FAV89 FKR89 FUN89 GEJ89 GOF89 GYB89 HHX89 HRT89 IBP89 ILL89 IVH89 JFD89 JOZ89 JYV89 KIR89 KSN89 LCJ89 LMF89 LWB89 MFX89 MPT89 MZP89 NJL89 NTH89 ODD89 OMZ89 OWV89 PGR89 PQN89 QAJ89 QKF89 QUB89 RDX89 RNT89 RXP89 SHL89 SRH89 TBD89 TKZ89 TUV89 UER89 UON89 UYJ89 VIF89 VSB89 WBX89 WLT89 WVP89 H65627 JD65627 SZ65627 ACV65627 AMR65627 AWN65627 BGJ65627 BQF65627 CAB65627 CJX65627 CTT65627 DDP65627 DNL65627 DXH65627 EHD65627 EQZ65627 FAV65627 FKR65627 FUN65627 GEJ65627 GOF65627 GYB65627 HHX65627 HRT65627 IBP65627 ILL65627 IVH65627 JFD65627 JOZ65627 JYV65627 KIR65627 KSN65627 LCJ65627 LMF65627 LWB65627 MFX65627 MPT65627 MZP65627 NJL65627 NTH65627 ODD65627 OMZ65627 OWV65627 PGR65627 PQN65627 QAJ65627 QKF65627 QUB65627 RDX65627 RNT65627 RXP65627 SHL65627 SRH65627 TBD65627 TKZ65627 TUV65627 UER65627 UON65627 UYJ65627 VIF65627 VSB65627 WBX65627 WLT65627 WVP65627 H131163 JD131163 SZ131163 ACV131163 AMR131163 AWN131163 BGJ131163 BQF131163 CAB131163 CJX131163 CTT131163 DDP131163 DNL131163 DXH131163 EHD131163 EQZ131163 FAV131163 FKR131163 FUN131163 GEJ131163 GOF131163 GYB131163 HHX131163 HRT131163 IBP131163 ILL131163 IVH131163 JFD131163 JOZ131163 JYV131163 KIR131163 KSN131163 LCJ131163 LMF131163 LWB131163 MFX131163 MPT131163 MZP131163 NJL131163 NTH131163 ODD131163 OMZ131163 OWV131163 PGR131163 PQN131163 QAJ131163 QKF131163 QUB131163 RDX131163 RNT131163 RXP131163 SHL131163 SRH131163 TBD131163 TKZ131163 TUV131163 UER131163 UON131163 UYJ131163 VIF131163 VSB131163 WBX131163 WLT131163 WVP131163 H196699 JD196699 SZ196699 ACV196699 AMR196699 AWN196699 BGJ196699 BQF196699 CAB196699 CJX196699 CTT196699 DDP196699 DNL196699 DXH196699 EHD196699 EQZ196699 FAV196699 FKR196699 FUN196699 GEJ196699 GOF196699 GYB196699 HHX196699 HRT196699 IBP196699 ILL196699 IVH196699 JFD196699 JOZ196699 JYV196699 KIR196699 KSN196699 LCJ196699 LMF196699 LWB196699 MFX196699 MPT196699 MZP196699 NJL196699 NTH196699 ODD196699 OMZ196699 OWV196699 PGR196699 PQN196699 QAJ196699 QKF196699 QUB196699 RDX196699 RNT196699 RXP196699 SHL196699 SRH196699 TBD196699 TKZ196699 TUV196699 UER196699 UON196699 UYJ196699 VIF196699 VSB196699 WBX196699 WLT196699 WVP196699 H262235 JD262235 SZ262235 ACV262235 AMR262235 AWN262235 BGJ262235 BQF262235 CAB262235 CJX262235 CTT262235 DDP262235 DNL262235 DXH262235 EHD262235 EQZ262235 FAV262235 FKR262235 FUN262235 GEJ262235 GOF262235 GYB262235 HHX262235 HRT262235 IBP262235 ILL262235 IVH262235 JFD262235 JOZ262235 JYV262235 KIR262235 KSN262235 LCJ262235 LMF262235 LWB262235 MFX262235 MPT262235 MZP262235 NJL262235 NTH262235 ODD262235 OMZ262235 OWV262235 PGR262235 PQN262235 QAJ262235 QKF262235 QUB262235 RDX262235 RNT262235 RXP262235 SHL262235 SRH262235 TBD262235 TKZ262235 TUV262235 UER262235 UON262235 UYJ262235 VIF262235 VSB262235 WBX262235 WLT262235 WVP262235 H327771 JD327771 SZ327771 ACV327771 AMR327771 AWN327771 BGJ327771 BQF327771 CAB327771 CJX327771 CTT327771 DDP327771 DNL327771 DXH327771 EHD327771 EQZ327771 FAV327771 FKR327771 FUN327771 GEJ327771 GOF327771 GYB327771 HHX327771 HRT327771 IBP327771 ILL327771 IVH327771 JFD327771 JOZ327771 JYV327771 KIR327771 KSN327771 LCJ327771 LMF327771 LWB327771 MFX327771 MPT327771 MZP327771 NJL327771 NTH327771 ODD327771 OMZ327771 OWV327771 PGR327771 PQN327771 QAJ327771 QKF327771 QUB327771 RDX327771 RNT327771 RXP327771 SHL327771 SRH327771 TBD327771 TKZ327771 TUV327771 UER327771 UON327771 UYJ327771 VIF327771 VSB327771 WBX327771 WLT327771 WVP327771 H393307 JD393307 SZ393307 ACV393307 AMR393307 AWN393307 BGJ393307 BQF393307 CAB393307 CJX393307 CTT393307 DDP393307 DNL393307 DXH393307 EHD393307 EQZ393307 FAV393307 FKR393307 FUN393307 GEJ393307 GOF393307 GYB393307 HHX393307 HRT393307 IBP393307 ILL393307 IVH393307 JFD393307 JOZ393307 JYV393307 KIR393307 KSN393307 LCJ393307 LMF393307 LWB393307 MFX393307 MPT393307 MZP393307 NJL393307 NTH393307 ODD393307 OMZ393307 OWV393307 PGR393307 PQN393307 QAJ393307 QKF393307 QUB393307 RDX393307 RNT393307 RXP393307 SHL393307 SRH393307 TBD393307 TKZ393307 TUV393307 UER393307 UON393307 UYJ393307 VIF393307 VSB393307 WBX393307 WLT393307 WVP393307 H458843 JD458843 SZ458843 ACV458843 AMR458843 AWN458843 BGJ458843 BQF458843 CAB458843 CJX458843 CTT458843 DDP458843 DNL458843 DXH458843 EHD458843 EQZ458843 FAV458843 FKR458843 FUN458843 GEJ458843 GOF458843 GYB458843 HHX458843 HRT458843 IBP458843 ILL458843 IVH458843 JFD458843 JOZ458843 JYV458843 KIR458843 KSN458843 LCJ458843 LMF458843 LWB458843 MFX458843 MPT458843 MZP458843 NJL458843 NTH458843 ODD458843 OMZ458843 OWV458843 PGR458843 PQN458843 QAJ458843 QKF458843 QUB458843 RDX458843 RNT458843 RXP458843 SHL458843 SRH458843 TBD458843 TKZ458843 TUV458843 UER458843 UON458843 UYJ458843 VIF458843 VSB458843 WBX458843 WLT458843 WVP458843 H524379 JD524379 SZ524379 ACV524379 AMR524379 AWN524379 BGJ524379 BQF524379 CAB524379 CJX524379 CTT524379 DDP524379 DNL524379 DXH524379 EHD524379 EQZ524379 FAV524379 FKR524379 FUN524379 GEJ524379 GOF524379 GYB524379 HHX524379 HRT524379 IBP524379 ILL524379 IVH524379 JFD524379 JOZ524379 JYV524379 KIR524379 KSN524379 LCJ524379 LMF524379 LWB524379 MFX524379 MPT524379 MZP524379 NJL524379 NTH524379 ODD524379 OMZ524379 OWV524379 PGR524379 PQN524379 QAJ524379 QKF524379 QUB524379 RDX524379 RNT524379 RXP524379 SHL524379 SRH524379 TBD524379 TKZ524379 TUV524379 UER524379 UON524379 UYJ524379 VIF524379 VSB524379 WBX524379 WLT524379 WVP524379 H589915 JD589915 SZ589915 ACV589915 AMR589915 AWN589915 BGJ589915 BQF589915 CAB589915 CJX589915 CTT589915 DDP589915 DNL589915 DXH589915 EHD589915 EQZ589915 FAV589915 FKR589915 FUN589915 GEJ589915 GOF589915 GYB589915 HHX589915 HRT589915 IBP589915 ILL589915 IVH589915 JFD589915 JOZ589915 JYV589915 KIR589915 KSN589915 LCJ589915 LMF589915 LWB589915 MFX589915 MPT589915 MZP589915 NJL589915 NTH589915 ODD589915 OMZ589915 OWV589915 PGR589915 PQN589915 QAJ589915 QKF589915 QUB589915 RDX589915 RNT589915 RXP589915 SHL589915 SRH589915 TBD589915 TKZ589915 TUV589915 UER589915 UON589915 UYJ589915 VIF589915 VSB589915 WBX589915 WLT589915 WVP589915 H655451 JD655451 SZ655451 ACV655451 AMR655451 AWN655451 BGJ655451 BQF655451 CAB655451 CJX655451 CTT655451 DDP655451 DNL655451 DXH655451 EHD655451 EQZ655451 FAV655451 FKR655451 FUN655451 GEJ655451 GOF655451 GYB655451 HHX655451 HRT655451 IBP655451 ILL655451 IVH655451 JFD655451 JOZ655451 JYV655451 KIR655451 KSN655451 LCJ655451 LMF655451 LWB655451 MFX655451 MPT655451 MZP655451 NJL655451 NTH655451 ODD655451 OMZ655451 OWV655451 PGR655451 PQN655451 QAJ655451 QKF655451 QUB655451 RDX655451 RNT655451 RXP655451 SHL655451 SRH655451 TBD655451 TKZ655451 TUV655451 UER655451 UON655451 UYJ655451 VIF655451 VSB655451 WBX655451 WLT655451 WVP655451 H720987 JD720987 SZ720987 ACV720987 AMR720987 AWN720987 BGJ720987 BQF720987 CAB720987 CJX720987 CTT720987 DDP720987 DNL720987 DXH720987 EHD720987 EQZ720987 FAV720987 FKR720987 FUN720987 GEJ720987 GOF720987 GYB720987 HHX720987 HRT720987 IBP720987 ILL720987 IVH720987 JFD720987 JOZ720987 JYV720987 KIR720987 KSN720987 LCJ720987 LMF720987 LWB720987 MFX720987 MPT720987 MZP720987 NJL720987 NTH720987 ODD720987 OMZ720987 OWV720987 PGR720987 PQN720987 QAJ720987 QKF720987 QUB720987 RDX720987 RNT720987 RXP720987 SHL720987 SRH720987 TBD720987 TKZ720987 TUV720987 UER720987 UON720987 UYJ720987 VIF720987 VSB720987 WBX720987 WLT720987 WVP720987 H786523 JD786523 SZ786523 ACV786523 AMR786523 AWN786523 BGJ786523 BQF786523 CAB786523 CJX786523 CTT786523 DDP786523 DNL786523 DXH786523 EHD786523 EQZ786523 FAV786523 FKR786523 FUN786523 GEJ786523 GOF786523 GYB786523 HHX786523 HRT786523 IBP786523 ILL786523 IVH786523 JFD786523 JOZ786523 JYV786523 KIR786523 KSN786523 LCJ786523 LMF786523 LWB786523 MFX786523 MPT786523 MZP786523 NJL786523 NTH786523 ODD786523 OMZ786523 OWV786523 PGR786523 PQN786523 QAJ786523 QKF786523 QUB786523 RDX786523 RNT786523 RXP786523 SHL786523 SRH786523 TBD786523 TKZ786523 TUV786523 UER786523 UON786523 UYJ786523 VIF786523 VSB786523 WBX786523 WLT786523 WVP786523 H852059 JD852059 SZ852059 ACV852059 AMR852059 AWN852059 BGJ852059 BQF852059 CAB852059 CJX852059 CTT852059 DDP852059 DNL852059 DXH852059 EHD852059 EQZ852059 FAV852059 FKR852059 FUN852059 GEJ852059 GOF852059 GYB852059 HHX852059 HRT852059 IBP852059 ILL852059 IVH852059 JFD852059 JOZ852059 JYV852059 KIR852059 KSN852059 LCJ852059 LMF852059 LWB852059 MFX852059 MPT852059 MZP852059 NJL852059 NTH852059 ODD852059 OMZ852059 OWV852059 PGR852059 PQN852059 QAJ852059 QKF852059 QUB852059 RDX852059 RNT852059 RXP852059 SHL852059 SRH852059 TBD852059 TKZ852059 TUV852059 UER852059 UON852059 UYJ852059 VIF852059 VSB852059 WBX852059 WLT852059 WVP852059 H917595 JD917595 SZ917595 ACV917595 AMR917595 AWN917595 BGJ917595 BQF917595 CAB917595 CJX917595 CTT917595 DDP917595 DNL917595 DXH917595 EHD917595 EQZ917595 FAV917595 FKR917595 FUN917595 GEJ917595 GOF917595 GYB917595 HHX917595 HRT917595 IBP917595 ILL917595 IVH917595 JFD917595 JOZ917595 JYV917595 KIR917595 KSN917595 LCJ917595 LMF917595 LWB917595 MFX917595 MPT917595 MZP917595 NJL917595 NTH917595 ODD917595 OMZ917595 OWV917595 PGR917595 PQN917595 QAJ917595 QKF917595 QUB917595 RDX917595 RNT917595 RXP917595 SHL917595 SRH917595 TBD917595 TKZ917595 TUV917595 UER917595 UON917595 UYJ917595 VIF917595 VSB917595 WBX917595 WLT917595 WVP917595 H983131 JD983131 SZ983131 ACV983131 AMR983131 AWN983131 BGJ983131 BQF983131 CAB983131 CJX983131 CTT983131 DDP983131 DNL983131 DXH983131 EHD983131 EQZ983131 FAV983131 FKR983131 FUN983131 GEJ983131 GOF983131 GYB983131 HHX983131 HRT983131 IBP983131 ILL983131 IVH983131 JFD983131 JOZ983131 JYV983131 KIR983131 KSN983131 LCJ983131 LMF983131 LWB983131 MFX983131 MPT983131 MZP983131 NJL983131 NTH983131 ODD983131 OMZ983131 OWV983131 PGR983131 PQN983131 QAJ983131 QKF983131 QUB983131 RDX983131 RNT983131 RXP983131 SHL983131 SRH983131 TBD983131 TKZ983131 TUV983131 UER983131 UON983131 UYJ983131 VIF983131 VSB983131 WBX983131 WVP41:WVP78 WLT41:WLT78 WBX41:WBX78 VSB41:VSB78 VIF41:VIF78 UYJ41:UYJ78 UON41:UON78 UER41:UER78 TUV41:TUV78 TKZ41:TKZ78 TBD41:TBD78 SRH41:SRH78 SHL41:SHL78 RXP41:RXP78 RNT41:RNT78 RDX41:RDX78 QUB41:QUB78 QKF41:QKF78 QAJ41:QAJ78 PQN41:PQN78 PGR41:PGR78 OWV41:OWV78 OMZ41:OMZ78 ODD41:ODD78 NTH41:NTH78 NJL41:NJL78 MZP41:MZP78 MPT41:MPT78 MFX41:MFX78 LWB41:LWB78 LMF41:LMF78 LCJ41:LCJ78 KSN41:KSN78 KIR41:KIR78 JYV41:JYV78 JOZ41:JOZ78 JFD41:JFD78 IVH41:IVH78 ILL41:ILL78 IBP41:IBP78 HRT41:HRT78 HHX41:HHX78 GYB41:GYB78 GOF41:GOF78 GEJ41:GEJ78 FUN41:FUN78 FKR41:FKR78 FAV41:FAV78 EQZ41:EQZ78 EHD41:EHD78 DXH41:DXH78 DNL41:DNL78 DDP41:DDP78 CTT41:CTT78 CJX41:CJX78 CAB41:CAB78 BQF41:BQF78 BGJ41:BGJ78 AWN41:AWN78 AMR41:AMR78 ACV41:ACV78 SZ41:SZ78 JD41:JD78 H41:H78" xr:uid="{00000000-0002-0000-0500-000002000000}">
      <formula1>PROBABILIDAD</formula1>
    </dataValidation>
    <dataValidation type="list" allowBlank="1" showInputMessage="1" showErrorMessage="1" errorTitle="ERROR" error="Este valor no es permitido" sqref="N92:N94" xr:uid="{00000000-0002-0000-0500-000003000000}">
      <formula1>asdad</formula1>
    </dataValidation>
    <dataValidation type="list" allowBlank="1" showInputMessage="1" showErrorMessage="1" errorTitle="ERROR" error="Este valor no es permitido" sqref="L92:L94" xr:uid="{00000000-0002-0000-0500-000004000000}">
      <formula1>HerramientaEfectiva</formula1>
    </dataValidation>
  </dataValidations>
  <pageMargins left="0.7" right="0.7" top="0.75" bottom="0.75" header="0.3" footer="0.3"/>
  <pageSetup orientation="portrait" horizontalDpi="4294967293" verticalDpi="0"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errorTitle="ERROR" error="Este valor no es permitido" xr:uid="{00000000-0002-0000-0500-000005000000}">
          <x14:formula1>
            <xm:f>FrecuenciaSeguim</xm:f>
          </x14:formula1>
          <xm:sqref>N23:N24 JJ23:JJ24 TF23:TF24 ADB23:ADB24 AMX23:AMX24 AWT23:AWT24 BGP23:BGP24 BQL23:BQL24 CAH23:CAH24 CKD23:CKD24 CTZ23:CTZ24 DDV23:DDV24 DNR23:DNR24 DXN23:DXN24 EHJ23:EHJ24 ERF23:ERF24 FBB23:FBB24 FKX23:FKX24 FUT23:FUT24 GEP23:GEP24 GOL23:GOL24 GYH23:GYH24 HID23:HID24 HRZ23:HRZ24 IBV23:IBV24 ILR23:ILR24 IVN23:IVN24 JFJ23:JFJ24 JPF23:JPF24 JZB23:JZB24 KIX23:KIX24 KST23:KST24 LCP23:LCP24 LML23:LML24 LWH23:LWH24 MGD23:MGD24 MPZ23:MPZ24 MZV23:MZV24 NJR23:NJR24 NTN23:NTN24 ODJ23:ODJ24 ONF23:ONF24 OXB23:OXB24 PGX23:PGX24 PQT23:PQT24 QAP23:QAP24 QKL23:QKL24 QUH23:QUH24 RED23:RED24 RNZ23:RNZ24 RXV23:RXV24 SHR23:SHR24 SRN23:SRN24 TBJ23:TBJ24 TLF23:TLF24 TVB23:TVB24 UEX23:UEX24 UOT23:UOT24 UYP23:UYP24 VIL23:VIL24 VSH23:VSH24 WCD23:WCD24 WLZ23:WLZ24 WVV23:WVV24 N65572:N65573 JJ65572:JJ65573 TF65572:TF65573 ADB65572:ADB65573 AMX65572:AMX65573 AWT65572:AWT65573 BGP65572:BGP65573 BQL65572:BQL65573 CAH65572:CAH65573 CKD65572:CKD65573 CTZ65572:CTZ65573 DDV65572:DDV65573 DNR65572:DNR65573 DXN65572:DXN65573 EHJ65572:EHJ65573 ERF65572:ERF65573 FBB65572:FBB65573 FKX65572:FKX65573 FUT65572:FUT65573 GEP65572:GEP65573 GOL65572:GOL65573 GYH65572:GYH65573 HID65572:HID65573 HRZ65572:HRZ65573 IBV65572:IBV65573 ILR65572:ILR65573 IVN65572:IVN65573 JFJ65572:JFJ65573 JPF65572:JPF65573 JZB65572:JZB65573 KIX65572:KIX65573 KST65572:KST65573 LCP65572:LCP65573 LML65572:LML65573 LWH65572:LWH65573 MGD65572:MGD65573 MPZ65572:MPZ65573 MZV65572:MZV65573 NJR65572:NJR65573 NTN65572:NTN65573 ODJ65572:ODJ65573 ONF65572:ONF65573 OXB65572:OXB65573 PGX65572:PGX65573 PQT65572:PQT65573 QAP65572:QAP65573 QKL65572:QKL65573 QUH65572:QUH65573 RED65572:RED65573 RNZ65572:RNZ65573 RXV65572:RXV65573 SHR65572:SHR65573 SRN65572:SRN65573 TBJ65572:TBJ65573 TLF65572:TLF65573 TVB65572:TVB65573 UEX65572:UEX65573 UOT65572:UOT65573 UYP65572:UYP65573 VIL65572:VIL65573 VSH65572:VSH65573 WCD65572:WCD65573 WLZ65572:WLZ65573 WVV65572:WVV65573 N131108:N131109 JJ131108:JJ131109 TF131108:TF131109 ADB131108:ADB131109 AMX131108:AMX131109 AWT131108:AWT131109 BGP131108:BGP131109 BQL131108:BQL131109 CAH131108:CAH131109 CKD131108:CKD131109 CTZ131108:CTZ131109 DDV131108:DDV131109 DNR131108:DNR131109 DXN131108:DXN131109 EHJ131108:EHJ131109 ERF131108:ERF131109 FBB131108:FBB131109 FKX131108:FKX131109 FUT131108:FUT131109 GEP131108:GEP131109 GOL131108:GOL131109 GYH131108:GYH131109 HID131108:HID131109 HRZ131108:HRZ131109 IBV131108:IBV131109 ILR131108:ILR131109 IVN131108:IVN131109 JFJ131108:JFJ131109 JPF131108:JPF131109 JZB131108:JZB131109 KIX131108:KIX131109 KST131108:KST131109 LCP131108:LCP131109 LML131108:LML131109 LWH131108:LWH131109 MGD131108:MGD131109 MPZ131108:MPZ131109 MZV131108:MZV131109 NJR131108:NJR131109 NTN131108:NTN131109 ODJ131108:ODJ131109 ONF131108:ONF131109 OXB131108:OXB131109 PGX131108:PGX131109 PQT131108:PQT131109 QAP131108:QAP131109 QKL131108:QKL131109 QUH131108:QUH131109 RED131108:RED131109 RNZ131108:RNZ131109 RXV131108:RXV131109 SHR131108:SHR131109 SRN131108:SRN131109 TBJ131108:TBJ131109 TLF131108:TLF131109 TVB131108:TVB131109 UEX131108:UEX131109 UOT131108:UOT131109 UYP131108:UYP131109 VIL131108:VIL131109 VSH131108:VSH131109 WCD131108:WCD131109 WLZ131108:WLZ131109 WVV131108:WVV131109 N196644:N196645 JJ196644:JJ196645 TF196644:TF196645 ADB196644:ADB196645 AMX196644:AMX196645 AWT196644:AWT196645 BGP196644:BGP196645 BQL196644:BQL196645 CAH196644:CAH196645 CKD196644:CKD196645 CTZ196644:CTZ196645 DDV196644:DDV196645 DNR196644:DNR196645 DXN196644:DXN196645 EHJ196644:EHJ196645 ERF196644:ERF196645 FBB196644:FBB196645 FKX196644:FKX196645 FUT196644:FUT196645 GEP196644:GEP196645 GOL196644:GOL196645 GYH196644:GYH196645 HID196644:HID196645 HRZ196644:HRZ196645 IBV196644:IBV196645 ILR196644:ILR196645 IVN196644:IVN196645 JFJ196644:JFJ196645 JPF196644:JPF196645 JZB196644:JZB196645 KIX196644:KIX196645 KST196644:KST196645 LCP196644:LCP196645 LML196644:LML196645 LWH196644:LWH196645 MGD196644:MGD196645 MPZ196644:MPZ196645 MZV196644:MZV196645 NJR196644:NJR196645 NTN196644:NTN196645 ODJ196644:ODJ196645 ONF196644:ONF196645 OXB196644:OXB196645 PGX196644:PGX196645 PQT196644:PQT196645 QAP196644:QAP196645 QKL196644:QKL196645 QUH196644:QUH196645 RED196644:RED196645 RNZ196644:RNZ196645 RXV196644:RXV196645 SHR196644:SHR196645 SRN196644:SRN196645 TBJ196644:TBJ196645 TLF196644:TLF196645 TVB196644:TVB196645 UEX196644:UEX196645 UOT196644:UOT196645 UYP196644:UYP196645 VIL196644:VIL196645 VSH196644:VSH196645 WCD196644:WCD196645 WLZ196644:WLZ196645 WVV196644:WVV196645 N262180:N262181 JJ262180:JJ262181 TF262180:TF262181 ADB262180:ADB262181 AMX262180:AMX262181 AWT262180:AWT262181 BGP262180:BGP262181 BQL262180:BQL262181 CAH262180:CAH262181 CKD262180:CKD262181 CTZ262180:CTZ262181 DDV262180:DDV262181 DNR262180:DNR262181 DXN262180:DXN262181 EHJ262180:EHJ262181 ERF262180:ERF262181 FBB262180:FBB262181 FKX262180:FKX262181 FUT262180:FUT262181 GEP262180:GEP262181 GOL262180:GOL262181 GYH262180:GYH262181 HID262180:HID262181 HRZ262180:HRZ262181 IBV262180:IBV262181 ILR262180:ILR262181 IVN262180:IVN262181 JFJ262180:JFJ262181 JPF262180:JPF262181 JZB262180:JZB262181 KIX262180:KIX262181 KST262180:KST262181 LCP262180:LCP262181 LML262180:LML262181 LWH262180:LWH262181 MGD262180:MGD262181 MPZ262180:MPZ262181 MZV262180:MZV262181 NJR262180:NJR262181 NTN262180:NTN262181 ODJ262180:ODJ262181 ONF262180:ONF262181 OXB262180:OXB262181 PGX262180:PGX262181 PQT262180:PQT262181 QAP262180:QAP262181 QKL262180:QKL262181 QUH262180:QUH262181 RED262180:RED262181 RNZ262180:RNZ262181 RXV262180:RXV262181 SHR262180:SHR262181 SRN262180:SRN262181 TBJ262180:TBJ262181 TLF262180:TLF262181 TVB262180:TVB262181 UEX262180:UEX262181 UOT262180:UOT262181 UYP262180:UYP262181 VIL262180:VIL262181 VSH262180:VSH262181 WCD262180:WCD262181 WLZ262180:WLZ262181 WVV262180:WVV262181 N327716:N327717 JJ327716:JJ327717 TF327716:TF327717 ADB327716:ADB327717 AMX327716:AMX327717 AWT327716:AWT327717 BGP327716:BGP327717 BQL327716:BQL327717 CAH327716:CAH327717 CKD327716:CKD327717 CTZ327716:CTZ327717 DDV327716:DDV327717 DNR327716:DNR327717 DXN327716:DXN327717 EHJ327716:EHJ327717 ERF327716:ERF327717 FBB327716:FBB327717 FKX327716:FKX327717 FUT327716:FUT327717 GEP327716:GEP327717 GOL327716:GOL327717 GYH327716:GYH327717 HID327716:HID327717 HRZ327716:HRZ327717 IBV327716:IBV327717 ILR327716:ILR327717 IVN327716:IVN327717 JFJ327716:JFJ327717 JPF327716:JPF327717 JZB327716:JZB327717 KIX327716:KIX327717 KST327716:KST327717 LCP327716:LCP327717 LML327716:LML327717 LWH327716:LWH327717 MGD327716:MGD327717 MPZ327716:MPZ327717 MZV327716:MZV327717 NJR327716:NJR327717 NTN327716:NTN327717 ODJ327716:ODJ327717 ONF327716:ONF327717 OXB327716:OXB327717 PGX327716:PGX327717 PQT327716:PQT327717 QAP327716:QAP327717 QKL327716:QKL327717 QUH327716:QUH327717 RED327716:RED327717 RNZ327716:RNZ327717 RXV327716:RXV327717 SHR327716:SHR327717 SRN327716:SRN327717 TBJ327716:TBJ327717 TLF327716:TLF327717 TVB327716:TVB327717 UEX327716:UEX327717 UOT327716:UOT327717 UYP327716:UYP327717 VIL327716:VIL327717 VSH327716:VSH327717 WCD327716:WCD327717 WLZ327716:WLZ327717 WVV327716:WVV327717 N393252:N393253 JJ393252:JJ393253 TF393252:TF393253 ADB393252:ADB393253 AMX393252:AMX393253 AWT393252:AWT393253 BGP393252:BGP393253 BQL393252:BQL393253 CAH393252:CAH393253 CKD393252:CKD393253 CTZ393252:CTZ393253 DDV393252:DDV393253 DNR393252:DNR393253 DXN393252:DXN393253 EHJ393252:EHJ393253 ERF393252:ERF393253 FBB393252:FBB393253 FKX393252:FKX393253 FUT393252:FUT393253 GEP393252:GEP393253 GOL393252:GOL393253 GYH393252:GYH393253 HID393252:HID393253 HRZ393252:HRZ393253 IBV393252:IBV393253 ILR393252:ILR393253 IVN393252:IVN393253 JFJ393252:JFJ393253 JPF393252:JPF393253 JZB393252:JZB393253 KIX393252:KIX393253 KST393252:KST393253 LCP393252:LCP393253 LML393252:LML393253 LWH393252:LWH393253 MGD393252:MGD393253 MPZ393252:MPZ393253 MZV393252:MZV393253 NJR393252:NJR393253 NTN393252:NTN393253 ODJ393252:ODJ393253 ONF393252:ONF393253 OXB393252:OXB393253 PGX393252:PGX393253 PQT393252:PQT393253 QAP393252:QAP393253 QKL393252:QKL393253 QUH393252:QUH393253 RED393252:RED393253 RNZ393252:RNZ393253 RXV393252:RXV393253 SHR393252:SHR393253 SRN393252:SRN393253 TBJ393252:TBJ393253 TLF393252:TLF393253 TVB393252:TVB393253 UEX393252:UEX393253 UOT393252:UOT393253 UYP393252:UYP393253 VIL393252:VIL393253 VSH393252:VSH393253 WCD393252:WCD393253 WLZ393252:WLZ393253 WVV393252:WVV393253 N458788:N458789 JJ458788:JJ458789 TF458788:TF458789 ADB458788:ADB458789 AMX458788:AMX458789 AWT458788:AWT458789 BGP458788:BGP458789 BQL458788:BQL458789 CAH458788:CAH458789 CKD458788:CKD458789 CTZ458788:CTZ458789 DDV458788:DDV458789 DNR458788:DNR458789 DXN458788:DXN458789 EHJ458788:EHJ458789 ERF458788:ERF458789 FBB458788:FBB458789 FKX458788:FKX458789 FUT458788:FUT458789 GEP458788:GEP458789 GOL458788:GOL458789 GYH458788:GYH458789 HID458788:HID458789 HRZ458788:HRZ458789 IBV458788:IBV458789 ILR458788:ILR458789 IVN458788:IVN458789 JFJ458788:JFJ458789 JPF458788:JPF458789 JZB458788:JZB458789 KIX458788:KIX458789 KST458788:KST458789 LCP458788:LCP458789 LML458788:LML458789 LWH458788:LWH458789 MGD458788:MGD458789 MPZ458788:MPZ458789 MZV458788:MZV458789 NJR458788:NJR458789 NTN458788:NTN458789 ODJ458788:ODJ458789 ONF458788:ONF458789 OXB458788:OXB458789 PGX458788:PGX458789 PQT458788:PQT458789 QAP458788:QAP458789 QKL458788:QKL458789 QUH458788:QUH458789 RED458788:RED458789 RNZ458788:RNZ458789 RXV458788:RXV458789 SHR458788:SHR458789 SRN458788:SRN458789 TBJ458788:TBJ458789 TLF458788:TLF458789 TVB458788:TVB458789 UEX458788:UEX458789 UOT458788:UOT458789 UYP458788:UYP458789 VIL458788:VIL458789 VSH458788:VSH458789 WCD458788:WCD458789 WLZ458788:WLZ458789 WVV458788:WVV458789 N524324:N524325 JJ524324:JJ524325 TF524324:TF524325 ADB524324:ADB524325 AMX524324:AMX524325 AWT524324:AWT524325 BGP524324:BGP524325 BQL524324:BQL524325 CAH524324:CAH524325 CKD524324:CKD524325 CTZ524324:CTZ524325 DDV524324:DDV524325 DNR524324:DNR524325 DXN524324:DXN524325 EHJ524324:EHJ524325 ERF524324:ERF524325 FBB524324:FBB524325 FKX524324:FKX524325 FUT524324:FUT524325 GEP524324:GEP524325 GOL524324:GOL524325 GYH524324:GYH524325 HID524324:HID524325 HRZ524324:HRZ524325 IBV524324:IBV524325 ILR524324:ILR524325 IVN524324:IVN524325 JFJ524324:JFJ524325 JPF524324:JPF524325 JZB524324:JZB524325 KIX524324:KIX524325 KST524324:KST524325 LCP524324:LCP524325 LML524324:LML524325 LWH524324:LWH524325 MGD524324:MGD524325 MPZ524324:MPZ524325 MZV524324:MZV524325 NJR524324:NJR524325 NTN524324:NTN524325 ODJ524324:ODJ524325 ONF524324:ONF524325 OXB524324:OXB524325 PGX524324:PGX524325 PQT524324:PQT524325 QAP524324:QAP524325 QKL524324:QKL524325 QUH524324:QUH524325 RED524324:RED524325 RNZ524324:RNZ524325 RXV524324:RXV524325 SHR524324:SHR524325 SRN524324:SRN524325 TBJ524324:TBJ524325 TLF524324:TLF524325 TVB524324:TVB524325 UEX524324:UEX524325 UOT524324:UOT524325 UYP524324:UYP524325 VIL524324:VIL524325 VSH524324:VSH524325 WCD524324:WCD524325 WLZ524324:WLZ524325 WVV524324:WVV524325 N589860:N589861 JJ589860:JJ589861 TF589860:TF589861 ADB589860:ADB589861 AMX589860:AMX589861 AWT589860:AWT589861 BGP589860:BGP589861 BQL589860:BQL589861 CAH589860:CAH589861 CKD589860:CKD589861 CTZ589860:CTZ589861 DDV589860:DDV589861 DNR589860:DNR589861 DXN589860:DXN589861 EHJ589860:EHJ589861 ERF589860:ERF589861 FBB589860:FBB589861 FKX589860:FKX589861 FUT589860:FUT589861 GEP589860:GEP589861 GOL589860:GOL589861 GYH589860:GYH589861 HID589860:HID589861 HRZ589860:HRZ589861 IBV589860:IBV589861 ILR589860:ILR589861 IVN589860:IVN589861 JFJ589860:JFJ589861 JPF589860:JPF589861 JZB589860:JZB589861 KIX589860:KIX589861 KST589860:KST589861 LCP589860:LCP589861 LML589860:LML589861 LWH589860:LWH589861 MGD589860:MGD589861 MPZ589860:MPZ589861 MZV589860:MZV589861 NJR589860:NJR589861 NTN589860:NTN589861 ODJ589860:ODJ589861 ONF589860:ONF589861 OXB589860:OXB589861 PGX589860:PGX589861 PQT589860:PQT589861 QAP589860:QAP589861 QKL589860:QKL589861 QUH589860:QUH589861 RED589860:RED589861 RNZ589860:RNZ589861 RXV589860:RXV589861 SHR589860:SHR589861 SRN589860:SRN589861 TBJ589860:TBJ589861 TLF589860:TLF589861 TVB589860:TVB589861 UEX589860:UEX589861 UOT589860:UOT589861 UYP589860:UYP589861 VIL589860:VIL589861 VSH589860:VSH589861 WCD589860:WCD589861 WLZ589860:WLZ589861 WVV589860:WVV589861 N655396:N655397 JJ655396:JJ655397 TF655396:TF655397 ADB655396:ADB655397 AMX655396:AMX655397 AWT655396:AWT655397 BGP655396:BGP655397 BQL655396:BQL655397 CAH655396:CAH655397 CKD655396:CKD655397 CTZ655396:CTZ655397 DDV655396:DDV655397 DNR655396:DNR655397 DXN655396:DXN655397 EHJ655396:EHJ655397 ERF655396:ERF655397 FBB655396:FBB655397 FKX655396:FKX655397 FUT655396:FUT655397 GEP655396:GEP655397 GOL655396:GOL655397 GYH655396:GYH655397 HID655396:HID655397 HRZ655396:HRZ655397 IBV655396:IBV655397 ILR655396:ILR655397 IVN655396:IVN655397 JFJ655396:JFJ655397 JPF655396:JPF655397 JZB655396:JZB655397 KIX655396:KIX655397 KST655396:KST655397 LCP655396:LCP655397 LML655396:LML655397 LWH655396:LWH655397 MGD655396:MGD655397 MPZ655396:MPZ655397 MZV655396:MZV655397 NJR655396:NJR655397 NTN655396:NTN655397 ODJ655396:ODJ655397 ONF655396:ONF655397 OXB655396:OXB655397 PGX655396:PGX655397 PQT655396:PQT655397 QAP655396:QAP655397 QKL655396:QKL655397 QUH655396:QUH655397 RED655396:RED655397 RNZ655396:RNZ655397 RXV655396:RXV655397 SHR655396:SHR655397 SRN655396:SRN655397 TBJ655396:TBJ655397 TLF655396:TLF655397 TVB655396:TVB655397 UEX655396:UEX655397 UOT655396:UOT655397 UYP655396:UYP655397 VIL655396:VIL655397 VSH655396:VSH655397 WCD655396:WCD655397 WLZ655396:WLZ655397 WVV655396:WVV655397 N720932:N720933 JJ720932:JJ720933 TF720932:TF720933 ADB720932:ADB720933 AMX720932:AMX720933 AWT720932:AWT720933 BGP720932:BGP720933 BQL720932:BQL720933 CAH720932:CAH720933 CKD720932:CKD720933 CTZ720932:CTZ720933 DDV720932:DDV720933 DNR720932:DNR720933 DXN720932:DXN720933 EHJ720932:EHJ720933 ERF720932:ERF720933 FBB720932:FBB720933 FKX720932:FKX720933 FUT720932:FUT720933 GEP720932:GEP720933 GOL720932:GOL720933 GYH720932:GYH720933 HID720932:HID720933 HRZ720932:HRZ720933 IBV720932:IBV720933 ILR720932:ILR720933 IVN720932:IVN720933 JFJ720932:JFJ720933 JPF720932:JPF720933 JZB720932:JZB720933 KIX720932:KIX720933 KST720932:KST720933 LCP720932:LCP720933 LML720932:LML720933 LWH720932:LWH720933 MGD720932:MGD720933 MPZ720932:MPZ720933 MZV720932:MZV720933 NJR720932:NJR720933 NTN720932:NTN720933 ODJ720932:ODJ720933 ONF720932:ONF720933 OXB720932:OXB720933 PGX720932:PGX720933 PQT720932:PQT720933 QAP720932:QAP720933 QKL720932:QKL720933 QUH720932:QUH720933 RED720932:RED720933 RNZ720932:RNZ720933 RXV720932:RXV720933 SHR720932:SHR720933 SRN720932:SRN720933 TBJ720932:TBJ720933 TLF720932:TLF720933 TVB720932:TVB720933 UEX720932:UEX720933 UOT720932:UOT720933 UYP720932:UYP720933 VIL720932:VIL720933 VSH720932:VSH720933 WCD720932:WCD720933 WLZ720932:WLZ720933 WVV720932:WVV720933 N786468:N786469 JJ786468:JJ786469 TF786468:TF786469 ADB786468:ADB786469 AMX786468:AMX786469 AWT786468:AWT786469 BGP786468:BGP786469 BQL786468:BQL786469 CAH786468:CAH786469 CKD786468:CKD786469 CTZ786468:CTZ786469 DDV786468:DDV786469 DNR786468:DNR786469 DXN786468:DXN786469 EHJ786468:EHJ786469 ERF786468:ERF786469 FBB786468:FBB786469 FKX786468:FKX786469 FUT786468:FUT786469 GEP786468:GEP786469 GOL786468:GOL786469 GYH786468:GYH786469 HID786468:HID786469 HRZ786468:HRZ786469 IBV786468:IBV786469 ILR786468:ILR786469 IVN786468:IVN786469 JFJ786468:JFJ786469 JPF786468:JPF786469 JZB786468:JZB786469 KIX786468:KIX786469 KST786468:KST786469 LCP786468:LCP786469 LML786468:LML786469 LWH786468:LWH786469 MGD786468:MGD786469 MPZ786468:MPZ786469 MZV786468:MZV786469 NJR786468:NJR786469 NTN786468:NTN786469 ODJ786468:ODJ786469 ONF786468:ONF786469 OXB786468:OXB786469 PGX786468:PGX786469 PQT786468:PQT786469 QAP786468:QAP786469 QKL786468:QKL786469 QUH786468:QUH786469 RED786468:RED786469 RNZ786468:RNZ786469 RXV786468:RXV786469 SHR786468:SHR786469 SRN786468:SRN786469 TBJ786468:TBJ786469 TLF786468:TLF786469 TVB786468:TVB786469 UEX786468:UEX786469 UOT786468:UOT786469 UYP786468:UYP786469 VIL786468:VIL786469 VSH786468:VSH786469 WCD786468:WCD786469 WLZ786468:WLZ786469 WVV786468:WVV786469 N852004:N852005 JJ852004:JJ852005 TF852004:TF852005 ADB852004:ADB852005 AMX852004:AMX852005 AWT852004:AWT852005 BGP852004:BGP852005 BQL852004:BQL852005 CAH852004:CAH852005 CKD852004:CKD852005 CTZ852004:CTZ852005 DDV852004:DDV852005 DNR852004:DNR852005 DXN852004:DXN852005 EHJ852004:EHJ852005 ERF852004:ERF852005 FBB852004:FBB852005 FKX852004:FKX852005 FUT852004:FUT852005 GEP852004:GEP852005 GOL852004:GOL852005 GYH852004:GYH852005 HID852004:HID852005 HRZ852004:HRZ852005 IBV852004:IBV852005 ILR852004:ILR852005 IVN852004:IVN852005 JFJ852004:JFJ852005 JPF852004:JPF852005 JZB852004:JZB852005 KIX852004:KIX852005 KST852004:KST852005 LCP852004:LCP852005 LML852004:LML852005 LWH852004:LWH852005 MGD852004:MGD852005 MPZ852004:MPZ852005 MZV852004:MZV852005 NJR852004:NJR852005 NTN852004:NTN852005 ODJ852004:ODJ852005 ONF852004:ONF852005 OXB852004:OXB852005 PGX852004:PGX852005 PQT852004:PQT852005 QAP852004:QAP852005 QKL852004:QKL852005 QUH852004:QUH852005 RED852004:RED852005 RNZ852004:RNZ852005 RXV852004:RXV852005 SHR852004:SHR852005 SRN852004:SRN852005 TBJ852004:TBJ852005 TLF852004:TLF852005 TVB852004:TVB852005 UEX852004:UEX852005 UOT852004:UOT852005 UYP852004:UYP852005 VIL852004:VIL852005 VSH852004:VSH852005 WCD852004:WCD852005 WLZ852004:WLZ852005 WVV852004:WVV852005 N917540:N917541 JJ917540:JJ917541 TF917540:TF917541 ADB917540:ADB917541 AMX917540:AMX917541 AWT917540:AWT917541 BGP917540:BGP917541 BQL917540:BQL917541 CAH917540:CAH917541 CKD917540:CKD917541 CTZ917540:CTZ917541 DDV917540:DDV917541 DNR917540:DNR917541 DXN917540:DXN917541 EHJ917540:EHJ917541 ERF917540:ERF917541 FBB917540:FBB917541 FKX917540:FKX917541 FUT917540:FUT917541 GEP917540:GEP917541 GOL917540:GOL917541 GYH917540:GYH917541 HID917540:HID917541 HRZ917540:HRZ917541 IBV917540:IBV917541 ILR917540:ILR917541 IVN917540:IVN917541 JFJ917540:JFJ917541 JPF917540:JPF917541 JZB917540:JZB917541 KIX917540:KIX917541 KST917540:KST917541 LCP917540:LCP917541 LML917540:LML917541 LWH917540:LWH917541 MGD917540:MGD917541 MPZ917540:MPZ917541 MZV917540:MZV917541 NJR917540:NJR917541 NTN917540:NTN917541 ODJ917540:ODJ917541 ONF917540:ONF917541 OXB917540:OXB917541 PGX917540:PGX917541 PQT917540:PQT917541 QAP917540:QAP917541 QKL917540:QKL917541 QUH917540:QUH917541 RED917540:RED917541 RNZ917540:RNZ917541 RXV917540:RXV917541 SHR917540:SHR917541 SRN917540:SRN917541 TBJ917540:TBJ917541 TLF917540:TLF917541 TVB917540:TVB917541 UEX917540:UEX917541 UOT917540:UOT917541 UYP917540:UYP917541 VIL917540:VIL917541 VSH917540:VSH917541 WCD917540:WCD917541 WLZ917540:WLZ917541 WVV917540:WVV917541 N983076:N983077 JJ983076:JJ983077 TF983076:TF983077 ADB983076:ADB983077 AMX983076:AMX983077 AWT983076:AWT983077 BGP983076:BGP983077 BQL983076:BQL983077 CAH983076:CAH983077 CKD983076:CKD983077 CTZ983076:CTZ983077 DDV983076:DDV983077 DNR983076:DNR983077 DXN983076:DXN983077 EHJ983076:EHJ983077 ERF983076:ERF983077 FBB983076:FBB983077 FKX983076:FKX983077 FUT983076:FUT983077 GEP983076:GEP983077 GOL983076:GOL983077 GYH983076:GYH983077 HID983076:HID983077 HRZ983076:HRZ983077 IBV983076:IBV983077 ILR983076:ILR983077 IVN983076:IVN983077 JFJ983076:JFJ983077 JPF983076:JPF983077 JZB983076:JZB983077 KIX983076:KIX983077 KST983076:KST983077 LCP983076:LCP983077 LML983076:LML983077 LWH983076:LWH983077 MGD983076:MGD983077 MPZ983076:MPZ983077 MZV983076:MZV983077 NJR983076:NJR983077 NTN983076:NTN983077 ODJ983076:ODJ983077 ONF983076:ONF983077 OXB983076:OXB983077 PGX983076:PGX983077 PQT983076:PQT983077 QAP983076:QAP983077 QKL983076:QKL983077 QUH983076:QUH983077 RED983076:RED983077 RNZ983076:RNZ983077 RXV983076:RXV983077 SHR983076:SHR983077 SRN983076:SRN983077 TBJ983076:TBJ983077 TLF983076:TLF983077 TVB983076:TVB983077 UEX983076:UEX983077 UOT983076:UOT983077 UYP983076:UYP983077 VIL983076:VIL983077 VSH983076:VSH983077 WCD983076:WCD983077 WLZ983076:WLZ983077 WVV983076:WVV983077 N29:N31 JJ29:JJ31 TF29:TF31 ADB29:ADB31 AMX29:AMX31 AWT29:AWT31 BGP29:BGP31 BQL29:BQL31 CAH29:CAH31 CKD29:CKD31 CTZ29:CTZ31 DDV29:DDV31 DNR29:DNR31 DXN29:DXN31 EHJ29:EHJ31 ERF29:ERF31 FBB29:FBB31 FKX29:FKX31 FUT29:FUT31 GEP29:GEP31 GOL29:GOL31 GYH29:GYH31 HID29:HID31 HRZ29:HRZ31 IBV29:IBV31 ILR29:ILR31 IVN29:IVN31 JFJ29:JFJ31 JPF29:JPF31 JZB29:JZB31 KIX29:KIX31 KST29:KST31 LCP29:LCP31 LML29:LML31 LWH29:LWH31 MGD29:MGD31 MPZ29:MPZ31 MZV29:MZV31 NJR29:NJR31 NTN29:NTN31 ODJ29:ODJ31 ONF29:ONF31 OXB29:OXB31 PGX29:PGX31 PQT29:PQT31 QAP29:QAP31 QKL29:QKL31 QUH29:QUH31 RED29:RED31 RNZ29:RNZ31 RXV29:RXV31 SHR29:SHR31 SRN29:SRN31 TBJ29:TBJ31 TLF29:TLF31 TVB29:TVB31 UEX29:UEX31 UOT29:UOT31 UYP29:UYP31 VIL29:VIL31 VSH29:VSH31 WCD29:WCD31 WLZ29:WLZ31 WVV29:WVV31 N65575:N65577 JJ65575:JJ65577 TF65575:TF65577 ADB65575:ADB65577 AMX65575:AMX65577 AWT65575:AWT65577 BGP65575:BGP65577 BQL65575:BQL65577 CAH65575:CAH65577 CKD65575:CKD65577 CTZ65575:CTZ65577 DDV65575:DDV65577 DNR65575:DNR65577 DXN65575:DXN65577 EHJ65575:EHJ65577 ERF65575:ERF65577 FBB65575:FBB65577 FKX65575:FKX65577 FUT65575:FUT65577 GEP65575:GEP65577 GOL65575:GOL65577 GYH65575:GYH65577 HID65575:HID65577 HRZ65575:HRZ65577 IBV65575:IBV65577 ILR65575:ILR65577 IVN65575:IVN65577 JFJ65575:JFJ65577 JPF65575:JPF65577 JZB65575:JZB65577 KIX65575:KIX65577 KST65575:KST65577 LCP65575:LCP65577 LML65575:LML65577 LWH65575:LWH65577 MGD65575:MGD65577 MPZ65575:MPZ65577 MZV65575:MZV65577 NJR65575:NJR65577 NTN65575:NTN65577 ODJ65575:ODJ65577 ONF65575:ONF65577 OXB65575:OXB65577 PGX65575:PGX65577 PQT65575:PQT65577 QAP65575:QAP65577 QKL65575:QKL65577 QUH65575:QUH65577 RED65575:RED65577 RNZ65575:RNZ65577 RXV65575:RXV65577 SHR65575:SHR65577 SRN65575:SRN65577 TBJ65575:TBJ65577 TLF65575:TLF65577 TVB65575:TVB65577 UEX65575:UEX65577 UOT65575:UOT65577 UYP65575:UYP65577 VIL65575:VIL65577 VSH65575:VSH65577 WCD65575:WCD65577 WLZ65575:WLZ65577 WVV65575:WVV65577 N131111:N131113 JJ131111:JJ131113 TF131111:TF131113 ADB131111:ADB131113 AMX131111:AMX131113 AWT131111:AWT131113 BGP131111:BGP131113 BQL131111:BQL131113 CAH131111:CAH131113 CKD131111:CKD131113 CTZ131111:CTZ131113 DDV131111:DDV131113 DNR131111:DNR131113 DXN131111:DXN131113 EHJ131111:EHJ131113 ERF131111:ERF131113 FBB131111:FBB131113 FKX131111:FKX131113 FUT131111:FUT131113 GEP131111:GEP131113 GOL131111:GOL131113 GYH131111:GYH131113 HID131111:HID131113 HRZ131111:HRZ131113 IBV131111:IBV131113 ILR131111:ILR131113 IVN131111:IVN131113 JFJ131111:JFJ131113 JPF131111:JPF131113 JZB131111:JZB131113 KIX131111:KIX131113 KST131111:KST131113 LCP131111:LCP131113 LML131111:LML131113 LWH131111:LWH131113 MGD131111:MGD131113 MPZ131111:MPZ131113 MZV131111:MZV131113 NJR131111:NJR131113 NTN131111:NTN131113 ODJ131111:ODJ131113 ONF131111:ONF131113 OXB131111:OXB131113 PGX131111:PGX131113 PQT131111:PQT131113 QAP131111:QAP131113 QKL131111:QKL131113 QUH131111:QUH131113 RED131111:RED131113 RNZ131111:RNZ131113 RXV131111:RXV131113 SHR131111:SHR131113 SRN131111:SRN131113 TBJ131111:TBJ131113 TLF131111:TLF131113 TVB131111:TVB131113 UEX131111:UEX131113 UOT131111:UOT131113 UYP131111:UYP131113 VIL131111:VIL131113 VSH131111:VSH131113 WCD131111:WCD131113 WLZ131111:WLZ131113 WVV131111:WVV131113 N196647:N196649 JJ196647:JJ196649 TF196647:TF196649 ADB196647:ADB196649 AMX196647:AMX196649 AWT196647:AWT196649 BGP196647:BGP196649 BQL196647:BQL196649 CAH196647:CAH196649 CKD196647:CKD196649 CTZ196647:CTZ196649 DDV196647:DDV196649 DNR196647:DNR196649 DXN196647:DXN196649 EHJ196647:EHJ196649 ERF196647:ERF196649 FBB196647:FBB196649 FKX196647:FKX196649 FUT196647:FUT196649 GEP196647:GEP196649 GOL196647:GOL196649 GYH196647:GYH196649 HID196647:HID196649 HRZ196647:HRZ196649 IBV196647:IBV196649 ILR196647:ILR196649 IVN196647:IVN196649 JFJ196647:JFJ196649 JPF196647:JPF196649 JZB196647:JZB196649 KIX196647:KIX196649 KST196647:KST196649 LCP196647:LCP196649 LML196647:LML196649 LWH196647:LWH196649 MGD196647:MGD196649 MPZ196647:MPZ196649 MZV196647:MZV196649 NJR196647:NJR196649 NTN196647:NTN196649 ODJ196647:ODJ196649 ONF196647:ONF196649 OXB196647:OXB196649 PGX196647:PGX196649 PQT196647:PQT196649 QAP196647:QAP196649 QKL196647:QKL196649 QUH196647:QUH196649 RED196647:RED196649 RNZ196647:RNZ196649 RXV196647:RXV196649 SHR196647:SHR196649 SRN196647:SRN196649 TBJ196647:TBJ196649 TLF196647:TLF196649 TVB196647:TVB196649 UEX196647:UEX196649 UOT196647:UOT196649 UYP196647:UYP196649 VIL196647:VIL196649 VSH196647:VSH196649 WCD196647:WCD196649 WLZ196647:WLZ196649 WVV196647:WVV196649 N262183:N262185 JJ262183:JJ262185 TF262183:TF262185 ADB262183:ADB262185 AMX262183:AMX262185 AWT262183:AWT262185 BGP262183:BGP262185 BQL262183:BQL262185 CAH262183:CAH262185 CKD262183:CKD262185 CTZ262183:CTZ262185 DDV262183:DDV262185 DNR262183:DNR262185 DXN262183:DXN262185 EHJ262183:EHJ262185 ERF262183:ERF262185 FBB262183:FBB262185 FKX262183:FKX262185 FUT262183:FUT262185 GEP262183:GEP262185 GOL262183:GOL262185 GYH262183:GYH262185 HID262183:HID262185 HRZ262183:HRZ262185 IBV262183:IBV262185 ILR262183:ILR262185 IVN262183:IVN262185 JFJ262183:JFJ262185 JPF262183:JPF262185 JZB262183:JZB262185 KIX262183:KIX262185 KST262183:KST262185 LCP262183:LCP262185 LML262183:LML262185 LWH262183:LWH262185 MGD262183:MGD262185 MPZ262183:MPZ262185 MZV262183:MZV262185 NJR262183:NJR262185 NTN262183:NTN262185 ODJ262183:ODJ262185 ONF262183:ONF262185 OXB262183:OXB262185 PGX262183:PGX262185 PQT262183:PQT262185 QAP262183:QAP262185 QKL262183:QKL262185 QUH262183:QUH262185 RED262183:RED262185 RNZ262183:RNZ262185 RXV262183:RXV262185 SHR262183:SHR262185 SRN262183:SRN262185 TBJ262183:TBJ262185 TLF262183:TLF262185 TVB262183:TVB262185 UEX262183:UEX262185 UOT262183:UOT262185 UYP262183:UYP262185 VIL262183:VIL262185 VSH262183:VSH262185 WCD262183:WCD262185 WLZ262183:WLZ262185 WVV262183:WVV262185 N327719:N327721 JJ327719:JJ327721 TF327719:TF327721 ADB327719:ADB327721 AMX327719:AMX327721 AWT327719:AWT327721 BGP327719:BGP327721 BQL327719:BQL327721 CAH327719:CAH327721 CKD327719:CKD327721 CTZ327719:CTZ327721 DDV327719:DDV327721 DNR327719:DNR327721 DXN327719:DXN327721 EHJ327719:EHJ327721 ERF327719:ERF327721 FBB327719:FBB327721 FKX327719:FKX327721 FUT327719:FUT327721 GEP327719:GEP327721 GOL327719:GOL327721 GYH327719:GYH327721 HID327719:HID327721 HRZ327719:HRZ327721 IBV327719:IBV327721 ILR327719:ILR327721 IVN327719:IVN327721 JFJ327719:JFJ327721 JPF327719:JPF327721 JZB327719:JZB327721 KIX327719:KIX327721 KST327719:KST327721 LCP327719:LCP327721 LML327719:LML327721 LWH327719:LWH327721 MGD327719:MGD327721 MPZ327719:MPZ327721 MZV327719:MZV327721 NJR327719:NJR327721 NTN327719:NTN327721 ODJ327719:ODJ327721 ONF327719:ONF327721 OXB327719:OXB327721 PGX327719:PGX327721 PQT327719:PQT327721 QAP327719:QAP327721 QKL327719:QKL327721 QUH327719:QUH327721 RED327719:RED327721 RNZ327719:RNZ327721 RXV327719:RXV327721 SHR327719:SHR327721 SRN327719:SRN327721 TBJ327719:TBJ327721 TLF327719:TLF327721 TVB327719:TVB327721 UEX327719:UEX327721 UOT327719:UOT327721 UYP327719:UYP327721 VIL327719:VIL327721 VSH327719:VSH327721 WCD327719:WCD327721 WLZ327719:WLZ327721 WVV327719:WVV327721 N393255:N393257 JJ393255:JJ393257 TF393255:TF393257 ADB393255:ADB393257 AMX393255:AMX393257 AWT393255:AWT393257 BGP393255:BGP393257 BQL393255:BQL393257 CAH393255:CAH393257 CKD393255:CKD393257 CTZ393255:CTZ393257 DDV393255:DDV393257 DNR393255:DNR393257 DXN393255:DXN393257 EHJ393255:EHJ393257 ERF393255:ERF393257 FBB393255:FBB393257 FKX393255:FKX393257 FUT393255:FUT393257 GEP393255:GEP393257 GOL393255:GOL393257 GYH393255:GYH393257 HID393255:HID393257 HRZ393255:HRZ393257 IBV393255:IBV393257 ILR393255:ILR393257 IVN393255:IVN393257 JFJ393255:JFJ393257 JPF393255:JPF393257 JZB393255:JZB393257 KIX393255:KIX393257 KST393255:KST393257 LCP393255:LCP393257 LML393255:LML393257 LWH393255:LWH393257 MGD393255:MGD393257 MPZ393255:MPZ393257 MZV393255:MZV393257 NJR393255:NJR393257 NTN393255:NTN393257 ODJ393255:ODJ393257 ONF393255:ONF393257 OXB393255:OXB393257 PGX393255:PGX393257 PQT393255:PQT393257 QAP393255:QAP393257 QKL393255:QKL393257 QUH393255:QUH393257 RED393255:RED393257 RNZ393255:RNZ393257 RXV393255:RXV393257 SHR393255:SHR393257 SRN393255:SRN393257 TBJ393255:TBJ393257 TLF393255:TLF393257 TVB393255:TVB393257 UEX393255:UEX393257 UOT393255:UOT393257 UYP393255:UYP393257 VIL393255:VIL393257 VSH393255:VSH393257 WCD393255:WCD393257 WLZ393255:WLZ393257 WVV393255:WVV393257 N458791:N458793 JJ458791:JJ458793 TF458791:TF458793 ADB458791:ADB458793 AMX458791:AMX458793 AWT458791:AWT458793 BGP458791:BGP458793 BQL458791:BQL458793 CAH458791:CAH458793 CKD458791:CKD458793 CTZ458791:CTZ458793 DDV458791:DDV458793 DNR458791:DNR458793 DXN458791:DXN458793 EHJ458791:EHJ458793 ERF458791:ERF458793 FBB458791:FBB458793 FKX458791:FKX458793 FUT458791:FUT458793 GEP458791:GEP458793 GOL458791:GOL458793 GYH458791:GYH458793 HID458791:HID458793 HRZ458791:HRZ458793 IBV458791:IBV458793 ILR458791:ILR458793 IVN458791:IVN458793 JFJ458791:JFJ458793 JPF458791:JPF458793 JZB458791:JZB458793 KIX458791:KIX458793 KST458791:KST458793 LCP458791:LCP458793 LML458791:LML458793 LWH458791:LWH458793 MGD458791:MGD458793 MPZ458791:MPZ458793 MZV458791:MZV458793 NJR458791:NJR458793 NTN458791:NTN458793 ODJ458791:ODJ458793 ONF458791:ONF458793 OXB458791:OXB458793 PGX458791:PGX458793 PQT458791:PQT458793 QAP458791:QAP458793 QKL458791:QKL458793 QUH458791:QUH458793 RED458791:RED458793 RNZ458791:RNZ458793 RXV458791:RXV458793 SHR458791:SHR458793 SRN458791:SRN458793 TBJ458791:TBJ458793 TLF458791:TLF458793 TVB458791:TVB458793 UEX458791:UEX458793 UOT458791:UOT458793 UYP458791:UYP458793 VIL458791:VIL458793 VSH458791:VSH458793 WCD458791:WCD458793 WLZ458791:WLZ458793 WVV458791:WVV458793 N524327:N524329 JJ524327:JJ524329 TF524327:TF524329 ADB524327:ADB524329 AMX524327:AMX524329 AWT524327:AWT524329 BGP524327:BGP524329 BQL524327:BQL524329 CAH524327:CAH524329 CKD524327:CKD524329 CTZ524327:CTZ524329 DDV524327:DDV524329 DNR524327:DNR524329 DXN524327:DXN524329 EHJ524327:EHJ524329 ERF524327:ERF524329 FBB524327:FBB524329 FKX524327:FKX524329 FUT524327:FUT524329 GEP524327:GEP524329 GOL524327:GOL524329 GYH524327:GYH524329 HID524327:HID524329 HRZ524327:HRZ524329 IBV524327:IBV524329 ILR524327:ILR524329 IVN524327:IVN524329 JFJ524327:JFJ524329 JPF524327:JPF524329 JZB524327:JZB524329 KIX524327:KIX524329 KST524327:KST524329 LCP524327:LCP524329 LML524327:LML524329 LWH524327:LWH524329 MGD524327:MGD524329 MPZ524327:MPZ524329 MZV524327:MZV524329 NJR524327:NJR524329 NTN524327:NTN524329 ODJ524327:ODJ524329 ONF524327:ONF524329 OXB524327:OXB524329 PGX524327:PGX524329 PQT524327:PQT524329 QAP524327:QAP524329 QKL524327:QKL524329 QUH524327:QUH524329 RED524327:RED524329 RNZ524327:RNZ524329 RXV524327:RXV524329 SHR524327:SHR524329 SRN524327:SRN524329 TBJ524327:TBJ524329 TLF524327:TLF524329 TVB524327:TVB524329 UEX524327:UEX524329 UOT524327:UOT524329 UYP524327:UYP524329 VIL524327:VIL524329 VSH524327:VSH524329 WCD524327:WCD524329 WLZ524327:WLZ524329 WVV524327:WVV524329 N589863:N589865 JJ589863:JJ589865 TF589863:TF589865 ADB589863:ADB589865 AMX589863:AMX589865 AWT589863:AWT589865 BGP589863:BGP589865 BQL589863:BQL589865 CAH589863:CAH589865 CKD589863:CKD589865 CTZ589863:CTZ589865 DDV589863:DDV589865 DNR589863:DNR589865 DXN589863:DXN589865 EHJ589863:EHJ589865 ERF589863:ERF589865 FBB589863:FBB589865 FKX589863:FKX589865 FUT589863:FUT589865 GEP589863:GEP589865 GOL589863:GOL589865 GYH589863:GYH589865 HID589863:HID589865 HRZ589863:HRZ589865 IBV589863:IBV589865 ILR589863:ILR589865 IVN589863:IVN589865 JFJ589863:JFJ589865 JPF589863:JPF589865 JZB589863:JZB589865 KIX589863:KIX589865 KST589863:KST589865 LCP589863:LCP589865 LML589863:LML589865 LWH589863:LWH589865 MGD589863:MGD589865 MPZ589863:MPZ589865 MZV589863:MZV589865 NJR589863:NJR589865 NTN589863:NTN589865 ODJ589863:ODJ589865 ONF589863:ONF589865 OXB589863:OXB589865 PGX589863:PGX589865 PQT589863:PQT589865 QAP589863:QAP589865 QKL589863:QKL589865 QUH589863:QUH589865 RED589863:RED589865 RNZ589863:RNZ589865 RXV589863:RXV589865 SHR589863:SHR589865 SRN589863:SRN589865 TBJ589863:TBJ589865 TLF589863:TLF589865 TVB589863:TVB589865 UEX589863:UEX589865 UOT589863:UOT589865 UYP589863:UYP589865 VIL589863:VIL589865 VSH589863:VSH589865 WCD589863:WCD589865 WLZ589863:WLZ589865 WVV589863:WVV589865 N655399:N655401 JJ655399:JJ655401 TF655399:TF655401 ADB655399:ADB655401 AMX655399:AMX655401 AWT655399:AWT655401 BGP655399:BGP655401 BQL655399:BQL655401 CAH655399:CAH655401 CKD655399:CKD655401 CTZ655399:CTZ655401 DDV655399:DDV655401 DNR655399:DNR655401 DXN655399:DXN655401 EHJ655399:EHJ655401 ERF655399:ERF655401 FBB655399:FBB655401 FKX655399:FKX655401 FUT655399:FUT655401 GEP655399:GEP655401 GOL655399:GOL655401 GYH655399:GYH655401 HID655399:HID655401 HRZ655399:HRZ655401 IBV655399:IBV655401 ILR655399:ILR655401 IVN655399:IVN655401 JFJ655399:JFJ655401 JPF655399:JPF655401 JZB655399:JZB655401 KIX655399:KIX655401 KST655399:KST655401 LCP655399:LCP655401 LML655399:LML655401 LWH655399:LWH655401 MGD655399:MGD655401 MPZ655399:MPZ655401 MZV655399:MZV655401 NJR655399:NJR655401 NTN655399:NTN655401 ODJ655399:ODJ655401 ONF655399:ONF655401 OXB655399:OXB655401 PGX655399:PGX655401 PQT655399:PQT655401 QAP655399:QAP655401 QKL655399:QKL655401 QUH655399:QUH655401 RED655399:RED655401 RNZ655399:RNZ655401 RXV655399:RXV655401 SHR655399:SHR655401 SRN655399:SRN655401 TBJ655399:TBJ655401 TLF655399:TLF655401 TVB655399:TVB655401 UEX655399:UEX655401 UOT655399:UOT655401 UYP655399:UYP655401 VIL655399:VIL655401 VSH655399:VSH655401 WCD655399:WCD655401 WLZ655399:WLZ655401 WVV655399:WVV655401 N720935:N720937 JJ720935:JJ720937 TF720935:TF720937 ADB720935:ADB720937 AMX720935:AMX720937 AWT720935:AWT720937 BGP720935:BGP720937 BQL720935:BQL720937 CAH720935:CAH720937 CKD720935:CKD720937 CTZ720935:CTZ720937 DDV720935:DDV720937 DNR720935:DNR720937 DXN720935:DXN720937 EHJ720935:EHJ720937 ERF720935:ERF720937 FBB720935:FBB720937 FKX720935:FKX720937 FUT720935:FUT720937 GEP720935:GEP720937 GOL720935:GOL720937 GYH720935:GYH720937 HID720935:HID720937 HRZ720935:HRZ720937 IBV720935:IBV720937 ILR720935:ILR720937 IVN720935:IVN720937 JFJ720935:JFJ720937 JPF720935:JPF720937 JZB720935:JZB720937 KIX720935:KIX720937 KST720935:KST720937 LCP720935:LCP720937 LML720935:LML720937 LWH720935:LWH720937 MGD720935:MGD720937 MPZ720935:MPZ720937 MZV720935:MZV720937 NJR720935:NJR720937 NTN720935:NTN720937 ODJ720935:ODJ720937 ONF720935:ONF720937 OXB720935:OXB720937 PGX720935:PGX720937 PQT720935:PQT720937 QAP720935:QAP720937 QKL720935:QKL720937 QUH720935:QUH720937 RED720935:RED720937 RNZ720935:RNZ720937 RXV720935:RXV720937 SHR720935:SHR720937 SRN720935:SRN720937 TBJ720935:TBJ720937 TLF720935:TLF720937 TVB720935:TVB720937 UEX720935:UEX720937 UOT720935:UOT720937 UYP720935:UYP720937 VIL720935:VIL720937 VSH720935:VSH720937 WCD720935:WCD720937 WLZ720935:WLZ720937 WVV720935:WVV720937 N786471:N786473 JJ786471:JJ786473 TF786471:TF786473 ADB786471:ADB786473 AMX786471:AMX786473 AWT786471:AWT786473 BGP786471:BGP786473 BQL786471:BQL786473 CAH786471:CAH786473 CKD786471:CKD786473 CTZ786471:CTZ786473 DDV786471:DDV786473 DNR786471:DNR786473 DXN786471:DXN786473 EHJ786471:EHJ786473 ERF786471:ERF786473 FBB786471:FBB786473 FKX786471:FKX786473 FUT786471:FUT786473 GEP786471:GEP786473 GOL786471:GOL786473 GYH786471:GYH786473 HID786471:HID786473 HRZ786471:HRZ786473 IBV786471:IBV786473 ILR786471:ILR786473 IVN786471:IVN786473 JFJ786471:JFJ786473 JPF786471:JPF786473 JZB786471:JZB786473 KIX786471:KIX786473 KST786471:KST786473 LCP786471:LCP786473 LML786471:LML786473 LWH786471:LWH786473 MGD786471:MGD786473 MPZ786471:MPZ786473 MZV786471:MZV786473 NJR786471:NJR786473 NTN786471:NTN786473 ODJ786471:ODJ786473 ONF786471:ONF786473 OXB786471:OXB786473 PGX786471:PGX786473 PQT786471:PQT786473 QAP786471:QAP786473 QKL786471:QKL786473 QUH786471:QUH786473 RED786471:RED786473 RNZ786471:RNZ786473 RXV786471:RXV786473 SHR786471:SHR786473 SRN786471:SRN786473 TBJ786471:TBJ786473 TLF786471:TLF786473 TVB786471:TVB786473 UEX786471:UEX786473 UOT786471:UOT786473 UYP786471:UYP786473 VIL786471:VIL786473 VSH786471:VSH786473 WCD786471:WCD786473 WLZ786471:WLZ786473 WVV786471:WVV786473 N852007:N852009 JJ852007:JJ852009 TF852007:TF852009 ADB852007:ADB852009 AMX852007:AMX852009 AWT852007:AWT852009 BGP852007:BGP852009 BQL852007:BQL852009 CAH852007:CAH852009 CKD852007:CKD852009 CTZ852007:CTZ852009 DDV852007:DDV852009 DNR852007:DNR852009 DXN852007:DXN852009 EHJ852007:EHJ852009 ERF852007:ERF852009 FBB852007:FBB852009 FKX852007:FKX852009 FUT852007:FUT852009 GEP852007:GEP852009 GOL852007:GOL852009 GYH852007:GYH852009 HID852007:HID852009 HRZ852007:HRZ852009 IBV852007:IBV852009 ILR852007:ILR852009 IVN852007:IVN852009 JFJ852007:JFJ852009 JPF852007:JPF852009 JZB852007:JZB852009 KIX852007:KIX852009 KST852007:KST852009 LCP852007:LCP852009 LML852007:LML852009 LWH852007:LWH852009 MGD852007:MGD852009 MPZ852007:MPZ852009 MZV852007:MZV852009 NJR852007:NJR852009 NTN852007:NTN852009 ODJ852007:ODJ852009 ONF852007:ONF852009 OXB852007:OXB852009 PGX852007:PGX852009 PQT852007:PQT852009 QAP852007:QAP852009 QKL852007:QKL852009 QUH852007:QUH852009 RED852007:RED852009 RNZ852007:RNZ852009 RXV852007:RXV852009 SHR852007:SHR852009 SRN852007:SRN852009 TBJ852007:TBJ852009 TLF852007:TLF852009 TVB852007:TVB852009 UEX852007:UEX852009 UOT852007:UOT852009 UYP852007:UYP852009 VIL852007:VIL852009 VSH852007:VSH852009 WCD852007:WCD852009 WLZ852007:WLZ852009 WVV852007:WVV852009 N917543:N917545 JJ917543:JJ917545 TF917543:TF917545 ADB917543:ADB917545 AMX917543:AMX917545 AWT917543:AWT917545 BGP917543:BGP917545 BQL917543:BQL917545 CAH917543:CAH917545 CKD917543:CKD917545 CTZ917543:CTZ917545 DDV917543:DDV917545 DNR917543:DNR917545 DXN917543:DXN917545 EHJ917543:EHJ917545 ERF917543:ERF917545 FBB917543:FBB917545 FKX917543:FKX917545 FUT917543:FUT917545 GEP917543:GEP917545 GOL917543:GOL917545 GYH917543:GYH917545 HID917543:HID917545 HRZ917543:HRZ917545 IBV917543:IBV917545 ILR917543:ILR917545 IVN917543:IVN917545 JFJ917543:JFJ917545 JPF917543:JPF917545 JZB917543:JZB917545 KIX917543:KIX917545 KST917543:KST917545 LCP917543:LCP917545 LML917543:LML917545 LWH917543:LWH917545 MGD917543:MGD917545 MPZ917543:MPZ917545 MZV917543:MZV917545 NJR917543:NJR917545 NTN917543:NTN917545 ODJ917543:ODJ917545 ONF917543:ONF917545 OXB917543:OXB917545 PGX917543:PGX917545 PQT917543:PQT917545 QAP917543:QAP917545 QKL917543:QKL917545 QUH917543:QUH917545 RED917543:RED917545 RNZ917543:RNZ917545 RXV917543:RXV917545 SHR917543:SHR917545 SRN917543:SRN917545 TBJ917543:TBJ917545 TLF917543:TLF917545 TVB917543:TVB917545 UEX917543:UEX917545 UOT917543:UOT917545 UYP917543:UYP917545 VIL917543:VIL917545 VSH917543:VSH917545 WCD917543:WCD917545 WLZ917543:WLZ917545 WVV917543:WVV917545 N983079:N983081 JJ983079:JJ983081 TF983079:TF983081 ADB983079:ADB983081 AMX983079:AMX983081 AWT983079:AWT983081 BGP983079:BGP983081 BQL983079:BQL983081 CAH983079:CAH983081 CKD983079:CKD983081 CTZ983079:CTZ983081 DDV983079:DDV983081 DNR983079:DNR983081 DXN983079:DXN983081 EHJ983079:EHJ983081 ERF983079:ERF983081 FBB983079:FBB983081 FKX983079:FKX983081 FUT983079:FUT983081 GEP983079:GEP983081 GOL983079:GOL983081 GYH983079:GYH983081 HID983079:HID983081 HRZ983079:HRZ983081 IBV983079:IBV983081 ILR983079:ILR983081 IVN983079:IVN983081 JFJ983079:JFJ983081 JPF983079:JPF983081 JZB983079:JZB983081 KIX983079:KIX983081 KST983079:KST983081 LCP983079:LCP983081 LML983079:LML983081 LWH983079:LWH983081 MGD983079:MGD983081 MPZ983079:MPZ983081 MZV983079:MZV983081 NJR983079:NJR983081 NTN983079:NTN983081 ODJ983079:ODJ983081 ONF983079:ONF983081 OXB983079:OXB983081 PGX983079:PGX983081 PQT983079:PQT983081 QAP983079:QAP983081 QKL983079:QKL983081 QUH983079:QUH983081 RED983079:RED983081 RNZ983079:RNZ983081 RXV983079:RXV983081 SHR983079:SHR983081 SRN983079:SRN983081 TBJ983079:TBJ983081 TLF983079:TLF983081 TVB983079:TVB983081 UEX983079:UEX983081 UOT983079:UOT983081 UYP983079:UYP983081 VIL983079:VIL983081 VSH983079:VSH983081 WCD983079:WCD983081 WLZ983079:WLZ983081 WVV983079:WVV983081 N33:N70 JJ33:JJ70 TF33:TF70 ADB33:ADB70 AMX33:AMX70 AWT33:AWT70 BGP33:BGP70 BQL33:BQL70 CAH33:CAH70 CKD33:CKD70 CTZ33:CTZ70 DDV33:DDV70 DNR33:DNR70 DXN33:DXN70 EHJ33:EHJ70 ERF33:ERF70 FBB33:FBB70 FKX33:FKX70 FUT33:FUT70 GEP33:GEP70 GOL33:GOL70 GYH33:GYH70 HID33:HID70 HRZ33:HRZ70 IBV33:IBV70 ILR33:ILR70 IVN33:IVN70 JFJ33:JFJ70 JPF33:JPF70 JZB33:JZB70 KIX33:KIX70 KST33:KST70 LCP33:LCP70 LML33:LML70 LWH33:LWH70 MGD33:MGD70 MPZ33:MPZ70 MZV33:MZV70 NJR33:NJR70 NTN33:NTN70 ODJ33:ODJ70 ONF33:ONF70 OXB33:OXB70 PGX33:PGX70 PQT33:PQT70 QAP33:QAP70 QKL33:QKL70 QUH33:QUH70 RED33:RED70 RNZ33:RNZ70 RXV33:RXV70 SHR33:SHR70 SRN33:SRN70 TBJ33:TBJ70 TLF33:TLF70 TVB33:TVB70 UEX33:UEX70 UOT33:UOT70 UYP33:UYP70 VIL33:VIL70 VSH33:VSH70 WCD33:WCD70 WLZ33:WLZ70 WVV33:WVV70 N65579:N65616 JJ65579:JJ65616 TF65579:TF65616 ADB65579:ADB65616 AMX65579:AMX65616 AWT65579:AWT65616 BGP65579:BGP65616 BQL65579:BQL65616 CAH65579:CAH65616 CKD65579:CKD65616 CTZ65579:CTZ65616 DDV65579:DDV65616 DNR65579:DNR65616 DXN65579:DXN65616 EHJ65579:EHJ65616 ERF65579:ERF65616 FBB65579:FBB65616 FKX65579:FKX65616 FUT65579:FUT65616 GEP65579:GEP65616 GOL65579:GOL65616 GYH65579:GYH65616 HID65579:HID65616 HRZ65579:HRZ65616 IBV65579:IBV65616 ILR65579:ILR65616 IVN65579:IVN65616 JFJ65579:JFJ65616 JPF65579:JPF65616 JZB65579:JZB65616 KIX65579:KIX65616 KST65579:KST65616 LCP65579:LCP65616 LML65579:LML65616 LWH65579:LWH65616 MGD65579:MGD65616 MPZ65579:MPZ65616 MZV65579:MZV65616 NJR65579:NJR65616 NTN65579:NTN65616 ODJ65579:ODJ65616 ONF65579:ONF65616 OXB65579:OXB65616 PGX65579:PGX65616 PQT65579:PQT65616 QAP65579:QAP65616 QKL65579:QKL65616 QUH65579:QUH65616 RED65579:RED65616 RNZ65579:RNZ65616 RXV65579:RXV65616 SHR65579:SHR65616 SRN65579:SRN65616 TBJ65579:TBJ65616 TLF65579:TLF65616 TVB65579:TVB65616 UEX65579:UEX65616 UOT65579:UOT65616 UYP65579:UYP65616 VIL65579:VIL65616 VSH65579:VSH65616 WCD65579:WCD65616 WLZ65579:WLZ65616 WVV65579:WVV65616 N131115:N131152 JJ131115:JJ131152 TF131115:TF131152 ADB131115:ADB131152 AMX131115:AMX131152 AWT131115:AWT131152 BGP131115:BGP131152 BQL131115:BQL131152 CAH131115:CAH131152 CKD131115:CKD131152 CTZ131115:CTZ131152 DDV131115:DDV131152 DNR131115:DNR131152 DXN131115:DXN131152 EHJ131115:EHJ131152 ERF131115:ERF131152 FBB131115:FBB131152 FKX131115:FKX131152 FUT131115:FUT131152 GEP131115:GEP131152 GOL131115:GOL131152 GYH131115:GYH131152 HID131115:HID131152 HRZ131115:HRZ131152 IBV131115:IBV131152 ILR131115:ILR131152 IVN131115:IVN131152 JFJ131115:JFJ131152 JPF131115:JPF131152 JZB131115:JZB131152 KIX131115:KIX131152 KST131115:KST131152 LCP131115:LCP131152 LML131115:LML131152 LWH131115:LWH131152 MGD131115:MGD131152 MPZ131115:MPZ131152 MZV131115:MZV131152 NJR131115:NJR131152 NTN131115:NTN131152 ODJ131115:ODJ131152 ONF131115:ONF131152 OXB131115:OXB131152 PGX131115:PGX131152 PQT131115:PQT131152 QAP131115:QAP131152 QKL131115:QKL131152 QUH131115:QUH131152 RED131115:RED131152 RNZ131115:RNZ131152 RXV131115:RXV131152 SHR131115:SHR131152 SRN131115:SRN131152 TBJ131115:TBJ131152 TLF131115:TLF131152 TVB131115:TVB131152 UEX131115:UEX131152 UOT131115:UOT131152 UYP131115:UYP131152 VIL131115:VIL131152 VSH131115:VSH131152 WCD131115:WCD131152 WLZ131115:WLZ131152 WVV131115:WVV131152 N196651:N196688 JJ196651:JJ196688 TF196651:TF196688 ADB196651:ADB196688 AMX196651:AMX196688 AWT196651:AWT196688 BGP196651:BGP196688 BQL196651:BQL196688 CAH196651:CAH196688 CKD196651:CKD196688 CTZ196651:CTZ196688 DDV196651:DDV196688 DNR196651:DNR196688 DXN196651:DXN196688 EHJ196651:EHJ196688 ERF196651:ERF196688 FBB196651:FBB196688 FKX196651:FKX196688 FUT196651:FUT196688 GEP196651:GEP196688 GOL196651:GOL196688 GYH196651:GYH196688 HID196651:HID196688 HRZ196651:HRZ196688 IBV196651:IBV196688 ILR196651:ILR196688 IVN196651:IVN196688 JFJ196651:JFJ196688 JPF196651:JPF196688 JZB196651:JZB196688 KIX196651:KIX196688 KST196651:KST196688 LCP196651:LCP196688 LML196651:LML196688 LWH196651:LWH196688 MGD196651:MGD196688 MPZ196651:MPZ196688 MZV196651:MZV196688 NJR196651:NJR196688 NTN196651:NTN196688 ODJ196651:ODJ196688 ONF196651:ONF196688 OXB196651:OXB196688 PGX196651:PGX196688 PQT196651:PQT196688 QAP196651:QAP196688 QKL196651:QKL196688 QUH196651:QUH196688 RED196651:RED196688 RNZ196651:RNZ196688 RXV196651:RXV196688 SHR196651:SHR196688 SRN196651:SRN196688 TBJ196651:TBJ196688 TLF196651:TLF196688 TVB196651:TVB196688 UEX196651:UEX196688 UOT196651:UOT196688 UYP196651:UYP196688 VIL196651:VIL196688 VSH196651:VSH196688 WCD196651:WCD196688 WLZ196651:WLZ196688 WVV196651:WVV196688 N262187:N262224 JJ262187:JJ262224 TF262187:TF262224 ADB262187:ADB262224 AMX262187:AMX262224 AWT262187:AWT262224 BGP262187:BGP262224 BQL262187:BQL262224 CAH262187:CAH262224 CKD262187:CKD262224 CTZ262187:CTZ262224 DDV262187:DDV262224 DNR262187:DNR262224 DXN262187:DXN262224 EHJ262187:EHJ262224 ERF262187:ERF262224 FBB262187:FBB262224 FKX262187:FKX262224 FUT262187:FUT262224 GEP262187:GEP262224 GOL262187:GOL262224 GYH262187:GYH262224 HID262187:HID262224 HRZ262187:HRZ262224 IBV262187:IBV262224 ILR262187:ILR262224 IVN262187:IVN262224 JFJ262187:JFJ262224 JPF262187:JPF262224 JZB262187:JZB262224 KIX262187:KIX262224 KST262187:KST262224 LCP262187:LCP262224 LML262187:LML262224 LWH262187:LWH262224 MGD262187:MGD262224 MPZ262187:MPZ262224 MZV262187:MZV262224 NJR262187:NJR262224 NTN262187:NTN262224 ODJ262187:ODJ262224 ONF262187:ONF262224 OXB262187:OXB262224 PGX262187:PGX262224 PQT262187:PQT262224 QAP262187:QAP262224 QKL262187:QKL262224 QUH262187:QUH262224 RED262187:RED262224 RNZ262187:RNZ262224 RXV262187:RXV262224 SHR262187:SHR262224 SRN262187:SRN262224 TBJ262187:TBJ262224 TLF262187:TLF262224 TVB262187:TVB262224 UEX262187:UEX262224 UOT262187:UOT262224 UYP262187:UYP262224 VIL262187:VIL262224 VSH262187:VSH262224 WCD262187:WCD262224 WLZ262187:WLZ262224 WVV262187:WVV262224 N327723:N327760 JJ327723:JJ327760 TF327723:TF327760 ADB327723:ADB327760 AMX327723:AMX327760 AWT327723:AWT327760 BGP327723:BGP327760 BQL327723:BQL327760 CAH327723:CAH327760 CKD327723:CKD327760 CTZ327723:CTZ327760 DDV327723:DDV327760 DNR327723:DNR327760 DXN327723:DXN327760 EHJ327723:EHJ327760 ERF327723:ERF327760 FBB327723:FBB327760 FKX327723:FKX327760 FUT327723:FUT327760 GEP327723:GEP327760 GOL327723:GOL327760 GYH327723:GYH327760 HID327723:HID327760 HRZ327723:HRZ327760 IBV327723:IBV327760 ILR327723:ILR327760 IVN327723:IVN327760 JFJ327723:JFJ327760 JPF327723:JPF327760 JZB327723:JZB327760 KIX327723:KIX327760 KST327723:KST327760 LCP327723:LCP327760 LML327723:LML327760 LWH327723:LWH327760 MGD327723:MGD327760 MPZ327723:MPZ327760 MZV327723:MZV327760 NJR327723:NJR327760 NTN327723:NTN327760 ODJ327723:ODJ327760 ONF327723:ONF327760 OXB327723:OXB327760 PGX327723:PGX327760 PQT327723:PQT327760 QAP327723:QAP327760 QKL327723:QKL327760 QUH327723:QUH327760 RED327723:RED327760 RNZ327723:RNZ327760 RXV327723:RXV327760 SHR327723:SHR327760 SRN327723:SRN327760 TBJ327723:TBJ327760 TLF327723:TLF327760 TVB327723:TVB327760 UEX327723:UEX327760 UOT327723:UOT327760 UYP327723:UYP327760 VIL327723:VIL327760 VSH327723:VSH327760 WCD327723:WCD327760 WLZ327723:WLZ327760 WVV327723:WVV327760 N393259:N393296 JJ393259:JJ393296 TF393259:TF393296 ADB393259:ADB393296 AMX393259:AMX393296 AWT393259:AWT393296 BGP393259:BGP393296 BQL393259:BQL393296 CAH393259:CAH393296 CKD393259:CKD393296 CTZ393259:CTZ393296 DDV393259:DDV393296 DNR393259:DNR393296 DXN393259:DXN393296 EHJ393259:EHJ393296 ERF393259:ERF393296 FBB393259:FBB393296 FKX393259:FKX393296 FUT393259:FUT393296 GEP393259:GEP393296 GOL393259:GOL393296 GYH393259:GYH393296 HID393259:HID393296 HRZ393259:HRZ393296 IBV393259:IBV393296 ILR393259:ILR393296 IVN393259:IVN393296 JFJ393259:JFJ393296 JPF393259:JPF393296 JZB393259:JZB393296 KIX393259:KIX393296 KST393259:KST393296 LCP393259:LCP393296 LML393259:LML393296 LWH393259:LWH393296 MGD393259:MGD393296 MPZ393259:MPZ393296 MZV393259:MZV393296 NJR393259:NJR393296 NTN393259:NTN393296 ODJ393259:ODJ393296 ONF393259:ONF393296 OXB393259:OXB393296 PGX393259:PGX393296 PQT393259:PQT393296 QAP393259:QAP393296 QKL393259:QKL393296 QUH393259:QUH393296 RED393259:RED393296 RNZ393259:RNZ393296 RXV393259:RXV393296 SHR393259:SHR393296 SRN393259:SRN393296 TBJ393259:TBJ393296 TLF393259:TLF393296 TVB393259:TVB393296 UEX393259:UEX393296 UOT393259:UOT393296 UYP393259:UYP393296 VIL393259:VIL393296 VSH393259:VSH393296 WCD393259:WCD393296 WLZ393259:WLZ393296 WVV393259:WVV393296 N458795:N458832 JJ458795:JJ458832 TF458795:TF458832 ADB458795:ADB458832 AMX458795:AMX458832 AWT458795:AWT458832 BGP458795:BGP458832 BQL458795:BQL458832 CAH458795:CAH458832 CKD458795:CKD458832 CTZ458795:CTZ458832 DDV458795:DDV458832 DNR458795:DNR458832 DXN458795:DXN458832 EHJ458795:EHJ458832 ERF458795:ERF458832 FBB458795:FBB458832 FKX458795:FKX458832 FUT458795:FUT458832 GEP458795:GEP458832 GOL458795:GOL458832 GYH458795:GYH458832 HID458795:HID458832 HRZ458795:HRZ458832 IBV458795:IBV458832 ILR458795:ILR458832 IVN458795:IVN458832 JFJ458795:JFJ458832 JPF458795:JPF458832 JZB458795:JZB458832 KIX458795:KIX458832 KST458795:KST458832 LCP458795:LCP458832 LML458795:LML458832 LWH458795:LWH458832 MGD458795:MGD458832 MPZ458795:MPZ458832 MZV458795:MZV458832 NJR458795:NJR458832 NTN458795:NTN458832 ODJ458795:ODJ458832 ONF458795:ONF458832 OXB458795:OXB458832 PGX458795:PGX458832 PQT458795:PQT458832 QAP458795:QAP458832 QKL458795:QKL458832 QUH458795:QUH458832 RED458795:RED458832 RNZ458795:RNZ458832 RXV458795:RXV458832 SHR458795:SHR458832 SRN458795:SRN458832 TBJ458795:TBJ458832 TLF458795:TLF458832 TVB458795:TVB458832 UEX458795:UEX458832 UOT458795:UOT458832 UYP458795:UYP458832 VIL458795:VIL458832 VSH458795:VSH458832 WCD458795:WCD458832 WLZ458795:WLZ458832 WVV458795:WVV458832 N524331:N524368 JJ524331:JJ524368 TF524331:TF524368 ADB524331:ADB524368 AMX524331:AMX524368 AWT524331:AWT524368 BGP524331:BGP524368 BQL524331:BQL524368 CAH524331:CAH524368 CKD524331:CKD524368 CTZ524331:CTZ524368 DDV524331:DDV524368 DNR524331:DNR524368 DXN524331:DXN524368 EHJ524331:EHJ524368 ERF524331:ERF524368 FBB524331:FBB524368 FKX524331:FKX524368 FUT524331:FUT524368 GEP524331:GEP524368 GOL524331:GOL524368 GYH524331:GYH524368 HID524331:HID524368 HRZ524331:HRZ524368 IBV524331:IBV524368 ILR524331:ILR524368 IVN524331:IVN524368 JFJ524331:JFJ524368 JPF524331:JPF524368 JZB524331:JZB524368 KIX524331:KIX524368 KST524331:KST524368 LCP524331:LCP524368 LML524331:LML524368 LWH524331:LWH524368 MGD524331:MGD524368 MPZ524331:MPZ524368 MZV524331:MZV524368 NJR524331:NJR524368 NTN524331:NTN524368 ODJ524331:ODJ524368 ONF524331:ONF524368 OXB524331:OXB524368 PGX524331:PGX524368 PQT524331:PQT524368 QAP524331:QAP524368 QKL524331:QKL524368 QUH524331:QUH524368 RED524331:RED524368 RNZ524331:RNZ524368 RXV524331:RXV524368 SHR524331:SHR524368 SRN524331:SRN524368 TBJ524331:TBJ524368 TLF524331:TLF524368 TVB524331:TVB524368 UEX524331:UEX524368 UOT524331:UOT524368 UYP524331:UYP524368 VIL524331:VIL524368 VSH524331:VSH524368 WCD524331:WCD524368 WLZ524331:WLZ524368 WVV524331:WVV524368 N589867:N589904 JJ589867:JJ589904 TF589867:TF589904 ADB589867:ADB589904 AMX589867:AMX589904 AWT589867:AWT589904 BGP589867:BGP589904 BQL589867:BQL589904 CAH589867:CAH589904 CKD589867:CKD589904 CTZ589867:CTZ589904 DDV589867:DDV589904 DNR589867:DNR589904 DXN589867:DXN589904 EHJ589867:EHJ589904 ERF589867:ERF589904 FBB589867:FBB589904 FKX589867:FKX589904 FUT589867:FUT589904 GEP589867:GEP589904 GOL589867:GOL589904 GYH589867:GYH589904 HID589867:HID589904 HRZ589867:HRZ589904 IBV589867:IBV589904 ILR589867:ILR589904 IVN589867:IVN589904 JFJ589867:JFJ589904 JPF589867:JPF589904 JZB589867:JZB589904 KIX589867:KIX589904 KST589867:KST589904 LCP589867:LCP589904 LML589867:LML589904 LWH589867:LWH589904 MGD589867:MGD589904 MPZ589867:MPZ589904 MZV589867:MZV589904 NJR589867:NJR589904 NTN589867:NTN589904 ODJ589867:ODJ589904 ONF589867:ONF589904 OXB589867:OXB589904 PGX589867:PGX589904 PQT589867:PQT589904 QAP589867:QAP589904 QKL589867:QKL589904 QUH589867:QUH589904 RED589867:RED589904 RNZ589867:RNZ589904 RXV589867:RXV589904 SHR589867:SHR589904 SRN589867:SRN589904 TBJ589867:TBJ589904 TLF589867:TLF589904 TVB589867:TVB589904 UEX589867:UEX589904 UOT589867:UOT589904 UYP589867:UYP589904 VIL589867:VIL589904 VSH589867:VSH589904 WCD589867:WCD589904 WLZ589867:WLZ589904 WVV589867:WVV589904 N655403:N655440 JJ655403:JJ655440 TF655403:TF655440 ADB655403:ADB655440 AMX655403:AMX655440 AWT655403:AWT655440 BGP655403:BGP655440 BQL655403:BQL655440 CAH655403:CAH655440 CKD655403:CKD655440 CTZ655403:CTZ655440 DDV655403:DDV655440 DNR655403:DNR655440 DXN655403:DXN655440 EHJ655403:EHJ655440 ERF655403:ERF655440 FBB655403:FBB655440 FKX655403:FKX655440 FUT655403:FUT655440 GEP655403:GEP655440 GOL655403:GOL655440 GYH655403:GYH655440 HID655403:HID655440 HRZ655403:HRZ655440 IBV655403:IBV655440 ILR655403:ILR655440 IVN655403:IVN655440 JFJ655403:JFJ655440 JPF655403:JPF655440 JZB655403:JZB655440 KIX655403:KIX655440 KST655403:KST655440 LCP655403:LCP655440 LML655403:LML655440 LWH655403:LWH655440 MGD655403:MGD655440 MPZ655403:MPZ655440 MZV655403:MZV655440 NJR655403:NJR655440 NTN655403:NTN655440 ODJ655403:ODJ655440 ONF655403:ONF655440 OXB655403:OXB655440 PGX655403:PGX655440 PQT655403:PQT655440 QAP655403:QAP655440 QKL655403:QKL655440 QUH655403:QUH655440 RED655403:RED655440 RNZ655403:RNZ655440 RXV655403:RXV655440 SHR655403:SHR655440 SRN655403:SRN655440 TBJ655403:TBJ655440 TLF655403:TLF655440 TVB655403:TVB655440 UEX655403:UEX655440 UOT655403:UOT655440 UYP655403:UYP655440 VIL655403:VIL655440 VSH655403:VSH655440 WCD655403:WCD655440 WLZ655403:WLZ655440 WVV655403:WVV655440 N720939:N720976 JJ720939:JJ720976 TF720939:TF720976 ADB720939:ADB720976 AMX720939:AMX720976 AWT720939:AWT720976 BGP720939:BGP720976 BQL720939:BQL720976 CAH720939:CAH720976 CKD720939:CKD720976 CTZ720939:CTZ720976 DDV720939:DDV720976 DNR720939:DNR720976 DXN720939:DXN720976 EHJ720939:EHJ720976 ERF720939:ERF720976 FBB720939:FBB720976 FKX720939:FKX720976 FUT720939:FUT720976 GEP720939:GEP720976 GOL720939:GOL720976 GYH720939:GYH720976 HID720939:HID720976 HRZ720939:HRZ720976 IBV720939:IBV720976 ILR720939:ILR720976 IVN720939:IVN720976 JFJ720939:JFJ720976 JPF720939:JPF720976 JZB720939:JZB720976 KIX720939:KIX720976 KST720939:KST720976 LCP720939:LCP720976 LML720939:LML720976 LWH720939:LWH720976 MGD720939:MGD720976 MPZ720939:MPZ720976 MZV720939:MZV720976 NJR720939:NJR720976 NTN720939:NTN720976 ODJ720939:ODJ720976 ONF720939:ONF720976 OXB720939:OXB720976 PGX720939:PGX720976 PQT720939:PQT720976 QAP720939:QAP720976 QKL720939:QKL720976 QUH720939:QUH720976 RED720939:RED720976 RNZ720939:RNZ720976 RXV720939:RXV720976 SHR720939:SHR720976 SRN720939:SRN720976 TBJ720939:TBJ720976 TLF720939:TLF720976 TVB720939:TVB720976 UEX720939:UEX720976 UOT720939:UOT720976 UYP720939:UYP720976 VIL720939:VIL720976 VSH720939:VSH720976 WCD720939:WCD720976 WLZ720939:WLZ720976 WVV720939:WVV720976 N786475:N786512 JJ786475:JJ786512 TF786475:TF786512 ADB786475:ADB786512 AMX786475:AMX786512 AWT786475:AWT786512 BGP786475:BGP786512 BQL786475:BQL786512 CAH786475:CAH786512 CKD786475:CKD786512 CTZ786475:CTZ786512 DDV786475:DDV786512 DNR786475:DNR786512 DXN786475:DXN786512 EHJ786475:EHJ786512 ERF786475:ERF786512 FBB786475:FBB786512 FKX786475:FKX786512 FUT786475:FUT786512 GEP786475:GEP786512 GOL786475:GOL786512 GYH786475:GYH786512 HID786475:HID786512 HRZ786475:HRZ786512 IBV786475:IBV786512 ILR786475:ILR786512 IVN786475:IVN786512 JFJ786475:JFJ786512 JPF786475:JPF786512 JZB786475:JZB786512 KIX786475:KIX786512 KST786475:KST786512 LCP786475:LCP786512 LML786475:LML786512 LWH786475:LWH786512 MGD786475:MGD786512 MPZ786475:MPZ786512 MZV786475:MZV786512 NJR786475:NJR786512 NTN786475:NTN786512 ODJ786475:ODJ786512 ONF786475:ONF786512 OXB786475:OXB786512 PGX786475:PGX786512 PQT786475:PQT786512 QAP786475:QAP786512 QKL786475:QKL786512 QUH786475:QUH786512 RED786475:RED786512 RNZ786475:RNZ786512 RXV786475:RXV786512 SHR786475:SHR786512 SRN786475:SRN786512 TBJ786475:TBJ786512 TLF786475:TLF786512 TVB786475:TVB786512 UEX786475:UEX786512 UOT786475:UOT786512 UYP786475:UYP786512 VIL786475:VIL786512 VSH786475:VSH786512 WCD786475:WCD786512 WLZ786475:WLZ786512 WVV786475:WVV786512 N852011:N852048 JJ852011:JJ852048 TF852011:TF852048 ADB852011:ADB852048 AMX852011:AMX852048 AWT852011:AWT852048 BGP852011:BGP852048 BQL852011:BQL852048 CAH852011:CAH852048 CKD852011:CKD852048 CTZ852011:CTZ852048 DDV852011:DDV852048 DNR852011:DNR852048 DXN852011:DXN852048 EHJ852011:EHJ852048 ERF852011:ERF852048 FBB852011:FBB852048 FKX852011:FKX852048 FUT852011:FUT852048 GEP852011:GEP852048 GOL852011:GOL852048 GYH852011:GYH852048 HID852011:HID852048 HRZ852011:HRZ852048 IBV852011:IBV852048 ILR852011:ILR852048 IVN852011:IVN852048 JFJ852011:JFJ852048 JPF852011:JPF852048 JZB852011:JZB852048 KIX852011:KIX852048 KST852011:KST852048 LCP852011:LCP852048 LML852011:LML852048 LWH852011:LWH852048 MGD852011:MGD852048 MPZ852011:MPZ852048 MZV852011:MZV852048 NJR852011:NJR852048 NTN852011:NTN852048 ODJ852011:ODJ852048 ONF852011:ONF852048 OXB852011:OXB852048 PGX852011:PGX852048 PQT852011:PQT852048 QAP852011:QAP852048 QKL852011:QKL852048 QUH852011:QUH852048 RED852011:RED852048 RNZ852011:RNZ852048 RXV852011:RXV852048 SHR852011:SHR852048 SRN852011:SRN852048 TBJ852011:TBJ852048 TLF852011:TLF852048 TVB852011:TVB852048 UEX852011:UEX852048 UOT852011:UOT852048 UYP852011:UYP852048 VIL852011:VIL852048 VSH852011:VSH852048 WCD852011:WCD852048 WLZ852011:WLZ852048 WVV852011:WVV852048 N917547:N917584 JJ917547:JJ917584 TF917547:TF917584 ADB917547:ADB917584 AMX917547:AMX917584 AWT917547:AWT917584 BGP917547:BGP917584 BQL917547:BQL917584 CAH917547:CAH917584 CKD917547:CKD917584 CTZ917547:CTZ917584 DDV917547:DDV917584 DNR917547:DNR917584 DXN917547:DXN917584 EHJ917547:EHJ917584 ERF917547:ERF917584 FBB917547:FBB917584 FKX917547:FKX917584 FUT917547:FUT917584 GEP917547:GEP917584 GOL917547:GOL917584 GYH917547:GYH917584 HID917547:HID917584 HRZ917547:HRZ917584 IBV917547:IBV917584 ILR917547:ILR917584 IVN917547:IVN917584 JFJ917547:JFJ917584 JPF917547:JPF917584 JZB917547:JZB917584 KIX917547:KIX917584 KST917547:KST917584 LCP917547:LCP917584 LML917547:LML917584 LWH917547:LWH917584 MGD917547:MGD917584 MPZ917547:MPZ917584 MZV917547:MZV917584 NJR917547:NJR917584 NTN917547:NTN917584 ODJ917547:ODJ917584 ONF917547:ONF917584 OXB917547:OXB917584 PGX917547:PGX917584 PQT917547:PQT917584 QAP917547:QAP917584 QKL917547:QKL917584 QUH917547:QUH917584 RED917547:RED917584 RNZ917547:RNZ917584 RXV917547:RXV917584 SHR917547:SHR917584 SRN917547:SRN917584 TBJ917547:TBJ917584 TLF917547:TLF917584 TVB917547:TVB917584 UEX917547:UEX917584 UOT917547:UOT917584 UYP917547:UYP917584 VIL917547:VIL917584 VSH917547:VSH917584 WCD917547:WCD917584 WLZ917547:WLZ917584 WVV917547:WVV917584 N983083:N983120 JJ983083:JJ983120 TF983083:TF983120 ADB983083:ADB983120 AMX983083:AMX983120 AWT983083:AWT983120 BGP983083:BGP983120 BQL983083:BQL983120 CAH983083:CAH983120 CKD983083:CKD983120 CTZ983083:CTZ983120 DDV983083:DDV983120 DNR983083:DNR983120 DXN983083:DXN983120 EHJ983083:EHJ983120 ERF983083:ERF983120 FBB983083:FBB983120 FKX983083:FKX983120 FUT983083:FUT983120 GEP983083:GEP983120 GOL983083:GOL983120 GYH983083:GYH983120 HID983083:HID983120 HRZ983083:HRZ983120 IBV983083:IBV983120 ILR983083:ILR983120 IVN983083:IVN983120 JFJ983083:JFJ983120 JPF983083:JPF983120 JZB983083:JZB983120 KIX983083:KIX983120 KST983083:KST983120 LCP983083:LCP983120 LML983083:LML983120 LWH983083:LWH983120 MGD983083:MGD983120 MPZ983083:MPZ983120 MZV983083:MZV983120 NJR983083:NJR983120 NTN983083:NTN983120 ODJ983083:ODJ983120 ONF983083:ONF983120 OXB983083:OXB983120 PGX983083:PGX983120 PQT983083:PQT983120 QAP983083:QAP983120 QKL983083:QKL983120 QUH983083:QUH983120 RED983083:RED983120 RNZ983083:RNZ983120 RXV983083:RXV983120 SHR983083:SHR983120 SRN983083:SRN983120 TBJ983083:TBJ983120 TLF983083:TLF983120 TVB983083:TVB983120 UEX983083:UEX983120 UOT983083:UOT983120 UYP983083:UYP983120 VIL983083:VIL983120 VSH983083:VSH983120 WCD983083:WCD983120 WLZ983083:WLZ983120 WVV983083:WVV983120 N72 JJ72 TF72 ADB72 AMX72 AWT72 BGP72 BQL72 CAH72 CKD72 CTZ72 DDV72 DNR72 DXN72 EHJ72 ERF72 FBB72 FKX72 FUT72 GEP72 GOL72 GYH72 HID72 HRZ72 IBV72 ILR72 IVN72 JFJ72 JPF72 JZB72 KIX72 KST72 LCP72 LML72 LWH72 MGD72 MPZ72 MZV72 NJR72 NTN72 ODJ72 ONF72 OXB72 PGX72 PQT72 QAP72 QKL72 QUH72 RED72 RNZ72 RXV72 SHR72 SRN72 TBJ72 TLF72 TVB72 UEX72 UOT72 UYP72 VIL72 VSH72 WCD72 WLZ72 WVV72 N65618 JJ65618 TF65618 ADB65618 AMX65618 AWT65618 BGP65618 BQL65618 CAH65618 CKD65618 CTZ65618 DDV65618 DNR65618 DXN65618 EHJ65618 ERF65618 FBB65618 FKX65618 FUT65618 GEP65618 GOL65618 GYH65618 HID65618 HRZ65618 IBV65618 ILR65618 IVN65618 JFJ65618 JPF65618 JZB65618 KIX65618 KST65618 LCP65618 LML65618 LWH65618 MGD65618 MPZ65618 MZV65618 NJR65618 NTN65618 ODJ65618 ONF65618 OXB65618 PGX65618 PQT65618 QAP65618 QKL65618 QUH65618 RED65618 RNZ65618 RXV65618 SHR65618 SRN65618 TBJ65618 TLF65618 TVB65618 UEX65618 UOT65618 UYP65618 VIL65618 VSH65618 WCD65618 WLZ65618 WVV65618 N131154 JJ131154 TF131154 ADB131154 AMX131154 AWT131154 BGP131154 BQL131154 CAH131154 CKD131154 CTZ131154 DDV131154 DNR131154 DXN131154 EHJ131154 ERF131154 FBB131154 FKX131154 FUT131154 GEP131154 GOL131154 GYH131154 HID131154 HRZ131154 IBV131154 ILR131154 IVN131154 JFJ131154 JPF131154 JZB131154 KIX131154 KST131154 LCP131154 LML131154 LWH131154 MGD131154 MPZ131154 MZV131154 NJR131154 NTN131154 ODJ131154 ONF131154 OXB131154 PGX131154 PQT131154 QAP131154 QKL131154 QUH131154 RED131154 RNZ131154 RXV131154 SHR131154 SRN131154 TBJ131154 TLF131154 TVB131154 UEX131154 UOT131154 UYP131154 VIL131154 VSH131154 WCD131154 WLZ131154 WVV131154 N196690 JJ196690 TF196690 ADB196690 AMX196690 AWT196690 BGP196690 BQL196690 CAH196690 CKD196690 CTZ196690 DDV196690 DNR196690 DXN196690 EHJ196690 ERF196690 FBB196690 FKX196690 FUT196690 GEP196690 GOL196690 GYH196690 HID196690 HRZ196690 IBV196690 ILR196690 IVN196690 JFJ196690 JPF196690 JZB196690 KIX196690 KST196690 LCP196690 LML196690 LWH196690 MGD196690 MPZ196690 MZV196690 NJR196690 NTN196690 ODJ196690 ONF196690 OXB196690 PGX196690 PQT196690 QAP196690 QKL196690 QUH196690 RED196690 RNZ196690 RXV196690 SHR196690 SRN196690 TBJ196690 TLF196690 TVB196690 UEX196690 UOT196690 UYP196690 VIL196690 VSH196690 WCD196690 WLZ196690 WVV196690 N262226 JJ262226 TF262226 ADB262226 AMX262226 AWT262226 BGP262226 BQL262226 CAH262226 CKD262226 CTZ262226 DDV262226 DNR262226 DXN262226 EHJ262226 ERF262226 FBB262226 FKX262226 FUT262226 GEP262226 GOL262226 GYH262226 HID262226 HRZ262226 IBV262226 ILR262226 IVN262226 JFJ262226 JPF262226 JZB262226 KIX262226 KST262226 LCP262226 LML262226 LWH262226 MGD262226 MPZ262226 MZV262226 NJR262226 NTN262226 ODJ262226 ONF262226 OXB262226 PGX262226 PQT262226 QAP262226 QKL262226 QUH262226 RED262226 RNZ262226 RXV262226 SHR262226 SRN262226 TBJ262226 TLF262226 TVB262226 UEX262226 UOT262226 UYP262226 VIL262226 VSH262226 WCD262226 WLZ262226 WVV262226 N327762 JJ327762 TF327762 ADB327762 AMX327762 AWT327762 BGP327762 BQL327762 CAH327762 CKD327762 CTZ327762 DDV327762 DNR327762 DXN327762 EHJ327762 ERF327762 FBB327762 FKX327762 FUT327762 GEP327762 GOL327762 GYH327762 HID327762 HRZ327762 IBV327762 ILR327762 IVN327762 JFJ327762 JPF327762 JZB327762 KIX327762 KST327762 LCP327762 LML327762 LWH327762 MGD327762 MPZ327762 MZV327762 NJR327762 NTN327762 ODJ327762 ONF327762 OXB327762 PGX327762 PQT327762 QAP327762 QKL327762 QUH327762 RED327762 RNZ327762 RXV327762 SHR327762 SRN327762 TBJ327762 TLF327762 TVB327762 UEX327762 UOT327762 UYP327762 VIL327762 VSH327762 WCD327762 WLZ327762 WVV327762 N393298 JJ393298 TF393298 ADB393298 AMX393298 AWT393298 BGP393298 BQL393298 CAH393298 CKD393298 CTZ393298 DDV393298 DNR393298 DXN393298 EHJ393298 ERF393298 FBB393298 FKX393298 FUT393298 GEP393298 GOL393298 GYH393298 HID393298 HRZ393298 IBV393298 ILR393298 IVN393298 JFJ393298 JPF393298 JZB393298 KIX393298 KST393298 LCP393298 LML393298 LWH393298 MGD393298 MPZ393298 MZV393298 NJR393298 NTN393298 ODJ393298 ONF393298 OXB393298 PGX393298 PQT393298 QAP393298 QKL393298 QUH393298 RED393298 RNZ393298 RXV393298 SHR393298 SRN393298 TBJ393298 TLF393298 TVB393298 UEX393298 UOT393298 UYP393298 VIL393298 VSH393298 WCD393298 WLZ393298 WVV393298 N458834 JJ458834 TF458834 ADB458834 AMX458834 AWT458834 BGP458834 BQL458834 CAH458834 CKD458834 CTZ458834 DDV458834 DNR458834 DXN458834 EHJ458834 ERF458834 FBB458834 FKX458834 FUT458834 GEP458834 GOL458834 GYH458834 HID458834 HRZ458834 IBV458834 ILR458834 IVN458834 JFJ458834 JPF458834 JZB458834 KIX458834 KST458834 LCP458834 LML458834 LWH458834 MGD458834 MPZ458834 MZV458834 NJR458834 NTN458834 ODJ458834 ONF458834 OXB458834 PGX458834 PQT458834 QAP458834 QKL458834 QUH458834 RED458834 RNZ458834 RXV458834 SHR458834 SRN458834 TBJ458834 TLF458834 TVB458834 UEX458834 UOT458834 UYP458834 VIL458834 VSH458834 WCD458834 WLZ458834 WVV458834 N524370 JJ524370 TF524370 ADB524370 AMX524370 AWT524370 BGP524370 BQL524370 CAH524370 CKD524370 CTZ524370 DDV524370 DNR524370 DXN524370 EHJ524370 ERF524370 FBB524370 FKX524370 FUT524370 GEP524370 GOL524370 GYH524370 HID524370 HRZ524370 IBV524370 ILR524370 IVN524370 JFJ524370 JPF524370 JZB524370 KIX524370 KST524370 LCP524370 LML524370 LWH524370 MGD524370 MPZ524370 MZV524370 NJR524370 NTN524370 ODJ524370 ONF524370 OXB524370 PGX524370 PQT524370 QAP524370 QKL524370 QUH524370 RED524370 RNZ524370 RXV524370 SHR524370 SRN524370 TBJ524370 TLF524370 TVB524370 UEX524370 UOT524370 UYP524370 VIL524370 VSH524370 WCD524370 WLZ524370 WVV524370 N589906 JJ589906 TF589906 ADB589906 AMX589906 AWT589906 BGP589906 BQL589906 CAH589906 CKD589906 CTZ589906 DDV589906 DNR589906 DXN589906 EHJ589906 ERF589906 FBB589906 FKX589906 FUT589906 GEP589906 GOL589906 GYH589906 HID589906 HRZ589906 IBV589906 ILR589906 IVN589906 JFJ589906 JPF589906 JZB589906 KIX589906 KST589906 LCP589906 LML589906 LWH589906 MGD589906 MPZ589906 MZV589906 NJR589906 NTN589906 ODJ589906 ONF589906 OXB589906 PGX589906 PQT589906 QAP589906 QKL589906 QUH589906 RED589906 RNZ589906 RXV589906 SHR589906 SRN589906 TBJ589906 TLF589906 TVB589906 UEX589906 UOT589906 UYP589906 VIL589906 VSH589906 WCD589906 WLZ589906 WVV589906 N655442 JJ655442 TF655442 ADB655442 AMX655442 AWT655442 BGP655442 BQL655442 CAH655442 CKD655442 CTZ655442 DDV655442 DNR655442 DXN655442 EHJ655442 ERF655442 FBB655442 FKX655442 FUT655442 GEP655442 GOL655442 GYH655442 HID655442 HRZ655442 IBV655442 ILR655442 IVN655442 JFJ655442 JPF655442 JZB655442 KIX655442 KST655442 LCP655442 LML655442 LWH655442 MGD655442 MPZ655442 MZV655442 NJR655442 NTN655442 ODJ655442 ONF655442 OXB655442 PGX655442 PQT655442 QAP655442 QKL655442 QUH655442 RED655442 RNZ655442 RXV655442 SHR655442 SRN655442 TBJ655442 TLF655442 TVB655442 UEX655442 UOT655442 UYP655442 VIL655442 VSH655442 WCD655442 WLZ655442 WVV655442 N720978 JJ720978 TF720978 ADB720978 AMX720978 AWT720978 BGP720978 BQL720978 CAH720978 CKD720978 CTZ720978 DDV720978 DNR720978 DXN720978 EHJ720978 ERF720978 FBB720978 FKX720978 FUT720978 GEP720978 GOL720978 GYH720978 HID720978 HRZ720978 IBV720978 ILR720978 IVN720978 JFJ720978 JPF720978 JZB720978 KIX720978 KST720978 LCP720978 LML720978 LWH720978 MGD720978 MPZ720978 MZV720978 NJR720978 NTN720978 ODJ720978 ONF720978 OXB720978 PGX720978 PQT720978 QAP720978 QKL720978 QUH720978 RED720978 RNZ720978 RXV720978 SHR720978 SRN720978 TBJ720978 TLF720978 TVB720978 UEX720978 UOT720978 UYP720978 VIL720978 VSH720978 WCD720978 WLZ720978 WVV720978 N786514 JJ786514 TF786514 ADB786514 AMX786514 AWT786514 BGP786514 BQL786514 CAH786514 CKD786514 CTZ786514 DDV786514 DNR786514 DXN786514 EHJ786514 ERF786514 FBB786514 FKX786514 FUT786514 GEP786514 GOL786514 GYH786514 HID786514 HRZ786514 IBV786514 ILR786514 IVN786514 JFJ786514 JPF786514 JZB786514 KIX786514 KST786514 LCP786514 LML786514 LWH786514 MGD786514 MPZ786514 MZV786514 NJR786514 NTN786514 ODJ786514 ONF786514 OXB786514 PGX786514 PQT786514 QAP786514 QKL786514 QUH786514 RED786514 RNZ786514 RXV786514 SHR786514 SRN786514 TBJ786514 TLF786514 TVB786514 UEX786514 UOT786514 UYP786514 VIL786514 VSH786514 WCD786514 WLZ786514 WVV786514 N852050 JJ852050 TF852050 ADB852050 AMX852050 AWT852050 BGP852050 BQL852050 CAH852050 CKD852050 CTZ852050 DDV852050 DNR852050 DXN852050 EHJ852050 ERF852050 FBB852050 FKX852050 FUT852050 GEP852050 GOL852050 GYH852050 HID852050 HRZ852050 IBV852050 ILR852050 IVN852050 JFJ852050 JPF852050 JZB852050 KIX852050 KST852050 LCP852050 LML852050 LWH852050 MGD852050 MPZ852050 MZV852050 NJR852050 NTN852050 ODJ852050 ONF852050 OXB852050 PGX852050 PQT852050 QAP852050 QKL852050 QUH852050 RED852050 RNZ852050 RXV852050 SHR852050 SRN852050 TBJ852050 TLF852050 TVB852050 UEX852050 UOT852050 UYP852050 VIL852050 VSH852050 WCD852050 WLZ852050 WVV852050 N917586 JJ917586 TF917586 ADB917586 AMX917586 AWT917586 BGP917586 BQL917586 CAH917586 CKD917586 CTZ917586 DDV917586 DNR917586 DXN917586 EHJ917586 ERF917586 FBB917586 FKX917586 FUT917586 GEP917586 GOL917586 GYH917586 HID917586 HRZ917586 IBV917586 ILR917586 IVN917586 JFJ917586 JPF917586 JZB917586 KIX917586 KST917586 LCP917586 LML917586 LWH917586 MGD917586 MPZ917586 MZV917586 NJR917586 NTN917586 ODJ917586 ONF917586 OXB917586 PGX917586 PQT917586 QAP917586 QKL917586 QUH917586 RED917586 RNZ917586 RXV917586 SHR917586 SRN917586 TBJ917586 TLF917586 TVB917586 UEX917586 UOT917586 UYP917586 VIL917586 VSH917586 WCD917586 WLZ917586 WVV917586 N983122 JJ983122 TF983122 ADB983122 AMX983122 AWT983122 BGP983122 BQL983122 CAH983122 CKD983122 CTZ983122 DDV983122 DNR983122 DXN983122 EHJ983122 ERF983122 FBB983122 FKX983122 FUT983122 GEP983122 GOL983122 GYH983122 HID983122 HRZ983122 IBV983122 ILR983122 IVN983122 JFJ983122 JPF983122 JZB983122 KIX983122 KST983122 LCP983122 LML983122 LWH983122 MGD983122 MPZ983122 MZV983122 NJR983122 NTN983122 ODJ983122 ONF983122 OXB983122 PGX983122 PQT983122 QAP983122 QKL983122 QUH983122 RED983122 RNZ983122 RXV983122 SHR983122 SRN983122 TBJ983122 TLF983122 TVB983122 UEX983122 UOT983122 UYP983122 VIL983122 VSH983122 WCD983122 WLZ983122 WVV983122 WVV74 JJ77:JJ78 TF77:TF78 ADB77:ADB78 AMX77:AMX78 AWT77:AWT78 BGP77:BGP78 BQL77:BQL78 CAH77:CAH78 CKD77:CKD78 CTZ77:CTZ78 DDV77:DDV78 DNR77:DNR78 DXN77:DXN78 EHJ77:EHJ78 ERF77:ERF78 FBB77:FBB78 FKX77:FKX78 FUT77:FUT78 GEP77:GEP78 GOL77:GOL78 GYH77:GYH78 HID77:HID78 HRZ77:HRZ78 IBV77:IBV78 ILR77:ILR78 IVN77:IVN78 JFJ77:JFJ78 JPF77:JPF78 JZB77:JZB78 KIX77:KIX78 KST77:KST78 LCP77:LCP78 LML77:LML78 LWH77:LWH78 MGD77:MGD78 MPZ77:MPZ78 MZV77:MZV78 NJR77:NJR78 NTN77:NTN78 ODJ77:ODJ78 ONF77:ONF78 OXB77:OXB78 PGX77:PGX78 PQT77:PQT78 QAP77:QAP78 QKL77:QKL78 QUH77:QUH78 RED77:RED78 RNZ77:RNZ78 RXV77:RXV78 SHR77:SHR78 SRN77:SRN78 TBJ77:TBJ78 TLF77:TLF78 TVB77:TVB78 UEX77:UEX78 UOT77:UOT78 UYP77:UYP78 VIL77:VIL78 VSH77:VSH78 WCD77:WCD78 WLZ77:WLZ78 WVV77:WVV78 N65620:N65621 JJ65620:JJ65621 TF65620:TF65621 ADB65620:ADB65621 AMX65620:AMX65621 AWT65620:AWT65621 BGP65620:BGP65621 BQL65620:BQL65621 CAH65620:CAH65621 CKD65620:CKD65621 CTZ65620:CTZ65621 DDV65620:DDV65621 DNR65620:DNR65621 DXN65620:DXN65621 EHJ65620:EHJ65621 ERF65620:ERF65621 FBB65620:FBB65621 FKX65620:FKX65621 FUT65620:FUT65621 GEP65620:GEP65621 GOL65620:GOL65621 GYH65620:GYH65621 HID65620:HID65621 HRZ65620:HRZ65621 IBV65620:IBV65621 ILR65620:ILR65621 IVN65620:IVN65621 JFJ65620:JFJ65621 JPF65620:JPF65621 JZB65620:JZB65621 KIX65620:KIX65621 KST65620:KST65621 LCP65620:LCP65621 LML65620:LML65621 LWH65620:LWH65621 MGD65620:MGD65621 MPZ65620:MPZ65621 MZV65620:MZV65621 NJR65620:NJR65621 NTN65620:NTN65621 ODJ65620:ODJ65621 ONF65620:ONF65621 OXB65620:OXB65621 PGX65620:PGX65621 PQT65620:PQT65621 QAP65620:QAP65621 QKL65620:QKL65621 QUH65620:QUH65621 RED65620:RED65621 RNZ65620:RNZ65621 RXV65620:RXV65621 SHR65620:SHR65621 SRN65620:SRN65621 TBJ65620:TBJ65621 TLF65620:TLF65621 TVB65620:TVB65621 UEX65620:UEX65621 UOT65620:UOT65621 UYP65620:UYP65621 VIL65620:VIL65621 VSH65620:VSH65621 WCD65620:WCD65621 WLZ65620:WLZ65621 WVV65620:WVV65621 N131156:N131157 JJ131156:JJ131157 TF131156:TF131157 ADB131156:ADB131157 AMX131156:AMX131157 AWT131156:AWT131157 BGP131156:BGP131157 BQL131156:BQL131157 CAH131156:CAH131157 CKD131156:CKD131157 CTZ131156:CTZ131157 DDV131156:DDV131157 DNR131156:DNR131157 DXN131156:DXN131157 EHJ131156:EHJ131157 ERF131156:ERF131157 FBB131156:FBB131157 FKX131156:FKX131157 FUT131156:FUT131157 GEP131156:GEP131157 GOL131156:GOL131157 GYH131156:GYH131157 HID131156:HID131157 HRZ131156:HRZ131157 IBV131156:IBV131157 ILR131156:ILR131157 IVN131156:IVN131157 JFJ131156:JFJ131157 JPF131156:JPF131157 JZB131156:JZB131157 KIX131156:KIX131157 KST131156:KST131157 LCP131156:LCP131157 LML131156:LML131157 LWH131156:LWH131157 MGD131156:MGD131157 MPZ131156:MPZ131157 MZV131156:MZV131157 NJR131156:NJR131157 NTN131156:NTN131157 ODJ131156:ODJ131157 ONF131156:ONF131157 OXB131156:OXB131157 PGX131156:PGX131157 PQT131156:PQT131157 QAP131156:QAP131157 QKL131156:QKL131157 QUH131156:QUH131157 RED131156:RED131157 RNZ131156:RNZ131157 RXV131156:RXV131157 SHR131156:SHR131157 SRN131156:SRN131157 TBJ131156:TBJ131157 TLF131156:TLF131157 TVB131156:TVB131157 UEX131156:UEX131157 UOT131156:UOT131157 UYP131156:UYP131157 VIL131156:VIL131157 VSH131156:VSH131157 WCD131156:WCD131157 WLZ131156:WLZ131157 WVV131156:WVV131157 N196692:N196693 JJ196692:JJ196693 TF196692:TF196693 ADB196692:ADB196693 AMX196692:AMX196693 AWT196692:AWT196693 BGP196692:BGP196693 BQL196692:BQL196693 CAH196692:CAH196693 CKD196692:CKD196693 CTZ196692:CTZ196693 DDV196692:DDV196693 DNR196692:DNR196693 DXN196692:DXN196693 EHJ196692:EHJ196693 ERF196692:ERF196693 FBB196692:FBB196693 FKX196692:FKX196693 FUT196692:FUT196693 GEP196692:GEP196693 GOL196692:GOL196693 GYH196692:GYH196693 HID196692:HID196693 HRZ196692:HRZ196693 IBV196692:IBV196693 ILR196692:ILR196693 IVN196692:IVN196693 JFJ196692:JFJ196693 JPF196692:JPF196693 JZB196692:JZB196693 KIX196692:KIX196693 KST196692:KST196693 LCP196692:LCP196693 LML196692:LML196693 LWH196692:LWH196693 MGD196692:MGD196693 MPZ196692:MPZ196693 MZV196692:MZV196693 NJR196692:NJR196693 NTN196692:NTN196693 ODJ196692:ODJ196693 ONF196692:ONF196693 OXB196692:OXB196693 PGX196692:PGX196693 PQT196692:PQT196693 QAP196692:QAP196693 QKL196692:QKL196693 QUH196692:QUH196693 RED196692:RED196693 RNZ196692:RNZ196693 RXV196692:RXV196693 SHR196692:SHR196693 SRN196692:SRN196693 TBJ196692:TBJ196693 TLF196692:TLF196693 TVB196692:TVB196693 UEX196692:UEX196693 UOT196692:UOT196693 UYP196692:UYP196693 VIL196692:VIL196693 VSH196692:VSH196693 WCD196692:WCD196693 WLZ196692:WLZ196693 WVV196692:WVV196693 N262228:N262229 JJ262228:JJ262229 TF262228:TF262229 ADB262228:ADB262229 AMX262228:AMX262229 AWT262228:AWT262229 BGP262228:BGP262229 BQL262228:BQL262229 CAH262228:CAH262229 CKD262228:CKD262229 CTZ262228:CTZ262229 DDV262228:DDV262229 DNR262228:DNR262229 DXN262228:DXN262229 EHJ262228:EHJ262229 ERF262228:ERF262229 FBB262228:FBB262229 FKX262228:FKX262229 FUT262228:FUT262229 GEP262228:GEP262229 GOL262228:GOL262229 GYH262228:GYH262229 HID262228:HID262229 HRZ262228:HRZ262229 IBV262228:IBV262229 ILR262228:ILR262229 IVN262228:IVN262229 JFJ262228:JFJ262229 JPF262228:JPF262229 JZB262228:JZB262229 KIX262228:KIX262229 KST262228:KST262229 LCP262228:LCP262229 LML262228:LML262229 LWH262228:LWH262229 MGD262228:MGD262229 MPZ262228:MPZ262229 MZV262228:MZV262229 NJR262228:NJR262229 NTN262228:NTN262229 ODJ262228:ODJ262229 ONF262228:ONF262229 OXB262228:OXB262229 PGX262228:PGX262229 PQT262228:PQT262229 QAP262228:QAP262229 QKL262228:QKL262229 QUH262228:QUH262229 RED262228:RED262229 RNZ262228:RNZ262229 RXV262228:RXV262229 SHR262228:SHR262229 SRN262228:SRN262229 TBJ262228:TBJ262229 TLF262228:TLF262229 TVB262228:TVB262229 UEX262228:UEX262229 UOT262228:UOT262229 UYP262228:UYP262229 VIL262228:VIL262229 VSH262228:VSH262229 WCD262228:WCD262229 WLZ262228:WLZ262229 WVV262228:WVV262229 N327764:N327765 JJ327764:JJ327765 TF327764:TF327765 ADB327764:ADB327765 AMX327764:AMX327765 AWT327764:AWT327765 BGP327764:BGP327765 BQL327764:BQL327765 CAH327764:CAH327765 CKD327764:CKD327765 CTZ327764:CTZ327765 DDV327764:DDV327765 DNR327764:DNR327765 DXN327764:DXN327765 EHJ327764:EHJ327765 ERF327764:ERF327765 FBB327764:FBB327765 FKX327764:FKX327765 FUT327764:FUT327765 GEP327764:GEP327765 GOL327764:GOL327765 GYH327764:GYH327765 HID327764:HID327765 HRZ327764:HRZ327765 IBV327764:IBV327765 ILR327764:ILR327765 IVN327764:IVN327765 JFJ327764:JFJ327765 JPF327764:JPF327765 JZB327764:JZB327765 KIX327764:KIX327765 KST327764:KST327765 LCP327764:LCP327765 LML327764:LML327765 LWH327764:LWH327765 MGD327764:MGD327765 MPZ327764:MPZ327765 MZV327764:MZV327765 NJR327764:NJR327765 NTN327764:NTN327765 ODJ327764:ODJ327765 ONF327764:ONF327765 OXB327764:OXB327765 PGX327764:PGX327765 PQT327764:PQT327765 QAP327764:QAP327765 QKL327764:QKL327765 QUH327764:QUH327765 RED327764:RED327765 RNZ327764:RNZ327765 RXV327764:RXV327765 SHR327764:SHR327765 SRN327764:SRN327765 TBJ327764:TBJ327765 TLF327764:TLF327765 TVB327764:TVB327765 UEX327764:UEX327765 UOT327764:UOT327765 UYP327764:UYP327765 VIL327764:VIL327765 VSH327764:VSH327765 WCD327764:WCD327765 WLZ327764:WLZ327765 WVV327764:WVV327765 N393300:N393301 JJ393300:JJ393301 TF393300:TF393301 ADB393300:ADB393301 AMX393300:AMX393301 AWT393300:AWT393301 BGP393300:BGP393301 BQL393300:BQL393301 CAH393300:CAH393301 CKD393300:CKD393301 CTZ393300:CTZ393301 DDV393300:DDV393301 DNR393300:DNR393301 DXN393300:DXN393301 EHJ393300:EHJ393301 ERF393300:ERF393301 FBB393300:FBB393301 FKX393300:FKX393301 FUT393300:FUT393301 GEP393300:GEP393301 GOL393300:GOL393301 GYH393300:GYH393301 HID393300:HID393301 HRZ393300:HRZ393301 IBV393300:IBV393301 ILR393300:ILR393301 IVN393300:IVN393301 JFJ393300:JFJ393301 JPF393300:JPF393301 JZB393300:JZB393301 KIX393300:KIX393301 KST393300:KST393301 LCP393300:LCP393301 LML393300:LML393301 LWH393300:LWH393301 MGD393300:MGD393301 MPZ393300:MPZ393301 MZV393300:MZV393301 NJR393300:NJR393301 NTN393300:NTN393301 ODJ393300:ODJ393301 ONF393300:ONF393301 OXB393300:OXB393301 PGX393300:PGX393301 PQT393300:PQT393301 QAP393300:QAP393301 QKL393300:QKL393301 QUH393300:QUH393301 RED393300:RED393301 RNZ393300:RNZ393301 RXV393300:RXV393301 SHR393300:SHR393301 SRN393300:SRN393301 TBJ393300:TBJ393301 TLF393300:TLF393301 TVB393300:TVB393301 UEX393300:UEX393301 UOT393300:UOT393301 UYP393300:UYP393301 VIL393300:VIL393301 VSH393300:VSH393301 WCD393300:WCD393301 WLZ393300:WLZ393301 WVV393300:WVV393301 N458836:N458837 JJ458836:JJ458837 TF458836:TF458837 ADB458836:ADB458837 AMX458836:AMX458837 AWT458836:AWT458837 BGP458836:BGP458837 BQL458836:BQL458837 CAH458836:CAH458837 CKD458836:CKD458837 CTZ458836:CTZ458837 DDV458836:DDV458837 DNR458836:DNR458837 DXN458836:DXN458837 EHJ458836:EHJ458837 ERF458836:ERF458837 FBB458836:FBB458837 FKX458836:FKX458837 FUT458836:FUT458837 GEP458836:GEP458837 GOL458836:GOL458837 GYH458836:GYH458837 HID458836:HID458837 HRZ458836:HRZ458837 IBV458836:IBV458837 ILR458836:ILR458837 IVN458836:IVN458837 JFJ458836:JFJ458837 JPF458836:JPF458837 JZB458836:JZB458837 KIX458836:KIX458837 KST458836:KST458837 LCP458836:LCP458837 LML458836:LML458837 LWH458836:LWH458837 MGD458836:MGD458837 MPZ458836:MPZ458837 MZV458836:MZV458837 NJR458836:NJR458837 NTN458836:NTN458837 ODJ458836:ODJ458837 ONF458836:ONF458837 OXB458836:OXB458837 PGX458836:PGX458837 PQT458836:PQT458837 QAP458836:QAP458837 QKL458836:QKL458837 QUH458836:QUH458837 RED458836:RED458837 RNZ458836:RNZ458837 RXV458836:RXV458837 SHR458836:SHR458837 SRN458836:SRN458837 TBJ458836:TBJ458837 TLF458836:TLF458837 TVB458836:TVB458837 UEX458836:UEX458837 UOT458836:UOT458837 UYP458836:UYP458837 VIL458836:VIL458837 VSH458836:VSH458837 WCD458836:WCD458837 WLZ458836:WLZ458837 WVV458836:WVV458837 N524372:N524373 JJ524372:JJ524373 TF524372:TF524373 ADB524372:ADB524373 AMX524372:AMX524373 AWT524372:AWT524373 BGP524372:BGP524373 BQL524372:BQL524373 CAH524372:CAH524373 CKD524372:CKD524373 CTZ524372:CTZ524373 DDV524372:DDV524373 DNR524372:DNR524373 DXN524372:DXN524373 EHJ524372:EHJ524373 ERF524372:ERF524373 FBB524372:FBB524373 FKX524372:FKX524373 FUT524372:FUT524373 GEP524372:GEP524373 GOL524372:GOL524373 GYH524372:GYH524373 HID524372:HID524373 HRZ524372:HRZ524373 IBV524372:IBV524373 ILR524372:ILR524373 IVN524372:IVN524373 JFJ524372:JFJ524373 JPF524372:JPF524373 JZB524372:JZB524373 KIX524372:KIX524373 KST524372:KST524373 LCP524372:LCP524373 LML524372:LML524373 LWH524372:LWH524373 MGD524372:MGD524373 MPZ524372:MPZ524373 MZV524372:MZV524373 NJR524372:NJR524373 NTN524372:NTN524373 ODJ524372:ODJ524373 ONF524372:ONF524373 OXB524372:OXB524373 PGX524372:PGX524373 PQT524372:PQT524373 QAP524372:QAP524373 QKL524372:QKL524373 QUH524372:QUH524373 RED524372:RED524373 RNZ524372:RNZ524373 RXV524372:RXV524373 SHR524372:SHR524373 SRN524372:SRN524373 TBJ524372:TBJ524373 TLF524372:TLF524373 TVB524372:TVB524373 UEX524372:UEX524373 UOT524372:UOT524373 UYP524372:UYP524373 VIL524372:VIL524373 VSH524372:VSH524373 WCD524372:WCD524373 WLZ524372:WLZ524373 WVV524372:WVV524373 N589908:N589909 JJ589908:JJ589909 TF589908:TF589909 ADB589908:ADB589909 AMX589908:AMX589909 AWT589908:AWT589909 BGP589908:BGP589909 BQL589908:BQL589909 CAH589908:CAH589909 CKD589908:CKD589909 CTZ589908:CTZ589909 DDV589908:DDV589909 DNR589908:DNR589909 DXN589908:DXN589909 EHJ589908:EHJ589909 ERF589908:ERF589909 FBB589908:FBB589909 FKX589908:FKX589909 FUT589908:FUT589909 GEP589908:GEP589909 GOL589908:GOL589909 GYH589908:GYH589909 HID589908:HID589909 HRZ589908:HRZ589909 IBV589908:IBV589909 ILR589908:ILR589909 IVN589908:IVN589909 JFJ589908:JFJ589909 JPF589908:JPF589909 JZB589908:JZB589909 KIX589908:KIX589909 KST589908:KST589909 LCP589908:LCP589909 LML589908:LML589909 LWH589908:LWH589909 MGD589908:MGD589909 MPZ589908:MPZ589909 MZV589908:MZV589909 NJR589908:NJR589909 NTN589908:NTN589909 ODJ589908:ODJ589909 ONF589908:ONF589909 OXB589908:OXB589909 PGX589908:PGX589909 PQT589908:PQT589909 QAP589908:QAP589909 QKL589908:QKL589909 QUH589908:QUH589909 RED589908:RED589909 RNZ589908:RNZ589909 RXV589908:RXV589909 SHR589908:SHR589909 SRN589908:SRN589909 TBJ589908:TBJ589909 TLF589908:TLF589909 TVB589908:TVB589909 UEX589908:UEX589909 UOT589908:UOT589909 UYP589908:UYP589909 VIL589908:VIL589909 VSH589908:VSH589909 WCD589908:WCD589909 WLZ589908:WLZ589909 WVV589908:WVV589909 N655444:N655445 JJ655444:JJ655445 TF655444:TF655445 ADB655444:ADB655445 AMX655444:AMX655445 AWT655444:AWT655445 BGP655444:BGP655445 BQL655444:BQL655445 CAH655444:CAH655445 CKD655444:CKD655445 CTZ655444:CTZ655445 DDV655444:DDV655445 DNR655444:DNR655445 DXN655444:DXN655445 EHJ655444:EHJ655445 ERF655444:ERF655445 FBB655444:FBB655445 FKX655444:FKX655445 FUT655444:FUT655445 GEP655444:GEP655445 GOL655444:GOL655445 GYH655444:GYH655445 HID655444:HID655445 HRZ655444:HRZ655445 IBV655444:IBV655445 ILR655444:ILR655445 IVN655444:IVN655445 JFJ655444:JFJ655445 JPF655444:JPF655445 JZB655444:JZB655445 KIX655444:KIX655445 KST655444:KST655445 LCP655444:LCP655445 LML655444:LML655445 LWH655444:LWH655445 MGD655444:MGD655445 MPZ655444:MPZ655445 MZV655444:MZV655445 NJR655444:NJR655445 NTN655444:NTN655445 ODJ655444:ODJ655445 ONF655444:ONF655445 OXB655444:OXB655445 PGX655444:PGX655445 PQT655444:PQT655445 QAP655444:QAP655445 QKL655444:QKL655445 QUH655444:QUH655445 RED655444:RED655445 RNZ655444:RNZ655445 RXV655444:RXV655445 SHR655444:SHR655445 SRN655444:SRN655445 TBJ655444:TBJ655445 TLF655444:TLF655445 TVB655444:TVB655445 UEX655444:UEX655445 UOT655444:UOT655445 UYP655444:UYP655445 VIL655444:VIL655445 VSH655444:VSH655445 WCD655444:WCD655445 WLZ655444:WLZ655445 WVV655444:WVV655445 N720980:N720981 JJ720980:JJ720981 TF720980:TF720981 ADB720980:ADB720981 AMX720980:AMX720981 AWT720980:AWT720981 BGP720980:BGP720981 BQL720980:BQL720981 CAH720980:CAH720981 CKD720980:CKD720981 CTZ720980:CTZ720981 DDV720980:DDV720981 DNR720980:DNR720981 DXN720980:DXN720981 EHJ720980:EHJ720981 ERF720980:ERF720981 FBB720980:FBB720981 FKX720980:FKX720981 FUT720980:FUT720981 GEP720980:GEP720981 GOL720980:GOL720981 GYH720980:GYH720981 HID720980:HID720981 HRZ720980:HRZ720981 IBV720980:IBV720981 ILR720980:ILR720981 IVN720980:IVN720981 JFJ720980:JFJ720981 JPF720980:JPF720981 JZB720980:JZB720981 KIX720980:KIX720981 KST720980:KST720981 LCP720980:LCP720981 LML720980:LML720981 LWH720980:LWH720981 MGD720980:MGD720981 MPZ720980:MPZ720981 MZV720980:MZV720981 NJR720980:NJR720981 NTN720980:NTN720981 ODJ720980:ODJ720981 ONF720980:ONF720981 OXB720980:OXB720981 PGX720980:PGX720981 PQT720980:PQT720981 QAP720980:QAP720981 QKL720980:QKL720981 QUH720980:QUH720981 RED720980:RED720981 RNZ720980:RNZ720981 RXV720980:RXV720981 SHR720980:SHR720981 SRN720980:SRN720981 TBJ720980:TBJ720981 TLF720980:TLF720981 TVB720980:TVB720981 UEX720980:UEX720981 UOT720980:UOT720981 UYP720980:UYP720981 VIL720980:VIL720981 VSH720980:VSH720981 WCD720980:WCD720981 WLZ720980:WLZ720981 WVV720980:WVV720981 N786516:N786517 JJ786516:JJ786517 TF786516:TF786517 ADB786516:ADB786517 AMX786516:AMX786517 AWT786516:AWT786517 BGP786516:BGP786517 BQL786516:BQL786517 CAH786516:CAH786517 CKD786516:CKD786517 CTZ786516:CTZ786517 DDV786516:DDV786517 DNR786516:DNR786517 DXN786516:DXN786517 EHJ786516:EHJ786517 ERF786516:ERF786517 FBB786516:FBB786517 FKX786516:FKX786517 FUT786516:FUT786517 GEP786516:GEP786517 GOL786516:GOL786517 GYH786516:GYH786517 HID786516:HID786517 HRZ786516:HRZ786517 IBV786516:IBV786517 ILR786516:ILR786517 IVN786516:IVN786517 JFJ786516:JFJ786517 JPF786516:JPF786517 JZB786516:JZB786517 KIX786516:KIX786517 KST786516:KST786517 LCP786516:LCP786517 LML786516:LML786517 LWH786516:LWH786517 MGD786516:MGD786517 MPZ786516:MPZ786517 MZV786516:MZV786517 NJR786516:NJR786517 NTN786516:NTN786517 ODJ786516:ODJ786517 ONF786516:ONF786517 OXB786516:OXB786517 PGX786516:PGX786517 PQT786516:PQT786517 QAP786516:QAP786517 QKL786516:QKL786517 QUH786516:QUH786517 RED786516:RED786517 RNZ786516:RNZ786517 RXV786516:RXV786517 SHR786516:SHR786517 SRN786516:SRN786517 TBJ786516:TBJ786517 TLF786516:TLF786517 TVB786516:TVB786517 UEX786516:UEX786517 UOT786516:UOT786517 UYP786516:UYP786517 VIL786516:VIL786517 VSH786516:VSH786517 WCD786516:WCD786517 WLZ786516:WLZ786517 WVV786516:WVV786517 N852052:N852053 JJ852052:JJ852053 TF852052:TF852053 ADB852052:ADB852053 AMX852052:AMX852053 AWT852052:AWT852053 BGP852052:BGP852053 BQL852052:BQL852053 CAH852052:CAH852053 CKD852052:CKD852053 CTZ852052:CTZ852053 DDV852052:DDV852053 DNR852052:DNR852053 DXN852052:DXN852053 EHJ852052:EHJ852053 ERF852052:ERF852053 FBB852052:FBB852053 FKX852052:FKX852053 FUT852052:FUT852053 GEP852052:GEP852053 GOL852052:GOL852053 GYH852052:GYH852053 HID852052:HID852053 HRZ852052:HRZ852053 IBV852052:IBV852053 ILR852052:ILR852053 IVN852052:IVN852053 JFJ852052:JFJ852053 JPF852052:JPF852053 JZB852052:JZB852053 KIX852052:KIX852053 KST852052:KST852053 LCP852052:LCP852053 LML852052:LML852053 LWH852052:LWH852053 MGD852052:MGD852053 MPZ852052:MPZ852053 MZV852052:MZV852053 NJR852052:NJR852053 NTN852052:NTN852053 ODJ852052:ODJ852053 ONF852052:ONF852053 OXB852052:OXB852053 PGX852052:PGX852053 PQT852052:PQT852053 QAP852052:QAP852053 QKL852052:QKL852053 QUH852052:QUH852053 RED852052:RED852053 RNZ852052:RNZ852053 RXV852052:RXV852053 SHR852052:SHR852053 SRN852052:SRN852053 TBJ852052:TBJ852053 TLF852052:TLF852053 TVB852052:TVB852053 UEX852052:UEX852053 UOT852052:UOT852053 UYP852052:UYP852053 VIL852052:VIL852053 VSH852052:VSH852053 WCD852052:WCD852053 WLZ852052:WLZ852053 WVV852052:WVV852053 N917588:N917589 JJ917588:JJ917589 TF917588:TF917589 ADB917588:ADB917589 AMX917588:AMX917589 AWT917588:AWT917589 BGP917588:BGP917589 BQL917588:BQL917589 CAH917588:CAH917589 CKD917588:CKD917589 CTZ917588:CTZ917589 DDV917588:DDV917589 DNR917588:DNR917589 DXN917588:DXN917589 EHJ917588:EHJ917589 ERF917588:ERF917589 FBB917588:FBB917589 FKX917588:FKX917589 FUT917588:FUT917589 GEP917588:GEP917589 GOL917588:GOL917589 GYH917588:GYH917589 HID917588:HID917589 HRZ917588:HRZ917589 IBV917588:IBV917589 ILR917588:ILR917589 IVN917588:IVN917589 JFJ917588:JFJ917589 JPF917588:JPF917589 JZB917588:JZB917589 KIX917588:KIX917589 KST917588:KST917589 LCP917588:LCP917589 LML917588:LML917589 LWH917588:LWH917589 MGD917588:MGD917589 MPZ917588:MPZ917589 MZV917588:MZV917589 NJR917588:NJR917589 NTN917588:NTN917589 ODJ917588:ODJ917589 ONF917588:ONF917589 OXB917588:OXB917589 PGX917588:PGX917589 PQT917588:PQT917589 QAP917588:QAP917589 QKL917588:QKL917589 QUH917588:QUH917589 RED917588:RED917589 RNZ917588:RNZ917589 RXV917588:RXV917589 SHR917588:SHR917589 SRN917588:SRN917589 TBJ917588:TBJ917589 TLF917588:TLF917589 TVB917588:TVB917589 UEX917588:UEX917589 UOT917588:UOT917589 UYP917588:UYP917589 VIL917588:VIL917589 VSH917588:VSH917589 WCD917588:WCD917589 WLZ917588:WLZ917589 WVV917588:WVV917589 N983124:N983125 JJ983124:JJ983125 TF983124:TF983125 ADB983124:ADB983125 AMX983124:AMX983125 AWT983124:AWT983125 BGP983124:BGP983125 BQL983124:BQL983125 CAH983124:CAH983125 CKD983124:CKD983125 CTZ983124:CTZ983125 DDV983124:DDV983125 DNR983124:DNR983125 DXN983124:DXN983125 EHJ983124:EHJ983125 ERF983124:ERF983125 FBB983124:FBB983125 FKX983124:FKX983125 FUT983124:FUT983125 GEP983124:GEP983125 GOL983124:GOL983125 GYH983124:GYH983125 HID983124:HID983125 HRZ983124:HRZ983125 IBV983124:IBV983125 ILR983124:ILR983125 IVN983124:IVN983125 JFJ983124:JFJ983125 JPF983124:JPF983125 JZB983124:JZB983125 KIX983124:KIX983125 KST983124:KST983125 LCP983124:LCP983125 LML983124:LML983125 LWH983124:LWH983125 MGD983124:MGD983125 MPZ983124:MPZ983125 MZV983124:MZV983125 NJR983124:NJR983125 NTN983124:NTN983125 ODJ983124:ODJ983125 ONF983124:ONF983125 OXB983124:OXB983125 PGX983124:PGX983125 PQT983124:PQT983125 QAP983124:QAP983125 QKL983124:QKL983125 QUH983124:QUH983125 RED983124:RED983125 RNZ983124:RNZ983125 RXV983124:RXV983125 SHR983124:SHR983125 SRN983124:SRN983125 TBJ983124:TBJ983125 TLF983124:TLF983125 TVB983124:TVB983125 UEX983124:UEX983125 UOT983124:UOT983125 UYP983124:UYP983125 VIL983124:VIL983125 VSH983124:VSH983125 WCD983124:WCD983125 WLZ983124:WLZ983125 WVV983124:WVV983125 N80 JJ80 TF80 ADB80 AMX80 AWT80 BGP80 BQL80 CAH80 CKD80 CTZ80 DDV80 DNR80 DXN80 EHJ80 ERF80 FBB80 FKX80 FUT80 GEP80 GOL80 GYH80 HID80 HRZ80 IBV80 ILR80 IVN80 JFJ80 JPF80 JZB80 KIX80 KST80 LCP80 LML80 LWH80 MGD80 MPZ80 MZV80 NJR80 NTN80 ODJ80 ONF80 OXB80 PGX80 PQT80 QAP80 QKL80 QUH80 RED80 RNZ80 RXV80 SHR80 SRN80 TBJ80 TLF80 TVB80 UEX80 UOT80 UYP80 VIL80 VSH80 WCD80 WLZ80 WVV80 N65623 JJ65623 TF65623 ADB65623 AMX65623 AWT65623 BGP65623 BQL65623 CAH65623 CKD65623 CTZ65623 DDV65623 DNR65623 DXN65623 EHJ65623 ERF65623 FBB65623 FKX65623 FUT65623 GEP65623 GOL65623 GYH65623 HID65623 HRZ65623 IBV65623 ILR65623 IVN65623 JFJ65623 JPF65623 JZB65623 KIX65623 KST65623 LCP65623 LML65623 LWH65623 MGD65623 MPZ65623 MZV65623 NJR65623 NTN65623 ODJ65623 ONF65623 OXB65623 PGX65623 PQT65623 QAP65623 QKL65623 QUH65623 RED65623 RNZ65623 RXV65623 SHR65623 SRN65623 TBJ65623 TLF65623 TVB65623 UEX65623 UOT65623 UYP65623 VIL65623 VSH65623 WCD65623 WLZ65623 WVV65623 N131159 JJ131159 TF131159 ADB131159 AMX131159 AWT131159 BGP131159 BQL131159 CAH131159 CKD131159 CTZ131159 DDV131159 DNR131159 DXN131159 EHJ131159 ERF131159 FBB131159 FKX131159 FUT131159 GEP131159 GOL131159 GYH131159 HID131159 HRZ131159 IBV131159 ILR131159 IVN131159 JFJ131159 JPF131159 JZB131159 KIX131159 KST131159 LCP131159 LML131159 LWH131159 MGD131159 MPZ131159 MZV131159 NJR131159 NTN131159 ODJ131159 ONF131159 OXB131159 PGX131159 PQT131159 QAP131159 QKL131159 QUH131159 RED131159 RNZ131159 RXV131159 SHR131159 SRN131159 TBJ131159 TLF131159 TVB131159 UEX131159 UOT131159 UYP131159 VIL131159 VSH131159 WCD131159 WLZ131159 WVV131159 N196695 JJ196695 TF196695 ADB196695 AMX196695 AWT196695 BGP196695 BQL196695 CAH196695 CKD196695 CTZ196695 DDV196695 DNR196695 DXN196695 EHJ196695 ERF196695 FBB196695 FKX196695 FUT196695 GEP196695 GOL196695 GYH196695 HID196695 HRZ196695 IBV196695 ILR196695 IVN196695 JFJ196695 JPF196695 JZB196695 KIX196695 KST196695 LCP196695 LML196695 LWH196695 MGD196695 MPZ196695 MZV196695 NJR196695 NTN196695 ODJ196695 ONF196695 OXB196695 PGX196695 PQT196695 QAP196695 QKL196695 QUH196695 RED196695 RNZ196695 RXV196695 SHR196695 SRN196695 TBJ196695 TLF196695 TVB196695 UEX196695 UOT196695 UYP196695 VIL196695 VSH196695 WCD196695 WLZ196695 WVV196695 N262231 JJ262231 TF262231 ADB262231 AMX262231 AWT262231 BGP262231 BQL262231 CAH262231 CKD262231 CTZ262231 DDV262231 DNR262231 DXN262231 EHJ262231 ERF262231 FBB262231 FKX262231 FUT262231 GEP262231 GOL262231 GYH262231 HID262231 HRZ262231 IBV262231 ILR262231 IVN262231 JFJ262231 JPF262231 JZB262231 KIX262231 KST262231 LCP262231 LML262231 LWH262231 MGD262231 MPZ262231 MZV262231 NJR262231 NTN262231 ODJ262231 ONF262231 OXB262231 PGX262231 PQT262231 QAP262231 QKL262231 QUH262231 RED262231 RNZ262231 RXV262231 SHR262231 SRN262231 TBJ262231 TLF262231 TVB262231 UEX262231 UOT262231 UYP262231 VIL262231 VSH262231 WCD262231 WLZ262231 WVV262231 N327767 JJ327767 TF327767 ADB327767 AMX327767 AWT327767 BGP327767 BQL327767 CAH327767 CKD327767 CTZ327767 DDV327767 DNR327767 DXN327767 EHJ327767 ERF327767 FBB327767 FKX327767 FUT327767 GEP327767 GOL327767 GYH327767 HID327767 HRZ327767 IBV327767 ILR327767 IVN327767 JFJ327767 JPF327767 JZB327767 KIX327767 KST327767 LCP327767 LML327767 LWH327767 MGD327767 MPZ327767 MZV327767 NJR327767 NTN327767 ODJ327767 ONF327767 OXB327767 PGX327767 PQT327767 QAP327767 QKL327767 QUH327767 RED327767 RNZ327767 RXV327767 SHR327767 SRN327767 TBJ327767 TLF327767 TVB327767 UEX327767 UOT327767 UYP327767 VIL327767 VSH327767 WCD327767 WLZ327767 WVV327767 N393303 JJ393303 TF393303 ADB393303 AMX393303 AWT393303 BGP393303 BQL393303 CAH393303 CKD393303 CTZ393303 DDV393303 DNR393303 DXN393303 EHJ393303 ERF393303 FBB393303 FKX393303 FUT393303 GEP393303 GOL393303 GYH393303 HID393303 HRZ393303 IBV393303 ILR393303 IVN393303 JFJ393303 JPF393303 JZB393303 KIX393303 KST393303 LCP393303 LML393303 LWH393303 MGD393303 MPZ393303 MZV393303 NJR393303 NTN393303 ODJ393303 ONF393303 OXB393303 PGX393303 PQT393303 QAP393303 QKL393303 QUH393303 RED393303 RNZ393303 RXV393303 SHR393303 SRN393303 TBJ393303 TLF393303 TVB393303 UEX393303 UOT393303 UYP393303 VIL393303 VSH393303 WCD393303 WLZ393303 WVV393303 N458839 JJ458839 TF458839 ADB458839 AMX458839 AWT458839 BGP458839 BQL458839 CAH458839 CKD458839 CTZ458839 DDV458839 DNR458839 DXN458839 EHJ458839 ERF458839 FBB458839 FKX458839 FUT458839 GEP458839 GOL458839 GYH458839 HID458839 HRZ458839 IBV458839 ILR458839 IVN458839 JFJ458839 JPF458839 JZB458839 KIX458839 KST458839 LCP458839 LML458839 LWH458839 MGD458839 MPZ458839 MZV458839 NJR458839 NTN458839 ODJ458839 ONF458839 OXB458839 PGX458839 PQT458839 QAP458839 QKL458839 QUH458839 RED458839 RNZ458839 RXV458839 SHR458839 SRN458839 TBJ458839 TLF458839 TVB458839 UEX458839 UOT458839 UYP458839 VIL458839 VSH458839 WCD458839 WLZ458839 WVV458839 N524375 JJ524375 TF524375 ADB524375 AMX524375 AWT524375 BGP524375 BQL524375 CAH524375 CKD524375 CTZ524375 DDV524375 DNR524375 DXN524375 EHJ524375 ERF524375 FBB524375 FKX524375 FUT524375 GEP524375 GOL524375 GYH524375 HID524375 HRZ524375 IBV524375 ILR524375 IVN524375 JFJ524375 JPF524375 JZB524375 KIX524375 KST524375 LCP524375 LML524375 LWH524375 MGD524375 MPZ524375 MZV524375 NJR524375 NTN524375 ODJ524375 ONF524375 OXB524375 PGX524375 PQT524375 QAP524375 QKL524375 QUH524375 RED524375 RNZ524375 RXV524375 SHR524375 SRN524375 TBJ524375 TLF524375 TVB524375 UEX524375 UOT524375 UYP524375 VIL524375 VSH524375 WCD524375 WLZ524375 WVV524375 N589911 JJ589911 TF589911 ADB589911 AMX589911 AWT589911 BGP589911 BQL589911 CAH589911 CKD589911 CTZ589911 DDV589911 DNR589911 DXN589911 EHJ589911 ERF589911 FBB589911 FKX589911 FUT589911 GEP589911 GOL589911 GYH589911 HID589911 HRZ589911 IBV589911 ILR589911 IVN589911 JFJ589911 JPF589911 JZB589911 KIX589911 KST589911 LCP589911 LML589911 LWH589911 MGD589911 MPZ589911 MZV589911 NJR589911 NTN589911 ODJ589911 ONF589911 OXB589911 PGX589911 PQT589911 QAP589911 QKL589911 QUH589911 RED589911 RNZ589911 RXV589911 SHR589911 SRN589911 TBJ589911 TLF589911 TVB589911 UEX589911 UOT589911 UYP589911 VIL589911 VSH589911 WCD589911 WLZ589911 WVV589911 N655447 JJ655447 TF655447 ADB655447 AMX655447 AWT655447 BGP655447 BQL655447 CAH655447 CKD655447 CTZ655447 DDV655447 DNR655447 DXN655447 EHJ655447 ERF655447 FBB655447 FKX655447 FUT655447 GEP655447 GOL655447 GYH655447 HID655447 HRZ655447 IBV655447 ILR655447 IVN655447 JFJ655447 JPF655447 JZB655447 KIX655447 KST655447 LCP655447 LML655447 LWH655447 MGD655447 MPZ655447 MZV655447 NJR655447 NTN655447 ODJ655447 ONF655447 OXB655447 PGX655447 PQT655447 QAP655447 QKL655447 QUH655447 RED655447 RNZ655447 RXV655447 SHR655447 SRN655447 TBJ655447 TLF655447 TVB655447 UEX655447 UOT655447 UYP655447 VIL655447 VSH655447 WCD655447 WLZ655447 WVV655447 N720983 JJ720983 TF720983 ADB720983 AMX720983 AWT720983 BGP720983 BQL720983 CAH720983 CKD720983 CTZ720983 DDV720983 DNR720983 DXN720983 EHJ720983 ERF720983 FBB720983 FKX720983 FUT720983 GEP720983 GOL720983 GYH720983 HID720983 HRZ720983 IBV720983 ILR720983 IVN720983 JFJ720983 JPF720983 JZB720983 KIX720983 KST720983 LCP720983 LML720983 LWH720983 MGD720983 MPZ720983 MZV720983 NJR720983 NTN720983 ODJ720983 ONF720983 OXB720983 PGX720983 PQT720983 QAP720983 QKL720983 QUH720983 RED720983 RNZ720983 RXV720983 SHR720983 SRN720983 TBJ720983 TLF720983 TVB720983 UEX720983 UOT720983 UYP720983 VIL720983 VSH720983 WCD720983 WLZ720983 WVV720983 N786519 JJ786519 TF786519 ADB786519 AMX786519 AWT786519 BGP786519 BQL786519 CAH786519 CKD786519 CTZ786519 DDV786519 DNR786519 DXN786519 EHJ786519 ERF786519 FBB786519 FKX786519 FUT786519 GEP786519 GOL786519 GYH786519 HID786519 HRZ786519 IBV786519 ILR786519 IVN786519 JFJ786519 JPF786519 JZB786519 KIX786519 KST786519 LCP786519 LML786519 LWH786519 MGD786519 MPZ786519 MZV786519 NJR786519 NTN786519 ODJ786519 ONF786519 OXB786519 PGX786519 PQT786519 QAP786519 QKL786519 QUH786519 RED786519 RNZ786519 RXV786519 SHR786519 SRN786519 TBJ786519 TLF786519 TVB786519 UEX786519 UOT786519 UYP786519 VIL786519 VSH786519 WCD786519 WLZ786519 WVV786519 N852055 JJ852055 TF852055 ADB852055 AMX852055 AWT852055 BGP852055 BQL852055 CAH852055 CKD852055 CTZ852055 DDV852055 DNR852055 DXN852055 EHJ852055 ERF852055 FBB852055 FKX852055 FUT852055 GEP852055 GOL852055 GYH852055 HID852055 HRZ852055 IBV852055 ILR852055 IVN852055 JFJ852055 JPF852055 JZB852055 KIX852055 KST852055 LCP852055 LML852055 LWH852055 MGD852055 MPZ852055 MZV852055 NJR852055 NTN852055 ODJ852055 ONF852055 OXB852055 PGX852055 PQT852055 QAP852055 QKL852055 QUH852055 RED852055 RNZ852055 RXV852055 SHR852055 SRN852055 TBJ852055 TLF852055 TVB852055 UEX852055 UOT852055 UYP852055 VIL852055 VSH852055 WCD852055 WLZ852055 WVV852055 N917591 JJ917591 TF917591 ADB917591 AMX917591 AWT917591 BGP917591 BQL917591 CAH917591 CKD917591 CTZ917591 DDV917591 DNR917591 DXN917591 EHJ917591 ERF917591 FBB917591 FKX917591 FUT917591 GEP917591 GOL917591 GYH917591 HID917591 HRZ917591 IBV917591 ILR917591 IVN917591 JFJ917591 JPF917591 JZB917591 KIX917591 KST917591 LCP917591 LML917591 LWH917591 MGD917591 MPZ917591 MZV917591 NJR917591 NTN917591 ODJ917591 ONF917591 OXB917591 PGX917591 PQT917591 QAP917591 QKL917591 QUH917591 RED917591 RNZ917591 RXV917591 SHR917591 SRN917591 TBJ917591 TLF917591 TVB917591 UEX917591 UOT917591 UYP917591 VIL917591 VSH917591 WCD917591 WLZ917591 WVV917591 N983127 JJ983127 TF983127 ADB983127 AMX983127 AWT983127 BGP983127 BQL983127 CAH983127 CKD983127 CTZ983127 DDV983127 DNR983127 DXN983127 EHJ983127 ERF983127 FBB983127 FKX983127 FUT983127 GEP983127 GOL983127 GYH983127 HID983127 HRZ983127 IBV983127 ILR983127 IVN983127 JFJ983127 JPF983127 JZB983127 KIX983127 KST983127 LCP983127 LML983127 LWH983127 MGD983127 MPZ983127 MZV983127 NJR983127 NTN983127 ODJ983127 ONF983127 OXB983127 PGX983127 PQT983127 QAP983127 QKL983127 QUH983127 RED983127 RNZ983127 RXV983127 SHR983127 SRN983127 TBJ983127 TLF983127 TVB983127 UEX983127 UOT983127 UYP983127 VIL983127 VSH983127 WCD983127 WLZ983127 WVV983127 JJ84 TF84 ADB84 AMX84 AWT84 BGP84 BQL84 CAH84 CKD84 CTZ84 DDV84 DNR84 DXN84 EHJ84 ERF84 FBB84 FKX84 FUT84 GEP84 GOL84 GYH84 HID84 HRZ84 IBV84 ILR84 IVN84 JFJ84 JPF84 JZB84 KIX84 KST84 LCP84 LML84 LWH84 MGD84 MPZ84 MZV84 NJR84 NTN84 ODJ84 ONF84 OXB84 PGX84 PQT84 QAP84 QKL84 QUH84 RED84 RNZ84 RXV84 SHR84 SRN84 TBJ84 TLF84 TVB84 UEX84 UOT84 UYP84 VIL84 VSH84 WCD84 WLZ84 WVV84 N65625 JJ65625 TF65625 ADB65625 AMX65625 AWT65625 BGP65625 BQL65625 CAH65625 CKD65625 CTZ65625 DDV65625 DNR65625 DXN65625 EHJ65625 ERF65625 FBB65625 FKX65625 FUT65625 GEP65625 GOL65625 GYH65625 HID65625 HRZ65625 IBV65625 ILR65625 IVN65625 JFJ65625 JPF65625 JZB65625 KIX65625 KST65625 LCP65625 LML65625 LWH65625 MGD65625 MPZ65625 MZV65625 NJR65625 NTN65625 ODJ65625 ONF65625 OXB65625 PGX65625 PQT65625 QAP65625 QKL65625 QUH65625 RED65625 RNZ65625 RXV65625 SHR65625 SRN65625 TBJ65625 TLF65625 TVB65625 UEX65625 UOT65625 UYP65625 VIL65625 VSH65625 WCD65625 WLZ65625 WVV65625 N131161 JJ131161 TF131161 ADB131161 AMX131161 AWT131161 BGP131161 BQL131161 CAH131161 CKD131161 CTZ131161 DDV131161 DNR131161 DXN131161 EHJ131161 ERF131161 FBB131161 FKX131161 FUT131161 GEP131161 GOL131161 GYH131161 HID131161 HRZ131161 IBV131161 ILR131161 IVN131161 JFJ131161 JPF131161 JZB131161 KIX131161 KST131161 LCP131161 LML131161 LWH131161 MGD131161 MPZ131161 MZV131161 NJR131161 NTN131161 ODJ131161 ONF131161 OXB131161 PGX131161 PQT131161 QAP131161 QKL131161 QUH131161 RED131161 RNZ131161 RXV131161 SHR131161 SRN131161 TBJ131161 TLF131161 TVB131161 UEX131161 UOT131161 UYP131161 VIL131161 VSH131161 WCD131161 WLZ131161 WVV131161 N196697 JJ196697 TF196697 ADB196697 AMX196697 AWT196697 BGP196697 BQL196697 CAH196697 CKD196697 CTZ196697 DDV196697 DNR196697 DXN196697 EHJ196697 ERF196697 FBB196697 FKX196697 FUT196697 GEP196697 GOL196697 GYH196697 HID196697 HRZ196697 IBV196697 ILR196697 IVN196697 JFJ196697 JPF196697 JZB196697 KIX196697 KST196697 LCP196697 LML196697 LWH196697 MGD196697 MPZ196697 MZV196697 NJR196697 NTN196697 ODJ196697 ONF196697 OXB196697 PGX196697 PQT196697 QAP196697 QKL196697 QUH196697 RED196697 RNZ196697 RXV196697 SHR196697 SRN196697 TBJ196697 TLF196697 TVB196697 UEX196697 UOT196697 UYP196697 VIL196697 VSH196697 WCD196697 WLZ196697 WVV196697 N262233 JJ262233 TF262233 ADB262233 AMX262233 AWT262233 BGP262233 BQL262233 CAH262233 CKD262233 CTZ262233 DDV262233 DNR262233 DXN262233 EHJ262233 ERF262233 FBB262233 FKX262233 FUT262233 GEP262233 GOL262233 GYH262233 HID262233 HRZ262233 IBV262233 ILR262233 IVN262233 JFJ262233 JPF262233 JZB262233 KIX262233 KST262233 LCP262233 LML262233 LWH262233 MGD262233 MPZ262233 MZV262233 NJR262233 NTN262233 ODJ262233 ONF262233 OXB262233 PGX262233 PQT262233 QAP262233 QKL262233 QUH262233 RED262233 RNZ262233 RXV262233 SHR262233 SRN262233 TBJ262233 TLF262233 TVB262233 UEX262233 UOT262233 UYP262233 VIL262233 VSH262233 WCD262233 WLZ262233 WVV262233 N327769 JJ327769 TF327769 ADB327769 AMX327769 AWT327769 BGP327769 BQL327769 CAH327769 CKD327769 CTZ327769 DDV327769 DNR327769 DXN327769 EHJ327769 ERF327769 FBB327769 FKX327769 FUT327769 GEP327769 GOL327769 GYH327769 HID327769 HRZ327769 IBV327769 ILR327769 IVN327769 JFJ327769 JPF327769 JZB327769 KIX327769 KST327769 LCP327769 LML327769 LWH327769 MGD327769 MPZ327769 MZV327769 NJR327769 NTN327769 ODJ327769 ONF327769 OXB327769 PGX327769 PQT327769 QAP327769 QKL327769 QUH327769 RED327769 RNZ327769 RXV327769 SHR327769 SRN327769 TBJ327769 TLF327769 TVB327769 UEX327769 UOT327769 UYP327769 VIL327769 VSH327769 WCD327769 WLZ327769 WVV327769 N393305 JJ393305 TF393305 ADB393305 AMX393305 AWT393305 BGP393305 BQL393305 CAH393305 CKD393305 CTZ393305 DDV393305 DNR393305 DXN393305 EHJ393305 ERF393305 FBB393305 FKX393305 FUT393305 GEP393305 GOL393305 GYH393305 HID393305 HRZ393305 IBV393305 ILR393305 IVN393305 JFJ393305 JPF393305 JZB393305 KIX393305 KST393305 LCP393305 LML393305 LWH393305 MGD393305 MPZ393305 MZV393305 NJR393305 NTN393305 ODJ393305 ONF393305 OXB393305 PGX393305 PQT393305 QAP393305 QKL393305 QUH393305 RED393305 RNZ393305 RXV393305 SHR393305 SRN393305 TBJ393305 TLF393305 TVB393305 UEX393305 UOT393305 UYP393305 VIL393305 VSH393305 WCD393305 WLZ393305 WVV393305 N458841 JJ458841 TF458841 ADB458841 AMX458841 AWT458841 BGP458841 BQL458841 CAH458841 CKD458841 CTZ458841 DDV458841 DNR458841 DXN458841 EHJ458841 ERF458841 FBB458841 FKX458841 FUT458841 GEP458841 GOL458841 GYH458841 HID458841 HRZ458841 IBV458841 ILR458841 IVN458841 JFJ458841 JPF458841 JZB458841 KIX458841 KST458841 LCP458841 LML458841 LWH458841 MGD458841 MPZ458841 MZV458841 NJR458841 NTN458841 ODJ458841 ONF458841 OXB458841 PGX458841 PQT458841 QAP458841 QKL458841 QUH458841 RED458841 RNZ458841 RXV458841 SHR458841 SRN458841 TBJ458841 TLF458841 TVB458841 UEX458841 UOT458841 UYP458841 VIL458841 VSH458841 WCD458841 WLZ458841 WVV458841 N524377 JJ524377 TF524377 ADB524377 AMX524377 AWT524377 BGP524377 BQL524377 CAH524377 CKD524377 CTZ524377 DDV524377 DNR524377 DXN524377 EHJ524377 ERF524377 FBB524377 FKX524377 FUT524377 GEP524377 GOL524377 GYH524377 HID524377 HRZ524377 IBV524377 ILR524377 IVN524377 JFJ524377 JPF524377 JZB524377 KIX524377 KST524377 LCP524377 LML524377 LWH524377 MGD524377 MPZ524377 MZV524377 NJR524377 NTN524377 ODJ524377 ONF524377 OXB524377 PGX524377 PQT524377 QAP524377 QKL524377 QUH524377 RED524377 RNZ524377 RXV524377 SHR524377 SRN524377 TBJ524377 TLF524377 TVB524377 UEX524377 UOT524377 UYP524377 VIL524377 VSH524377 WCD524377 WLZ524377 WVV524377 N589913 JJ589913 TF589913 ADB589913 AMX589913 AWT589913 BGP589913 BQL589913 CAH589913 CKD589913 CTZ589913 DDV589913 DNR589913 DXN589913 EHJ589913 ERF589913 FBB589913 FKX589913 FUT589913 GEP589913 GOL589913 GYH589913 HID589913 HRZ589913 IBV589913 ILR589913 IVN589913 JFJ589913 JPF589913 JZB589913 KIX589913 KST589913 LCP589913 LML589913 LWH589913 MGD589913 MPZ589913 MZV589913 NJR589913 NTN589913 ODJ589913 ONF589913 OXB589913 PGX589913 PQT589913 QAP589913 QKL589913 QUH589913 RED589913 RNZ589913 RXV589913 SHR589913 SRN589913 TBJ589913 TLF589913 TVB589913 UEX589913 UOT589913 UYP589913 VIL589913 VSH589913 WCD589913 WLZ589913 WVV589913 N655449 JJ655449 TF655449 ADB655449 AMX655449 AWT655449 BGP655449 BQL655449 CAH655449 CKD655449 CTZ655449 DDV655449 DNR655449 DXN655449 EHJ655449 ERF655449 FBB655449 FKX655449 FUT655449 GEP655449 GOL655449 GYH655449 HID655449 HRZ655449 IBV655449 ILR655449 IVN655449 JFJ655449 JPF655449 JZB655449 KIX655449 KST655449 LCP655449 LML655449 LWH655449 MGD655449 MPZ655449 MZV655449 NJR655449 NTN655449 ODJ655449 ONF655449 OXB655449 PGX655449 PQT655449 QAP655449 QKL655449 QUH655449 RED655449 RNZ655449 RXV655449 SHR655449 SRN655449 TBJ655449 TLF655449 TVB655449 UEX655449 UOT655449 UYP655449 VIL655449 VSH655449 WCD655449 WLZ655449 WVV655449 N720985 JJ720985 TF720985 ADB720985 AMX720985 AWT720985 BGP720985 BQL720985 CAH720985 CKD720985 CTZ720985 DDV720985 DNR720985 DXN720985 EHJ720985 ERF720985 FBB720985 FKX720985 FUT720985 GEP720985 GOL720985 GYH720985 HID720985 HRZ720985 IBV720985 ILR720985 IVN720985 JFJ720985 JPF720985 JZB720985 KIX720985 KST720985 LCP720985 LML720985 LWH720985 MGD720985 MPZ720985 MZV720985 NJR720985 NTN720985 ODJ720985 ONF720985 OXB720985 PGX720985 PQT720985 QAP720985 QKL720985 QUH720985 RED720985 RNZ720985 RXV720985 SHR720985 SRN720985 TBJ720985 TLF720985 TVB720985 UEX720985 UOT720985 UYP720985 VIL720985 VSH720985 WCD720985 WLZ720985 WVV720985 N786521 JJ786521 TF786521 ADB786521 AMX786521 AWT786521 BGP786521 BQL786521 CAH786521 CKD786521 CTZ786521 DDV786521 DNR786521 DXN786521 EHJ786521 ERF786521 FBB786521 FKX786521 FUT786521 GEP786521 GOL786521 GYH786521 HID786521 HRZ786521 IBV786521 ILR786521 IVN786521 JFJ786521 JPF786521 JZB786521 KIX786521 KST786521 LCP786521 LML786521 LWH786521 MGD786521 MPZ786521 MZV786521 NJR786521 NTN786521 ODJ786521 ONF786521 OXB786521 PGX786521 PQT786521 QAP786521 QKL786521 QUH786521 RED786521 RNZ786521 RXV786521 SHR786521 SRN786521 TBJ786521 TLF786521 TVB786521 UEX786521 UOT786521 UYP786521 VIL786521 VSH786521 WCD786521 WLZ786521 WVV786521 N852057 JJ852057 TF852057 ADB852057 AMX852057 AWT852057 BGP852057 BQL852057 CAH852057 CKD852057 CTZ852057 DDV852057 DNR852057 DXN852057 EHJ852057 ERF852057 FBB852057 FKX852057 FUT852057 GEP852057 GOL852057 GYH852057 HID852057 HRZ852057 IBV852057 ILR852057 IVN852057 JFJ852057 JPF852057 JZB852057 KIX852057 KST852057 LCP852057 LML852057 LWH852057 MGD852057 MPZ852057 MZV852057 NJR852057 NTN852057 ODJ852057 ONF852057 OXB852057 PGX852057 PQT852057 QAP852057 QKL852057 QUH852057 RED852057 RNZ852057 RXV852057 SHR852057 SRN852057 TBJ852057 TLF852057 TVB852057 UEX852057 UOT852057 UYP852057 VIL852057 VSH852057 WCD852057 WLZ852057 WVV852057 N917593 JJ917593 TF917593 ADB917593 AMX917593 AWT917593 BGP917593 BQL917593 CAH917593 CKD917593 CTZ917593 DDV917593 DNR917593 DXN917593 EHJ917593 ERF917593 FBB917593 FKX917593 FUT917593 GEP917593 GOL917593 GYH917593 HID917593 HRZ917593 IBV917593 ILR917593 IVN917593 JFJ917593 JPF917593 JZB917593 KIX917593 KST917593 LCP917593 LML917593 LWH917593 MGD917593 MPZ917593 MZV917593 NJR917593 NTN917593 ODJ917593 ONF917593 OXB917593 PGX917593 PQT917593 QAP917593 QKL917593 QUH917593 RED917593 RNZ917593 RXV917593 SHR917593 SRN917593 TBJ917593 TLF917593 TVB917593 UEX917593 UOT917593 UYP917593 VIL917593 VSH917593 WCD917593 WLZ917593 WVV917593 N983129 JJ983129 TF983129 ADB983129 AMX983129 AWT983129 BGP983129 BQL983129 CAH983129 CKD983129 CTZ983129 DDV983129 DNR983129 DXN983129 EHJ983129 ERF983129 FBB983129 FKX983129 FUT983129 GEP983129 GOL983129 GYH983129 HID983129 HRZ983129 IBV983129 ILR983129 IVN983129 JFJ983129 JPF983129 JZB983129 KIX983129 KST983129 LCP983129 LML983129 LWH983129 MGD983129 MPZ983129 MZV983129 NJR983129 NTN983129 ODJ983129 ONF983129 OXB983129 PGX983129 PQT983129 QAP983129 QKL983129 QUH983129 RED983129 RNZ983129 RXV983129 SHR983129 SRN983129 TBJ983129 TLF983129 TVB983129 UEX983129 UOT983129 UYP983129 VIL983129 VSH983129 WCD983129 WLZ983129 WVV983129 JJ89 TF89 ADB89 AMX89 AWT89 BGP89 BQL89 CAH89 CKD89 CTZ89 DDV89 DNR89 DXN89 EHJ89 ERF89 FBB89 FKX89 FUT89 GEP89 GOL89 GYH89 HID89 HRZ89 IBV89 ILR89 IVN89 JFJ89 JPF89 JZB89 KIX89 KST89 LCP89 LML89 LWH89 MGD89 MPZ89 MZV89 NJR89 NTN89 ODJ89 ONF89 OXB89 PGX89 PQT89 QAP89 QKL89 QUH89 RED89 RNZ89 RXV89 SHR89 SRN89 TBJ89 TLF89 TVB89 UEX89 UOT89 UYP89 VIL89 VSH89 WCD89 WLZ89 WVV89 N65627 JJ65627 TF65627 ADB65627 AMX65627 AWT65627 BGP65627 BQL65627 CAH65627 CKD65627 CTZ65627 DDV65627 DNR65627 DXN65627 EHJ65627 ERF65627 FBB65627 FKX65627 FUT65627 GEP65627 GOL65627 GYH65627 HID65627 HRZ65627 IBV65627 ILR65627 IVN65627 JFJ65627 JPF65627 JZB65627 KIX65627 KST65627 LCP65627 LML65627 LWH65627 MGD65627 MPZ65627 MZV65627 NJR65627 NTN65627 ODJ65627 ONF65627 OXB65627 PGX65627 PQT65627 QAP65627 QKL65627 QUH65627 RED65627 RNZ65627 RXV65627 SHR65627 SRN65627 TBJ65627 TLF65627 TVB65627 UEX65627 UOT65627 UYP65627 VIL65627 VSH65627 WCD65627 WLZ65627 WVV65627 N131163 JJ131163 TF131163 ADB131163 AMX131163 AWT131163 BGP131163 BQL131163 CAH131163 CKD131163 CTZ131163 DDV131163 DNR131163 DXN131163 EHJ131163 ERF131163 FBB131163 FKX131163 FUT131163 GEP131163 GOL131163 GYH131163 HID131163 HRZ131163 IBV131163 ILR131163 IVN131163 JFJ131163 JPF131163 JZB131163 KIX131163 KST131163 LCP131163 LML131163 LWH131163 MGD131163 MPZ131163 MZV131163 NJR131163 NTN131163 ODJ131163 ONF131163 OXB131163 PGX131163 PQT131163 QAP131163 QKL131163 QUH131163 RED131163 RNZ131163 RXV131163 SHR131163 SRN131163 TBJ131163 TLF131163 TVB131163 UEX131163 UOT131163 UYP131163 VIL131163 VSH131163 WCD131163 WLZ131163 WVV131163 N196699 JJ196699 TF196699 ADB196699 AMX196699 AWT196699 BGP196699 BQL196699 CAH196699 CKD196699 CTZ196699 DDV196699 DNR196699 DXN196699 EHJ196699 ERF196699 FBB196699 FKX196699 FUT196699 GEP196699 GOL196699 GYH196699 HID196699 HRZ196699 IBV196699 ILR196699 IVN196699 JFJ196699 JPF196699 JZB196699 KIX196699 KST196699 LCP196699 LML196699 LWH196699 MGD196699 MPZ196699 MZV196699 NJR196699 NTN196699 ODJ196699 ONF196699 OXB196699 PGX196699 PQT196699 QAP196699 QKL196699 QUH196699 RED196699 RNZ196699 RXV196699 SHR196699 SRN196699 TBJ196699 TLF196699 TVB196699 UEX196699 UOT196699 UYP196699 VIL196699 VSH196699 WCD196699 WLZ196699 WVV196699 N262235 JJ262235 TF262235 ADB262235 AMX262235 AWT262235 BGP262235 BQL262235 CAH262235 CKD262235 CTZ262235 DDV262235 DNR262235 DXN262235 EHJ262235 ERF262235 FBB262235 FKX262235 FUT262235 GEP262235 GOL262235 GYH262235 HID262235 HRZ262235 IBV262235 ILR262235 IVN262235 JFJ262235 JPF262235 JZB262235 KIX262235 KST262235 LCP262235 LML262235 LWH262235 MGD262235 MPZ262235 MZV262235 NJR262235 NTN262235 ODJ262235 ONF262235 OXB262235 PGX262235 PQT262235 QAP262235 QKL262235 QUH262235 RED262235 RNZ262235 RXV262235 SHR262235 SRN262235 TBJ262235 TLF262235 TVB262235 UEX262235 UOT262235 UYP262235 VIL262235 VSH262235 WCD262235 WLZ262235 WVV262235 N327771 JJ327771 TF327771 ADB327771 AMX327771 AWT327771 BGP327771 BQL327771 CAH327771 CKD327771 CTZ327771 DDV327771 DNR327771 DXN327771 EHJ327771 ERF327771 FBB327771 FKX327771 FUT327771 GEP327771 GOL327771 GYH327771 HID327771 HRZ327771 IBV327771 ILR327771 IVN327771 JFJ327771 JPF327771 JZB327771 KIX327771 KST327771 LCP327771 LML327771 LWH327771 MGD327771 MPZ327771 MZV327771 NJR327771 NTN327771 ODJ327771 ONF327771 OXB327771 PGX327771 PQT327771 QAP327771 QKL327771 QUH327771 RED327771 RNZ327771 RXV327771 SHR327771 SRN327771 TBJ327771 TLF327771 TVB327771 UEX327771 UOT327771 UYP327771 VIL327771 VSH327771 WCD327771 WLZ327771 WVV327771 N393307 JJ393307 TF393307 ADB393307 AMX393307 AWT393307 BGP393307 BQL393307 CAH393307 CKD393307 CTZ393307 DDV393307 DNR393307 DXN393307 EHJ393307 ERF393307 FBB393307 FKX393307 FUT393307 GEP393307 GOL393307 GYH393307 HID393307 HRZ393307 IBV393307 ILR393307 IVN393307 JFJ393307 JPF393307 JZB393307 KIX393307 KST393307 LCP393307 LML393307 LWH393307 MGD393307 MPZ393307 MZV393307 NJR393307 NTN393307 ODJ393307 ONF393307 OXB393307 PGX393307 PQT393307 QAP393307 QKL393307 QUH393307 RED393307 RNZ393307 RXV393307 SHR393307 SRN393307 TBJ393307 TLF393307 TVB393307 UEX393307 UOT393307 UYP393307 VIL393307 VSH393307 WCD393307 WLZ393307 WVV393307 N458843 JJ458843 TF458843 ADB458843 AMX458843 AWT458843 BGP458843 BQL458843 CAH458843 CKD458843 CTZ458843 DDV458843 DNR458843 DXN458843 EHJ458843 ERF458843 FBB458843 FKX458843 FUT458843 GEP458843 GOL458843 GYH458843 HID458843 HRZ458843 IBV458843 ILR458843 IVN458843 JFJ458843 JPF458843 JZB458843 KIX458843 KST458843 LCP458843 LML458843 LWH458843 MGD458843 MPZ458843 MZV458843 NJR458843 NTN458843 ODJ458843 ONF458843 OXB458843 PGX458843 PQT458843 QAP458843 QKL458843 QUH458843 RED458843 RNZ458843 RXV458843 SHR458843 SRN458843 TBJ458843 TLF458843 TVB458843 UEX458843 UOT458843 UYP458843 VIL458843 VSH458843 WCD458843 WLZ458843 WVV458843 N524379 JJ524379 TF524379 ADB524379 AMX524379 AWT524379 BGP524379 BQL524379 CAH524379 CKD524379 CTZ524379 DDV524379 DNR524379 DXN524379 EHJ524379 ERF524379 FBB524379 FKX524379 FUT524379 GEP524379 GOL524379 GYH524379 HID524379 HRZ524379 IBV524379 ILR524379 IVN524379 JFJ524379 JPF524379 JZB524379 KIX524379 KST524379 LCP524379 LML524379 LWH524379 MGD524379 MPZ524379 MZV524379 NJR524379 NTN524379 ODJ524379 ONF524379 OXB524379 PGX524379 PQT524379 QAP524379 QKL524379 QUH524379 RED524379 RNZ524379 RXV524379 SHR524379 SRN524379 TBJ524379 TLF524379 TVB524379 UEX524379 UOT524379 UYP524379 VIL524379 VSH524379 WCD524379 WLZ524379 WVV524379 N589915 JJ589915 TF589915 ADB589915 AMX589915 AWT589915 BGP589915 BQL589915 CAH589915 CKD589915 CTZ589915 DDV589915 DNR589915 DXN589915 EHJ589915 ERF589915 FBB589915 FKX589915 FUT589915 GEP589915 GOL589915 GYH589915 HID589915 HRZ589915 IBV589915 ILR589915 IVN589915 JFJ589915 JPF589915 JZB589915 KIX589915 KST589915 LCP589915 LML589915 LWH589915 MGD589915 MPZ589915 MZV589915 NJR589915 NTN589915 ODJ589915 ONF589915 OXB589915 PGX589915 PQT589915 QAP589915 QKL589915 QUH589915 RED589915 RNZ589915 RXV589915 SHR589915 SRN589915 TBJ589915 TLF589915 TVB589915 UEX589915 UOT589915 UYP589915 VIL589915 VSH589915 WCD589915 WLZ589915 WVV589915 N655451 JJ655451 TF655451 ADB655451 AMX655451 AWT655451 BGP655451 BQL655451 CAH655451 CKD655451 CTZ655451 DDV655451 DNR655451 DXN655451 EHJ655451 ERF655451 FBB655451 FKX655451 FUT655451 GEP655451 GOL655451 GYH655451 HID655451 HRZ655451 IBV655451 ILR655451 IVN655451 JFJ655451 JPF655451 JZB655451 KIX655451 KST655451 LCP655451 LML655451 LWH655451 MGD655451 MPZ655451 MZV655451 NJR655451 NTN655451 ODJ655451 ONF655451 OXB655451 PGX655451 PQT655451 QAP655451 QKL655451 QUH655451 RED655451 RNZ655451 RXV655451 SHR655451 SRN655451 TBJ655451 TLF655451 TVB655451 UEX655451 UOT655451 UYP655451 VIL655451 VSH655451 WCD655451 WLZ655451 WVV655451 N720987 JJ720987 TF720987 ADB720987 AMX720987 AWT720987 BGP720987 BQL720987 CAH720987 CKD720987 CTZ720987 DDV720987 DNR720987 DXN720987 EHJ720987 ERF720987 FBB720987 FKX720987 FUT720987 GEP720987 GOL720987 GYH720987 HID720987 HRZ720987 IBV720987 ILR720987 IVN720987 JFJ720987 JPF720987 JZB720987 KIX720987 KST720987 LCP720987 LML720987 LWH720987 MGD720987 MPZ720987 MZV720987 NJR720987 NTN720987 ODJ720987 ONF720987 OXB720987 PGX720987 PQT720987 QAP720987 QKL720987 QUH720987 RED720987 RNZ720987 RXV720987 SHR720987 SRN720987 TBJ720987 TLF720987 TVB720987 UEX720987 UOT720987 UYP720987 VIL720987 VSH720987 WCD720987 WLZ720987 WVV720987 N786523 JJ786523 TF786523 ADB786523 AMX786523 AWT786523 BGP786523 BQL786523 CAH786523 CKD786523 CTZ786523 DDV786523 DNR786523 DXN786523 EHJ786523 ERF786523 FBB786523 FKX786523 FUT786523 GEP786523 GOL786523 GYH786523 HID786523 HRZ786523 IBV786523 ILR786523 IVN786523 JFJ786523 JPF786523 JZB786523 KIX786523 KST786523 LCP786523 LML786523 LWH786523 MGD786523 MPZ786523 MZV786523 NJR786523 NTN786523 ODJ786523 ONF786523 OXB786523 PGX786523 PQT786523 QAP786523 QKL786523 QUH786523 RED786523 RNZ786523 RXV786523 SHR786523 SRN786523 TBJ786523 TLF786523 TVB786523 UEX786523 UOT786523 UYP786523 VIL786523 VSH786523 WCD786523 WLZ786523 WVV786523 N852059 JJ852059 TF852059 ADB852059 AMX852059 AWT852059 BGP852059 BQL852059 CAH852059 CKD852059 CTZ852059 DDV852059 DNR852059 DXN852059 EHJ852059 ERF852059 FBB852059 FKX852059 FUT852059 GEP852059 GOL852059 GYH852059 HID852059 HRZ852059 IBV852059 ILR852059 IVN852059 JFJ852059 JPF852059 JZB852059 KIX852059 KST852059 LCP852059 LML852059 LWH852059 MGD852059 MPZ852059 MZV852059 NJR852059 NTN852059 ODJ852059 ONF852059 OXB852059 PGX852059 PQT852059 QAP852059 QKL852059 QUH852059 RED852059 RNZ852059 RXV852059 SHR852059 SRN852059 TBJ852059 TLF852059 TVB852059 UEX852059 UOT852059 UYP852059 VIL852059 VSH852059 WCD852059 WLZ852059 WVV852059 N917595 JJ917595 TF917595 ADB917595 AMX917595 AWT917595 BGP917595 BQL917595 CAH917595 CKD917595 CTZ917595 DDV917595 DNR917595 DXN917595 EHJ917595 ERF917595 FBB917595 FKX917595 FUT917595 GEP917595 GOL917595 GYH917595 HID917595 HRZ917595 IBV917595 ILR917595 IVN917595 JFJ917595 JPF917595 JZB917595 KIX917595 KST917595 LCP917595 LML917595 LWH917595 MGD917595 MPZ917595 MZV917595 NJR917595 NTN917595 ODJ917595 ONF917595 OXB917595 PGX917595 PQT917595 QAP917595 QKL917595 QUH917595 RED917595 RNZ917595 RXV917595 SHR917595 SRN917595 TBJ917595 TLF917595 TVB917595 UEX917595 UOT917595 UYP917595 VIL917595 VSH917595 WCD917595 WLZ917595 WVV917595 N983131 JJ983131 TF983131 ADB983131 AMX983131 AWT983131 BGP983131 BQL983131 CAH983131 CKD983131 CTZ983131 DDV983131 DNR983131 DXN983131 EHJ983131 ERF983131 FBB983131 FKX983131 FUT983131 GEP983131 GOL983131 GYH983131 HID983131 HRZ983131 IBV983131 ILR983131 IVN983131 JFJ983131 JPF983131 JZB983131 KIX983131 KST983131 LCP983131 LML983131 LWH983131 MGD983131 MPZ983131 MZV983131 NJR983131 NTN983131 ODJ983131 ONF983131 OXB983131 PGX983131 PQT983131 QAP983131 QKL983131 QUH983131 RED983131 RNZ983131 RXV983131 SHR983131 SRN983131 TBJ983131 TLF983131 TVB983131 UEX983131 UOT983131 UYP983131 VIL983131 VSH983131 WCD983131 WLZ983131 WVV983131 WVV983133 JJ95 TF95 ADB95 AMX95 AWT95 BGP95 BQL95 CAH95 CKD95 CTZ95 DDV95 DNR95 DXN95 EHJ95 ERF95 FBB95 FKX95 FUT95 GEP95 GOL95 GYH95 HID95 HRZ95 IBV95 ILR95 IVN95 JFJ95 JPF95 JZB95 KIX95 KST95 LCP95 LML95 LWH95 MGD95 MPZ95 MZV95 NJR95 NTN95 ODJ95 ONF95 OXB95 PGX95 PQT95 QAP95 QKL95 QUH95 RED95 RNZ95 RXV95 SHR95 SRN95 TBJ95 TLF95 TVB95 UEX95 UOT95 UYP95 VIL95 VSH95 WCD95 WLZ95 WVV95 N65629 JJ65629 TF65629 ADB65629 AMX65629 AWT65629 BGP65629 BQL65629 CAH65629 CKD65629 CTZ65629 DDV65629 DNR65629 DXN65629 EHJ65629 ERF65629 FBB65629 FKX65629 FUT65629 GEP65629 GOL65629 GYH65629 HID65629 HRZ65629 IBV65629 ILR65629 IVN65629 JFJ65629 JPF65629 JZB65629 KIX65629 KST65629 LCP65629 LML65629 LWH65629 MGD65629 MPZ65629 MZV65629 NJR65629 NTN65629 ODJ65629 ONF65629 OXB65629 PGX65629 PQT65629 QAP65629 QKL65629 QUH65629 RED65629 RNZ65629 RXV65629 SHR65629 SRN65629 TBJ65629 TLF65629 TVB65629 UEX65629 UOT65629 UYP65629 VIL65629 VSH65629 WCD65629 WLZ65629 WVV65629 N131165 JJ131165 TF131165 ADB131165 AMX131165 AWT131165 BGP131165 BQL131165 CAH131165 CKD131165 CTZ131165 DDV131165 DNR131165 DXN131165 EHJ131165 ERF131165 FBB131165 FKX131165 FUT131165 GEP131165 GOL131165 GYH131165 HID131165 HRZ131165 IBV131165 ILR131165 IVN131165 JFJ131165 JPF131165 JZB131165 KIX131165 KST131165 LCP131165 LML131165 LWH131165 MGD131165 MPZ131165 MZV131165 NJR131165 NTN131165 ODJ131165 ONF131165 OXB131165 PGX131165 PQT131165 QAP131165 QKL131165 QUH131165 RED131165 RNZ131165 RXV131165 SHR131165 SRN131165 TBJ131165 TLF131165 TVB131165 UEX131165 UOT131165 UYP131165 VIL131165 VSH131165 WCD131165 WLZ131165 WVV131165 N196701 JJ196701 TF196701 ADB196701 AMX196701 AWT196701 BGP196701 BQL196701 CAH196701 CKD196701 CTZ196701 DDV196701 DNR196701 DXN196701 EHJ196701 ERF196701 FBB196701 FKX196701 FUT196701 GEP196701 GOL196701 GYH196701 HID196701 HRZ196701 IBV196701 ILR196701 IVN196701 JFJ196701 JPF196701 JZB196701 KIX196701 KST196701 LCP196701 LML196701 LWH196701 MGD196701 MPZ196701 MZV196701 NJR196701 NTN196701 ODJ196701 ONF196701 OXB196701 PGX196701 PQT196701 QAP196701 QKL196701 QUH196701 RED196701 RNZ196701 RXV196701 SHR196701 SRN196701 TBJ196701 TLF196701 TVB196701 UEX196701 UOT196701 UYP196701 VIL196701 VSH196701 WCD196701 WLZ196701 WVV196701 N262237 JJ262237 TF262237 ADB262237 AMX262237 AWT262237 BGP262237 BQL262237 CAH262237 CKD262237 CTZ262237 DDV262237 DNR262237 DXN262237 EHJ262237 ERF262237 FBB262237 FKX262237 FUT262237 GEP262237 GOL262237 GYH262237 HID262237 HRZ262237 IBV262237 ILR262237 IVN262237 JFJ262237 JPF262237 JZB262237 KIX262237 KST262237 LCP262237 LML262237 LWH262237 MGD262237 MPZ262237 MZV262237 NJR262237 NTN262237 ODJ262237 ONF262237 OXB262237 PGX262237 PQT262237 QAP262237 QKL262237 QUH262237 RED262237 RNZ262237 RXV262237 SHR262237 SRN262237 TBJ262237 TLF262237 TVB262237 UEX262237 UOT262237 UYP262237 VIL262237 VSH262237 WCD262237 WLZ262237 WVV262237 N327773 JJ327773 TF327773 ADB327773 AMX327773 AWT327773 BGP327773 BQL327773 CAH327773 CKD327773 CTZ327773 DDV327773 DNR327773 DXN327773 EHJ327773 ERF327773 FBB327773 FKX327773 FUT327773 GEP327773 GOL327773 GYH327773 HID327773 HRZ327773 IBV327773 ILR327773 IVN327773 JFJ327773 JPF327773 JZB327773 KIX327773 KST327773 LCP327773 LML327773 LWH327773 MGD327773 MPZ327773 MZV327773 NJR327773 NTN327773 ODJ327773 ONF327773 OXB327773 PGX327773 PQT327773 QAP327773 QKL327773 QUH327773 RED327773 RNZ327773 RXV327773 SHR327773 SRN327773 TBJ327773 TLF327773 TVB327773 UEX327773 UOT327773 UYP327773 VIL327773 VSH327773 WCD327773 WLZ327773 WVV327773 N393309 JJ393309 TF393309 ADB393309 AMX393309 AWT393309 BGP393309 BQL393309 CAH393309 CKD393309 CTZ393309 DDV393309 DNR393309 DXN393309 EHJ393309 ERF393309 FBB393309 FKX393309 FUT393309 GEP393309 GOL393309 GYH393309 HID393309 HRZ393309 IBV393309 ILR393309 IVN393309 JFJ393309 JPF393309 JZB393309 KIX393309 KST393309 LCP393309 LML393309 LWH393309 MGD393309 MPZ393309 MZV393309 NJR393309 NTN393309 ODJ393309 ONF393309 OXB393309 PGX393309 PQT393309 QAP393309 QKL393309 QUH393309 RED393309 RNZ393309 RXV393309 SHR393309 SRN393309 TBJ393309 TLF393309 TVB393309 UEX393309 UOT393309 UYP393309 VIL393309 VSH393309 WCD393309 WLZ393309 WVV393309 N458845 JJ458845 TF458845 ADB458845 AMX458845 AWT458845 BGP458845 BQL458845 CAH458845 CKD458845 CTZ458845 DDV458845 DNR458845 DXN458845 EHJ458845 ERF458845 FBB458845 FKX458845 FUT458845 GEP458845 GOL458845 GYH458845 HID458845 HRZ458845 IBV458845 ILR458845 IVN458845 JFJ458845 JPF458845 JZB458845 KIX458845 KST458845 LCP458845 LML458845 LWH458845 MGD458845 MPZ458845 MZV458845 NJR458845 NTN458845 ODJ458845 ONF458845 OXB458845 PGX458845 PQT458845 QAP458845 QKL458845 QUH458845 RED458845 RNZ458845 RXV458845 SHR458845 SRN458845 TBJ458845 TLF458845 TVB458845 UEX458845 UOT458845 UYP458845 VIL458845 VSH458845 WCD458845 WLZ458845 WVV458845 N524381 JJ524381 TF524381 ADB524381 AMX524381 AWT524381 BGP524381 BQL524381 CAH524381 CKD524381 CTZ524381 DDV524381 DNR524381 DXN524381 EHJ524381 ERF524381 FBB524381 FKX524381 FUT524381 GEP524381 GOL524381 GYH524381 HID524381 HRZ524381 IBV524381 ILR524381 IVN524381 JFJ524381 JPF524381 JZB524381 KIX524381 KST524381 LCP524381 LML524381 LWH524381 MGD524381 MPZ524381 MZV524381 NJR524381 NTN524381 ODJ524381 ONF524381 OXB524381 PGX524381 PQT524381 QAP524381 QKL524381 QUH524381 RED524381 RNZ524381 RXV524381 SHR524381 SRN524381 TBJ524381 TLF524381 TVB524381 UEX524381 UOT524381 UYP524381 VIL524381 VSH524381 WCD524381 WLZ524381 WVV524381 N589917 JJ589917 TF589917 ADB589917 AMX589917 AWT589917 BGP589917 BQL589917 CAH589917 CKD589917 CTZ589917 DDV589917 DNR589917 DXN589917 EHJ589917 ERF589917 FBB589917 FKX589917 FUT589917 GEP589917 GOL589917 GYH589917 HID589917 HRZ589917 IBV589917 ILR589917 IVN589917 JFJ589917 JPF589917 JZB589917 KIX589917 KST589917 LCP589917 LML589917 LWH589917 MGD589917 MPZ589917 MZV589917 NJR589917 NTN589917 ODJ589917 ONF589917 OXB589917 PGX589917 PQT589917 QAP589917 QKL589917 QUH589917 RED589917 RNZ589917 RXV589917 SHR589917 SRN589917 TBJ589917 TLF589917 TVB589917 UEX589917 UOT589917 UYP589917 VIL589917 VSH589917 WCD589917 WLZ589917 WVV589917 N655453 JJ655453 TF655453 ADB655453 AMX655453 AWT655453 BGP655453 BQL655453 CAH655453 CKD655453 CTZ655453 DDV655453 DNR655453 DXN655453 EHJ655453 ERF655453 FBB655453 FKX655453 FUT655453 GEP655453 GOL655453 GYH655453 HID655453 HRZ655453 IBV655453 ILR655453 IVN655453 JFJ655453 JPF655453 JZB655453 KIX655453 KST655453 LCP655453 LML655453 LWH655453 MGD655453 MPZ655453 MZV655453 NJR655453 NTN655453 ODJ655453 ONF655453 OXB655453 PGX655453 PQT655453 QAP655453 QKL655453 QUH655453 RED655453 RNZ655453 RXV655453 SHR655453 SRN655453 TBJ655453 TLF655453 TVB655453 UEX655453 UOT655453 UYP655453 VIL655453 VSH655453 WCD655453 WLZ655453 WVV655453 N720989 JJ720989 TF720989 ADB720989 AMX720989 AWT720989 BGP720989 BQL720989 CAH720989 CKD720989 CTZ720989 DDV720989 DNR720989 DXN720989 EHJ720989 ERF720989 FBB720989 FKX720989 FUT720989 GEP720989 GOL720989 GYH720989 HID720989 HRZ720989 IBV720989 ILR720989 IVN720989 JFJ720989 JPF720989 JZB720989 KIX720989 KST720989 LCP720989 LML720989 LWH720989 MGD720989 MPZ720989 MZV720989 NJR720989 NTN720989 ODJ720989 ONF720989 OXB720989 PGX720989 PQT720989 QAP720989 QKL720989 QUH720989 RED720989 RNZ720989 RXV720989 SHR720989 SRN720989 TBJ720989 TLF720989 TVB720989 UEX720989 UOT720989 UYP720989 VIL720989 VSH720989 WCD720989 WLZ720989 WVV720989 N786525 JJ786525 TF786525 ADB786525 AMX786525 AWT786525 BGP786525 BQL786525 CAH786525 CKD786525 CTZ786525 DDV786525 DNR786525 DXN786525 EHJ786525 ERF786525 FBB786525 FKX786525 FUT786525 GEP786525 GOL786525 GYH786525 HID786525 HRZ786525 IBV786525 ILR786525 IVN786525 JFJ786525 JPF786525 JZB786525 KIX786525 KST786525 LCP786525 LML786525 LWH786525 MGD786525 MPZ786525 MZV786525 NJR786525 NTN786525 ODJ786525 ONF786525 OXB786525 PGX786525 PQT786525 QAP786525 QKL786525 QUH786525 RED786525 RNZ786525 RXV786525 SHR786525 SRN786525 TBJ786525 TLF786525 TVB786525 UEX786525 UOT786525 UYP786525 VIL786525 VSH786525 WCD786525 WLZ786525 WVV786525 N852061 JJ852061 TF852061 ADB852061 AMX852061 AWT852061 BGP852061 BQL852061 CAH852061 CKD852061 CTZ852061 DDV852061 DNR852061 DXN852061 EHJ852061 ERF852061 FBB852061 FKX852061 FUT852061 GEP852061 GOL852061 GYH852061 HID852061 HRZ852061 IBV852061 ILR852061 IVN852061 JFJ852061 JPF852061 JZB852061 KIX852061 KST852061 LCP852061 LML852061 LWH852061 MGD852061 MPZ852061 MZV852061 NJR852061 NTN852061 ODJ852061 ONF852061 OXB852061 PGX852061 PQT852061 QAP852061 QKL852061 QUH852061 RED852061 RNZ852061 RXV852061 SHR852061 SRN852061 TBJ852061 TLF852061 TVB852061 UEX852061 UOT852061 UYP852061 VIL852061 VSH852061 WCD852061 WLZ852061 WVV852061 N917597 JJ917597 TF917597 ADB917597 AMX917597 AWT917597 BGP917597 BQL917597 CAH917597 CKD917597 CTZ917597 DDV917597 DNR917597 DXN917597 EHJ917597 ERF917597 FBB917597 FKX917597 FUT917597 GEP917597 GOL917597 GYH917597 HID917597 HRZ917597 IBV917597 ILR917597 IVN917597 JFJ917597 JPF917597 JZB917597 KIX917597 KST917597 LCP917597 LML917597 LWH917597 MGD917597 MPZ917597 MZV917597 NJR917597 NTN917597 ODJ917597 ONF917597 OXB917597 PGX917597 PQT917597 QAP917597 QKL917597 QUH917597 RED917597 RNZ917597 RXV917597 SHR917597 SRN917597 TBJ917597 TLF917597 TVB917597 UEX917597 UOT917597 UYP917597 VIL917597 VSH917597 WCD917597 WLZ917597 WVV917597 N983133 JJ983133 TF983133 ADB983133 AMX983133 AWT983133 BGP983133 BQL983133 CAH983133 CKD983133 CTZ983133 DDV983133 DNR983133 DXN983133 EHJ983133 ERF983133 FBB983133 FKX983133 FUT983133 GEP983133 GOL983133 GYH983133 HID983133 HRZ983133 IBV983133 ILR983133 IVN983133 JFJ983133 JPF983133 JZB983133 KIX983133 KST983133 LCP983133 LML983133 LWH983133 MGD983133 MPZ983133 MZV983133 NJR983133 NTN983133 ODJ983133 ONF983133 OXB983133 PGX983133 PQT983133 QAP983133 QKL983133 QUH983133 RED983133 RNZ983133 RXV983133 SHR983133 SRN983133 TBJ983133 TLF983133 TVB983133 UEX983133 UOT983133 UYP983133 VIL983133 VSH983133 WCD983133 WLZ983133 N74 JJ74 TF74 ADB74 AMX74 AWT74 BGP74 BQL74 CAH74 CKD74 CTZ74 DDV74 DNR74 DXN74 EHJ74 ERF74 FBB74 FKX74 FUT74 GEP74 GOL74 GYH74 HID74 HRZ74 IBV74 ILR74 IVN74 JFJ74 JPF74 JZB74 KIX74 KST74 LCP74 LML74 LWH74 MGD74 MPZ74 MZV74 NJR74 NTN74 ODJ74 ONF74 OXB74 PGX74 PQT74 QAP74 QKL74 QUH74 RED74 RNZ74 RXV74 SHR74 SRN74 TBJ74 TLF74 TVB74 UEX74 UOT74 UYP74 VIL74 VSH74 WCD74 WLZ74 N78 N82:N84 N86:N89 N26:N27 N91</xm:sqref>
        </x14:dataValidation>
        <x14:dataValidation type="list" allowBlank="1" showInputMessage="1" showErrorMessage="1" errorTitle="ERROR" error="Este valor no es permitido" xr:uid="{00000000-0002-0000-0500-000006000000}">
          <x14:formula1>
            <xm:f>ResponDefinidos</xm:f>
          </x14:formula1>
          <xm:sqref>M23:M24 JI23:JI24 TE23:TE24 ADA23:ADA24 AMW23:AMW24 AWS23:AWS24 BGO23:BGO24 BQK23:BQK24 CAG23:CAG24 CKC23:CKC24 CTY23:CTY24 DDU23:DDU24 DNQ23:DNQ24 DXM23:DXM24 EHI23:EHI24 ERE23:ERE24 FBA23:FBA24 FKW23:FKW24 FUS23:FUS24 GEO23:GEO24 GOK23:GOK24 GYG23:GYG24 HIC23:HIC24 HRY23:HRY24 IBU23:IBU24 ILQ23:ILQ24 IVM23:IVM24 JFI23:JFI24 JPE23:JPE24 JZA23:JZA24 KIW23:KIW24 KSS23:KSS24 LCO23:LCO24 LMK23:LMK24 LWG23:LWG24 MGC23:MGC24 MPY23:MPY24 MZU23:MZU24 NJQ23:NJQ24 NTM23:NTM24 ODI23:ODI24 ONE23:ONE24 OXA23:OXA24 PGW23:PGW24 PQS23:PQS24 QAO23:QAO24 QKK23:QKK24 QUG23:QUG24 REC23:REC24 RNY23:RNY24 RXU23:RXU24 SHQ23:SHQ24 SRM23:SRM24 TBI23:TBI24 TLE23:TLE24 TVA23:TVA24 UEW23:UEW24 UOS23:UOS24 UYO23:UYO24 VIK23:VIK24 VSG23:VSG24 WCC23:WCC24 WLY23:WLY24 WVU23:WVU24 M65572:M65573 JI65572:JI65573 TE65572:TE65573 ADA65572:ADA65573 AMW65572:AMW65573 AWS65572:AWS65573 BGO65572:BGO65573 BQK65572:BQK65573 CAG65572:CAG65573 CKC65572:CKC65573 CTY65572:CTY65573 DDU65572:DDU65573 DNQ65572:DNQ65573 DXM65572:DXM65573 EHI65572:EHI65573 ERE65572:ERE65573 FBA65572:FBA65573 FKW65572:FKW65573 FUS65572:FUS65573 GEO65572:GEO65573 GOK65572:GOK65573 GYG65572:GYG65573 HIC65572:HIC65573 HRY65572:HRY65573 IBU65572:IBU65573 ILQ65572:ILQ65573 IVM65572:IVM65573 JFI65572:JFI65573 JPE65572:JPE65573 JZA65572:JZA65573 KIW65572:KIW65573 KSS65572:KSS65573 LCO65572:LCO65573 LMK65572:LMK65573 LWG65572:LWG65573 MGC65572:MGC65573 MPY65572:MPY65573 MZU65572:MZU65573 NJQ65572:NJQ65573 NTM65572:NTM65573 ODI65572:ODI65573 ONE65572:ONE65573 OXA65572:OXA65573 PGW65572:PGW65573 PQS65572:PQS65573 QAO65572:QAO65573 QKK65572:QKK65573 QUG65572:QUG65573 REC65572:REC65573 RNY65572:RNY65573 RXU65572:RXU65573 SHQ65572:SHQ65573 SRM65572:SRM65573 TBI65572:TBI65573 TLE65572:TLE65573 TVA65572:TVA65573 UEW65572:UEW65573 UOS65572:UOS65573 UYO65572:UYO65573 VIK65572:VIK65573 VSG65572:VSG65573 WCC65572:WCC65573 WLY65572:WLY65573 WVU65572:WVU65573 M131108:M131109 JI131108:JI131109 TE131108:TE131109 ADA131108:ADA131109 AMW131108:AMW131109 AWS131108:AWS131109 BGO131108:BGO131109 BQK131108:BQK131109 CAG131108:CAG131109 CKC131108:CKC131109 CTY131108:CTY131109 DDU131108:DDU131109 DNQ131108:DNQ131109 DXM131108:DXM131109 EHI131108:EHI131109 ERE131108:ERE131109 FBA131108:FBA131109 FKW131108:FKW131109 FUS131108:FUS131109 GEO131108:GEO131109 GOK131108:GOK131109 GYG131108:GYG131109 HIC131108:HIC131109 HRY131108:HRY131109 IBU131108:IBU131109 ILQ131108:ILQ131109 IVM131108:IVM131109 JFI131108:JFI131109 JPE131108:JPE131109 JZA131108:JZA131109 KIW131108:KIW131109 KSS131108:KSS131109 LCO131108:LCO131109 LMK131108:LMK131109 LWG131108:LWG131109 MGC131108:MGC131109 MPY131108:MPY131109 MZU131108:MZU131109 NJQ131108:NJQ131109 NTM131108:NTM131109 ODI131108:ODI131109 ONE131108:ONE131109 OXA131108:OXA131109 PGW131108:PGW131109 PQS131108:PQS131109 QAO131108:QAO131109 QKK131108:QKK131109 QUG131108:QUG131109 REC131108:REC131109 RNY131108:RNY131109 RXU131108:RXU131109 SHQ131108:SHQ131109 SRM131108:SRM131109 TBI131108:TBI131109 TLE131108:TLE131109 TVA131108:TVA131109 UEW131108:UEW131109 UOS131108:UOS131109 UYO131108:UYO131109 VIK131108:VIK131109 VSG131108:VSG131109 WCC131108:WCC131109 WLY131108:WLY131109 WVU131108:WVU131109 M196644:M196645 JI196644:JI196645 TE196644:TE196645 ADA196644:ADA196645 AMW196644:AMW196645 AWS196644:AWS196645 BGO196644:BGO196645 BQK196644:BQK196645 CAG196644:CAG196645 CKC196644:CKC196645 CTY196644:CTY196645 DDU196644:DDU196645 DNQ196644:DNQ196645 DXM196644:DXM196645 EHI196644:EHI196645 ERE196644:ERE196645 FBA196644:FBA196645 FKW196644:FKW196645 FUS196644:FUS196645 GEO196644:GEO196645 GOK196644:GOK196645 GYG196644:GYG196645 HIC196644:HIC196645 HRY196644:HRY196645 IBU196644:IBU196645 ILQ196644:ILQ196645 IVM196644:IVM196645 JFI196644:JFI196645 JPE196644:JPE196645 JZA196644:JZA196645 KIW196644:KIW196645 KSS196644:KSS196645 LCO196644:LCO196645 LMK196644:LMK196645 LWG196644:LWG196645 MGC196644:MGC196645 MPY196644:MPY196645 MZU196644:MZU196645 NJQ196644:NJQ196645 NTM196644:NTM196645 ODI196644:ODI196645 ONE196644:ONE196645 OXA196644:OXA196645 PGW196644:PGW196645 PQS196644:PQS196645 QAO196644:QAO196645 QKK196644:QKK196645 QUG196644:QUG196645 REC196644:REC196645 RNY196644:RNY196645 RXU196644:RXU196645 SHQ196644:SHQ196645 SRM196644:SRM196645 TBI196644:TBI196645 TLE196644:TLE196645 TVA196644:TVA196645 UEW196644:UEW196645 UOS196644:UOS196645 UYO196644:UYO196645 VIK196644:VIK196645 VSG196644:VSG196645 WCC196644:WCC196645 WLY196644:WLY196645 WVU196644:WVU196645 M262180:M262181 JI262180:JI262181 TE262180:TE262181 ADA262180:ADA262181 AMW262180:AMW262181 AWS262180:AWS262181 BGO262180:BGO262181 BQK262180:BQK262181 CAG262180:CAG262181 CKC262180:CKC262181 CTY262180:CTY262181 DDU262180:DDU262181 DNQ262180:DNQ262181 DXM262180:DXM262181 EHI262180:EHI262181 ERE262180:ERE262181 FBA262180:FBA262181 FKW262180:FKW262181 FUS262180:FUS262181 GEO262180:GEO262181 GOK262180:GOK262181 GYG262180:GYG262181 HIC262180:HIC262181 HRY262180:HRY262181 IBU262180:IBU262181 ILQ262180:ILQ262181 IVM262180:IVM262181 JFI262180:JFI262181 JPE262180:JPE262181 JZA262180:JZA262181 KIW262180:KIW262181 KSS262180:KSS262181 LCO262180:LCO262181 LMK262180:LMK262181 LWG262180:LWG262181 MGC262180:MGC262181 MPY262180:MPY262181 MZU262180:MZU262181 NJQ262180:NJQ262181 NTM262180:NTM262181 ODI262180:ODI262181 ONE262180:ONE262181 OXA262180:OXA262181 PGW262180:PGW262181 PQS262180:PQS262181 QAO262180:QAO262181 QKK262180:QKK262181 QUG262180:QUG262181 REC262180:REC262181 RNY262180:RNY262181 RXU262180:RXU262181 SHQ262180:SHQ262181 SRM262180:SRM262181 TBI262180:TBI262181 TLE262180:TLE262181 TVA262180:TVA262181 UEW262180:UEW262181 UOS262180:UOS262181 UYO262180:UYO262181 VIK262180:VIK262181 VSG262180:VSG262181 WCC262180:WCC262181 WLY262180:WLY262181 WVU262180:WVU262181 M327716:M327717 JI327716:JI327717 TE327716:TE327717 ADA327716:ADA327717 AMW327716:AMW327717 AWS327716:AWS327717 BGO327716:BGO327717 BQK327716:BQK327717 CAG327716:CAG327717 CKC327716:CKC327717 CTY327716:CTY327717 DDU327716:DDU327717 DNQ327716:DNQ327717 DXM327716:DXM327717 EHI327716:EHI327717 ERE327716:ERE327717 FBA327716:FBA327717 FKW327716:FKW327717 FUS327716:FUS327717 GEO327716:GEO327717 GOK327716:GOK327717 GYG327716:GYG327717 HIC327716:HIC327717 HRY327716:HRY327717 IBU327716:IBU327717 ILQ327716:ILQ327717 IVM327716:IVM327717 JFI327716:JFI327717 JPE327716:JPE327717 JZA327716:JZA327717 KIW327716:KIW327717 KSS327716:KSS327717 LCO327716:LCO327717 LMK327716:LMK327717 LWG327716:LWG327717 MGC327716:MGC327717 MPY327716:MPY327717 MZU327716:MZU327717 NJQ327716:NJQ327717 NTM327716:NTM327717 ODI327716:ODI327717 ONE327716:ONE327717 OXA327716:OXA327717 PGW327716:PGW327717 PQS327716:PQS327717 QAO327716:QAO327717 QKK327716:QKK327717 QUG327716:QUG327717 REC327716:REC327717 RNY327716:RNY327717 RXU327716:RXU327717 SHQ327716:SHQ327717 SRM327716:SRM327717 TBI327716:TBI327717 TLE327716:TLE327717 TVA327716:TVA327717 UEW327716:UEW327717 UOS327716:UOS327717 UYO327716:UYO327717 VIK327716:VIK327717 VSG327716:VSG327717 WCC327716:WCC327717 WLY327716:WLY327717 WVU327716:WVU327717 M393252:M393253 JI393252:JI393253 TE393252:TE393253 ADA393252:ADA393253 AMW393252:AMW393253 AWS393252:AWS393253 BGO393252:BGO393253 BQK393252:BQK393253 CAG393252:CAG393253 CKC393252:CKC393253 CTY393252:CTY393253 DDU393252:DDU393253 DNQ393252:DNQ393253 DXM393252:DXM393253 EHI393252:EHI393253 ERE393252:ERE393253 FBA393252:FBA393253 FKW393252:FKW393253 FUS393252:FUS393253 GEO393252:GEO393253 GOK393252:GOK393253 GYG393252:GYG393253 HIC393252:HIC393253 HRY393252:HRY393253 IBU393252:IBU393253 ILQ393252:ILQ393253 IVM393252:IVM393253 JFI393252:JFI393253 JPE393252:JPE393253 JZA393252:JZA393253 KIW393252:KIW393253 KSS393252:KSS393253 LCO393252:LCO393253 LMK393252:LMK393253 LWG393252:LWG393253 MGC393252:MGC393253 MPY393252:MPY393253 MZU393252:MZU393253 NJQ393252:NJQ393253 NTM393252:NTM393253 ODI393252:ODI393253 ONE393252:ONE393253 OXA393252:OXA393253 PGW393252:PGW393253 PQS393252:PQS393253 QAO393252:QAO393253 QKK393252:QKK393253 QUG393252:QUG393253 REC393252:REC393253 RNY393252:RNY393253 RXU393252:RXU393253 SHQ393252:SHQ393253 SRM393252:SRM393253 TBI393252:TBI393253 TLE393252:TLE393253 TVA393252:TVA393253 UEW393252:UEW393253 UOS393252:UOS393253 UYO393252:UYO393253 VIK393252:VIK393253 VSG393252:VSG393253 WCC393252:WCC393253 WLY393252:WLY393253 WVU393252:WVU393253 M458788:M458789 JI458788:JI458789 TE458788:TE458789 ADA458788:ADA458789 AMW458788:AMW458789 AWS458788:AWS458789 BGO458788:BGO458789 BQK458788:BQK458789 CAG458788:CAG458789 CKC458788:CKC458789 CTY458788:CTY458789 DDU458788:DDU458789 DNQ458788:DNQ458789 DXM458788:DXM458789 EHI458788:EHI458789 ERE458788:ERE458789 FBA458788:FBA458789 FKW458788:FKW458789 FUS458788:FUS458789 GEO458788:GEO458789 GOK458788:GOK458789 GYG458788:GYG458789 HIC458788:HIC458789 HRY458788:HRY458789 IBU458788:IBU458789 ILQ458788:ILQ458789 IVM458788:IVM458789 JFI458788:JFI458789 JPE458788:JPE458789 JZA458788:JZA458789 KIW458788:KIW458789 KSS458788:KSS458789 LCO458788:LCO458789 LMK458788:LMK458789 LWG458788:LWG458789 MGC458788:MGC458789 MPY458788:MPY458789 MZU458788:MZU458789 NJQ458788:NJQ458789 NTM458788:NTM458789 ODI458788:ODI458789 ONE458788:ONE458789 OXA458788:OXA458789 PGW458788:PGW458789 PQS458788:PQS458789 QAO458788:QAO458789 QKK458788:QKK458789 QUG458788:QUG458789 REC458788:REC458789 RNY458788:RNY458789 RXU458788:RXU458789 SHQ458788:SHQ458789 SRM458788:SRM458789 TBI458788:TBI458789 TLE458788:TLE458789 TVA458788:TVA458789 UEW458788:UEW458789 UOS458788:UOS458789 UYO458788:UYO458789 VIK458788:VIK458789 VSG458788:VSG458789 WCC458788:WCC458789 WLY458788:WLY458789 WVU458788:WVU458789 M524324:M524325 JI524324:JI524325 TE524324:TE524325 ADA524324:ADA524325 AMW524324:AMW524325 AWS524324:AWS524325 BGO524324:BGO524325 BQK524324:BQK524325 CAG524324:CAG524325 CKC524324:CKC524325 CTY524324:CTY524325 DDU524324:DDU524325 DNQ524324:DNQ524325 DXM524324:DXM524325 EHI524324:EHI524325 ERE524324:ERE524325 FBA524324:FBA524325 FKW524324:FKW524325 FUS524324:FUS524325 GEO524324:GEO524325 GOK524324:GOK524325 GYG524324:GYG524325 HIC524324:HIC524325 HRY524324:HRY524325 IBU524324:IBU524325 ILQ524324:ILQ524325 IVM524324:IVM524325 JFI524324:JFI524325 JPE524324:JPE524325 JZA524324:JZA524325 KIW524324:KIW524325 KSS524324:KSS524325 LCO524324:LCO524325 LMK524324:LMK524325 LWG524324:LWG524325 MGC524324:MGC524325 MPY524324:MPY524325 MZU524324:MZU524325 NJQ524324:NJQ524325 NTM524324:NTM524325 ODI524324:ODI524325 ONE524324:ONE524325 OXA524324:OXA524325 PGW524324:PGW524325 PQS524324:PQS524325 QAO524324:QAO524325 QKK524324:QKK524325 QUG524324:QUG524325 REC524324:REC524325 RNY524324:RNY524325 RXU524324:RXU524325 SHQ524324:SHQ524325 SRM524324:SRM524325 TBI524324:TBI524325 TLE524324:TLE524325 TVA524324:TVA524325 UEW524324:UEW524325 UOS524324:UOS524325 UYO524324:UYO524325 VIK524324:VIK524325 VSG524324:VSG524325 WCC524324:WCC524325 WLY524324:WLY524325 WVU524324:WVU524325 M589860:M589861 JI589860:JI589861 TE589860:TE589861 ADA589860:ADA589861 AMW589860:AMW589861 AWS589860:AWS589861 BGO589860:BGO589861 BQK589860:BQK589861 CAG589860:CAG589861 CKC589860:CKC589861 CTY589860:CTY589861 DDU589860:DDU589861 DNQ589860:DNQ589861 DXM589860:DXM589861 EHI589860:EHI589861 ERE589860:ERE589861 FBA589860:FBA589861 FKW589860:FKW589861 FUS589860:FUS589861 GEO589860:GEO589861 GOK589860:GOK589861 GYG589860:GYG589861 HIC589860:HIC589861 HRY589860:HRY589861 IBU589860:IBU589861 ILQ589860:ILQ589861 IVM589860:IVM589861 JFI589860:JFI589861 JPE589860:JPE589861 JZA589860:JZA589861 KIW589860:KIW589861 KSS589860:KSS589861 LCO589860:LCO589861 LMK589860:LMK589861 LWG589860:LWG589861 MGC589860:MGC589861 MPY589860:MPY589861 MZU589860:MZU589861 NJQ589860:NJQ589861 NTM589860:NTM589861 ODI589860:ODI589861 ONE589860:ONE589861 OXA589860:OXA589861 PGW589860:PGW589861 PQS589860:PQS589861 QAO589860:QAO589861 QKK589860:QKK589861 QUG589860:QUG589861 REC589860:REC589861 RNY589860:RNY589861 RXU589860:RXU589861 SHQ589860:SHQ589861 SRM589860:SRM589861 TBI589860:TBI589861 TLE589860:TLE589861 TVA589860:TVA589861 UEW589860:UEW589861 UOS589860:UOS589861 UYO589860:UYO589861 VIK589860:VIK589861 VSG589860:VSG589861 WCC589860:WCC589861 WLY589860:WLY589861 WVU589860:WVU589861 M655396:M655397 JI655396:JI655397 TE655396:TE655397 ADA655396:ADA655397 AMW655396:AMW655397 AWS655396:AWS655397 BGO655396:BGO655397 BQK655396:BQK655397 CAG655396:CAG655397 CKC655396:CKC655397 CTY655396:CTY655397 DDU655396:DDU655397 DNQ655396:DNQ655397 DXM655396:DXM655397 EHI655396:EHI655397 ERE655396:ERE655397 FBA655396:FBA655397 FKW655396:FKW655397 FUS655396:FUS655397 GEO655396:GEO655397 GOK655396:GOK655397 GYG655396:GYG655397 HIC655396:HIC655397 HRY655396:HRY655397 IBU655396:IBU655397 ILQ655396:ILQ655397 IVM655396:IVM655397 JFI655396:JFI655397 JPE655396:JPE655397 JZA655396:JZA655397 KIW655396:KIW655397 KSS655396:KSS655397 LCO655396:LCO655397 LMK655396:LMK655397 LWG655396:LWG655397 MGC655396:MGC655397 MPY655396:MPY655397 MZU655396:MZU655397 NJQ655396:NJQ655397 NTM655396:NTM655397 ODI655396:ODI655397 ONE655396:ONE655397 OXA655396:OXA655397 PGW655396:PGW655397 PQS655396:PQS655397 QAO655396:QAO655397 QKK655396:QKK655397 QUG655396:QUG655397 REC655396:REC655397 RNY655396:RNY655397 RXU655396:RXU655397 SHQ655396:SHQ655397 SRM655396:SRM655397 TBI655396:TBI655397 TLE655396:TLE655397 TVA655396:TVA655397 UEW655396:UEW655397 UOS655396:UOS655397 UYO655396:UYO655397 VIK655396:VIK655397 VSG655396:VSG655397 WCC655396:WCC655397 WLY655396:WLY655397 WVU655396:WVU655397 M720932:M720933 JI720932:JI720933 TE720932:TE720933 ADA720932:ADA720933 AMW720932:AMW720933 AWS720932:AWS720933 BGO720932:BGO720933 BQK720932:BQK720933 CAG720932:CAG720933 CKC720932:CKC720933 CTY720932:CTY720933 DDU720932:DDU720933 DNQ720932:DNQ720933 DXM720932:DXM720933 EHI720932:EHI720933 ERE720932:ERE720933 FBA720932:FBA720933 FKW720932:FKW720933 FUS720932:FUS720933 GEO720932:GEO720933 GOK720932:GOK720933 GYG720932:GYG720933 HIC720932:HIC720933 HRY720932:HRY720933 IBU720932:IBU720933 ILQ720932:ILQ720933 IVM720932:IVM720933 JFI720932:JFI720933 JPE720932:JPE720933 JZA720932:JZA720933 KIW720932:KIW720933 KSS720932:KSS720933 LCO720932:LCO720933 LMK720932:LMK720933 LWG720932:LWG720933 MGC720932:MGC720933 MPY720932:MPY720933 MZU720932:MZU720933 NJQ720932:NJQ720933 NTM720932:NTM720933 ODI720932:ODI720933 ONE720932:ONE720933 OXA720932:OXA720933 PGW720932:PGW720933 PQS720932:PQS720933 QAO720932:QAO720933 QKK720932:QKK720933 QUG720932:QUG720933 REC720932:REC720933 RNY720932:RNY720933 RXU720932:RXU720933 SHQ720932:SHQ720933 SRM720932:SRM720933 TBI720932:TBI720933 TLE720932:TLE720933 TVA720932:TVA720933 UEW720932:UEW720933 UOS720932:UOS720933 UYO720932:UYO720933 VIK720932:VIK720933 VSG720932:VSG720933 WCC720932:WCC720933 WLY720932:WLY720933 WVU720932:WVU720933 M786468:M786469 JI786468:JI786469 TE786468:TE786469 ADA786468:ADA786469 AMW786468:AMW786469 AWS786468:AWS786469 BGO786468:BGO786469 BQK786468:BQK786469 CAG786468:CAG786469 CKC786468:CKC786469 CTY786468:CTY786469 DDU786468:DDU786469 DNQ786468:DNQ786469 DXM786468:DXM786469 EHI786468:EHI786469 ERE786468:ERE786469 FBA786468:FBA786469 FKW786468:FKW786469 FUS786468:FUS786469 GEO786468:GEO786469 GOK786468:GOK786469 GYG786468:GYG786469 HIC786468:HIC786469 HRY786468:HRY786469 IBU786468:IBU786469 ILQ786468:ILQ786469 IVM786468:IVM786469 JFI786468:JFI786469 JPE786468:JPE786469 JZA786468:JZA786469 KIW786468:KIW786469 KSS786468:KSS786469 LCO786468:LCO786469 LMK786468:LMK786469 LWG786468:LWG786469 MGC786468:MGC786469 MPY786468:MPY786469 MZU786468:MZU786469 NJQ786468:NJQ786469 NTM786468:NTM786469 ODI786468:ODI786469 ONE786468:ONE786469 OXA786468:OXA786469 PGW786468:PGW786469 PQS786468:PQS786469 QAO786468:QAO786469 QKK786468:QKK786469 QUG786468:QUG786469 REC786468:REC786469 RNY786468:RNY786469 RXU786468:RXU786469 SHQ786468:SHQ786469 SRM786468:SRM786469 TBI786468:TBI786469 TLE786468:TLE786469 TVA786468:TVA786469 UEW786468:UEW786469 UOS786468:UOS786469 UYO786468:UYO786469 VIK786468:VIK786469 VSG786468:VSG786469 WCC786468:WCC786469 WLY786468:WLY786469 WVU786468:WVU786469 M852004:M852005 JI852004:JI852005 TE852004:TE852005 ADA852004:ADA852005 AMW852004:AMW852005 AWS852004:AWS852005 BGO852004:BGO852005 BQK852004:BQK852005 CAG852004:CAG852005 CKC852004:CKC852005 CTY852004:CTY852005 DDU852004:DDU852005 DNQ852004:DNQ852005 DXM852004:DXM852005 EHI852004:EHI852005 ERE852004:ERE852005 FBA852004:FBA852005 FKW852004:FKW852005 FUS852004:FUS852005 GEO852004:GEO852005 GOK852004:GOK852005 GYG852004:GYG852005 HIC852004:HIC852005 HRY852004:HRY852005 IBU852004:IBU852005 ILQ852004:ILQ852005 IVM852004:IVM852005 JFI852004:JFI852005 JPE852004:JPE852005 JZA852004:JZA852005 KIW852004:KIW852005 KSS852004:KSS852005 LCO852004:LCO852005 LMK852004:LMK852005 LWG852004:LWG852005 MGC852004:MGC852005 MPY852004:MPY852005 MZU852004:MZU852005 NJQ852004:NJQ852005 NTM852004:NTM852005 ODI852004:ODI852005 ONE852004:ONE852005 OXA852004:OXA852005 PGW852004:PGW852005 PQS852004:PQS852005 QAO852004:QAO852005 QKK852004:QKK852005 QUG852004:QUG852005 REC852004:REC852005 RNY852004:RNY852005 RXU852004:RXU852005 SHQ852004:SHQ852005 SRM852004:SRM852005 TBI852004:TBI852005 TLE852004:TLE852005 TVA852004:TVA852005 UEW852004:UEW852005 UOS852004:UOS852005 UYO852004:UYO852005 VIK852004:VIK852005 VSG852004:VSG852005 WCC852004:WCC852005 WLY852004:WLY852005 WVU852004:WVU852005 M917540:M917541 JI917540:JI917541 TE917540:TE917541 ADA917540:ADA917541 AMW917540:AMW917541 AWS917540:AWS917541 BGO917540:BGO917541 BQK917540:BQK917541 CAG917540:CAG917541 CKC917540:CKC917541 CTY917540:CTY917541 DDU917540:DDU917541 DNQ917540:DNQ917541 DXM917540:DXM917541 EHI917540:EHI917541 ERE917540:ERE917541 FBA917540:FBA917541 FKW917540:FKW917541 FUS917540:FUS917541 GEO917540:GEO917541 GOK917540:GOK917541 GYG917540:GYG917541 HIC917540:HIC917541 HRY917540:HRY917541 IBU917540:IBU917541 ILQ917540:ILQ917541 IVM917540:IVM917541 JFI917540:JFI917541 JPE917540:JPE917541 JZA917540:JZA917541 KIW917540:KIW917541 KSS917540:KSS917541 LCO917540:LCO917541 LMK917540:LMK917541 LWG917540:LWG917541 MGC917540:MGC917541 MPY917540:MPY917541 MZU917540:MZU917541 NJQ917540:NJQ917541 NTM917540:NTM917541 ODI917540:ODI917541 ONE917540:ONE917541 OXA917540:OXA917541 PGW917540:PGW917541 PQS917540:PQS917541 QAO917540:QAO917541 QKK917540:QKK917541 QUG917540:QUG917541 REC917540:REC917541 RNY917540:RNY917541 RXU917540:RXU917541 SHQ917540:SHQ917541 SRM917540:SRM917541 TBI917540:TBI917541 TLE917540:TLE917541 TVA917540:TVA917541 UEW917540:UEW917541 UOS917540:UOS917541 UYO917540:UYO917541 VIK917540:VIK917541 VSG917540:VSG917541 WCC917540:WCC917541 WLY917540:WLY917541 WVU917540:WVU917541 M983076:M983077 JI983076:JI983077 TE983076:TE983077 ADA983076:ADA983077 AMW983076:AMW983077 AWS983076:AWS983077 BGO983076:BGO983077 BQK983076:BQK983077 CAG983076:CAG983077 CKC983076:CKC983077 CTY983076:CTY983077 DDU983076:DDU983077 DNQ983076:DNQ983077 DXM983076:DXM983077 EHI983076:EHI983077 ERE983076:ERE983077 FBA983076:FBA983077 FKW983076:FKW983077 FUS983076:FUS983077 GEO983076:GEO983077 GOK983076:GOK983077 GYG983076:GYG983077 HIC983076:HIC983077 HRY983076:HRY983077 IBU983076:IBU983077 ILQ983076:ILQ983077 IVM983076:IVM983077 JFI983076:JFI983077 JPE983076:JPE983077 JZA983076:JZA983077 KIW983076:KIW983077 KSS983076:KSS983077 LCO983076:LCO983077 LMK983076:LMK983077 LWG983076:LWG983077 MGC983076:MGC983077 MPY983076:MPY983077 MZU983076:MZU983077 NJQ983076:NJQ983077 NTM983076:NTM983077 ODI983076:ODI983077 ONE983076:ONE983077 OXA983076:OXA983077 PGW983076:PGW983077 PQS983076:PQS983077 QAO983076:QAO983077 QKK983076:QKK983077 QUG983076:QUG983077 REC983076:REC983077 RNY983076:RNY983077 RXU983076:RXU983077 SHQ983076:SHQ983077 SRM983076:SRM983077 TBI983076:TBI983077 TLE983076:TLE983077 TVA983076:TVA983077 UEW983076:UEW983077 UOS983076:UOS983077 UYO983076:UYO983077 VIK983076:VIK983077 VSG983076:VSG983077 WCC983076:WCC983077 WLY983076:WLY983077 WVU983076:WVU983077 M29:M31 JI29:JI31 TE29:TE31 ADA29:ADA31 AMW29:AMW31 AWS29:AWS31 BGO29:BGO31 BQK29:BQK31 CAG29:CAG31 CKC29:CKC31 CTY29:CTY31 DDU29:DDU31 DNQ29:DNQ31 DXM29:DXM31 EHI29:EHI31 ERE29:ERE31 FBA29:FBA31 FKW29:FKW31 FUS29:FUS31 GEO29:GEO31 GOK29:GOK31 GYG29:GYG31 HIC29:HIC31 HRY29:HRY31 IBU29:IBU31 ILQ29:ILQ31 IVM29:IVM31 JFI29:JFI31 JPE29:JPE31 JZA29:JZA31 KIW29:KIW31 KSS29:KSS31 LCO29:LCO31 LMK29:LMK31 LWG29:LWG31 MGC29:MGC31 MPY29:MPY31 MZU29:MZU31 NJQ29:NJQ31 NTM29:NTM31 ODI29:ODI31 ONE29:ONE31 OXA29:OXA31 PGW29:PGW31 PQS29:PQS31 QAO29:QAO31 QKK29:QKK31 QUG29:QUG31 REC29:REC31 RNY29:RNY31 RXU29:RXU31 SHQ29:SHQ31 SRM29:SRM31 TBI29:TBI31 TLE29:TLE31 TVA29:TVA31 UEW29:UEW31 UOS29:UOS31 UYO29:UYO31 VIK29:VIK31 VSG29:VSG31 WCC29:WCC31 WLY29:WLY31 WVU29:WVU31 M65575:M65577 JI65575:JI65577 TE65575:TE65577 ADA65575:ADA65577 AMW65575:AMW65577 AWS65575:AWS65577 BGO65575:BGO65577 BQK65575:BQK65577 CAG65575:CAG65577 CKC65575:CKC65577 CTY65575:CTY65577 DDU65575:DDU65577 DNQ65575:DNQ65577 DXM65575:DXM65577 EHI65575:EHI65577 ERE65575:ERE65577 FBA65575:FBA65577 FKW65575:FKW65577 FUS65575:FUS65577 GEO65575:GEO65577 GOK65575:GOK65577 GYG65575:GYG65577 HIC65575:HIC65577 HRY65575:HRY65577 IBU65575:IBU65577 ILQ65575:ILQ65577 IVM65575:IVM65577 JFI65575:JFI65577 JPE65575:JPE65577 JZA65575:JZA65577 KIW65575:KIW65577 KSS65575:KSS65577 LCO65575:LCO65577 LMK65575:LMK65577 LWG65575:LWG65577 MGC65575:MGC65577 MPY65575:MPY65577 MZU65575:MZU65577 NJQ65575:NJQ65577 NTM65575:NTM65577 ODI65575:ODI65577 ONE65575:ONE65577 OXA65575:OXA65577 PGW65575:PGW65577 PQS65575:PQS65577 QAO65575:QAO65577 QKK65575:QKK65577 QUG65575:QUG65577 REC65575:REC65577 RNY65575:RNY65577 RXU65575:RXU65577 SHQ65575:SHQ65577 SRM65575:SRM65577 TBI65575:TBI65577 TLE65575:TLE65577 TVA65575:TVA65577 UEW65575:UEW65577 UOS65575:UOS65577 UYO65575:UYO65577 VIK65575:VIK65577 VSG65575:VSG65577 WCC65575:WCC65577 WLY65575:WLY65577 WVU65575:WVU65577 M131111:M131113 JI131111:JI131113 TE131111:TE131113 ADA131111:ADA131113 AMW131111:AMW131113 AWS131111:AWS131113 BGO131111:BGO131113 BQK131111:BQK131113 CAG131111:CAG131113 CKC131111:CKC131113 CTY131111:CTY131113 DDU131111:DDU131113 DNQ131111:DNQ131113 DXM131111:DXM131113 EHI131111:EHI131113 ERE131111:ERE131113 FBA131111:FBA131113 FKW131111:FKW131113 FUS131111:FUS131113 GEO131111:GEO131113 GOK131111:GOK131113 GYG131111:GYG131113 HIC131111:HIC131113 HRY131111:HRY131113 IBU131111:IBU131113 ILQ131111:ILQ131113 IVM131111:IVM131113 JFI131111:JFI131113 JPE131111:JPE131113 JZA131111:JZA131113 KIW131111:KIW131113 KSS131111:KSS131113 LCO131111:LCO131113 LMK131111:LMK131113 LWG131111:LWG131113 MGC131111:MGC131113 MPY131111:MPY131113 MZU131111:MZU131113 NJQ131111:NJQ131113 NTM131111:NTM131113 ODI131111:ODI131113 ONE131111:ONE131113 OXA131111:OXA131113 PGW131111:PGW131113 PQS131111:PQS131113 QAO131111:QAO131113 QKK131111:QKK131113 QUG131111:QUG131113 REC131111:REC131113 RNY131111:RNY131113 RXU131111:RXU131113 SHQ131111:SHQ131113 SRM131111:SRM131113 TBI131111:TBI131113 TLE131111:TLE131113 TVA131111:TVA131113 UEW131111:UEW131113 UOS131111:UOS131113 UYO131111:UYO131113 VIK131111:VIK131113 VSG131111:VSG131113 WCC131111:WCC131113 WLY131111:WLY131113 WVU131111:WVU131113 M196647:M196649 JI196647:JI196649 TE196647:TE196649 ADA196647:ADA196649 AMW196647:AMW196649 AWS196647:AWS196649 BGO196647:BGO196649 BQK196647:BQK196649 CAG196647:CAG196649 CKC196647:CKC196649 CTY196647:CTY196649 DDU196647:DDU196649 DNQ196647:DNQ196649 DXM196647:DXM196649 EHI196647:EHI196649 ERE196647:ERE196649 FBA196647:FBA196649 FKW196647:FKW196649 FUS196647:FUS196649 GEO196647:GEO196649 GOK196647:GOK196649 GYG196647:GYG196649 HIC196647:HIC196649 HRY196647:HRY196649 IBU196647:IBU196649 ILQ196647:ILQ196649 IVM196647:IVM196649 JFI196647:JFI196649 JPE196647:JPE196649 JZA196647:JZA196649 KIW196647:KIW196649 KSS196647:KSS196649 LCO196647:LCO196649 LMK196647:LMK196649 LWG196647:LWG196649 MGC196647:MGC196649 MPY196647:MPY196649 MZU196647:MZU196649 NJQ196647:NJQ196649 NTM196647:NTM196649 ODI196647:ODI196649 ONE196647:ONE196649 OXA196647:OXA196649 PGW196647:PGW196649 PQS196647:PQS196649 QAO196647:QAO196649 QKK196647:QKK196649 QUG196647:QUG196649 REC196647:REC196649 RNY196647:RNY196649 RXU196647:RXU196649 SHQ196647:SHQ196649 SRM196647:SRM196649 TBI196647:TBI196649 TLE196647:TLE196649 TVA196647:TVA196649 UEW196647:UEW196649 UOS196647:UOS196649 UYO196647:UYO196649 VIK196647:VIK196649 VSG196647:VSG196649 WCC196647:WCC196649 WLY196647:WLY196649 WVU196647:WVU196649 M262183:M262185 JI262183:JI262185 TE262183:TE262185 ADA262183:ADA262185 AMW262183:AMW262185 AWS262183:AWS262185 BGO262183:BGO262185 BQK262183:BQK262185 CAG262183:CAG262185 CKC262183:CKC262185 CTY262183:CTY262185 DDU262183:DDU262185 DNQ262183:DNQ262185 DXM262183:DXM262185 EHI262183:EHI262185 ERE262183:ERE262185 FBA262183:FBA262185 FKW262183:FKW262185 FUS262183:FUS262185 GEO262183:GEO262185 GOK262183:GOK262185 GYG262183:GYG262185 HIC262183:HIC262185 HRY262183:HRY262185 IBU262183:IBU262185 ILQ262183:ILQ262185 IVM262183:IVM262185 JFI262183:JFI262185 JPE262183:JPE262185 JZA262183:JZA262185 KIW262183:KIW262185 KSS262183:KSS262185 LCO262183:LCO262185 LMK262183:LMK262185 LWG262183:LWG262185 MGC262183:MGC262185 MPY262183:MPY262185 MZU262183:MZU262185 NJQ262183:NJQ262185 NTM262183:NTM262185 ODI262183:ODI262185 ONE262183:ONE262185 OXA262183:OXA262185 PGW262183:PGW262185 PQS262183:PQS262185 QAO262183:QAO262185 QKK262183:QKK262185 QUG262183:QUG262185 REC262183:REC262185 RNY262183:RNY262185 RXU262183:RXU262185 SHQ262183:SHQ262185 SRM262183:SRM262185 TBI262183:TBI262185 TLE262183:TLE262185 TVA262183:TVA262185 UEW262183:UEW262185 UOS262183:UOS262185 UYO262183:UYO262185 VIK262183:VIK262185 VSG262183:VSG262185 WCC262183:WCC262185 WLY262183:WLY262185 WVU262183:WVU262185 M327719:M327721 JI327719:JI327721 TE327719:TE327721 ADA327719:ADA327721 AMW327719:AMW327721 AWS327719:AWS327721 BGO327719:BGO327721 BQK327719:BQK327721 CAG327719:CAG327721 CKC327719:CKC327721 CTY327719:CTY327721 DDU327719:DDU327721 DNQ327719:DNQ327721 DXM327719:DXM327721 EHI327719:EHI327721 ERE327719:ERE327721 FBA327719:FBA327721 FKW327719:FKW327721 FUS327719:FUS327721 GEO327719:GEO327721 GOK327719:GOK327721 GYG327719:GYG327721 HIC327719:HIC327721 HRY327719:HRY327721 IBU327719:IBU327721 ILQ327719:ILQ327721 IVM327719:IVM327721 JFI327719:JFI327721 JPE327719:JPE327721 JZA327719:JZA327721 KIW327719:KIW327721 KSS327719:KSS327721 LCO327719:LCO327721 LMK327719:LMK327721 LWG327719:LWG327721 MGC327719:MGC327721 MPY327719:MPY327721 MZU327719:MZU327721 NJQ327719:NJQ327721 NTM327719:NTM327721 ODI327719:ODI327721 ONE327719:ONE327721 OXA327719:OXA327721 PGW327719:PGW327721 PQS327719:PQS327721 QAO327719:QAO327721 QKK327719:QKK327721 QUG327719:QUG327721 REC327719:REC327721 RNY327719:RNY327721 RXU327719:RXU327721 SHQ327719:SHQ327721 SRM327719:SRM327721 TBI327719:TBI327721 TLE327719:TLE327721 TVA327719:TVA327721 UEW327719:UEW327721 UOS327719:UOS327721 UYO327719:UYO327721 VIK327719:VIK327721 VSG327719:VSG327721 WCC327719:WCC327721 WLY327719:WLY327721 WVU327719:WVU327721 M393255:M393257 JI393255:JI393257 TE393255:TE393257 ADA393255:ADA393257 AMW393255:AMW393257 AWS393255:AWS393257 BGO393255:BGO393257 BQK393255:BQK393257 CAG393255:CAG393257 CKC393255:CKC393257 CTY393255:CTY393257 DDU393255:DDU393257 DNQ393255:DNQ393257 DXM393255:DXM393257 EHI393255:EHI393257 ERE393255:ERE393257 FBA393255:FBA393257 FKW393255:FKW393257 FUS393255:FUS393257 GEO393255:GEO393257 GOK393255:GOK393257 GYG393255:GYG393257 HIC393255:HIC393257 HRY393255:HRY393257 IBU393255:IBU393257 ILQ393255:ILQ393257 IVM393255:IVM393257 JFI393255:JFI393257 JPE393255:JPE393257 JZA393255:JZA393257 KIW393255:KIW393257 KSS393255:KSS393257 LCO393255:LCO393257 LMK393255:LMK393257 LWG393255:LWG393257 MGC393255:MGC393257 MPY393255:MPY393257 MZU393255:MZU393257 NJQ393255:NJQ393257 NTM393255:NTM393257 ODI393255:ODI393257 ONE393255:ONE393257 OXA393255:OXA393257 PGW393255:PGW393257 PQS393255:PQS393257 QAO393255:QAO393257 QKK393255:QKK393257 QUG393255:QUG393257 REC393255:REC393257 RNY393255:RNY393257 RXU393255:RXU393257 SHQ393255:SHQ393257 SRM393255:SRM393257 TBI393255:TBI393257 TLE393255:TLE393257 TVA393255:TVA393257 UEW393255:UEW393257 UOS393255:UOS393257 UYO393255:UYO393257 VIK393255:VIK393257 VSG393255:VSG393257 WCC393255:WCC393257 WLY393255:WLY393257 WVU393255:WVU393257 M458791:M458793 JI458791:JI458793 TE458791:TE458793 ADA458791:ADA458793 AMW458791:AMW458793 AWS458791:AWS458793 BGO458791:BGO458793 BQK458791:BQK458793 CAG458791:CAG458793 CKC458791:CKC458793 CTY458791:CTY458793 DDU458791:DDU458793 DNQ458791:DNQ458793 DXM458791:DXM458793 EHI458791:EHI458793 ERE458791:ERE458793 FBA458791:FBA458793 FKW458791:FKW458793 FUS458791:FUS458793 GEO458791:GEO458793 GOK458791:GOK458793 GYG458791:GYG458793 HIC458791:HIC458793 HRY458791:HRY458793 IBU458791:IBU458793 ILQ458791:ILQ458793 IVM458791:IVM458793 JFI458791:JFI458793 JPE458791:JPE458793 JZA458791:JZA458793 KIW458791:KIW458793 KSS458791:KSS458793 LCO458791:LCO458793 LMK458791:LMK458793 LWG458791:LWG458793 MGC458791:MGC458793 MPY458791:MPY458793 MZU458791:MZU458793 NJQ458791:NJQ458793 NTM458791:NTM458793 ODI458791:ODI458793 ONE458791:ONE458793 OXA458791:OXA458793 PGW458791:PGW458793 PQS458791:PQS458793 QAO458791:QAO458793 QKK458791:QKK458793 QUG458791:QUG458793 REC458791:REC458793 RNY458791:RNY458793 RXU458791:RXU458793 SHQ458791:SHQ458793 SRM458791:SRM458793 TBI458791:TBI458793 TLE458791:TLE458793 TVA458791:TVA458793 UEW458791:UEW458793 UOS458791:UOS458793 UYO458791:UYO458793 VIK458791:VIK458793 VSG458791:VSG458793 WCC458791:WCC458793 WLY458791:WLY458793 WVU458791:WVU458793 M524327:M524329 JI524327:JI524329 TE524327:TE524329 ADA524327:ADA524329 AMW524327:AMW524329 AWS524327:AWS524329 BGO524327:BGO524329 BQK524327:BQK524329 CAG524327:CAG524329 CKC524327:CKC524329 CTY524327:CTY524329 DDU524327:DDU524329 DNQ524327:DNQ524329 DXM524327:DXM524329 EHI524327:EHI524329 ERE524327:ERE524329 FBA524327:FBA524329 FKW524327:FKW524329 FUS524327:FUS524329 GEO524327:GEO524329 GOK524327:GOK524329 GYG524327:GYG524329 HIC524327:HIC524329 HRY524327:HRY524329 IBU524327:IBU524329 ILQ524327:ILQ524329 IVM524327:IVM524329 JFI524327:JFI524329 JPE524327:JPE524329 JZA524327:JZA524329 KIW524327:KIW524329 KSS524327:KSS524329 LCO524327:LCO524329 LMK524327:LMK524329 LWG524327:LWG524329 MGC524327:MGC524329 MPY524327:MPY524329 MZU524327:MZU524329 NJQ524327:NJQ524329 NTM524327:NTM524329 ODI524327:ODI524329 ONE524327:ONE524329 OXA524327:OXA524329 PGW524327:PGW524329 PQS524327:PQS524329 QAO524327:QAO524329 QKK524327:QKK524329 QUG524327:QUG524329 REC524327:REC524329 RNY524327:RNY524329 RXU524327:RXU524329 SHQ524327:SHQ524329 SRM524327:SRM524329 TBI524327:TBI524329 TLE524327:TLE524329 TVA524327:TVA524329 UEW524327:UEW524329 UOS524327:UOS524329 UYO524327:UYO524329 VIK524327:VIK524329 VSG524327:VSG524329 WCC524327:WCC524329 WLY524327:WLY524329 WVU524327:WVU524329 M589863:M589865 JI589863:JI589865 TE589863:TE589865 ADA589863:ADA589865 AMW589863:AMW589865 AWS589863:AWS589865 BGO589863:BGO589865 BQK589863:BQK589865 CAG589863:CAG589865 CKC589863:CKC589865 CTY589863:CTY589865 DDU589863:DDU589865 DNQ589863:DNQ589865 DXM589863:DXM589865 EHI589863:EHI589865 ERE589863:ERE589865 FBA589863:FBA589865 FKW589863:FKW589865 FUS589863:FUS589865 GEO589863:GEO589865 GOK589863:GOK589865 GYG589863:GYG589865 HIC589863:HIC589865 HRY589863:HRY589865 IBU589863:IBU589865 ILQ589863:ILQ589865 IVM589863:IVM589865 JFI589863:JFI589865 JPE589863:JPE589865 JZA589863:JZA589865 KIW589863:KIW589865 KSS589863:KSS589865 LCO589863:LCO589865 LMK589863:LMK589865 LWG589863:LWG589865 MGC589863:MGC589865 MPY589863:MPY589865 MZU589863:MZU589865 NJQ589863:NJQ589865 NTM589863:NTM589865 ODI589863:ODI589865 ONE589863:ONE589865 OXA589863:OXA589865 PGW589863:PGW589865 PQS589863:PQS589865 QAO589863:QAO589865 QKK589863:QKK589865 QUG589863:QUG589865 REC589863:REC589865 RNY589863:RNY589865 RXU589863:RXU589865 SHQ589863:SHQ589865 SRM589863:SRM589865 TBI589863:TBI589865 TLE589863:TLE589865 TVA589863:TVA589865 UEW589863:UEW589865 UOS589863:UOS589865 UYO589863:UYO589865 VIK589863:VIK589865 VSG589863:VSG589865 WCC589863:WCC589865 WLY589863:WLY589865 WVU589863:WVU589865 M655399:M655401 JI655399:JI655401 TE655399:TE655401 ADA655399:ADA655401 AMW655399:AMW655401 AWS655399:AWS655401 BGO655399:BGO655401 BQK655399:BQK655401 CAG655399:CAG655401 CKC655399:CKC655401 CTY655399:CTY655401 DDU655399:DDU655401 DNQ655399:DNQ655401 DXM655399:DXM655401 EHI655399:EHI655401 ERE655399:ERE655401 FBA655399:FBA655401 FKW655399:FKW655401 FUS655399:FUS655401 GEO655399:GEO655401 GOK655399:GOK655401 GYG655399:GYG655401 HIC655399:HIC655401 HRY655399:HRY655401 IBU655399:IBU655401 ILQ655399:ILQ655401 IVM655399:IVM655401 JFI655399:JFI655401 JPE655399:JPE655401 JZA655399:JZA655401 KIW655399:KIW655401 KSS655399:KSS655401 LCO655399:LCO655401 LMK655399:LMK655401 LWG655399:LWG655401 MGC655399:MGC655401 MPY655399:MPY655401 MZU655399:MZU655401 NJQ655399:NJQ655401 NTM655399:NTM655401 ODI655399:ODI655401 ONE655399:ONE655401 OXA655399:OXA655401 PGW655399:PGW655401 PQS655399:PQS655401 QAO655399:QAO655401 QKK655399:QKK655401 QUG655399:QUG655401 REC655399:REC655401 RNY655399:RNY655401 RXU655399:RXU655401 SHQ655399:SHQ655401 SRM655399:SRM655401 TBI655399:TBI655401 TLE655399:TLE655401 TVA655399:TVA655401 UEW655399:UEW655401 UOS655399:UOS655401 UYO655399:UYO655401 VIK655399:VIK655401 VSG655399:VSG655401 WCC655399:WCC655401 WLY655399:WLY655401 WVU655399:WVU655401 M720935:M720937 JI720935:JI720937 TE720935:TE720937 ADA720935:ADA720937 AMW720935:AMW720937 AWS720935:AWS720937 BGO720935:BGO720937 BQK720935:BQK720937 CAG720935:CAG720937 CKC720935:CKC720937 CTY720935:CTY720937 DDU720935:DDU720937 DNQ720935:DNQ720937 DXM720935:DXM720937 EHI720935:EHI720937 ERE720935:ERE720937 FBA720935:FBA720937 FKW720935:FKW720937 FUS720935:FUS720937 GEO720935:GEO720937 GOK720935:GOK720937 GYG720935:GYG720937 HIC720935:HIC720937 HRY720935:HRY720937 IBU720935:IBU720937 ILQ720935:ILQ720937 IVM720935:IVM720937 JFI720935:JFI720937 JPE720935:JPE720937 JZA720935:JZA720937 KIW720935:KIW720937 KSS720935:KSS720937 LCO720935:LCO720937 LMK720935:LMK720937 LWG720935:LWG720937 MGC720935:MGC720937 MPY720935:MPY720937 MZU720935:MZU720937 NJQ720935:NJQ720937 NTM720935:NTM720937 ODI720935:ODI720937 ONE720935:ONE720937 OXA720935:OXA720937 PGW720935:PGW720937 PQS720935:PQS720937 QAO720935:QAO720937 QKK720935:QKK720937 QUG720935:QUG720937 REC720935:REC720937 RNY720935:RNY720937 RXU720935:RXU720937 SHQ720935:SHQ720937 SRM720935:SRM720937 TBI720935:TBI720937 TLE720935:TLE720937 TVA720935:TVA720937 UEW720935:UEW720937 UOS720935:UOS720937 UYO720935:UYO720937 VIK720935:VIK720937 VSG720935:VSG720937 WCC720935:WCC720937 WLY720935:WLY720937 WVU720935:WVU720937 M786471:M786473 JI786471:JI786473 TE786471:TE786473 ADA786471:ADA786473 AMW786471:AMW786473 AWS786471:AWS786473 BGO786471:BGO786473 BQK786471:BQK786473 CAG786471:CAG786473 CKC786471:CKC786473 CTY786471:CTY786473 DDU786471:DDU786473 DNQ786471:DNQ786473 DXM786471:DXM786473 EHI786471:EHI786473 ERE786471:ERE786473 FBA786471:FBA786473 FKW786471:FKW786473 FUS786471:FUS786473 GEO786471:GEO786473 GOK786471:GOK786473 GYG786471:GYG786473 HIC786471:HIC786473 HRY786471:HRY786473 IBU786471:IBU786473 ILQ786471:ILQ786473 IVM786471:IVM786473 JFI786471:JFI786473 JPE786471:JPE786473 JZA786471:JZA786473 KIW786471:KIW786473 KSS786471:KSS786473 LCO786471:LCO786473 LMK786471:LMK786473 LWG786471:LWG786473 MGC786471:MGC786473 MPY786471:MPY786473 MZU786471:MZU786473 NJQ786471:NJQ786473 NTM786471:NTM786473 ODI786471:ODI786473 ONE786471:ONE786473 OXA786471:OXA786473 PGW786471:PGW786473 PQS786471:PQS786473 QAO786471:QAO786473 QKK786471:QKK786473 QUG786471:QUG786473 REC786471:REC786473 RNY786471:RNY786473 RXU786471:RXU786473 SHQ786471:SHQ786473 SRM786471:SRM786473 TBI786471:TBI786473 TLE786471:TLE786473 TVA786471:TVA786473 UEW786471:UEW786473 UOS786471:UOS786473 UYO786471:UYO786473 VIK786471:VIK786473 VSG786471:VSG786473 WCC786471:WCC786473 WLY786471:WLY786473 WVU786471:WVU786473 M852007:M852009 JI852007:JI852009 TE852007:TE852009 ADA852007:ADA852009 AMW852007:AMW852009 AWS852007:AWS852009 BGO852007:BGO852009 BQK852007:BQK852009 CAG852007:CAG852009 CKC852007:CKC852009 CTY852007:CTY852009 DDU852007:DDU852009 DNQ852007:DNQ852009 DXM852007:DXM852009 EHI852007:EHI852009 ERE852007:ERE852009 FBA852007:FBA852009 FKW852007:FKW852009 FUS852007:FUS852009 GEO852007:GEO852009 GOK852007:GOK852009 GYG852007:GYG852009 HIC852007:HIC852009 HRY852007:HRY852009 IBU852007:IBU852009 ILQ852007:ILQ852009 IVM852007:IVM852009 JFI852007:JFI852009 JPE852007:JPE852009 JZA852007:JZA852009 KIW852007:KIW852009 KSS852007:KSS852009 LCO852007:LCO852009 LMK852007:LMK852009 LWG852007:LWG852009 MGC852007:MGC852009 MPY852007:MPY852009 MZU852007:MZU852009 NJQ852007:NJQ852009 NTM852007:NTM852009 ODI852007:ODI852009 ONE852007:ONE852009 OXA852007:OXA852009 PGW852007:PGW852009 PQS852007:PQS852009 QAO852007:QAO852009 QKK852007:QKK852009 QUG852007:QUG852009 REC852007:REC852009 RNY852007:RNY852009 RXU852007:RXU852009 SHQ852007:SHQ852009 SRM852007:SRM852009 TBI852007:TBI852009 TLE852007:TLE852009 TVA852007:TVA852009 UEW852007:UEW852009 UOS852007:UOS852009 UYO852007:UYO852009 VIK852007:VIK852009 VSG852007:VSG852009 WCC852007:WCC852009 WLY852007:WLY852009 WVU852007:WVU852009 M917543:M917545 JI917543:JI917545 TE917543:TE917545 ADA917543:ADA917545 AMW917543:AMW917545 AWS917543:AWS917545 BGO917543:BGO917545 BQK917543:BQK917545 CAG917543:CAG917545 CKC917543:CKC917545 CTY917543:CTY917545 DDU917543:DDU917545 DNQ917543:DNQ917545 DXM917543:DXM917545 EHI917543:EHI917545 ERE917543:ERE917545 FBA917543:FBA917545 FKW917543:FKW917545 FUS917543:FUS917545 GEO917543:GEO917545 GOK917543:GOK917545 GYG917543:GYG917545 HIC917543:HIC917545 HRY917543:HRY917545 IBU917543:IBU917545 ILQ917543:ILQ917545 IVM917543:IVM917545 JFI917543:JFI917545 JPE917543:JPE917545 JZA917543:JZA917545 KIW917543:KIW917545 KSS917543:KSS917545 LCO917543:LCO917545 LMK917543:LMK917545 LWG917543:LWG917545 MGC917543:MGC917545 MPY917543:MPY917545 MZU917543:MZU917545 NJQ917543:NJQ917545 NTM917543:NTM917545 ODI917543:ODI917545 ONE917543:ONE917545 OXA917543:OXA917545 PGW917543:PGW917545 PQS917543:PQS917545 QAO917543:QAO917545 QKK917543:QKK917545 QUG917543:QUG917545 REC917543:REC917545 RNY917543:RNY917545 RXU917543:RXU917545 SHQ917543:SHQ917545 SRM917543:SRM917545 TBI917543:TBI917545 TLE917543:TLE917545 TVA917543:TVA917545 UEW917543:UEW917545 UOS917543:UOS917545 UYO917543:UYO917545 VIK917543:VIK917545 VSG917543:VSG917545 WCC917543:WCC917545 WLY917543:WLY917545 WVU917543:WVU917545 M983079:M983081 JI983079:JI983081 TE983079:TE983081 ADA983079:ADA983081 AMW983079:AMW983081 AWS983079:AWS983081 BGO983079:BGO983081 BQK983079:BQK983081 CAG983079:CAG983081 CKC983079:CKC983081 CTY983079:CTY983081 DDU983079:DDU983081 DNQ983079:DNQ983081 DXM983079:DXM983081 EHI983079:EHI983081 ERE983079:ERE983081 FBA983079:FBA983081 FKW983079:FKW983081 FUS983079:FUS983081 GEO983079:GEO983081 GOK983079:GOK983081 GYG983079:GYG983081 HIC983079:HIC983081 HRY983079:HRY983081 IBU983079:IBU983081 ILQ983079:ILQ983081 IVM983079:IVM983081 JFI983079:JFI983081 JPE983079:JPE983081 JZA983079:JZA983081 KIW983079:KIW983081 KSS983079:KSS983081 LCO983079:LCO983081 LMK983079:LMK983081 LWG983079:LWG983081 MGC983079:MGC983081 MPY983079:MPY983081 MZU983079:MZU983081 NJQ983079:NJQ983081 NTM983079:NTM983081 ODI983079:ODI983081 ONE983079:ONE983081 OXA983079:OXA983081 PGW983079:PGW983081 PQS983079:PQS983081 QAO983079:QAO983081 QKK983079:QKK983081 QUG983079:QUG983081 REC983079:REC983081 RNY983079:RNY983081 RXU983079:RXU983081 SHQ983079:SHQ983081 SRM983079:SRM983081 TBI983079:TBI983081 TLE983079:TLE983081 TVA983079:TVA983081 UEW983079:UEW983081 UOS983079:UOS983081 UYO983079:UYO983081 VIK983079:VIK983081 VSG983079:VSG983081 WCC983079:WCC983081 WLY983079:WLY983081 WVU983079:WVU983081 M33:M70 JI33:JI70 TE33:TE70 ADA33:ADA70 AMW33:AMW70 AWS33:AWS70 BGO33:BGO70 BQK33:BQK70 CAG33:CAG70 CKC33:CKC70 CTY33:CTY70 DDU33:DDU70 DNQ33:DNQ70 DXM33:DXM70 EHI33:EHI70 ERE33:ERE70 FBA33:FBA70 FKW33:FKW70 FUS33:FUS70 GEO33:GEO70 GOK33:GOK70 GYG33:GYG70 HIC33:HIC70 HRY33:HRY70 IBU33:IBU70 ILQ33:ILQ70 IVM33:IVM70 JFI33:JFI70 JPE33:JPE70 JZA33:JZA70 KIW33:KIW70 KSS33:KSS70 LCO33:LCO70 LMK33:LMK70 LWG33:LWG70 MGC33:MGC70 MPY33:MPY70 MZU33:MZU70 NJQ33:NJQ70 NTM33:NTM70 ODI33:ODI70 ONE33:ONE70 OXA33:OXA70 PGW33:PGW70 PQS33:PQS70 QAO33:QAO70 QKK33:QKK70 QUG33:QUG70 REC33:REC70 RNY33:RNY70 RXU33:RXU70 SHQ33:SHQ70 SRM33:SRM70 TBI33:TBI70 TLE33:TLE70 TVA33:TVA70 UEW33:UEW70 UOS33:UOS70 UYO33:UYO70 VIK33:VIK70 VSG33:VSG70 WCC33:WCC70 WLY33:WLY70 WVU33:WVU70 M65579:M65616 JI65579:JI65616 TE65579:TE65616 ADA65579:ADA65616 AMW65579:AMW65616 AWS65579:AWS65616 BGO65579:BGO65616 BQK65579:BQK65616 CAG65579:CAG65616 CKC65579:CKC65616 CTY65579:CTY65616 DDU65579:DDU65616 DNQ65579:DNQ65616 DXM65579:DXM65616 EHI65579:EHI65616 ERE65579:ERE65616 FBA65579:FBA65616 FKW65579:FKW65616 FUS65579:FUS65616 GEO65579:GEO65616 GOK65579:GOK65616 GYG65579:GYG65616 HIC65579:HIC65616 HRY65579:HRY65616 IBU65579:IBU65616 ILQ65579:ILQ65616 IVM65579:IVM65616 JFI65579:JFI65616 JPE65579:JPE65616 JZA65579:JZA65616 KIW65579:KIW65616 KSS65579:KSS65616 LCO65579:LCO65616 LMK65579:LMK65616 LWG65579:LWG65616 MGC65579:MGC65616 MPY65579:MPY65616 MZU65579:MZU65616 NJQ65579:NJQ65616 NTM65579:NTM65616 ODI65579:ODI65616 ONE65579:ONE65616 OXA65579:OXA65616 PGW65579:PGW65616 PQS65579:PQS65616 QAO65579:QAO65616 QKK65579:QKK65616 QUG65579:QUG65616 REC65579:REC65616 RNY65579:RNY65616 RXU65579:RXU65616 SHQ65579:SHQ65616 SRM65579:SRM65616 TBI65579:TBI65616 TLE65579:TLE65616 TVA65579:TVA65616 UEW65579:UEW65616 UOS65579:UOS65616 UYO65579:UYO65616 VIK65579:VIK65616 VSG65579:VSG65616 WCC65579:WCC65616 WLY65579:WLY65616 WVU65579:WVU65616 M131115:M131152 JI131115:JI131152 TE131115:TE131152 ADA131115:ADA131152 AMW131115:AMW131152 AWS131115:AWS131152 BGO131115:BGO131152 BQK131115:BQK131152 CAG131115:CAG131152 CKC131115:CKC131152 CTY131115:CTY131152 DDU131115:DDU131152 DNQ131115:DNQ131152 DXM131115:DXM131152 EHI131115:EHI131152 ERE131115:ERE131152 FBA131115:FBA131152 FKW131115:FKW131152 FUS131115:FUS131152 GEO131115:GEO131152 GOK131115:GOK131152 GYG131115:GYG131152 HIC131115:HIC131152 HRY131115:HRY131152 IBU131115:IBU131152 ILQ131115:ILQ131152 IVM131115:IVM131152 JFI131115:JFI131152 JPE131115:JPE131152 JZA131115:JZA131152 KIW131115:KIW131152 KSS131115:KSS131152 LCO131115:LCO131152 LMK131115:LMK131152 LWG131115:LWG131152 MGC131115:MGC131152 MPY131115:MPY131152 MZU131115:MZU131152 NJQ131115:NJQ131152 NTM131115:NTM131152 ODI131115:ODI131152 ONE131115:ONE131152 OXA131115:OXA131152 PGW131115:PGW131152 PQS131115:PQS131152 QAO131115:QAO131152 QKK131115:QKK131152 QUG131115:QUG131152 REC131115:REC131152 RNY131115:RNY131152 RXU131115:RXU131152 SHQ131115:SHQ131152 SRM131115:SRM131152 TBI131115:TBI131152 TLE131115:TLE131152 TVA131115:TVA131152 UEW131115:UEW131152 UOS131115:UOS131152 UYO131115:UYO131152 VIK131115:VIK131152 VSG131115:VSG131152 WCC131115:WCC131152 WLY131115:WLY131152 WVU131115:WVU131152 M196651:M196688 JI196651:JI196688 TE196651:TE196688 ADA196651:ADA196688 AMW196651:AMW196688 AWS196651:AWS196688 BGO196651:BGO196688 BQK196651:BQK196688 CAG196651:CAG196688 CKC196651:CKC196688 CTY196651:CTY196688 DDU196651:DDU196688 DNQ196651:DNQ196688 DXM196651:DXM196688 EHI196651:EHI196688 ERE196651:ERE196688 FBA196651:FBA196688 FKW196651:FKW196688 FUS196651:FUS196688 GEO196651:GEO196688 GOK196651:GOK196688 GYG196651:GYG196688 HIC196651:HIC196688 HRY196651:HRY196688 IBU196651:IBU196688 ILQ196651:ILQ196688 IVM196651:IVM196688 JFI196651:JFI196688 JPE196651:JPE196688 JZA196651:JZA196688 KIW196651:KIW196688 KSS196651:KSS196688 LCO196651:LCO196688 LMK196651:LMK196688 LWG196651:LWG196688 MGC196651:MGC196688 MPY196651:MPY196688 MZU196651:MZU196688 NJQ196651:NJQ196688 NTM196651:NTM196688 ODI196651:ODI196688 ONE196651:ONE196688 OXA196651:OXA196688 PGW196651:PGW196688 PQS196651:PQS196688 QAO196651:QAO196688 QKK196651:QKK196688 QUG196651:QUG196688 REC196651:REC196688 RNY196651:RNY196688 RXU196651:RXU196688 SHQ196651:SHQ196688 SRM196651:SRM196688 TBI196651:TBI196688 TLE196651:TLE196688 TVA196651:TVA196688 UEW196651:UEW196688 UOS196651:UOS196688 UYO196651:UYO196688 VIK196651:VIK196688 VSG196651:VSG196688 WCC196651:WCC196688 WLY196651:WLY196688 WVU196651:WVU196688 M262187:M262224 JI262187:JI262224 TE262187:TE262224 ADA262187:ADA262224 AMW262187:AMW262224 AWS262187:AWS262224 BGO262187:BGO262224 BQK262187:BQK262224 CAG262187:CAG262224 CKC262187:CKC262224 CTY262187:CTY262224 DDU262187:DDU262224 DNQ262187:DNQ262224 DXM262187:DXM262224 EHI262187:EHI262224 ERE262187:ERE262224 FBA262187:FBA262224 FKW262187:FKW262224 FUS262187:FUS262224 GEO262187:GEO262224 GOK262187:GOK262224 GYG262187:GYG262224 HIC262187:HIC262224 HRY262187:HRY262224 IBU262187:IBU262224 ILQ262187:ILQ262224 IVM262187:IVM262224 JFI262187:JFI262224 JPE262187:JPE262224 JZA262187:JZA262224 KIW262187:KIW262224 KSS262187:KSS262224 LCO262187:LCO262224 LMK262187:LMK262224 LWG262187:LWG262224 MGC262187:MGC262224 MPY262187:MPY262224 MZU262187:MZU262224 NJQ262187:NJQ262224 NTM262187:NTM262224 ODI262187:ODI262224 ONE262187:ONE262224 OXA262187:OXA262224 PGW262187:PGW262224 PQS262187:PQS262224 QAO262187:QAO262224 QKK262187:QKK262224 QUG262187:QUG262224 REC262187:REC262224 RNY262187:RNY262224 RXU262187:RXU262224 SHQ262187:SHQ262224 SRM262187:SRM262224 TBI262187:TBI262224 TLE262187:TLE262224 TVA262187:TVA262224 UEW262187:UEW262224 UOS262187:UOS262224 UYO262187:UYO262224 VIK262187:VIK262224 VSG262187:VSG262224 WCC262187:WCC262224 WLY262187:WLY262224 WVU262187:WVU262224 M327723:M327760 JI327723:JI327760 TE327723:TE327760 ADA327723:ADA327760 AMW327723:AMW327760 AWS327723:AWS327760 BGO327723:BGO327760 BQK327723:BQK327760 CAG327723:CAG327760 CKC327723:CKC327760 CTY327723:CTY327760 DDU327723:DDU327760 DNQ327723:DNQ327760 DXM327723:DXM327760 EHI327723:EHI327760 ERE327723:ERE327760 FBA327723:FBA327760 FKW327723:FKW327760 FUS327723:FUS327760 GEO327723:GEO327760 GOK327723:GOK327760 GYG327723:GYG327760 HIC327723:HIC327760 HRY327723:HRY327760 IBU327723:IBU327760 ILQ327723:ILQ327760 IVM327723:IVM327760 JFI327723:JFI327760 JPE327723:JPE327760 JZA327723:JZA327760 KIW327723:KIW327760 KSS327723:KSS327760 LCO327723:LCO327760 LMK327723:LMK327760 LWG327723:LWG327760 MGC327723:MGC327760 MPY327723:MPY327760 MZU327723:MZU327760 NJQ327723:NJQ327760 NTM327723:NTM327760 ODI327723:ODI327760 ONE327723:ONE327760 OXA327723:OXA327760 PGW327723:PGW327760 PQS327723:PQS327760 QAO327723:QAO327760 QKK327723:QKK327760 QUG327723:QUG327760 REC327723:REC327760 RNY327723:RNY327760 RXU327723:RXU327760 SHQ327723:SHQ327760 SRM327723:SRM327760 TBI327723:TBI327760 TLE327723:TLE327760 TVA327723:TVA327760 UEW327723:UEW327760 UOS327723:UOS327760 UYO327723:UYO327760 VIK327723:VIK327760 VSG327723:VSG327760 WCC327723:WCC327760 WLY327723:WLY327760 WVU327723:WVU327760 M393259:M393296 JI393259:JI393296 TE393259:TE393296 ADA393259:ADA393296 AMW393259:AMW393296 AWS393259:AWS393296 BGO393259:BGO393296 BQK393259:BQK393296 CAG393259:CAG393296 CKC393259:CKC393296 CTY393259:CTY393296 DDU393259:DDU393296 DNQ393259:DNQ393296 DXM393259:DXM393296 EHI393259:EHI393296 ERE393259:ERE393296 FBA393259:FBA393296 FKW393259:FKW393296 FUS393259:FUS393296 GEO393259:GEO393296 GOK393259:GOK393296 GYG393259:GYG393296 HIC393259:HIC393296 HRY393259:HRY393296 IBU393259:IBU393296 ILQ393259:ILQ393296 IVM393259:IVM393296 JFI393259:JFI393296 JPE393259:JPE393296 JZA393259:JZA393296 KIW393259:KIW393296 KSS393259:KSS393296 LCO393259:LCO393296 LMK393259:LMK393296 LWG393259:LWG393296 MGC393259:MGC393296 MPY393259:MPY393296 MZU393259:MZU393296 NJQ393259:NJQ393296 NTM393259:NTM393296 ODI393259:ODI393296 ONE393259:ONE393296 OXA393259:OXA393296 PGW393259:PGW393296 PQS393259:PQS393296 QAO393259:QAO393296 QKK393259:QKK393296 QUG393259:QUG393296 REC393259:REC393296 RNY393259:RNY393296 RXU393259:RXU393296 SHQ393259:SHQ393296 SRM393259:SRM393296 TBI393259:TBI393296 TLE393259:TLE393296 TVA393259:TVA393296 UEW393259:UEW393296 UOS393259:UOS393296 UYO393259:UYO393296 VIK393259:VIK393296 VSG393259:VSG393296 WCC393259:WCC393296 WLY393259:WLY393296 WVU393259:WVU393296 M458795:M458832 JI458795:JI458832 TE458795:TE458832 ADA458795:ADA458832 AMW458795:AMW458832 AWS458795:AWS458832 BGO458795:BGO458832 BQK458795:BQK458832 CAG458795:CAG458832 CKC458795:CKC458832 CTY458795:CTY458832 DDU458795:DDU458832 DNQ458795:DNQ458832 DXM458795:DXM458832 EHI458795:EHI458832 ERE458795:ERE458832 FBA458795:FBA458832 FKW458795:FKW458832 FUS458795:FUS458832 GEO458795:GEO458832 GOK458795:GOK458832 GYG458795:GYG458832 HIC458795:HIC458832 HRY458795:HRY458832 IBU458795:IBU458832 ILQ458795:ILQ458832 IVM458795:IVM458832 JFI458795:JFI458832 JPE458795:JPE458832 JZA458795:JZA458832 KIW458795:KIW458832 KSS458795:KSS458832 LCO458795:LCO458832 LMK458795:LMK458832 LWG458795:LWG458832 MGC458795:MGC458832 MPY458795:MPY458832 MZU458795:MZU458832 NJQ458795:NJQ458832 NTM458795:NTM458832 ODI458795:ODI458832 ONE458795:ONE458832 OXA458795:OXA458832 PGW458795:PGW458832 PQS458795:PQS458832 QAO458795:QAO458832 QKK458795:QKK458832 QUG458795:QUG458832 REC458795:REC458832 RNY458795:RNY458832 RXU458795:RXU458832 SHQ458795:SHQ458832 SRM458795:SRM458832 TBI458795:TBI458832 TLE458795:TLE458832 TVA458795:TVA458832 UEW458795:UEW458832 UOS458795:UOS458832 UYO458795:UYO458832 VIK458795:VIK458832 VSG458795:VSG458832 WCC458795:WCC458832 WLY458795:WLY458832 WVU458795:WVU458832 M524331:M524368 JI524331:JI524368 TE524331:TE524368 ADA524331:ADA524368 AMW524331:AMW524368 AWS524331:AWS524368 BGO524331:BGO524368 BQK524331:BQK524368 CAG524331:CAG524368 CKC524331:CKC524368 CTY524331:CTY524368 DDU524331:DDU524368 DNQ524331:DNQ524368 DXM524331:DXM524368 EHI524331:EHI524368 ERE524331:ERE524368 FBA524331:FBA524368 FKW524331:FKW524368 FUS524331:FUS524368 GEO524331:GEO524368 GOK524331:GOK524368 GYG524331:GYG524368 HIC524331:HIC524368 HRY524331:HRY524368 IBU524331:IBU524368 ILQ524331:ILQ524368 IVM524331:IVM524368 JFI524331:JFI524368 JPE524331:JPE524368 JZA524331:JZA524368 KIW524331:KIW524368 KSS524331:KSS524368 LCO524331:LCO524368 LMK524331:LMK524368 LWG524331:LWG524368 MGC524331:MGC524368 MPY524331:MPY524368 MZU524331:MZU524368 NJQ524331:NJQ524368 NTM524331:NTM524368 ODI524331:ODI524368 ONE524331:ONE524368 OXA524331:OXA524368 PGW524331:PGW524368 PQS524331:PQS524368 QAO524331:QAO524368 QKK524331:QKK524368 QUG524331:QUG524368 REC524331:REC524368 RNY524331:RNY524368 RXU524331:RXU524368 SHQ524331:SHQ524368 SRM524331:SRM524368 TBI524331:TBI524368 TLE524331:TLE524368 TVA524331:TVA524368 UEW524331:UEW524368 UOS524331:UOS524368 UYO524331:UYO524368 VIK524331:VIK524368 VSG524331:VSG524368 WCC524331:WCC524368 WLY524331:WLY524368 WVU524331:WVU524368 M589867:M589904 JI589867:JI589904 TE589867:TE589904 ADA589867:ADA589904 AMW589867:AMW589904 AWS589867:AWS589904 BGO589867:BGO589904 BQK589867:BQK589904 CAG589867:CAG589904 CKC589867:CKC589904 CTY589867:CTY589904 DDU589867:DDU589904 DNQ589867:DNQ589904 DXM589867:DXM589904 EHI589867:EHI589904 ERE589867:ERE589904 FBA589867:FBA589904 FKW589867:FKW589904 FUS589867:FUS589904 GEO589867:GEO589904 GOK589867:GOK589904 GYG589867:GYG589904 HIC589867:HIC589904 HRY589867:HRY589904 IBU589867:IBU589904 ILQ589867:ILQ589904 IVM589867:IVM589904 JFI589867:JFI589904 JPE589867:JPE589904 JZA589867:JZA589904 KIW589867:KIW589904 KSS589867:KSS589904 LCO589867:LCO589904 LMK589867:LMK589904 LWG589867:LWG589904 MGC589867:MGC589904 MPY589867:MPY589904 MZU589867:MZU589904 NJQ589867:NJQ589904 NTM589867:NTM589904 ODI589867:ODI589904 ONE589867:ONE589904 OXA589867:OXA589904 PGW589867:PGW589904 PQS589867:PQS589904 QAO589867:QAO589904 QKK589867:QKK589904 QUG589867:QUG589904 REC589867:REC589904 RNY589867:RNY589904 RXU589867:RXU589904 SHQ589867:SHQ589904 SRM589867:SRM589904 TBI589867:TBI589904 TLE589867:TLE589904 TVA589867:TVA589904 UEW589867:UEW589904 UOS589867:UOS589904 UYO589867:UYO589904 VIK589867:VIK589904 VSG589867:VSG589904 WCC589867:WCC589904 WLY589867:WLY589904 WVU589867:WVU589904 M655403:M655440 JI655403:JI655440 TE655403:TE655440 ADA655403:ADA655440 AMW655403:AMW655440 AWS655403:AWS655440 BGO655403:BGO655440 BQK655403:BQK655440 CAG655403:CAG655440 CKC655403:CKC655440 CTY655403:CTY655440 DDU655403:DDU655440 DNQ655403:DNQ655440 DXM655403:DXM655440 EHI655403:EHI655440 ERE655403:ERE655440 FBA655403:FBA655440 FKW655403:FKW655440 FUS655403:FUS655440 GEO655403:GEO655440 GOK655403:GOK655440 GYG655403:GYG655440 HIC655403:HIC655440 HRY655403:HRY655440 IBU655403:IBU655440 ILQ655403:ILQ655440 IVM655403:IVM655440 JFI655403:JFI655440 JPE655403:JPE655440 JZA655403:JZA655440 KIW655403:KIW655440 KSS655403:KSS655440 LCO655403:LCO655440 LMK655403:LMK655440 LWG655403:LWG655440 MGC655403:MGC655440 MPY655403:MPY655440 MZU655403:MZU655440 NJQ655403:NJQ655440 NTM655403:NTM655440 ODI655403:ODI655440 ONE655403:ONE655440 OXA655403:OXA655440 PGW655403:PGW655440 PQS655403:PQS655440 QAO655403:QAO655440 QKK655403:QKK655440 QUG655403:QUG655440 REC655403:REC655440 RNY655403:RNY655440 RXU655403:RXU655440 SHQ655403:SHQ655440 SRM655403:SRM655440 TBI655403:TBI655440 TLE655403:TLE655440 TVA655403:TVA655440 UEW655403:UEW655440 UOS655403:UOS655440 UYO655403:UYO655440 VIK655403:VIK655440 VSG655403:VSG655440 WCC655403:WCC655440 WLY655403:WLY655440 WVU655403:WVU655440 M720939:M720976 JI720939:JI720976 TE720939:TE720976 ADA720939:ADA720976 AMW720939:AMW720976 AWS720939:AWS720976 BGO720939:BGO720976 BQK720939:BQK720976 CAG720939:CAG720976 CKC720939:CKC720976 CTY720939:CTY720976 DDU720939:DDU720976 DNQ720939:DNQ720976 DXM720939:DXM720976 EHI720939:EHI720976 ERE720939:ERE720976 FBA720939:FBA720976 FKW720939:FKW720976 FUS720939:FUS720976 GEO720939:GEO720976 GOK720939:GOK720976 GYG720939:GYG720976 HIC720939:HIC720976 HRY720939:HRY720976 IBU720939:IBU720976 ILQ720939:ILQ720976 IVM720939:IVM720976 JFI720939:JFI720976 JPE720939:JPE720976 JZA720939:JZA720976 KIW720939:KIW720976 KSS720939:KSS720976 LCO720939:LCO720976 LMK720939:LMK720976 LWG720939:LWG720976 MGC720939:MGC720976 MPY720939:MPY720976 MZU720939:MZU720976 NJQ720939:NJQ720976 NTM720939:NTM720976 ODI720939:ODI720976 ONE720939:ONE720976 OXA720939:OXA720976 PGW720939:PGW720976 PQS720939:PQS720976 QAO720939:QAO720976 QKK720939:QKK720976 QUG720939:QUG720976 REC720939:REC720976 RNY720939:RNY720976 RXU720939:RXU720976 SHQ720939:SHQ720976 SRM720939:SRM720976 TBI720939:TBI720976 TLE720939:TLE720976 TVA720939:TVA720976 UEW720939:UEW720976 UOS720939:UOS720976 UYO720939:UYO720976 VIK720939:VIK720976 VSG720939:VSG720976 WCC720939:WCC720976 WLY720939:WLY720976 WVU720939:WVU720976 M786475:M786512 JI786475:JI786512 TE786475:TE786512 ADA786475:ADA786512 AMW786475:AMW786512 AWS786475:AWS786512 BGO786475:BGO786512 BQK786475:BQK786512 CAG786475:CAG786512 CKC786475:CKC786512 CTY786475:CTY786512 DDU786475:DDU786512 DNQ786475:DNQ786512 DXM786475:DXM786512 EHI786475:EHI786512 ERE786475:ERE786512 FBA786475:FBA786512 FKW786475:FKW786512 FUS786475:FUS786512 GEO786475:GEO786512 GOK786475:GOK786512 GYG786475:GYG786512 HIC786475:HIC786512 HRY786475:HRY786512 IBU786475:IBU786512 ILQ786475:ILQ786512 IVM786475:IVM786512 JFI786475:JFI786512 JPE786475:JPE786512 JZA786475:JZA786512 KIW786475:KIW786512 KSS786475:KSS786512 LCO786475:LCO786512 LMK786475:LMK786512 LWG786475:LWG786512 MGC786475:MGC786512 MPY786475:MPY786512 MZU786475:MZU786512 NJQ786475:NJQ786512 NTM786475:NTM786512 ODI786475:ODI786512 ONE786475:ONE786512 OXA786475:OXA786512 PGW786475:PGW786512 PQS786475:PQS786512 QAO786475:QAO786512 QKK786475:QKK786512 QUG786475:QUG786512 REC786475:REC786512 RNY786475:RNY786512 RXU786475:RXU786512 SHQ786475:SHQ786512 SRM786475:SRM786512 TBI786475:TBI786512 TLE786475:TLE786512 TVA786475:TVA786512 UEW786475:UEW786512 UOS786475:UOS786512 UYO786475:UYO786512 VIK786475:VIK786512 VSG786475:VSG786512 WCC786475:WCC786512 WLY786475:WLY786512 WVU786475:WVU786512 M852011:M852048 JI852011:JI852048 TE852011:TE852048 ADA852011:ADA852048 AMW852011:AMW852048 AWS852011:AWS852048 BGO852011:BGO852048 BQK852011:BQK852048 CAG852011:CAG852048 CKC852011:CKC852048 CTY852011:CTY852048 DDU852011:DDU852048 DNQ852011:DNQ852048 DXM852011:DXM852048 EHI852011:EHI852048 ERE852011:ERE852048 FBA852011:FBA852048 FKW852011:FKW852048 FUS852011:FUS852048 GEO852011:GEO852048 GOK852011:GOK852048 GYG852011:GYG852048 HIC852011:HIC852048 HRY852011:HRY852048 IBU852011:IBU852048 ILQ852011:ILQ852048 IVM852011:IVM852048 JFI852011:JFI852048 JPE852011:JPE852048 JZA852011:JZA852048 KIW852011:KIW852048 KSS852011:KSS852048 LCO852011:LCO852048 LMK852011:LMK852048 LWG852011:LWG852048 MGC852011:MGC852048 MPY852011:MPY852048 MZU852011:MZU852048 NJQ852011:NJQ852048 NTM852011:NTM852048 ODI852011:ODI852048 ONE852011:ONE852048 OXA852011:OXA852048 PGW852011:PGW852048 PQS852011:PQS852048 QAO852011:QAO852048 QKK852011:QKK852048 QUG852011:QUG852048 REC852011:REC852048 RNY852011:RNY852048 RXU852011:RXU852048 SHQ852011:SHQ852048 SRM852011:SRM852048 TBI852011:TBI852048 TLE852011:TLE852048 TVA852011:TVA852048 UEW852011:UEW852048 UOS852011:UOS852048 UYO852011:UYO852048 VIK852011:VIK852048 VSG852011:VSG852048 WCC852011:WCC852048 WLY852011:WLY852048 WVU852011:WVU852048 M917547:M917584 JI917547:JI917584 TE917547:TE917584 ADA917547:ADA917584 AMW917547:AMW917584 AWS917547:AWS917584 BGO917547:BGO917584 BQK917547:BQK917584 CAG917547:CAG917584 CKC917547:CKC917584 CTY917547:CTY917584 DDU917547:DDU917584 DNQ917547:DNQ917584 DXM917547:DXM917584 EHI917547:EHI917584 ERE917547:ERE917584 FBA917547:FBA917584 FKW917547:FKW917584 FUS917547:FUS917584 GEO917547:GEO917584 GOK917547:GOK917584 GYG917547:GYG917584 HIC917547:HIC917584 HRY917547:HRY917584 IBU917547:IBU917584 ILQ917547:ILQ917584 IVM917547:IVM917584 JFI917547:JFI917584 JPE917547:JPE917584 JZA917547:JZA917584 KIW917547:KIW917584 KSS917547:KSS917584 LCO917547:LCO917584 LMK917547:LMK917584 LWG917547:LWG917584 MGC917547:MGC917584 MPY917547:MPY917584 MZU917547:MZU917584 NJQ917547:NJQ917584 NTM917547:NTM917584 ODI917547:ODI917584 ONE917547:ONE917584 OXA917547:OXA917584 PGW917547:PGW917584 PQS917547:PQS917584 QAO917547:QAO917584 QKK917547:QKK917584 QUG917547:QUG917584 REC917547:REC917584 RNY917547:RNY917584 RXU917547:RXU917584 SHQ917547:SHQ917584 SRM917547:SRM917584 TBI917547:TBI917584 TLE917547:TLE917584 TVA917547:TVA917584 UEW917547:UEW917584 UOS917547:UOS917584 UYO917547:UYO917584 VIK917547:VIK917584 VSG917547:VSG917584 WCC917547:WCC917584 WLY917547:WLY917584 WVU917547:WVU917584 M983083:M983120 JI983083:JI983120 TE983083:TE983120 ADA983083:ADA983120 AMW983083:AMW983120 AWS983083:AWS983120 BGO983083:BGO983120 BQK983083:BQK983120 CAG983083:CAG983120 CKC983083:CKC983120 CTY983083:CTY983120 DDU983083:DDU983120 DNQ983083:DNQ983120 DXM983083:DXM983120 EHI983083:EHI983120 ERE983083:ERE983120 FBA983083:FBA983120 FKW983083:FKW983120 FUS983083:FUS983120 GEO983083:GEO983120 GOK983083:GOK983120 GYG983083:GYG983120 HIC983083:HIC983120 HRY983083:HRY983120 IBU983083:IBU983120 ILQ983083:ILQ983120 IVM983083:IVM983120 JFI983083:JFI983120 JPE983083:JPE983120 JZA983083:JZA983120 KIW983083:KIW983120 KSS983083:KSS983120 LCO983083:LCO983120 LMK983083:LMK983120 LWG983083:LWG983120 MGC983083:MGC983120 MPY983083:MPY983120 MZU983083:MZU983120 NJQ983083:NJQ983120 NTM983083:NTM983120 ODI983083:ODI983120 ONE983083:ONE983120 OXA983083:OXA983120 PGW983083:PGW983120 PQS983083:PQS983120 QAO983083:QAO983120 QKK983083:QKK983120 QUG983083:QUG983120 REC983083:REC983120 RNY983083:RNY983120 RXU983083:RXU983120 SHQ983083:SHQ983120 SRM983083:SRM983120 TBI983083:TBI983120 TLE983083:TLE983120 TVA983083:TVA983120 UEW983083:UEW983120 UOS983083:UOS983120 UYO983083:UYO983120 VIK983083:VIK983120 VSG983083:VSG983120 WCC983083:WCC983120 WLY983083:WLY983120 WVU983083:WVU983120 M72 JI72 TE72 ADA72 AMW72 AWS72 BGO72 BQK72 CAG72 CKC72 CTY72 DDU72 DNQ72 DXM72 EHI72 ERE72 FBA72 FKW72 FUS72 GEO72 GOK72 GYG72 HIC72 HRY72 IBU72 ILQ72 IVM72 JFI72 JPE72 JZA72 KIW72 KSS72 LCO72 LMK72 LWG72 MGC72 MPY72 MZU72 NJQ72 NTM72 ODI72 ONE72 OXA72 PGW72 PQS72 QAO72 QKK72 QUG72 REC72 RNY72 RXU72 SHQ72 SRM72 TBI72 TLE72 TVA72 UEW72 UOS72 UYO72 VIK72 VSG72 WCC72 WLY72 WVU72 M65618 JI65618 TE65618 ADA65618 AMW65618 AWS65618 BGO65618 BQK65618 CAG65618 CKC65618 CTY65618 DDU65618 DNQ65618 DXM65618 EHI65618 ERE65618 FBA65618 FKW65618 FUS65618 GEO65618 GOK65618 GYG65618 HIC65618 HRY65618 IBU65618 ILQ65618 IVM65618 JFI65618 JPE65618 JZA65618 KIW65618 KSS65618 LCO65618 LMK65618 LWG65618 MGC65618 MPY65618 MZU65618 NJQ65618 NTM65618 ODI65618 ONE65618 OXA65618 PGW65618 PQS65618 QAO65618 QKK65618 QUG65618 REC65618 RNY65618 RXU65618 SHQ65618 SRM65618 TBI65618 TLE65618 TVA65618 UEW65618 UOS65618 UYO65618 VIK65618 VSG65618 WCC65618 WLY65618 WVU65618 M131154 JI131154 TE131154 ADA131154 AMW131154 AWS131154 BGO131154 BQK131154 CAG131154 CKC131154 CTY131154 DDU131154 DNQ131154 DXM131154 EHI131154 ERE131154 FBA131154 FKW131154 FUS131154 GEO131154 GOK131154 GYG131154 HIC131154 HRY131154 IBU131154 ILQ131154 IVM131154 JFI131154 JPE131154 JZA131154 KIW131154 KSS131154 LCO131154 LMK131154 LWG131154 MGC131154 MPY131154 MZU131154 NJQ131154 NTM131154 ODI131154 ONE131154 OXA131154 PGW131154 PQS131154 QAO131154 QKK131154 QUG131154 REC131154 RNY131154 RXU131154 SHQ131154 SRM131154 TBI131154 TLE131154 TVA131154 UEW131154 UOS131154 UYO131154 VIK131154 VSG131154 WCC131154 WLY131154 WVU131154 M196690 JI196690 TE196690 ADA196690 AMW196690 AWS196690 BGO196690 BQK196690 CAG196690 CKC196690 CTY196690 DDU196690 DNQ196690 DXM196690 EHI196690 ERE196690 FBA196690 FKW196690 FUS196690 GEO196690 GOK196690 GYG196690 HIC196690 HRY196690 IBU196690 ILQ196690 IVM196690 JFI196690 JPE196690 JZA196690 KIW196690 KSS196690 LCO196690 LMK196690 LWG196690 MGC196690 MPY196690 MZU196690 NJQ196690 NTM196690 ODI196690 ONE196690 OXA196690 PGW196690 PQS196690 QAO196690 QKK196690 QUG196690 REC196690 RNY196690 RXU196690 SHQ196690 SRM196690 TBI196690 TLE196690 TVA196690 UEW196690 UOS196690 UYO196690 VIK196690 VSG196690 WCC196690 WLY196690 WVU196690 M262226 JI262226 TE262226 ADA262226 AMW262226 AWS262226 BGO262226 BQK262226 CAG262226 CKC262226 CTY262226 DDU262226 DNQ262226 DXM262226 EHI262226 ERE262226 FBA262226 FKW262226 FUS262226 GEO262226 GOK262226 GYG262226 HIC262226 HRY262226 IBU262226 ILQ262226 IVM262226 JFI262226 JPE262226 JZA262226 KIW262226 KSS262226 LCO262226 LMK262226 LWG262226 MGC262226 MPY262226 MZU262226 NJQ262226 NTM262226 ODI262226 ONE262226 OXA262226 PGW262226 PQS262226 QAO262226 QKK262226 QUG262226 REC262226 RNY262226 RXU262226 SHQ262226 SRM262226 TBI262226 TLE262226 TVA262226 UEW262226 UOS262226 UYO262226 VIK262226 VSG262226 WCC262226 WLY262226 WVU262226 M327762 JI327762 TE327762 ADA327762 AMW327762 AWS327762 BGO327762 BQK327762 CAG327762 CKC327762 CTY327762 DDU327762 DNQ327762 DXM327762 EHI327762 ERE327762 FBA327762 FKW327762 FUS327762 GEO327762 GOK327762 GYG327762 HIC327762 HRY327762 IBU327762 ILQ327762 IVM327762 JFI327762 JPE327762 JZA327762 KIW327762 KSS327762 LCO327762 LMK327762 LWG327762 MGC327762 MPY327762 MZU327762 NJQ327762 NTM327762 ODI327762 ONE327762 OXA327762 PGW327762 PQS327762 QAO327762 QKK327762 QUG327762 REC327762 RNY327762 RXU327762 SHQ327762 SRM327762 TBI327762 TLE327762 TVA327762 UEW327762 UOS327762 UYO327762 VIK327762 VSG327762 WCC327762 WLY327762 WVU327762 M393298 JI393298 TE393298 ADA393298 AMW393298 AWS393298 BGO393298 BQK393298 CAG393298 CKC393298 CTY393298 DDU393298 DNQ393298 DXM393298 EHI393298 ERE393298 FBA393298 FKW393298 FUS393298 GEO393298 GOK393298 GYG393298 HIC393298 HRY393298 IBU393298 ILQ393298 IVM393298 JFI393298 JPE393298 JZA393298 KIW393298 KSS393298 LCO393298 LMK393298 LWG393298 MGC393298 MPY393298 MZU393298 NJQ393298 NTM393298 ODI393298 ONE393298 OXA393298 PGW393298 PQS393298 QAO393298 QKK393298 QUG393298 REC393298 RNY393298 RXU393298 SHQ393298 SRM393298 TBI393298 TLE393298 TVA393298 UEW393298 UOS393298 UYO393298 VIK393298 VSG393298 WCC393298 WLY393298 WVU393298 M458834 JI458834 TE458834 ADA458834 AMW458834 AWS458834 BGO458834 BQK458834 CAG458834 CKC458834 CTY458834 DDU458834 DNQ458834 DXM458834 EHI458834 ERE458834 FBA458834 FKW458834 FUS458834 GEO458834 GOK458834 GYG458834 HIC458834 HRY458834 IBU458834 ILQ458834 IVM458834 JFI458834 JPE458834 JZA458834 KIW458834 KSS458834 LCO458834 LMK458834 LWG458834 MGC458834 MPY458834 MZU458834 NJQ458834 NTM458834 ODI458834 ONE458834 OXA458834 PGW458834 PQS458834 QAO458834 QKK458834 QUG458834 REC458834 RNY458834 RXU458834 SHQ458834 SRM458834 TBI458834 TLE458834 TVA458834 UEW458834 UOS458834 UYO458834 VIK458834 VSG458834 WCC458834 WLY458834 WVU458834 M524370 JI524370 TE524370 ADA524370 AMW524370 AWS524370 BGO524370 BQK524370 CAG524370 CKC524370 CTY524370 DDU524370 DNQ524370 DXM524370 EHI524370 ERE524370 FBA524370 FKW524370 FUS524370 GEO524370 GOK524370 GYG524370 HIC524370 HRY524370 IBU524370 ILQ524370 IVM524370 JFI524370 JPE524370 JZA524370 KIW524370 KSS524370 LCO524370 LMK524370 LWG524370 MGC524370 MPY524370 MZU524370 NJQ524370 NTM524370 ODI524370 ONE524370 OXA524370 PGW524370 PQS524370 QAO524370 QKK524370 QUG524370 REC524370 RNY524370 RXU524370 SHQ524370 SRM524370 TBI524370 TLE524370 TVA524370 UEW524370 UOS524370 UYO524370 VIK524370 VSG524370 WCC524370 WLY524370 WVU524370 M589906 JI589906 TE589906 ADA589906 AMW589906 AWS589906 BGO589906 BQK589906 CAG589906 CKC589906 CTY589906 DDU589906 DNQ589906 DXM589906 EHI589906 ERE589906 FBA589906 FKW589906 FUS589906 GEO589906 GOK589906 GYG589906 HIC589906 HRY589906 IBU589906 ILQ589906 IVM589906 JFI589906 JPE589906 JZA589906 KIW589906 KSS589906 LCO589906 LMK589906 LWG589906 MGC589906 MPY589906 MZU589906 NJQ589906 NTM589906 ODI589906 ONE589906 OXA589906 PGW589906 PQS589906 QAO589906 QKK589906 QUG589906 REC589906 RNY589906 RXU589906 SHQ589906 SRM589906 TBI589906 TLE589906 TVA589906 UEW589906 UOS589906 UYO589906 VIK589906 VSG589906 WCC589906 WLY589906 WVU589906 M655442 JI655442 TE655442 ADA655442 AMW655442 AWS655442 BGO655442 BQK655442 CAG655442 CKC655442 CTY655442 DDU655442 DNQ655442 DXM655442 EHI655442 ERE655442 FBA655442 FKW655442 FUS655442 GEO655442 GOK655442 GYG655442 HIC655442 HRY655442 IBU655442 ILQ655442 IVM655442 JFI655442 JPE655442 JZA655442 KIW655442 KSS655442 LCO655442 LMK655442 LWG655442 MGC655442 MPY655442 MZU655442 NJQ655442 NTM655442 ODI655442 ONE655442 OXA655442 PGW655442 PQS655442 QAO655442 QKK655442 QUG655442 REC655442 RNY655442 RXU655442 SHQ655442 SRM655442 TBI655442 TLE655442 TVA655442 UEW655442 UOS655442 UYO655442 VIK655442 VSG655442 WCC655442 WLY655442 WVU655442 M720978 JI720978 TE720978 ADA720978 AMW720978 AWS720978 BGO720978 BQK720978 CAG720978 CKC720978 CTY720978 DDU720978 DNQ720978 DXM720978 EHI720978 ERE720978 FBA720978 FKW720978 FUS720978 GEO720978 GOK720978 GYG720978 HIC720978 HRY720978 IBU720978 ILQ720978 IVM720978 JFI720978 JPE720978 JZA720978 KIW720978 KSS720978 LCO720978 LMK720978 LWG720978 MGC720978 MPY720978 MZU720978 NJQ720978 NTM720978 ODI720978 ONE720978 OXA720978 PGW720978 PQS720978 QAO720978 QKK720978 QUG720978 REC720978 RNY720978 RXU720978 SHQ720978 SRM720978 TBI720978 TLE720978 TVA720978 UEW720978 UOS720978 UYO720978 VIK720978 VSG720978 WCC720978 WLY720978 WVU720978 M786514 JI786514 TE786514 ADA786514 AMW786514 AWS786514 BGO786514 BQK786514 CAG786514 CKC786514 CTY786514 DDU786514 DNQ786514 DXM786514 EHI786514 ERE786514 FBA786514 FKW786514 FUS786514 GEO786514 GOK786514 GYG786514 HIC786514 HRY786514 IBU786514 ILQ786514 IVM786514 JFI786514 JPE786514 JZA786514 KIW786514 KSS786514 LCO786514 LMK786514 LWG786514 MGC786514 MPY786514 MZU786514 NJQ786514 NTM786514 ODI786514 ONE786514 OXA786514 PGW786514 PQS786514 QAO786514 QKK786514 QUG786514 REC786514 RNY786514 RXU786514 SHQ786514 SRM786514 TBI786514 TLE786514 TVA786514 UEW786514 UOS786514 UYO786514 VIK786514 VSG786514 WCC786514 WLY786514 WVU786514 M852050 JI852050 TE852050 ADA852050 AMW852050 AWS852050 BGO852050 BQK852050 CAG852050 CKC852050 CTY852050 DDU852050 DNQ852050 DXM852050 EHI852050 ERE852050 FBA852050 FKW852050 FUS852050 GEO852050 GOK852050 GYG852050 HIC852050 HRY852050 IBU852050 ILQ852050 IVM852050 JFI852050 JPE852050 JZA852050 KIW852050 KSS852050 LCO852050 LMK852050 LWG852050 MGC852050 MPY852050 MZU852050 NJQ852050 NTM852050 ODI852050 ONE852050 OXA852050 PGW852050 PQS852050 QAO852050 QKK852050 QUG852050 REC852050 RNY852050 RXU852050 SHQ852050 SRM852050 TBI852050 TLE852050 TVA852050 UEW852050 UOS852050 UYO852050 VIK852050 VSG852050 WCC852050 WLY852050 WVU852050 M917586 JI917586 TE917586 ADA917586 AMW917586 AWS917586 BGO917586 BQK917586 CAG917586 CKC917586 CTY917586 DDU917586 DNQ917586 DXM917586 EHI917586 ERE917586 FBA917586 FKW917586 FUS917586 GEO917586 GOK917586 GYG917586 HIC917586 HRY917586 IBU917586 ILQ917586 IVM917586 JFI917586 JPE917586 JZA917586 KIW917586 KSS917586 LCO917586 LMK917586 LWG917586 MGC917586 MPY917586 MZU917586 NJQ917586 NTM917586 ODI917586 ONE917586 OXA917586 PGW917586 PQS917586 QAO917586 QKK917586 QUG917586 REC917586 RNY917586 RXU917586 SHQ917586 SRM917586 TBI917586 TLE917586 TVA917586 UEW917586 UOS917586 UYO917586 VIK917586 VSG917586 WCC917586 WLY917586 WVU917586 M983122 JI983122 TE983122 ADA983122 AMW983122 AWS983122 BGO983122 BQK983122 CAG983122 CKC983122 CTY983122 DDU983122 DNQ983122 DXM983122 EHI983122 ERE983122 FBA983122 FKW983122 FUS983122 GEO983122 GOK983122 GYG983122 HIC983122 HRY983122 IBU983122 ILQ983122 IVM983122 JFI983122 JPE983122 JZA983122 KIW983122 KSS983122 LCO983122 LMK983122 LWG983122 MGC983122 MPY983122 MZU983122 NJQ983122 NTM983122 ODI983122 ONE983122 OXA983122 PGW983122 PQS983122 QAO983122 QKK983122 QUG983122 REC983122 RNY983122 RXU983122 SHQ983122 SRM983122 TBI983122 TLE983122 TVA983122 UEW983122 UOS983122 UYO983122 VIK983122 VSG983122 WCC983122 WLY983122 WVU983122 WVU74 JI77:JI78 TE77:TE78 ADA77:ADA78 AMW77:AMW78 AWS77:AWS78 BGO77:BGO78 BQK77:BQK78 CAG77:CAG78 CKC77:CKC78 CTY77:CTY78 DDU77:DDU78 DNQ77:DNQ78 DXM77:DXM78 EHI77:EHI78 ERE77:ERE78 FBA77:FBA78 FKW77:FKW78 FUS77:FUS78 GEO77:GEO78 GOK77:GOK78 GYG77:GYG78 HIC77:HIC78 HRY77:HRY78 IBU77:IBU78 ILQ77:ILQ78 IVM77:IVM78 JFI77:JFI78 JPE77:JPE78 JZA77:JZA78 KIW77:KIW78 KSS77:KSS78 LCO77:LCO78 LMK77:LMK78 LWG77:LWG78 MGC77:MGC78 MPY77:MPY78 MZU77:MZU78 NJQ77:NJQ78 NTM77:NTM78 ODI77:ODI78 ONE77:ONE78 OXA77:OXA78 PGW77:PGW78 PQS77:PQS78 QAO77:QAO78 QKK77:QKK78 QUG77:QUG78 REC77:REC78 RNY77:RNY78 RXU77:RXU78 SHQ77:SHQ78 SRM77:SRM78 TBI77:TBI78 TLE77:TLE78 TVA77:TVA78 UEW77:UEW78 UOS77:UOS78 UYO77:UYO78 VIK77:VIK78 VSG77:VSG78 WCC77:WCC78 WLY77:WLY78 WVU77:WVU78 M65620:M65621 JI65620:JI65621 TE65620:TE65621 ADA65620:ADA65621 AMW65620:AMW65621 AWS65620:AWS65621 BGO65620:BGO65621 BQK65620:BQK65621 CAG65620:CAG65621 CKC65620:CKC65621 CTY65620:CTY65621 DDU65620:DDU65621 DNQ65620:DNQ65621 DXM65620:DXM65621 EHI65620:EHI65621 ERE65620:ERE65621 FBA65620:FBA65621 FKW65620:FKW65621 FUS65620:FUS65621 GEO65620:GEO65621 GOK65620:GOK65621 GYG65620:GYG65621 HIC65620:HIC65621 HRY65620:HRY65621 IBU65620:IBU65621 ILQ65620:ILQ65621 IVM65620:IVM65621 JFI65620:JFI65621 JPE65620:JPE65621 JZA65620:JZA65621 KIW65620:KIW65621 KSS65620:KSS65621 LCO65620:LCO65621 LMK65620:LMK65621 LWG65620:LWG65621 MGC65620:MGC65621 MPY65620:MPY65621 MZU65620:MZU65621 NJQ65620:NJQ65621 NTM65620:NTM65621 ODI65620:ODI65621 ONE65620:ONE65621 OXA65620:OXA65621 PGW65620:PGW65621 PQS65620:PQS65621 QAO65620:QAO65621 QKK65620:QKK65621 QUG65620:QUG65621 REC65620:REC65621 RNY65620:RNY65621 RXU65620:RXU65621 SHQ65620:SHQ65621 SRM65620:SRM65621 TBI65620:TBI65621 TLE65620:TLE65621 TVA65620:TVA65621 UEW65620:UEW65621 UOS65620:UOS65621 UYO65620:UYO65621 VIK65620:VIK65621 VSG65620:VSG65621 WCC65620:WCC65621 WLY65620:WLY65621 WVU65620:WVU65621 M131156:M131157 JI131156:JI131157 TE131156:TE131157 ADA131156:ADA131157 AMW131156:AMW131157 AWS131156:AWS131157 BGO131156:BGO131157 BQK131156:BQK131157 CAG131156:CAG131157 CKC131156:CKC131157 CTY131156:CTY131157 DDU131156:DDU131157 DNQ131156:DNQ131157 DXM131156:DXM131157 EHI131156:EHI131157 ERE131156:ERE131157 FBA131156:FBA131157 FKW131156:FKW131157 FUS131156:FUS131157 GEO131156:GEO131157 GOK131156:GOK131157 GYG131156:GYG131157 HIC131156:HIC131157 HRY131156:HRY131157 IBU131156:IBU131157 ILQ131156:ILQ131157 IVM131156:IVM131157 JFI131156:JFI131157 JPE131156:JPE131157 JZA131156:JZA131157 KIW131156:KIW131157 KSS131156:KSS131157 LCO131156:LCO131157 LMK131156:LMK131157 LWG131156:LWG131157 MGC131156:MGC131157 MPY131156:MPY131157 MZU131156:MZU131157 NJQ131156:NJQ131157 NTM131156:NTM131157 ODI131156:ODI131157 ONE131156:ONE131157 OXA131156:OXA131157 PGW131156:PGW131157 PQS131156:PQS131157 QAO131156:QAO131157 QKK131156:QKK131157 QUG131156:QUG131157 REC131156:REC131157 RNY131156:RNY131157 RXU131156:RXU131157 SHQ131156:SHQ131157 SRM131156:SRM131157 TBI131156:TBI131157 TLE131156:TLE131157 TVA131156:TVA131157 UEW131156:UEW131157 UOS131156:UOS131157 UYO131156:UYO131157 VIK131156:VIK131157 VSG131156:VSG131157 WCC131156:WCC131157 WLY131156:WLY131157 WVU131156:WVU131157 M196692:M196693 JI196692:JI196693 TE196692:TE196693 ADA196692:ADA196693 AMW196692:AMW196693 AWS196692:AWS196693 BGO196692:BGO196693 BQK196692:BQK196693 CAG196692:CAG196693 CKC196692:CKC196693 CTY196692:CTY196693 DDU196692:DDU196693 DNQ196692:DNQ196693 DXM196692:DXM196693 EHI196692:EHI196693 ERE196692:ERE196693 FBA196692:FBA196693 FKW196692:FKW196693 FUS196692:FUS196693 GEO196692:GEO196693 GOK196692:GOK196693 GYG196692:GYG196693 HIC196692:HIC196693 HRY196692:HRY196693 IBU196692:IBU196693 ILQ196692:ILQ196693 IVM196692:IVM196693 JFI196692:JFI196693 JPE196692:JPE196693 JZA196692:JZA196693 KIW196692:KIW196693 KSS196692:KSS196693 LCO196692:LCO196693 LMK196692:LMK196693 LWG196692:LWG196693 MGC196692:MGC196693 MPY196692:MPY196693 MZU196692:MZU196693 NJQ196692:NJQ196693 NTM196692:NTM196693 ODI196692:ODI196693 ONE196692:ONE196693 OXA196692:OXA196693 PGW196692:PGW196693 PQS196692:PQS196693 QAO196692:QAO196693 QKK196692:QKK196693 QUG196692:QUG196693 REC196692:REC196693 RNY196692:RNY196693 RXU196692:RXU196693 SHQ196692:SHQ196693 SRM196692:SRM196693 TBI196692:TBI196693 TLE196692:TLE196693 TVA196692:TVA196693 UEW196692:UEW196693 UOS196692:UOS196693 UYO196692:UYO196693 VIK196692:VIK196693 VSG196692:VSG196693 WCC196692:WCC196693 WLY196692:WLY196693 WVU196692:WVU196693 M262228:M262229 JI262228:JI262229 TE262228:TE262229 ADA262228:ADA262229 AMW262228:AMW262229 AWS262228:AWS262229 BGO262228:BGO262229 BQK262228:BQK262229 CAG262228:CAG262229 CKC262228:CKC262229 CTY262228:CTY262229 DDU262228:DDU262229 DNQ262228:DNQ262229 DXM262228:DXM262229 EHI262228:EHI262229 ERE262228:ERE262229 FBA262228:FBA262229 FKW262228:FKW262229 FUS262228:FUS262229 GEO262228:GEO262229 GOK262228:GOK262229 GYG262228:GYG262229 HIC262228:HIC262229 HRY262228:HRY262229 IBU262228:IBU262229 ILQ262228:ILQ262229 IVM262228:IVM262229 JFI262228:JFI262229 JPE262228:JPE262229 JZA262228:JZA262229 KIW262228:KIW262229 KSS262228:KSS262229 LCO262228:LCO262229 LMK262228:LMK262229 LWG262228:LWG262229 MGC262228:MGC262229 MPY262228:MPY262229 MZU262228:MZU262229 NJQ262228:NJQ262229 NTM262228:NTM262229 ODI262228:ODI262229 ONE262228:ONE262229 OXA262228:OXA262229 PGW262228:PGW262229 PQS262228:PQS262229 QAO262228:QAO262229 QKK262228:QKK262229 QUG262228:QUG262229 REC262228:REC262229 RNY262228:RNY262229 RXU262228:RXU262229 SHQ262228:SHQ262229 SRM262228:SRM262229 TBI262228:TBI262229 TLE262228:TLE262229 TVA262228:TVA262229 UEW262228:UEW262229 UOS262228:UOS262229 UYO262228:UYO262229 VIK262228:VIK262229 VSG262228:VSG262229 WCC262228:WCC262229 WLY262228:WLY262229 WVU262228:WVU262229 M327764:M327765 JI327764:JI327765 TE327764:TE327765 ADA327764:ADA327765 AMW327764:AMW327765 AWS327764:AWS327765 BGO327764:BGO327765 BQK327764:BQK327765 CAG327764:CAG327765 CKC327764:CKC327765 CTY327764:CTY327765 DDU327764:DDU327765 DNQ327764:DNQ327765 DXM327764:DXM327765 EHI327764:EHI327765 ERE327764:ERE327765 FBA327764:FBA327765 FKW327764:FKW327765 FUS327764:FUS327765 GEO327764:GEO327765 GOK327764:GOK327765 GYG327764:GYG327765 HIC327764:HIC327765 HRY327764:HRY327765 IBU327764:IBU327765 ILQ327764:ILQ327765 IVM327764:IVM327765 JFI327764:JFI327765 JPE327764:JPE327765 JZA327764:JZA327765 KIW327764:KIW327765 KSS327764:KSS327765 LCO327764:LCO327765 LMK327764:LMK327765 LWG327764:LWG327765 MGC327764:MGC327765 MPY327764:MPY327765 MZU327764:MZU327765 NJQ327764:NJQ327765 NTM327764:NTM327765 ODI327764:ODI327765 ONE327764:ONE327765 OXA327764:OXA327765 PGW327764:PGW327765 PQS327764:PQS327765 QAO327764:QAO327765 QKK327764:QKK327765 QUG327764:QUG327765 REC327764:REC327765 RNY327764:RNY327765 RXU327764:RXU327765 SHQ327764:SHQ327765 SRM327764:SRM327765 TBI327764:TBI327765 TLE327764:TLE327765 TVA327764:TVA327765 UEW327764:UEW327765 UOS327764:UOS327765 UYO327764:UYO327765 VIK327764:VIK327765 VSG327764:VSG327765 WCC327764:WCC327765 WLY327764:WLY327765 WVU327764:WVU327765 M393300:M393301 JI393300:JI393301 TE393300:TE393301 ADA393300:ADA393301 AMW393300:AMW393301 AWS393300:AWS393301 BGO393300:BGO393301 BQK393300:BQK393301 CAG393300:CAG393301 CKC393300:CKC393301 CTY393300:CTY393301 DDU393300:DDU393301 DNQ393300:DNQ393301 DXM393300:DXM393301 EHI393300:EHI393301 ERE393300:ERE393301 FBA393300:FBA393301 FKW393300:FKW393301 FUS393300:FUS393301 GEO393300:GEO393301 GOK393300:GOK393301 GYG393300:GYG393301 HIC393300:HIC393301 HRY393300:HRY393301 IBU393300:IBU393301 ILQ393300:ILQ393301 IVM393300:IVM393301 JFI393300:JFI393301 JPE393300:JPE393301 JZA393300:JZA393301 KIW393300:KIW393301 KSS393300:KSS393301 LCO393300:LCO393301 LMK393300:LMK393301 LWG393300:LWG393301 MGC393300:MGC393301 MPY393300:MPY393301 MZU393300:MZU393301 NJQ393300:NJQ393301 NTM393300:NTM393301 ODI393300:ODI393301 ONE393300:ONE393301 OXA393300:OXA393301 PGW393300:PGW393301 PQS393300:PQS393301 QAO393300:QAO393301 QKK393300:QKK393301 QUG393300:QUG393301 REC393300:REC393301 RNY393300:RNY393301 RXU393300:RXU393301 SHQ393300:SHQ393301 SRM393300:SRM393301 TBI393300:TBI393301 TLE393300:TLE393301 TVA393300:TVA393301 UEW393300:UEW393301 UOS393300:UOS393301 UYO393300:UYO393301 VIK393300:VIK393301 VSG393300:VSG393301 WCC393300:WCC393301 WLY393300:WLY393301 WVU393300:WVU393301 M458836:M458837 JI458836:JI458837 TE458836:TE458837 ADA458836:ADA458837 AMW458836:AMW458837 AWS458836:AWS458837 BGO458836:BGO458837 BQK458836:BQK458837 CAG458836:CAG458837 CKC458836:CKC458837 CTY458836:CTY458837 DDU458836:DDU458837 DNQ458836:DNQ458837 DXM458836:DXM458837 EHI458836:EHI458837 ERE458836:ERE458837 FBA458836:FBA458837 FKW458836:FKW458837 FUS458836:FUS458837 GEO458836:GEO458837 GOK458836:GOK458837 GYG458836:GYG458837 HIC458836:HIC458837 HRY458836:HRY458837 IBU458836:IBU458837 ILQ458836:ILQ458837 IVM458836:IVM458837 JFI458836:JFI458837 JPE458836:JPE458837 JZA458836:JZA458837 KIW458836:KIW458837 KSS458836:KSS458837 LCO458836:LCO458837 LMK458836:LMK458837 LWG458836:LWG458837 MGC458836:MGC458837 MPY458836:MPY458837 MZU458836:MZU458837 NJQ458836:NJQ458837 NTM458836:NTM458837 ODI458836:ODI458837 ONE458836:ONE458837 OXA458836:OXA458837 PGW458836:PGW458837 PQS458836:PQS458837 QAO458836:QAO458837 QKK458836:QKK458837 QUG458836:QUG458837 REC458836:REC458837 RNY458836:RNY458837 RXU458836:RXU458837 SHQ458836:SHQ458837 SRM458836:SRM458837 TBI458836:TBI458837 TLE458836:TLE458837 TVA458836:TVA458837 UEW458836:UEW458837 UOS458836:UOS458837 UYO458836:UYO458837 VIK458836:VIK458837 VSG458836:VSG458837 WCC458836:WCC458837 WLY458836:WLY458837 WVU458836:WVU458837 M524372:M524373 JI524372:JI524373 TE524372:TE524373 ADA524372:ADA524373 AMW524372:AMW524373 AWS524372:AWS524373 BGO524372:BGO524373 BQK524372:BQK524373 CAG524372:CAG524373 CKC524372:CKC524373 CTY524372:CTY524373 DDU524372:DDU524373 DNQ524372:DNQ524373 DXM524372:DXM524373 EHI524372:EHI524373 ERE524372:ERE524373 FBA524372:FBA524373 FKW524372:FKW524373 FUS524372:FUS524373 GEO524372:GEO524373 GOK524372:GOK524373 GYG524372:GYG524373 HIC524372:HIC524373 HRY524372:HRY524373 IBU524372:IBU524373 ILQ524372:ILQ524373 IVM524372:IVM524373 JFI524372:JFI524373 JPE524372:JPE524373 JZA524372:JZA524373 KIW524372:KIW524373 KSS524372:KSS524373 LCO524372:LCO524373 LMK524372:LMK524373 LWG524372:LWG524373 MGC524372:MGC524373 MPY524372:MPY524373 MZU524372:MZU524373 NJQ524372:NJQ524373 NTM524372:NTM524373 ODI524372:ODI524373 ONE524372:ONE524373 OXA524372:OXA524373 PGW524372:PGW524373 PQS524372:PQS524373 QAO524372:QAO524373 QKK524372:QKK524373 QUG524372:QUG524373 REC524372:REC524373 RNY524372:RNY524373 RXU524372:RXU524373 SHQ524372:SHQ524373 SRM524372:SRM524373 TBI524372:TBI524373 TLE524372:TLE524373 TVA524372:TVA524373 UEW524372:UEW524373 UOS524372:UOS524373 UYO524372:UYO524373 VIK524372:VIK524373 VSG524372:VSG524373 WCC524372:WCC524373 WLY524372:WLY524373 WVU524372:WVU524373 M589908:M589909 JI589908:JI589909 TE589908:TE589909 ADA589908:ADA589909 AMW589908:AMW589909 AWS589908:AWS589909 BGO589908:BGO589909 BQK589908:BQK589909 CAG589908:CAG589909 CKC589908:CKC589909 CTY589908:CTY589909 DDU589908:DDU589909 DNQ589908:DNQ589909 DXM589908:DXM589909 EHI589908:EHI589909 ERE589908:ERE589909 FBA589908:FBA589909 FKW589908:FKW589909 FUS589908:FUS589909 GEO589908:GEO589909 GOK589908:GOK589909 GYG589908:GYG589909 HIC589908:HIC589909 HRY589908:HRY589909 IBU589908:IBU589909 ILQ589908:ILQ589909 IVM589908:IVM589909 JFI589908:JFI589909 JPE589908:JPE589909 JZA589908:JZA589909 KIW589908:KIW589909 KSS589908:KSS589909 LCO589908:LCO589909 LMK589908:LMK589909 LWG589908:LWG589909 MGC589908:MGC589909 MPY589908:MPY589909 MZU589908:MZU589909 NJQ589908:NJQ589909 NTM589908:NTM589909 ODI589908:ODI589909 ONE589908:ONE589909 OXA589908:OXA589909 PGW589908:PGW589909 PQS589908:PQS589909 QAO589908:QAO589909 QKK589908:QKK589909 QUG589908:QUG589909 REC589908:REC589909 RNY589908:RNY589909 RXU589908:RXU589909 SHQ589908:SHQ589909 SRM589908:SRM589909 TBI589908:TBI589909 TLE589908:TLE589909 TVA589908:TVA589909 UEW589908:UEW589909 UOS589908:UOS589909 UYO589908:UYO589909 VIK589908:VIK589909 VSG589908:VSG589909 WCC589908:WCC589909 WLY589908:WLY589909 WVU589908:WVU589909 M655444:M655445 JI655444:JI655445 TE655444:TE655445 ADA655444:ADA655445 AMW655444:AMW655445 AWS655444:AWS655445 BGO655444:BGO655445 BQK655444:BQK655445 CAG655444:CAG655445 CKC655444:CKC655445 CTY655444:CTY655445 DDU655444:DDU655445 DNQ655444:DNQ655445 DXM655444:DXM655445 EHI655444:EHI655445 ERE655444:ERE655445 FBA655444:FBA655445 FKW655444:FKW655445 FUS655444:FUS655445 GEO655444:GEO655445 GOK655444:GOK655445 GYG655444:GYG655445 HIC655444:HIC655445 HRY655444:HRY655445 IBU655444:IBU655445 ILQ655444:ILQ655445 IVM655444:IVM655445 JFI655444:JFI655445 JPE655444:JPE655445 JZA655444:JZA655445 KIW655444:KIW655445 KSS655444:KSS655445 LCO655444:LCO655445 LMK655444:LMK655445 LWG655444:LWG655445 MGC655444:MGC655445 MPY655444:MPY655445 MZU655444:MZU655445 NJQ655444:NJQ655445 NTM655444:NTM655445 ODI655444:ODI655445 ONE655444:ONE655445 OXA655444:OXA655445 PGW655444:PGW655445 PQS655444:PQS655445 QAO655444:QAO655445 QKK655444:QKK655445 QUG655444:QUG655445 REC655444:REC655445 RNY655444:RNY655445 RXU655444:RXU655445 SHQ655444:SHQ655445 SRM655444:SRM655445 TBI655444:TBI655445 TLE655444:TLE655445 TVA655444:TVA655445 UEW655444:UEW655445 UOS655444:UOS655445 UYO655444:UYO655445 VIK655444:VIK655445 VSG655444:VSG655445 WCC655444:WCC655445 WLY655444:WLY655445 WVU655444:WVU655445 M720980:M720981 JI720980:JI720981 TE720980:TE720981 ADA720980:ADA720981 AMW720980:AMW720981 AWS720980:AWS720981 BGO720980:BGO720981 BQK720980:BQK720981 CAG720980:CAG720981 CKC720980:CKC720981 CTY720980:CTY720981 DDU720980:DDU720981 DNQ720980:DNQ720981 DXM720980:DXM720981 EHI720980:EHI720981 ERE720980:ERE720981 FBA720980:FBA720981 FKW720980:FKW720981 FUS720980:FUS720981 GEO720980:GEO720981 GOK720980:GOK720981 GYG720980:GYG720981 HIC720980:HIC720981 HRY720980:HRY720981 IBU720980:IBU720981 ILQ720980:ILQ720981 IVM720980:IVM720981 JFI720980:JFI720981 JPE720980:JPE720981 JZA720980:JZA720981 KIW720980:KIW720981 KSS720980:KSS720981 LCO720980:LCO720981 LMK720980:LMK720981 LWG720980:LWG720981 MGC720980:MGC720981 MPY720980:MPY720981 MZU720980:MZU720981 NJQ720980:NJQ720981 NTM720980:NTM720981 ODI720980:ODI720981 ONE720980:ONE720981 OXA720980:OXA720981 PGW720980:PGW720981 PQS720980:PQS720981 QAO720980:QAO720981 QKK720980:QKK720981 QUG720980:QUG720981 REC720980:REC720981 RNY720980:RNY720981 RXU720980:RXU720981 SHQ720980:SHQ720981 SRM720980:SRM720981 TBI720980:TBI720981 TLE720980:TLE720981 TVA720980:TVA720981 UEW720980:UEW720981 UOS720980:UOS720981 UYO720980:UYO720981 VIK720980:VIK720981 VSG720980:VSG720981 WCC720980:WCC720981 WLY720980:WLY720981 WVU720980:WVU720981 M786516:M786517 JI786516:JI786517 TE786516:TE786517 ADA786516:ADA786517 AMW786516:AMW786517 AWS786516:AWS786517 BGO786516:BGO786517 BQK786516:BQK786517 CAG786516:CAG786517 CKC786516:CKC786517 CTY786516:CTY786517 DDU786516:DDU786517 DNQ786516:DNQ786517 DXM786516:DXM786517 EHI786516:EHI786517 ERE786516:ERE786517 FBA786516:FBA786517 FKW786516:FKW786517 FUS786516:FUS786517 GEO786516:GEO786517 GOK786516:GOK786517 GYG786516:GYG786517 HIC786516:HIC786517 HRY786516:HRY786517 IBU786516:IBU786517 ILQ786516:ILQ786517 IVM786516:IVM786517 JFI786516:JFI786517 JPE786516:JPE786517 JZA786516:JZA786517 KIW786516:KIW786517 KSS786516:KSS786517 LCO786516:LCO786517 LMK786516:LMK786517 LWG786516:LWG786517 MGC786516:MGC786517 MPY786516:MPY786517 MZU786516:MZU786517 NJQ786516:NJQ786517 NTM786516:NTM786517 ODI786516:ODI786517 ONE786516:ONE786517 OXA786516:OXA786517 PGW786516:PGW786517 PQS786516:PQS786517 QAO786516:QAO786517 QKK786516:QKK786517 QUG786516:QUG786517 REC786516:REC786517 RNY786516:RNY786517 RXU786516:RXU786517 SHQ786516:SHQ786517 SRM786516:SRM786517 TBI786516:TBI786517 TLE786516:TLE786517 TVA786516:TVA786517 UEW786516:UEW786517 UOS786516:UOS786517 UYO786516:UYO786517 VIK786516:VIK786517 VSG786516:VSG786517 WCC786516:WCC786517 WLY786516:WLY786517 WVU786516:WVU786517 M852052:M852053 JI852052:JI852053 TE852052:TE852053 ADA852052:ADA852053 AMW852052:AMW852053 AWS852052:AWS852053 BGO852052:BGO852053 BQK852052:BQK852053 CAG852052:CAG852053 CKC852052:CKC852053 CTY852052:CTY852053 DDU852052:DDU852053 DNQ852052:DNQ852053 DXM852052:DXM852053 EHI852052:EHI852053 ERE852052:ERE852053 FBA852052:FBA852053 FKW852052:FKW852053 FUS852052:FUS852053 GEO852052:GEO852053 GOK852052:GOK852053 GYG852052:GYG852053 HIC852052:HIC852053 HRY852052:HRY852053 IBU852052:IBU852053 ILQ852052:ILQ852053 IVM852052:IVM852053 JFI852052:JFI852053 JPE852052:JPE852053 JZA852052:JZA852053 KIW852052:KIW852053 KSS852052:KSS852053 LCO852052:LCO852053 LMK852052:LMK852053 LWG852052:LWG852053 MGC852052:MGC852053 MPY852052:MPY852053 MZU852052:MZU852053 NJQ852052:NJQ852053 NTM852052:NTM852053 ODI852052:ODI852053 ONE852052:ONE852053 OXA852052:OXA852053 PGW852052:PGW852053 PQS852052:PQS852053 QAO852052:QAO852053 QKK852052:QKK852053 QUG852052:QUG852053 REC852052:REC852053 RNY852052:RNY852053 RXU852052:RXU852053 SHQ852052:SHQ852053 SRM852052:SRM852053 TBI852052:TBI852053 TLE852052:TLE852053 TVA852052:TVA852053 UEW852052:UEW852053 UOS852052:UOS852053 UYO852052:UYO852053 VIK852052:VIK852053 VSG852052:VSG852053 WCC852052:WCC852053 WLY852052:WLY852053 WVU852052:WVU852053 M917588:M917589 JI917588:JI917589 TE917588:TE917589 ADA917588:ADA917589 AMW917588:AMW917589 AWS917588:AWS917589 BGO917588:BGO917589 BQK917588:BQK917589 CAG917588:CAG917589 CKC917588:CKC917589 CTY917588:CTY917589 DDU917588:DDU917589 DNQ917588:DNQ917589 DXM917588:DXM917589 EHI917588:EHI917589 ERE917588:ERE917589 FBA917588:FBA917589 FKW917588:FKW917589 FUS917588:FUS917589 GEO917588:GEO917589 GOK917588:GOK917589 GYG917588:GYG917589 HIC917588:HIC917589 HRY917588:HRY917589 IBU917588:IBU917589 ILQ917588:ILQ917589 IVM917588:IVM917589 JFI917588:JFI917589 JPE917588:JPE917589 JZA917588:JZA917589 KIW917588:KIW917589 KSS917588:KSS917589 LCO917588:LCO917589 LMK917588:LMK917589 LWG917588:LWG917589 MGC917588:MGC917589 MPY917588:MPY917589 MZU917588:MZU917589 NJQ917588:NJQ917589 NTM917588:NTM917589 ODI917588:ODI917589 ONE917588:ONE917589 OXA917588:OXA917589 PGW917588:PGW917589 PQS917588:PQS917589 QAO917588:QAO917589 QKK917588:QKK917589 QUG917588:QUG917589 REC917588:REC917589 RNY917588:RNY917589 RXU917588:RXU917589 SHQ917588:SHQ917589 SRM917588:SRM917589 TBI917588:TBI917589 TLE917588:TLE917589 TVA917588:TVA917589 UEW917588:UEW917589 UOS917588:UOS917589 UYO917588:UYO917589 VIK917588:VIK917589 VSG917588:VSG917589 WCC917588:WCC917589 WLY917588:WLY917589 WVU917588:WVU917589 M983124:M983125 JI983124:JI983125 TE983124:TE983125 ADA983124:ADA983125 AMW983124:AMW983125 AWS983124:AWS983125 BGO983124:BGO983125 BQK983124:BQK983125 CAG983124:CAG983125 CKC983124:CKC983125 CTY983124:CTY983125 DDU983124:DDU983125 DNQ983124:DNQ983125 DXM983124:DXM983125 EHI983124:EHI983125 ERE983124:ERE983125 FBA983124:FBA983125 FKW983124:FKW983125 FUS983124:FUS983125 GEO983124:GEO983125 GOK983124:GOK983125 GYG983124:GYG983125 HIC983124:HIC983125 HRY983124:HRY983125 IBU983124:IBU983125 ILQ983124:ILQ983125 IVM983124:IVM983125 JFI983124:JFI983125 JPE983124:JPE983125 JZA983124:JZA983125 KIW983124:KIW983125 KSS983124:KSS983125 LCO983124:LCO983125 LMK983124:LMK983125 LWG983124:LWG983125 MGC983124:MGC983125 MPY983124:MPY983125 MZU983124:MZU983125 NJQ983124:NJQ983125 NTM983124:NTM983125 ODI983124:ODI983125 ONE983124:ONE983125 OXA983124:OXA983125 PGW983124:PGW983125 PQS983124:PQS983125 QAO983124:QAO983125 QKK983124:QKK983125 QUG983124:QUG983125 REC983124:REC983125 RNY983124:RNY983125 RXU983124:RXU983125 SHQ983124:SHQ983125 SRM983124:SRM983125 TBI983124:TBI983125 TLE983124:TLE983125 TVA983124:TVA983125 UEW983124:UEW983125 UOS983124:UOS983125 UYO983124:UYO983125 VIK983124:VIK983125 VSG983124:VSG983125 WCC983124:WCC983125 WLY983124:WLY983125 WVU983124:WVU983125 M80 JI80 TE80 ADA80 AMW80 AWS80 BGO80 BQK80 CAG80 CKC80 CTY80 DDU80 DNQ80 DXM80 EHI80 ERE80 FBA80 FKW80 FUS80 GEO80 GOK80 GYG80 HIC80 HRY80 IBU80 ILQ80 IVM80 JFI80 JPE80 JZA80 KIW80 KSS80 LCO80 LMK80 LWG80 MGC80 MPY80 MZU80 NJQ80 NTM80 ODI80 ONE80 OXA80 PGW80 PQS80 QAO80 QKK80 QUG80 REC80 RNY80 RXU80 SHQ80 SRM80 TBI80 TLE80 TVA80 UEW80 UOS80 UYO80 VIK80 VSG80 WCC80 WLY80 WVU80 M65623 JI65623 TE65623 ADA65623 AMW65623 AWS65623 BGO65623 BQK65623 CAG65623 CKC65623 CTY65623 DDU65623 DNQ65623 DXM65623 EHI65623 ERE65623 FBA65623 FKW65623 FUS65623 GEO65623 GOK65623 GYG65623 HIC65623 HRY65623 IBU65623 ILQ65623 IVM65623 JFI65623 JPE65623 JZA65623 KIW65623 KSS65623 LCO65623 LMK65623 LWG65623 MGC65623 MPY65623 MZU65623 NJQ65623 NTM65623 ODI65623 ONE65623 OXA65623 PGW65623 PQS65623 QAO65623 QKK65623 QUG65623 REC65623 RNY65623 RXU65623 SHQ65623 SRM65623 TBI65623 TLE65623 TVA65623 UEW65623 UOS65623 UYO65623 VIK65623 VSG65623 WCC65623 WLY65623 WVU65623 M131159 JI131159 TE131159 ADA131159 AMW131159 AWS131159 BGO131159 BQK131159 CAG131159 CKC131159 CTY131159 DDU131159 DNQ131159 DXM131159 EHI131159 ERE131159 FBA131159 FKW131159 FUS131159 GEO131159 GOK131159 GYG131159 HIC131159 HRY131159 IBU131159 ILQ131159 IVM131159 JFI131159 JPE131159 JZA131159 KIW131159 KSS131159 LCO131159 LMK131159 LWG131159 MGC131159 MPY131159 MZU131159 NJQ131159 NTM131159 ODI131159 ONE131159 OXA131159 PGW131159 PQS131159 QAO131159 QKK131159 QUG131159 REC131159 RNY131159 RXU131159 SHQ131159 SRM131159 TBI131159 TLE131159 TVA131159 UEW131159 UOS131159 UYO131159 VIK131159 VSG131159 WCC131159 WLY131159 WVU131159 M196695 JI196695 TE196695 ADA196695 AMW196695 AWS196695 BGO196695 BQK196695 CAG196695 CKC196695 CTY196695 DDU196695 DNQ196695 DXM196695 EHI196695 ERE196695 FBA196695 FKW196695 FUS196695 GEO196695 GOK196695 GYG196695 HIC196695 HRY196695 IBU196695 ILQ196695 IVM196695 JFI196695 JPE196695 JZA196695 KIW196695 KSS196695 LCO196695 LMK196695 LWG196695 MGC196695 MPY196695 MZU196695 NJQ196695 NTM196695 ODI196695 ONE196695 OXA196695 PGW196695 PQS196695 QAO196695 QKK196695 QUG196695 REC196695 RNY196695 RXU196695 SHQ196695 SRM196695 TBI196695 TLE196695 TVA196695 UEW196695 UOS196695 UYO196695 VIK196695 VSG196695 WCC196695 WLY196695 WVU196695 M262231 JI262231 TE262231 ADA262231 AMW262231 AWS262231 BGO262231 BQK262231 CAG262231 CKC262231 CTY262231 DDU262231 DNQ262231 DXM262231 EHI262231 ERE262231 FBA262231 FKW262231 FUS262231 GEO262231 GOK262231 GYG262231 HIC262231 HRY262231 IBU262231 ILQ262231 IVM262231 JFI262231 JPE262231 JZA262231 KIW262231 KSS262231 LCO262231 LMK262231 LWG262231 MGC262231 MPY262231 MZU262231 NJQ262231 NTM262231 ODI262231 ONE262231 OXA262231 PGW262231 PQS262231 QAO262231 QKK262231 QUG262231 REC262231 RNY262231 RXU262231 SHQ262231 SRM262231 TBI262231 TLE262231 TVA262231 UEW262231 UOS262231 UYO262231 VIK262231 VSG262231 WCC262231 WLY262231 WVU262231 M327767 JI327767 TE327767 ADA327767 AMW327767 AWS327767 BGO327767 BQK327767 CAG327767 CKC327767 CTY327767 DDU327767 DNQ327767 DXM327767 EHI327767 ERE327767 FBA327767 FKW327767 FUS327767 GEO327767 GOK327767 GYG327767 HIC327767 HRY327767 IBU327767 ILQ327767 IVM327767 JFI327767 JPE327767 JZA327767 KIW327767 KSS327767 LCO327767 LMK327767 LWG327767 MGC327767 MPY327767 MZU327767 NJQ327767 NTM327767 ODI327767 ONE327767 OXA327767 PGW327767 PQS327767 QAO327767 QKK327767 QUG327767 REC327767 RNY327767 RXU327767 SHQ327767 SRM327767 TBI327767 TLE327767 TVA327767 UEW327767 UOS327767 UYO327767 VIK327767 VSG327767 WCC327767 WLY327767 WVU327767 M393303 JI393303 TE393303 ADA393303 AMW393303 AWS393303 BGO393303 BQK393303 CAG393303 CKC393303 CTY393303 DDU393303 DNQ393303 DXM393303 EHI393303 ERE393303 FBA393303 FKW393303 FUS393303 GEO393303 GOK393303 GYG393303 HIC393303 HRY393303 IBU393303 ILQ393303 IVM393303 JFI393303 JPE393303 JZA393303 KIW393303 KSS393303 LCO393303 LMK393303 LWG393303 MGC393303 MPY393303 MZU393303 NJQ393303 NTM393303 ODI393303 ONE393303 OXA393303 PGW393303 PQS393303 QAO393303 QKK393303 QUG393303 REC393303 RNY393303 RXU393303 SHQ393303 SRM393303 TBI393303 TLE393303 TVA393303 UEW393303 UOS393303 UYO393303 VIK393303 VSG393303 WCC393303 WLY393303 WVU393303 M458839 JI458839 TE458839 ADA458839 AMW458839 AWS458839 BGO458839 BQK458839 CAG458839 CKC458839 CTY458839 DDU458839 DNQ458839 DXM458839 EHI458839 ERE458839 FBA458839 FKW458839 FUS458839 GEO458839 GOK458839 GYG458839 HIC458839 HRY458839 IBU458839 ILQ458839 IVM458839 JFI458839 JPE458839 JZA458839 KIW458839 KSS458839 LCO458839 LMK458839 LWG458839 MGC458839 MPY458839 MZU458839 NJQ458839 NTM458839 ODI458839 ONE458839 OXA458839 PGW458839 PQS458839 QAO458839 QKK458839 QUG458839 REC458839 RNY458839 RXU458839 SHQ458839 SRM458839 TBI458839 TLE458839 TVA458839 UEW458839 UOS458839 UYO458839 VIK458839 VSG458839 WCC458839 WLY458839 WVU458839 M524375 JI524375 TE524375 ADA524375 AMW524375 AWS524375 BGO524375 BQK524375 CAG524375 CKC524375 CTY524375 DDU524375 DNQ524375 DXM524375 EHI524375 ERE524375 FBA524375 FKW524375 FUS524375 GEO524375 GOK524375 GYG524375 HIC524375 HRY524375 IBU524375 ILQ524375 IVM524375 JFI524375 JPE524375 JZA524375 KIW524375 KSS524375 LCO524375 LMK524375 LWG524375 MGC524375 MPY524375 MZU524375 NJQ524375 NTM524375 ODI524375 ONE524375 OXA524375 PGW524375 PQS524375 QAO524375 QKK524375 QUG524375 REC524375 RNY524375 RXU524375 SHQ524375 SRM524375 TBI524375 TLE524375 TVA524375 UEW524375 UOS524375 UYO524375 VIK524375 VSG524375 WCC524375 WLY524375 WVU524375 M589911 JI589911 TE589911 ADA589911 AMW589911 AWS589911 BGO589911 BQK589911 CAG589911 CKC589911 CTY589911 DDU589911 DNQ589911 DXM589911 EHI589911 ERE589911 FBA589911 FKW589911 FUS589911 GEO589911 GOK589911 GYG589911 HIC589911 HRY589911 IBU589911 ILQ589911 IVM589911 JFI589911 JPE589911 JZA589911 KIW589911 KSS589911 LCO589911 LMK589911 LWG589911 MGC589911 MPY589911 MZU589911 NJQ589911 NTM589911 ODI589911 ONE589911 OXA589911 PGW589911 PQS589911 QAO589911 QKK589911 QUG589911 REC589911 RNY589911 RXU589911 SHQ589911 SRM589911 TBI589911 TLE589911 TVA589911 UEW589911 UOS589911 UYO589911 VIK589911 VSG589911 WCC589911 WLY589911 WVU589911 M655447 JI655447 TE655447 ADA655447 AMW655447 AWS655447 BGO655447 BQK655447 CAG655447 CKC655447 CTY655447 DDU655447 DNQ655447 DXM655447 EHI655447 ERE655447 FBA655447 FKW655447 FUS655447 GEO655447 GOK655447 GYG655447 HIC655447 HRY655447 IBU655447 ILQ655447 IVM655447 JFI655447 JPE655447 JZA655447 KIW655447 KSS655447 LCO655447 LMK655447 LWG655447 MGC655447 MPY655447 MZU655447 NJQ655447 NTM655447 ODI655447 ONE655447 OXA655447 PGW655447 PQS655447 QAO655447 QKK655447 QUG655447 REC655447 RNY655447 RXU655447 SHQ655447 SRM655447 TBI655447 TLE655447 TVA655447 UEW655447 UOS655447 UYO655447 VIK655447 VSG655447 WCC655447 WLY655447 WVU655447 M720983 JI720983 TE720983 ADA720983 AMW720983 AWS720983 BGO720983 BQK720983 CAG720983 CKC720983 CTY720983 DDU720983 DNQ720983 DXM720983 EHI720983 ERE720983 FBA720983 FKW720983 FUS720983 GEO720983 GOK720983 GYG720983 HIC720983 HRY720983 IBU720983 ILQ720983 IVM720983 JFI720983 JPE720983 JZA720983 KIW720983 KSS720983 LCO720983 LMK720983 LWG720983 MGC720983 MPY720983 MZU720983 NJQ720983 NTM720983 ODI720983 ONE720983 OXA720983 PGW720983 PQS720983 QAO720983 QKK720983 QUG720983 REC720983 RNY720983 RXU720983 SHQ720983 SRM720983 TBI720983 TLE720983 TVA720983 UEW720983 UOS720983 UYO720983 VIK720983 VSG720983 WCC720983 WLY720983 WVU720983 M786519 JI786519 TE786519 ADA786519 AMW786519 AWS786519 BGO786519 BQK786519 CAG786519 CKC786519 CTY786519 DDU786519 DNQ786519 DXM786519 EHI786519 ERE786519 FBA786519 FKW786519 FUS786519 GEO786519 GOK786519 GYG786519 HIC786519 HRY786519 IBU786519 ILQ786519 IVM786519 JFI786519 JPE786519 JZA786519 KIW786519 KSS786519 LCO786519 LMK786519 LWG786519 MGC786519 MPY786519 MZU786519 NJQ786519 NTM786519 ODI786519 ONE786519 OXA786519 PGW786519 PQS786519 QAO786519 QKK786519 QUG786519 REC786519 RNY786519 RXU786519 SHQ786519 SRM786519 TBI786519 TLE786519 TVA786519 UEW786519 UOS786519 UYO786519 VIK786519 VSG786519 WCC786519 WLY786519 WVU786519 M852055 JI852055 TE852055 ADA852055 AMW852055 AWS852055 BGO852055 BQK852055 CAG852055 CKC852055 CTY852055 DDU852055 DNQ852055 DXM852055 EHI852055 ERE852055 FBA852055 FKW852055 FUS852055 GEO852055 GOK852055 GYG852055 HIC852055 HRY852055 IBU852055 ILQ852055 IVM852055 JFI852055 JPE852055 JZA852055 KIW852055 KSS852055 LCO852055 LMK852055 LWG852055 MGC852055 MPY852055 MZU852055 NJQ852055 NTM852055 ODI852055 ONE852055 OXA852055 PGW852055 PQS852055 QAO852055 QKK852055 QUG852055 REC852055 RNY852055 RXU852055 SHQ852055 SRM852055 TBI852055 TLE852055 TVA852055 UEW852055 UOS852055 UYO852055 VIK852055 VSG852055 WCC852055 WLY852055 WVU852055 M917591 JI917591 TE917591 ADA917591 AMW917591 AWS917591 BGO917591 BQK917591 CAG917591 CKC917591 CTY917591 DDU917591 DNQ917591 DXM917591 EHI917591 ERE917591 FBA917591 FKW917591 FUS917591 GEO917591 GOK917591 GYG917591 HIC917591 HRY917591 IBU917591 ILQ917591 IVM917591 JFI917591 JPE917591 JZA917591 KIW917591 KSS917591 LCO917591 LMK917591 LWG917591 MGC917591 MPY917591 MZU917591 NJQ917591 NTM917591 ODI917591 ONE917591 OXA917591 PGW917591 PQS917591 QAO917591 QKK917591 QUG917591 REC917591 RNY917591 RXU917591 SHQ917591 SRM917591 TBI917591 TLE917591 TVA917591 UEW917591 UOS917591 UYO917591 VIK917591 VSG917591 WCC917591 WLY917591 WVU917591 M983127 JI983127 TE983127 ADA983127 AMW983127 AWS983127 BGO983127 BQK983127 CAG983127 CKC983127 CTY983127 DDU983127 DNQ983127 DXM983127 EHI983127 ERE983127 FBA983127 FKW983127 FUS983127 GEO983127 GOK983127 GYG983127 HIC983127 HRY983127 IBU983127 ILQ983127 IVM983127 JFI983127 JPE983127 JZA983127 KIW983127 KSS983127 LCO983127 LMK983127 LWG983127 MGC983127 MPY983127 MZU983127 NJQ983127 NTM983127 ODI983127 ONE983127 OXA983127 PGW983127 PQS983127 QAO983127 QKK983127 QUG983127 REC983127 RNY983127 RXU983127 SHQ983127 SRM983127 TBI983127 TLE983127 TVA983127 UEW983127 UOS983127 UYO983127 VIK983127 VSG983127 WCC983127 WLY983127 WVU983127 JI84 TE84 ADA84 AMW84 AWS84 BGO84 BQK84 CAG84 CKC84 CTY84 DDU84 DNQ84 DXM84 EHI84 ERE84 FBA84 FKW84 FUS84 GEO84 GOK84 GYG84 HIC84 HRY84 IBU84 ILQ84 IVM84 JFI84 JPE84 JZA84 KIW84 KSS84 LCO84 LMK84 LWG84 MGC84 MPY84 MZU84 NJQ84 NTM84 ODI84 ONE84 OXA84 PGW84 PQS84 QAO84 QKK84 QUG84 REC84 RNY84 RXU84 SHQ84 SRM84 TBI84 TLE84 TVA84 UEW84 UOS84 UYO84 VIK84 VSG84 WCC84 WLY84 WVU84 M65625 JI65625 TE65625 ADA65625 AMW65625 AWS65625 BGO65625 BQK65625 CAG65625 CKC65625 CTY65625 DDU65625 DNQ65625 DXM65625 EHI65625 ERE65625 FBA65625 FKW65625 FUS65625 GEO65625 GOK65625 GYG65625 HIC65625 HRY65625 IBU65625 ILQ65625 IVM65625 JFI65625 JPE65625 JZA65625 KIW65625 KSS65625 LCO65625 LMK65625 LWG65625 MGC65625 MPY65625 MZU65625 NJQ65625 NTM65625 ODI65625 ONE65625 OXA65625 PGW65625 PQS65625 QAO65625 QKK65625 QUG65625 REC65625 RNY65625 RXU65625 SHQ65625 SRM65625 TBI65625 TLE65625 TVA65625 UEW65625 UOS65625 UYO65625 VIK65625 VSG65625 WCC65625 WLY65625 WVU65625 M131161 JI131161 TE131161 ADA131161 AMW131161 AWS131161 BGO131161 BQK131161 CAG131161 CKC131161 CTY131161 DDU131161 DNQ131161 DXM131161 EHI131161 ERE131161 FBA131161 FKW131161 FUS131161 GEO131161 GOK131161 GYG131161 HIC131161 HRY131161 IBU131161 ILQ131161 IVM131161 JFI131161 JPE131161 JZA131161 KIW131161 KSS131161 LCO131161 LMK131161 LWG131161 MGC131161 MPY131161 MZU131161 NJQ131161 NTM131161 ODI131161 ONE131161 OXA131161 PGW131161 PQS131161 QAO131161 QKK131161 QUG131161 REC131161 RNY131161 RXU131161 SHQ131161 SRM131161 TBI131161 TLE131161 TVA131161 UEW131161 UOS131161 UYO131161 VIK131161 VSG131161 WCC131161 WLY131161 WVU131161 M196697 JI196697 TE196697 ADA196697 AMW196697 AWS196697 BGO196697 BQK196697 CAG196697 CKC196697 CTY196697 DDU196697 DNQ196697 DXM196697 EHI196697 ERE196697 FBA196697 FKW196697 FUS196697 GEO196697 GOK196697 GYG196697 HIC196697 HRY196697 IBU196697 ILQ196697 IVM196697 JFI196697 JPE196697 JZA196697 KIW196697 KSS196697 LCO196697 LMK196697 LWG196697 MGC196697 MPY196697 MZU196697 NJQ196697 NTM196697 ODI196697 ONE196697 OXA196697 PGW196697 PQS196697 QAO196697 QKK196697 QUG196697 REC196697 RNY196697 RXU196697 SHQ196697 SRM196697 TBI196697 TLE196697 TVA196697 UEW196697 UOS196697 UYO196697 VIK196697 VSG196697 WCC196697 WLY196697 WVU196697 M262233 JI262233 TE262233 ADA262233 AMW262233 AWS262233 BGO262233 BQK262233 CAG262233 CKC262233 CTY262233 DDU262233 DNQ262233 DXM262233 EHI262233 ERE262233 FBA262233 FKW262233 FUS262233 GEO262233 GOK262233 GYG262233 HIC262233 HRY262233 IBU262233 ILQ262233 IVM262233 JFI262233 JPE262233 JZA262233 KIW262233 KSS262233 LCO262233 LMK262233 LWG262233 MGC262233 MPY262233 MZU262233 NJQ262233 NTM262233 ODI262233 ONE262233 OXA262233 PGW262233 PQS262233 QAO262233 QKK262233 QUG262233 REC262233 RNY262233 RXU262233 SHQ262233 SRM262233 TBI262233 TLE262233 TVA262233 UEW262233 UOS262233 UYO262233 VIK262233 VSG262233 WCC262233 WLY262233 WVU262233 M327769 JI327769 TE327769 ADA327769 AMW327769 AWS327769 BGO327769 BQK327769 CAG327769 CKC327769 CTY327769 DDU327769 DNQ327769 DXM327769 EHI327769 ERE327769 FBA327769 FKW327769 FUS327769 GEO327769 GOK327769 GYG327769 HIC327769 HRY327769 IBU327769 ILQ327769 IVM327769 JFI327769 JPE327769 JZA327769 KIW327769 KSS327769 LCO327769 LMK327769 LWG327769 MGC327769 MPY327769 MZU327769 NJQ327769 NTM327769 ODI327769 ONE327769 OXA327769 PGW327769 PQS327769 QAO327769 QKK327769 QUG327769 REC327769 RNY327769 RXU327769 SHQ327769 SRM327769 TBI327769 TLE327769 TVA327769 UEW327769 UOS327769 UYO327769 VIK327769 VSG327769 WCC327769 WLY327769 WVU327769 M393305 JI393305 TE393305 ADA393305 AMW393305 AWS393305 BGO393305 BQK393305 CAG393305 CKC393305 CTY393305 DDU393305 DNQ393305 DXM393305 EHI393305 ERE393305 FBA393305 FKW393305 FUS393305 GEO393305 GOK393305 GYG393305 HIC393305 HRY393305 IBU393305 ILQ393305 IVM393305 JFI393305 JPE393305 JZA393305 KIW393305 KSS393305 LCO393305 LMK393305 LWG393305 MGC393305 MPY393305 MZU393305 NJQ393305 NTM393305 ODI393305 ONE393305 OXA393305 PGW393305 PQS393305 QAO393305 QKK393305 QUG393305 REC393305 RNY393305 RXU393305 SHQ393305 SRM393305 TBI393305 TLE393305 TVA393305 UEW393305 UOS393305 UYO393305 VIK393305 VSG393305 WCC393305 WLY393305 WVU393305 M458841 JI458841 TE458841 ADA458841 AMW458841 AWS458841 BGO458841 BQK458841 CAG458841 CKC458841 CTY458841 DDU458841 DNQ458841 DXM458841 EHI458841 ERE458841 FBA458841 FKW458841 FUS458841 GEO458841 GOK458841 GYG458841 HIC458841 HRY458841 IBU458841 ILQ458841 IVM458841 JFI458841 JPE458841 JZA458841 KIW458841 KSS458841 LCO458841 LMK458841 LWG458841 MGC458841 MPY458841 MZU458841 NJQ458841 NTM458841 ODI458841 ONE458841 OXA458841 PGW458841 PQS458841 QAO458841 QKK458841 QUG458841 REC458841 RNY458841 RXU458841 SHQ458841 SRM458841 TBI458841 TLE458841 TVA458841 UEW458841 UOS458841 UYO458841 VIK458841 VSG458841 WCC458841 WLY458841 WVU458841 M524377 JI524377 TE524377 ADA524377 AMW524377 AWS524377 BGO524377 BQK524377 CAG524377 CKC524377 CTY524377 DDU524377 DNQ524377 DXM524377 EHI524377 ERE524377 FBA524377 FKW524377 FUS524377 GEO524377 GOK524377 GYG524377 HIC524377 HRY524377 IBU524377 ILQ524377 IVM524377 JFI524377 JPE524377 JZA524377 KIW524377 KSS524377 LCO524377 LMK524377 LWG524377 MGC524377 MPY524377 MZU524377 NJQ524377 NTM524377 ODI524377 ONE524377 OXA524377 PGW524377 PQS524377 QAO524377 QKK524377 QUG524377 REC524377 RNY524377 RXU524377 SHQ524377 SRM524377 TBI524377 TLE524377 TVA524377 UEW524377 UOS524377 UYO524377 VIK524377 VSG524377 WCC524377 WLY524377 WVU524377 M589913 JI589913 TE589913 ADA589913 AMW589913 AWS589913 BGO589913 BQK589913 CAG589913 CKC589913 CTY589913 DDU589913 DNQ589913 DXM589913 EHI589913 ERE589913 FBA589913 FKW589913 FUS589913 GEO589913 GOK589913 GYG589913 HIC589913 HRY589913 IBU589913 ILQ589913 IVM589913 JFI589913 JPE589913 JZA589913 KIW589913 KSS589913 LCO589913 LMK589913 LWG589913 MGC589913 MPY589913 MZU589913 NJQ589913 NTM589913 ODI589913 ONE589913 OXA589913 PGW589913 PQS589913 QAO589913 QKK589913 QUG589913 REC589913 RNY589913 RXU589913 SHQ589913 SRM589913 TBI589913 TLE589913 TVA589913 UEW589913 UOS589913 UYO589913 VIK589913 VSG589913 WCC589913 WLY589913 WVU589913 M655449 JI655449 TE655449 ADA655449 AMW655449 AWS655449 BGO655449 BQK655449 CAG655449 CKC655449 CTY655449 DDU655449 DNQ655449 DXM655449 EHI655449 ERE655449 FBA655449 FKW655449 FUS655449 GEO655449 GOK655449 GYG655449 HIC655449 HRY655449 IBU655449 ILQ655449 IVM655449 JFI655449 JPE655449 JZA655449 KIW655449 KSS655449 LCO655449 LMK655449 LWG655449 MGC655449 MPY655449 MZU655449 NJQ655449 NTM655449 ODI655449 ONE655449 OXA655449 PGW655449 PQS655449 QAO655449 QKK655449 QUG655449 REC655449 RNY655449 RXU655449 SHQ655449 SRM655449 TBI655449 TLE655449 TVA655449 UEW655449 UOS655449 UYO655449 VIK655449 VSG655449 WCC655449 WLY655449 WVU655449 M720985 JI720985 TE720985 ADA720985 AMW720985 AWS720985 BGO720985 BQK720985 CAG720985 CKC720985 CTY720985 DDU720985 DNQ720985 DXM720985 EHI720985 ERE720985 FBA720985 FKW720985 FUS720985 GEO720985 GOK720985 GYG720985 HIC720985 HRY720985 IBU720985 ILQ720985 IVM720985 JFI720985 JPE720985 JZA720985 KIW720985 KSS720985 LCO720985 LMK720985 LWG720985 MGC720985 MPY720985 MZU720985 NJQ720985 NTM720985 ODI720985 ONE720985 OXA720985 PGW720985 PQS720985 QAO720985 QKK720985 QUG720985 REC720985 RNY720985 RXU720985 SHQ720985 SRM720985 TBI720985 TLE720985 TVA720985 UEW720985 UOS720985 UYO720985 VIK720985 VSG720985 WCC720985 WLY720985 WVU720985 M786521 JI786521 TE786521 ADA786521 AMW786521 AWS786521 BGO786521 BQK786521 CAG786521 CKC786521 CTY786521 DDU786521 DNQ786521 DXM786521 EHI786521 ERE786521 FBA786521 FKW786521 FUS786521 GEO786521 GOK786521 GYG786521 HIC786521 HRY786521 IBU786521 ILQ786521 IVM786521 JFI786521 JPE786521 JZA786521 KIW786521 KSS786521 LCO786521 LMK786521 LWG786521 MGC786521 MPY786521 MZU786521 NJQ786521 NTM786521 ODI786521 ONE786521 OXA786521 PGW786521 PQS786521 QAO786521 QKK786521 QUG786521 REC786521 RNY786521 RXU786521 SHQ786521 SRM786521 TBI786521 TLE786521 TVA786521 UEW786521 UOS786521 UYO786521 VIK786521 VSG786521 WCC786521 WLY786521 WVU786521 M852057 JI852057 TE852057 ADA852057 AMW852057 AWS852057 BGO852057 BQK852057 CAG852057 CKC852057 CTY852057 DDU852057 DNQ852057 DXM852057 EHI852057 ERE852057 FBA852057 FKW852057 FUS852057 GEO852057 GOK852057 GYG852057 HIC852057 HRY852057 IBU852057 ILQ852057 IVM852057 JFI852057 JPE852057 JZA852057 KIW852057 KSS852057 LCO852057 LMK852057 LWG852057 MGC852057 MPY852057 MZU852057 NJQ852057 NTM852057 ODI852057 ONE852057 OXA852057 PGW852057 PQS852057 QAO852057 QKK852057 QUG852057 REC852057 RNY852057 RXU852057 SHQ852057 SRM852057 TBI852057 TLE852057 TVA852057 UEW852057 UOS852057 UYO852057 VIK852057 VSG852057 WCC852057 WLY852057 WVU852057 M917593 JI917593 TE917593 ADA917593 AMW917593 AWS917593 BGO917593 BQK917593 CAG917593 CKC917593 CTY917593 DDU917593 DNQ917593 DXM917593 EHI917593 ERE917593 FBA917593 FKW917593 FUS917593 GEO917593 GOK917593 GYG917593 HIC917593 HRY917593 IBU917593 ILQ917593 IVM917593 JFI917593 JPE917593 JZA917593 KIW917593 KSS917593 LCO917593 LMK917593 LWG917593 MGC917593 MPY917593 MZU917593 NJQ917593 NTM917593 ODI917593 ONE917593 OXA917593 PGW917593 PQS917593 QAO917593 QKK917593 QUG917593 REC917593 RNY917593 RXU917593 SHQ917593 SRM917593 TBI917593 TLE917593 TVA917593 UEW917593 UOS917593 UYO917593 VIK917593 VSG917593 WCC917593 WLY917593 WVU917593 M983129 JI983129 TE983129 ADA983129 AMW983129 AWS983129 BGO983129 BQK983129 CAG983129 CKC983129 CTY983129 DDU983129 DNQ983129 DXM983129 EHI983129 ERE983129 FBA983129 FKW983129 FUS983129 GEO983129 GOK983129 GYG983129 HIC983129 HRY983129 IBU983129 ILQ983129 IVM983129 JFI983129 JPE983129 JZA983129 KIW983129 KSS983129 LCO983129 LMK983129 LWG983129 MGC983129 MPY983129 MZU983129 NJQ983129 NTM983129 ODI983129 ONE983129 OXA983129 PGW983129 PQS983129 QAO983129 QKK983129 QUG983129 REC983129 RNY983129 RXU983129 SHQ983129 SRM983129 TBI983129 TLE983129 TVA983129 UEW983129 UOS983129 UYO983129 VIK983129 VSG983129 WCC983129 WLY983129 WVU983129 JI89 TE89 ADA89 AMW89 AWS89 BGO89 BQK89 CAG89 CKC89 CTY89 DDU89 DNQ89 DXM89 EHI89 ERE89 FBA89 FKW89 FUS89 GEO89 GOK89 GYG89 HIC89 HRY89 IBU89 ILQ89 IVM89 JFI89 JPE89 JZA89 KIW89 KSS89 LCO89 LMK89 LWG89 MGC89 MPY89 MZU89 NJQ89 NTM89 ODI89 ONE89 OXA89 PGW89 PQS89 QAO89 QKK89 QUG89 REC89 RNY89 RXU89 SHQ89 SRM89 TBI89 TLE89 TVA89 UEW89 UOS89 UYO89 VIK89 VSG89 WCC89 WLY89 WVU89 M65627 JI65627 TE65627 ADA65627 AMW65627 AWS65627 BGO65627 BQK65627 CAG65627 CKC65627 CTY65627 DDU65627 DNQ65627 DXM65627 EHI65627 ERE65627 FBA65627 FKW65627 FUS65627 GEO65627 GOK65627 GYG65627 HIC65627 HRY65627 IBU65627 ILQ65627 IVM65627 JFI65627 JPE65627 JZA65627 KIW65627 KSS65627 LCO65627 LMK65627 LWG65627 MGC65627 MPY65627 MZU65627 NJQ65627 NTM65627 ODI65627 ONE65627 OXA65627 PGW65627 PQS65627 QAO65627 QKK65627 QUG65627 REC65627 RNY65627 RXU65627 SHQ65627 SRM65627 TBI65627 TLE65627 TVA65627 UEW65627 UOS65627 UYO65627 VIK65627 VSG65627 WCC65627 WLY65627 WVU65627 M131163 JI131163 TE131163 ADA131163 AMW131163 AWS131163 BGO131163 BQK131163 CAG131163 CKC131163 CTY131163 DDU131163 DNQ131163 DXM131163 EHI131163 ERE131163 FBA131163 FKW131163 FUS131163 GEO131163 GOK131163 GYG131163 HIC131163 HRY131163 IBU131163 ILQ131163 IVM131163 JFI131163 JPE131163 JZA131163 KIW131163 KSS131163 LCO131163 LMK131163 LWG131163 MGC131163 MPY131163 MZU131163 NJQ131163 NTM131163 ODI131163 ONE131163 OXA131163 PGW131163 PQS131163 QAO131163 QKK131163 QUG131163 REC131163 RNY131163 RXU131163 SHQ131163 SRM131163 TBI131163 TLE131163 TVA131163 UEW131163 UOS131163 UYO131163 VIK131163 VSG131163 WCC131163 WLY131163 WVU131163 M196699 JI196699 TE196699 ADA196699 AMW196699 AWS196699 BGO196699 BQK196699 CAG196699 CKC196699 CTY196699 DDU196699 DNQ196699 DXM196699 EHI196699 ERE196699 FBA196699 FKW196699 FUS196699 GEO196699 GOK196699 GYG196699 HIC196699 HRY196699 IBU196699 ILQ196699 IVM196699 JFI196699 JPE196699 JZA196699 KIW196699 KSS196699 LCO196699 LMK196699 LWG196699 MGC196699 MPY196699 MZU196699 NJQ196699 NTM196699 ODI196699 ONE196699 OXA196699 PGW196699 PQS196699 QAO196699 QKK196699 QUG196699 REC196699 RNY196699 RXU196699 SHQ196699 SRM196699 TBI196699 TLE196699 TVA196699 UEW196699 UOS196699 UYO196699 VIK196699 VSG196699 WCC196699 WLY196699 WVU196699 M262235 JI262235 TE262235 ADA262235 AMW262235 AWS262235 BGO262235 BQK262235 CAG262235 CKC262235 CTY262235 DDU262235 DNQ262235 DXM262235 EHI262235 ERE262235 FBA262235 FKW262235 FUS262235 GEO262235 GOK262235 GYG262235 HIC262235 HRY262235 IBU262235 ILQ262235 IVM262235 JFI262235 JPE262235 JZA262235 KIW262235 KSS262235 LCO262235 LMK262235 LWG262235 MGC262235 MPY262235 MZU262235 NJQ262235 NTM262235 ODI262235 ONE262235 OXA262235 PGW262235 PQS262235 QAO262235 QKK262235 QUG262235 REC262235 RNY262235 RXU262235 SHQ262235 SRM262235 TBI262235 TLE262235 TVA262235 UEW262235 UOS262235 UYO262235 VIK262235 VSG262235 WCC262235 WLY262235 WVU262235 M327771 JI327771 TE327771 ADA327771 AMW327771 AWS327771 BGO327771 BQK327771 CAG327771 CKC327771 CTY327771 DDU327771 DNQ327771 DXM327771 EHI327771 ERE327771 FBA327771 FKW327771 FUS327771 GEO327771 GOK327771 GYG327771 HIC327771 HRY327771 IBU327771 ILQ327771 IVM327771 JFI327771 JPE327771 JZA327771 KIW327771 KSS327771 LCO327771 LMK327771 LWG327771 MGC327771 MPY327771 MZU327771 NJQ327771 NTM327771 ODI327771 ONE327771 OXA327771 PGW327771 PQS327771 QAO327771 QKK327771 QUG327771 REC327771 RNY327771 RXU327771 SHQ327771 SRM327771 TBI327771 TLE327771 TVA327771 UEW327771 UOS327771 UYO327771 VIK327771 VSG327771 WCC327771 WLY327771 WVU327771 M393307 JI393307 TE393307 ADA393307 AMW393307 AWS393307 BGO393307 BQK393307 CAG393307 CKC393307 CTY393307 DDU393307 DNQ393307 DXM393307 EHI393307 ERE393307 FBA393307 FKW393307 FUS393307 GEO393307 GOK393307 GYG393307 HIC393307 HRY393307 IBU393307 ILQ393307 IVM393307 JFI393307 JPE393307 JZA393307 KIW393307 KSS393307 LCO393307 LMK393307 LWG393307 MGC393307 MPY393307 MZU393307 NJQ393307 NTM393307 ODI393307 ONE393307 OXA393307 PGW393307 PQS393307 QAO393307 QKK393307 QUG393307 REC393307 RNY393307 RXU393307 SHQ393307 SRM393307 TBI393307 TLE393307 TVA393307 UEW393307 UOS393307 UYO393307 VIK393307 VSG393307 WCC393307 WLY393307 WVU393307 M458843 JI458843 TE458843 ADA458843 AMW458843 AWS458843 BGO458843 BQK458843 CAG458843 CKC458843 CTY458843 DDU458843 DNQ458843 DXM458843 EHI458843 ERE458843 FBA458843 FKW458843 FUS458843 GEO458843 GOK458843 GYG458843 HIC458843 HRY458843 IBU458843 ILQ458843 IVM458843 JFI458843 JPE458843 JZA458843 KIW458843 KSS458843 LCO458843 LMK458843 LWG458843 MGC458843 MPY458843 MZU458843 NJQ458843 NTM458843 ODI458843 ONE458843 OXA458843 PGW458843 PQS458843 QAO458843 QKK458843 QUG458843 REC458843 RNY458843 RXU458843 SHQ458843 SRM458843 TBI458843 TLE458843 TVA458843 UEW458843 UOS458843 UYO458843 VIK458843 VSG458843 WCC458843 WLY458843 WVU458843 M524379 JI524379 TE524379 ADA524379 AMW524379 AWS524379 BGO524379 BQK524379 CAG524379 CKC524379 CTY524379 DDU524379 DNQ524379 DXM524379 EHI524379 ERE524379 FBA524379 FKW524379 FUS524379 GEO524379 GOK524379 GYG524379 HIC524379 HRY524379 IBU524379 ILQ524379 IVM524379 JFI524379 JPE524379 JZA524379 KIW524379 KSS524379 LCO524379 LMK524379 LWG524379 MGC524379 MPY524379 MZU524379 NJQ524379 NTM524379 ODI524379 ONE524379 OXA524379 PGW524379 PQS524379 QAO524379 QKK524379 QUG524379 REC524379 RNY524379 RXU524379 SHQ524379 SRM524379 TBI524379 TLE524379 TVA524379 UEW524379 UOS524379 UYO524379 VIK524379 VSG524379 WCC524379 WLY524379 WVU524379 M589915 JI589915 TE589915 ADA589915 AMW589915 AWS589915 BGO589915 BQK589915 CAG589915 CKC589915 CTY589915 DDU589915 DNQ589915 DXM589915 EHI589915 ERE589915 FBA589915 FKW589915 FUS589915 GEO589915 GOK589915 GYG589915 HIC589915 HRY589915 IBU589915 ILQ589915 IVM589915 JFI589915 JPE589915 JZA589915 KIW589915 KSS589915 LCO589915 LMK589915 LWG589915 MGC589915 MPY589915 MZU589915 NJQ589915 NTM589915 ODI589915 ONE589915 OXA589915 PGW589915 PQS589915 QAO589915 QKK589915 QUG589915 REC589915 RNY589915 RXU589915 SHQ589915 SRM589915 TBI589915 TLE589915 TVA589915 UEW589915 UOS589915 UYO589915 VIK589915 VSG589915 WCC589915 WLY589915 WVU589915 M655451 JI655451 TE655451 ADA655451 AMW655451 AWS655451 BGO655451 BQK655451 CAG655451 CKC655451 CTY655451 DDU655451 DNQ655451 DXM655451 EHI655451 ERE655451 FBA655451 FKW655451 FUS655451 GEO655451 GOK655451 GYG655451 HIC655451 HRY655451 IBU655451 ILQ655451 IVM655451 JFI655451 JPE655451 JZA655451 KIW655451 KSS655451 LCO655451 LMK655451 LWG655451 MGC655451 MPY655451 MZU655451 NJQ655451 NTM655451 ODI655451 ONE655451 OXA655451 PGW655451 PQS655451 QAO655451 QKK655451 QUG655451 REC655451 RNY655451 RXU655451 SHQ655451 SRM655451 TBI655451 TLE655451 TVA655451 UEW655451 UOS655451 UYO655451 VIK655451 VSG655451 WCC655451 WLY655451 WVU655451 M720987 JI720987 TE720987 ADA720987 AMW720987 AWS720987 BGO720987 BQK720987 CAG720987 CKC720987 CTY720987 DDU720987 DNQ720987 DXM720987 EHI720987 ERE720987 FBA720987 FKW720987 FUS720987 GEO720987 GOK720987 GYG720987 HIC720987 HRY720987 IBU720987 ILQ720987 IVM720987 JFI720987 JPE720987 JZA720987 KIW720987 KSS720987 LCO720987 LMK720987 LWG720987 MGC720987 MPY720987 MZU720987 NJQ720987 NTM720987 ODI720987 ONE720987 OXA720987 PGW720987 PQS720987 QAO720987 QKK720987 QUG720987 REC720987 RNY720987 RXU720987 SHQ720987 SRM720987 TBI720987 TLE720987 TVA720987 UEW720987 UOS720987 UYO720987 VIK720987 VSG720987 WCC720987 WLY720987 WVU720987 M786523 JI786523 TE786523 ADA786523 AMW786523 AWS786523 BGO786523 BQK786523 CAG786523 CKC786523 CTY786523 DDU786523 DNQ786523 DXM786523 EHI786523 ERE786523 FBA786523 FKW786523 FUS786523 GEO786523 GOK786523 GYG786523 HIC786523 HRY786523 IBU786523 ILQ786523 IVM786523 JFI786523 JPE786523 JZA786523 KIW786523 KSS786523 LCO786523 LMK786523 LWG786523 MGC786523 MPY786523 MZU786523 NJQ786523 NTM786523 ODI786523 ONE786523 OXA786523 PGW786523 PQS786523 QAO786523 QKK786523 QUG786523 REC786523 RNY786523 RXU786523 SHQ786523 SRM786523 TBI786523 TLE786523 TVA786523 UEW786523 UOS786523 UYO786523 VIK786523 VSG786523 WCC786523 WLY786523 WVU786523 M852059 JI852059 TE852059 ADA852059 AMW852059 AWS852059 BGO852059 BQK852059 CAG852059 CKC852059 CTY852059 DDU852059 DNQ852059 DXM852059 EHI852059 ERE852059 FBA852059 FKW852059 FUS852059 GEO852059 GOK852059 GYG852059 HIC852059 HRY852059 IBU852059 ILQ852059 IVM852059 JFI852059 JPE852059 JZA852059 KIW852059 KSS852059 LCO852059 LMK852059 LWG852059 MGC852059 MPY852059 MZU852059 NJQ852059 NTM852059 ODI852059 ONE852059 OXA852059 PGW852059 PQS852059 QAO852059 QKK852059 QUG852059 REC852059 RNY852059 RXU852059 SHQ852059 SRM852059 TBI852059 TLE852059 TVA852059 UEW852059 UOS852059 UYO852059 VIK852059 VSG852059 WCC852059 WLY852059 WVU852059 M917595 JI917595 TE917595 ADA917595 AMW917595 AWS917595 BGO917595 BQK917595 CAG917595 CKC917595 CTY917595 DDU917595 DNQ917595 DXM917595 EHI917595 ERE917595 FBA917595 FKW917595 FUS917595 GEO917595 GOK917595 GYG917595 HIC917595 HRY917595 IBU917595 ILQ917595 IVM917595 JFI917595 JPE917595 JZA917595 KIW917595 KSS917595 LCO917595 LMK917595 LWG917595 MGC917595 MPY917595 MZU917595 NJQ917595 NTM917595 ODI917595 ONE917595 OXA917595 PGW917595 PQS917595 QAO917595 QKK917595 QUG917595 REC917595 RNY917595 RXU917595 SHQ917595 SRM917595 TBI917595 TLE917595 TVA917595 UEW917595 UOS917595 UYO917595 VIK917595 VSG917595 WCC917595 WLY917595 WVU917595 M983131 JI983131 TE983131 ADA983131 AMW983131 AWS983131 BGO983131 BQK983131 CAG983131 CKC983131 CTY983131 DDU983131 DNQ983131 DXM983131 EHI983131 ERE983131 FBA983131 FKW983131 FUS983131 GEO983131 GOK983131 GYG983131 HIC983131 HRY983131 IBU983131 ILQ983131 IVM983131 JFI983131 JPE983131 JZA983131 KIW983131 KSS983131 LCO983131 LMK983131 LWG983131 MGC983131 MPY983131 MZU983131 NJQ983131 NTM983131 ODI983131 ONE983131 OXA983131 PGW983131 PQS983131 QAO983131 QKK983131 QUG983131 REC983131 RNY983131 RXU983131 SHQ983131 SRM983131 TBI983131 TLE983131 TVA983131 UEW983131 UOS983131 UYO983131 VIK983131 VSG983131 WCC983131 WLY983131 WVU983131 WVU983133 JI95 TE95 ADA95 AMW95 AWS95 BGO95 BQK95 CAG95 CKC95 CTY95 DDU95 DNQ95 DXM95 EHI95 ERE95 FBA95 FKW95 FUS95 GEO95 GOK95 GYG95 HIC95 HRY95 IBU95 ILQ95 IVM95 JFI95 JPE95 JZA95 KIW95 KSS95 LCO95 LMK95 LWG95 MGC95 MPY95 MZU95 NJQ95 NTM95 ODI95 ONE95 OXA95 PGW95 PQS95 QAO95 QKK95 QUG95 REC95 RNY95 RXU95 SHQ95 SRM95 TBI95 TLE95 TVA95 UEW95 UOS95 UYO95 VIK95 VSG95 WCC95 WLY95 WVU95 M65629 JI65629 TE65629 ADA65629 AMW65629 AWS65629 BGO65629 BQK65629 CAG65629 CKC65629 CTY65629 DDU65629 DNQ65629 DXM65629 EHI65629 ERE65629 FBA65629 FKW65629 FUS65629 GEO65629 GOK65629 GYG65629 HIC65629 HRY65629 IBU65629 ILQ65629 IVM65629 JFI65629 JPE65629 JZA65629 KIW65629 KSS65629 LCO65629 LMK65629 LWG65629 MGC65629 MPY65629 MZU65629 NJQ65629 NTM65629 ODI65629 ONE65629 OXA65629 PGW65629 PQS65629 QAO65629 QKK65629 QUG65629 REC65629 RNY65629 RXU65629 SHQ65629 SRM65629 TBI65629 TLE65629 TVA65629 UEW65629 UOS65629 UYO65629 VIK65629 VSG65629 WCC65629 WLY65629 WVU65629 M131165 JI131165 TE131165 ADA131165 AMW131165 AWS131165 BGO131165 BQK131165 CAG131165 CKC131165 CTY131165 DDU131165 DNQ131165 DXM131165 EHI131165 ERE131165 FBA131165 FKW131165 FUS131165 GEO131165 GOK131165 GYG131165 HIC131165 HRY131165 IBU131165 ILQ131165 IVM131165 JFI131165 JPE131165 JZA131165 KIW131165 KSS131165 LCO131165 LMK131165 LWG131165 MGC131165 MPY131165 MZU131165 NJQ131165 NTM131165 ODI131165 ONE131165 OXA131165 PGW131165 PQS131165 QAO131165 QKK131165 QUG131165 REC131165 RNY131165 RXU131165 SHQ131165 SRM131165 TBI131165 TLE131165 TVA131165 UEW131165 UOS131165 UYO131165 VIK131165 VSG131165 WCC131165 WLY131165 WVU131165 M196701 JI196701 TE196701 ADA196701 AMW196701 AWS196701 BGO196701 BQK196701 CAG196701 CKC196701 CTY196701 DDU196701 DNQ196701 DXM196701 EHI196701 ERE196701 FBA196701 FKW196701 FUS196701 GEO196701 GOK196701 GYG196701 HIC196701 HRY196701 IBU196701 ILQ196701 IVM196701 JFI196701 JPE196701 JZA196701 KIW196701 KSS196701 LCO196701 LMK196701 LWG196701 MGC196701 MPY196701 MZU196701 NJQ196701 NTM196701 ODI196701 ONE196701 OXA196701 PGW196701 PQS196701 QAO196701 QKK196701 QUG196701 REC196701 RNY196701 RXU196701 SHQ196701 SRM196701 TBI196701 TLE196701 TVA196701 UEW196701 UOS196701 UYO196701 VIK196701 VSG196701 WCC196701 WLY196701 WVU196701 M262237 JI262237 TE262237 ADA262237 AMW262237 AWS262237 BGO262237 BQK262237 CAG262237 CKC262237 CTY262237 DDU262237 DNQ262237 DXM262237 EHI262237 ERE262237 FBA262237 FKW262237 FUS262237 GEO262237 GOK262237 GYG262237 HIC262237 HRY262237 IBU262237 ILQ262237 IVM262237 JFI262237 JPE262237 JZA262237 KIW262237 KSS262237 LCO262237 LMK262237 LWG262237 MGC262237 MPY262237 MZU262237 NJQ262237 NTM262237 ODI262237 ONE262237 OXA262237 PGW262237 PQS262237 QAO262237 QKK262237 QUG262237 REC262237 RNY262237 RXU262237 SHQ262237 SRM262237 TBI262237 TLE262237 TVA262237 UEW262237 UOS262237 UYO262237 VIK262237 VSG262237 WCC262237 WLY262237 WVU262237 M327773 JI327773 TE327773 ADA327773 AMW327773 AWS327773 BGO327773 BQK327773 CAG327773 CKC327773 CTY327773 DDU327773 DNQ327773 DXM327773 EHI327773 ERE327773 FBA327773 FKW327773 FUS327773 GEO327773 GOK327773 GYG327773 HIC327773 HRY327773 IBU327773 ILQ327773 IVM327773 JFI327773 JPE327773 JZA327773 KIW327773 KSS327773 LCO327773 LMK327773 LWG327773 MGC327773 MPY327773 MZU327773 NJQ327773 NTM327773 ODI327773 ONE327773 OXA327773 PGW327773 PQS327773 QAO327773 QKK327773 QUG327773 REC327773 RNY327773 RXU327773 SHQ327773 SRM327773 TBI327773 TLE327773 TVA327773 UEW327773 UOS327773 UYO327773 VIK327773 VSG327773 WCC327773 WLY327773 WVU327773 M393309 JI393309 TE393309 ADA393309 AMW393309 AWS393309 BGO393309 BQK393309 CAG393309 CKC393309 CTY393309 DDU393309 DNQ393309 DXM393309 EHI393309 ERE393309 FBA393309 FKW393309 FUS393309 GEO393309 GOK393309 GYG393309 HIC393309 HRY393309 IBU393309 ILQ393309 IVM393309 JFI393309 JPE393309 JZA393309 KIW393309 KSS393309 LCO393309 LMK393309 LWG393309 MGC393309 MPY393309 MZU393309 NJQ393309 NTM393309 ODI393309 ONE393309 OXA393309 PGW393309 PQS393309 QAO393309 QKK393309 QUG393309 REC393309 RNY393309 RXU393309 SHQ393309 SRM393309 TBI393309 TLE393309 TVA393309 UEW393309 UOS393309 UYO393309 VIK393309 VSG393309 WCC393309 WLY393309 WVU393309 M458845 JI458845 TE458845 ADA458845 AMW458845 AWS458845 BGO458845 BQK458845 CAG458845 CKC458845 CTY458845 DDU458845 DNQ458845 DXM458845 EHI458845 ERE458845 FBA458845 FKW458845 FUS458845 GEO458845 GOK458845 GYG458845 HIC458845 HRY458845 IBU458845 ILQ458845 IVM458845 JFI458845 JPE458845 JZA458845 KIW458845 KSS458845 LCO458845 LMK458845 LWG458845 MGC458845 MPY458845 MZU458845 NJQ458845 NTM458845 ODI458845 ONE458845 OXA458845 PGW458845 PQS458845 QAO458845 QKK458845 QUG458845 REC458845 RNY458845 RXU458845 SHQ458845 SRM458845 TBI458845 TLE458845 TVA458845 UEW458845 UOS458845 UYO458845 VIK458845 VSG458845 WCC458845 WLY458845 WVU458845 M524381 JI524381 TE524381 ADA524381 AMW524381 AWS524381 BGO524381 BQK524381 CAG524381 CKC524381 CTY524381 DDU524381 DNQ524381 DXM524381 EHI524381 ERE524381 FBA524381 FKW524381 FUS524381 GEO524381 GOK524381 GYG524381 HIC524381 HRY524381 IBU524381 ILQ524381 IVM524381 JFI524381 JPE524381 JZA524381 KIW524381 KSS524381 LCO524381 LMK524381 LWG524381 MGC524381 MPY524381 MZU524381 NJQ524381 NTM524381 ODI524381 ONE524381 OXA524381 PGW524381 PQS524381 QAO524381 QKK524381 QUG524381 REC524381 RNY524381 RXU524381 SHQ524381 SRM524381 TBI524381 TLE524381 TVA524381 UEW524381 UOS524381 UYO524381 VIK524381 VSG524381 WCC524381 WLY524381 WVU524381 M589917 JI589917 TE589917 ADA589917 AMW589917 AWS589917 BGO589917 BQK589917 CAG589917 CKC589917 CTY589917 DDU589917 DNQ589917 DXM589917 EHI589917 ERE589917 FBA589917 FKW589917 FUS589917 GEO589917 GOK589917 GYG589917 HIC589917 HRY589917 IBU589917 ILQ589917 IVM589917 JFI589917 JPE589917 JZA589917 KIW589917 KSS589917 LCO589917 LMK589917 LWG589917 MGC589917 MPY589917 MZU589917 NJQ589917 NTM589917 ODI589917 ONE589917 OXA589917 PGW589917 PQS589917 QAO589917 QKK589917 QUG589917 REC589917 RNY589917 RXU589917 SHQ589917 SRM589917 TBI589917 TLE589917 TVA589917 UEW589917 UOS589917 UYO589917 VIK589917 VSG589917 WCC589917 WLY589917 WVU589917 M655453 JI655453 TE655453 ADA655453 AMW655453 AWS655453 BGO655453 BQK655453 CAG655453 CKC655453 CTY655453 DDU655453 DNQ655453 DXM655453 EHI655453 ERE655453 FBA655453 FKW655453 FUS655453 GEO655453 GOK655453 GYG655453 HIC655453 HRY655453 IBU655453 ILQ655453 IVM655453 JFI655453 JPE655453 JZA655453 KIW655453 KSS655453 LCO655453 LMK655453 LWG655453 MGC655453 MPY655453 MZU655453 NJQ655453 NTM655453 ODI655453 ONE655453 OXA655453 PGW655453 PQS655453 QAO655453 QKK655453 QUG655453 REC655453 RNY655453 RXU655453 SHQ655453 SRM655453 TBI655453 TLE655453 TVA655453 UEW655453 UOS655453 UYO655453 VIK655453 VSG655453 WCC655453 WLY655453 WVU655453 M720989 JI720989 TE720989 ADA720989 AMW720989 AWS720989 BGO720989 BQK720989 CAG720989 CKC720989 CTY720989 DDU720989 DNQ720989 DXM720989 EHI720989 ERE720989 FBA720989 FKW720989 FUS720989 GEO720989 GOK720989 GYG720989 HIC720989 HRY720989 IBU720989 ILQ720989 IVM720989 JFI720989 JPE720989 JZA720989 KIW720989 KSS720989 LCO720989 LMK720989 LWG720989 MGC720989 MPY720989 MZU720989 NJQ720989 NTM720989 ODI720989 ONE720989 OXA720989 PGW720989 PQS720989 QAO720989 QKK720989 QUG720989 REC720989 RNY720989 RXU720989 SHQ720989 SRM720989 TBI720989 TLE720989 TVA720989 UEW720989 UOS720989 UYO720989 VIK720989 VSG720989 WCC720989 WLY720989 WVU720989 M786525 JI786525 TE786525 ADA786525 AMW786525 AWS786525 BGO786525 BQK786525 CAG786525 CKC786525 CTY786525 DDU786525 DNQ786525 DXM786525 EHI786525 ERE786525 FBA786525 FKW786525 FUS786525 GEO786525 GOK786525 GYG786525 HIC786525 HRY786525 IBU786525 ILQ786525 IVM786525 JFI786525 JPE786525 JZA786525 KIW786525 KSS786525 LCO786525 LMK786525 LWG786525 MGC786525 MPY786525 MZU786525 NJQ786525 NTM786525 ODI786525 ONE786525 OXA786525 PGW786525 PQS786525 QAO786525 QKK786525 QUG786525 REC786525 RNY786525 RXU786525 SHQ786525 SRM786525 TBI786525 TLE786525 TVA786525 UEW786525 UOS786525 UYO786525 VIK786525 VSG786525 WCC786525 WLY786525 WVU786525 M852061 JI852061 TE852061 ADA852061 AMW852061 AWS852061 BGO852061 BQK852061 CAG852061 CKC852061 CTY852061 DDU852061 DNQ852061 DXM852061 EHI852061 ERE852061 FBA852061 FKW852061 FUS852061 GEO852061 GOK852061 GYG852061 HIC852061 HRY852061 IBU852061 ILQ852061 IVM852061 JFI852061 JPE852061 JZA852061 KIW852061 KSS852061 LCO852061 LMK852061 LWG852061 MGC852061 MPY852061 MZU852061 NJQ852061 NTM852061 ODI852061 ONE852061 OXA852061 PGW852061 PQS852061 QAO852061 QKK852061 QUG852061 REC852061 RNY852061 RXU852061 SHQ852061 SRM852061 TBI852061 TLE852061 TVA852061 UEW852061 UOS852061 UYO852061 VIK852061 VSG852061 WCC852061 WLY852061 WVU852061 M917597 JI917597 TE917597 ADA917597 AMW917597 AWS917597 BGO917597 BQK917597 CAG917597 CKC917597 CTY917597 DDU917597 DNQ917597 DXM917597 EHI917597 ERE917597 FBA917597 FKW917597 FUS917597 GEO917597 GOK917597 GYG917597 HIC917597 HRY917597 IBU917597 ILQ917597 IVM917597 JFI917597 JPE917597 JZA917597 KIW917597 KSS917597 LCO917597 LMK917597 LWG917597 MGC917597 MPY917597 MZU917597 NJQ917597 NTM917597 ODI917597 ONE917597 OXA917597 PGW917597 PQS917597 QAO917597 QKK917597 QUG917597 REC917597 RNY917597 RXU917597 SHQ917597 SRM917597 TBI917597 TLE917597 TVA917597 UEW917597 UOS917597 UYO917597 VIK917597 VSG917597 WCC917597 WLY917597 WVU917597 M983133 JI983133 TE983133 ADA983133 AMW983133 AWS983133 BGO983133 BQK983133 CAG983133 CKC983133 CTY983133 DDU983133 DNQ983133 DXM983133 EHI983133 ERE983133 FBA983133 FKW983133 FUS983133 GEO983133 GOK983133 GYG983133 HIC983133 HRY983133 IBU983133 ILQ983133 IVM983133 JFI983133 JPE983133 JZA983133 KIW983133 KSS983133 LCO983133 LMK983133 LWG983133 MGC983133 MPY983133 MZU983133 NJQ983133 NTM983133 ODI983133 ONE983133 OXA983133 PGW983133 PQS983133 QAO983133 QKK983133 QUG983133 REC983133 RNY983133 RXU983133 SHQ983133 SRM983133 TBI983133 TLE983133 TVA983133 UEW983133 UOS983133 UYO983133 VIK983133 VSG983133 WCC983133 WLY983133 M74 JI74 TE74 ADA74 AMW74 AWS74 BGO74 BQK74 CAG74 CKC74 CTY74 DDU74 DNQ74 DXM74 EHI74 ERE74 FBA74 FKW74 FUS74 GEO74 GOK74 GYG74 HIC74 HRY74 IBU74 ILQ74 IVM74 JFI74 JPE74 JZA74 KIW74 KSS74 LCO74 LMK74 LWG74 MGC74 MPY74 MZU74 NJQ74 NTM74 ODI74 ONE74 OXA74 PGW74 PQS74 QAO74 QKK74 QUG74 REC74 RNY74 RXU74 SHQ74 SRM74 TBI74 TLE74 TVA74 UEW74 UOS74 UYO74 VIK74 VSG74 WCC74 WLY74 M78 M82:M84 M86:M89 M26:M27 M91:M94</xm:sqref>
        </x14:dataValidation>
        <x14:dataValidation type="list" allowBlank="1" showInputMessage="1" showErrorMessage="1" errorTitle="ERROR" error="Este valor no es permitido" xr:uid="{00000000-0002-0000-0500-000007000000}">
          <x14:formula1>
            <xm:f>dsgryrt</xm:f>
          </x14:formula1>
          <xm:sqref>L23:L24 JH23:JH24 TD23:TD24 ACZ23:ACZ24 AMV23:AMV24 AWR23:AWR24 BGN23:BGN24 BQJ23:BQJ24 CAF23:CAF24 CKB23:CKB24 CTX23:CTX24 DDT23:DDT24 DNP23:DNP24 DXL23:DXL24 EHH23:EHH24 ERD23:ERD24 FAZ23:FAZ24 FKV23:FKV24 FUR23:FUR24 GEN23:GEN24 GOJ23:GOJ24 GYF23:GYF24 HIB23:HIB24 HRX23:HRX24 IBT23:IBT24 ILP23:ILP24 IVL23:IVL24 JFH23:JFH24 JPD23:JPD24 JYZ23:JYZ24 KIV23:KIV24 KSR23:KSR24 LCN23:LCN24 LMJ23:LMJ24 LWF23:LWF24 MGB23:MGB24 MPX23:MPX24 MZT23:MZT24 NJP23:NJP24 NTL23:NTL24 ODH23:ODH24 OND23:OND24 OWZ23:OWZ24 PGV23:PGV24 PQR23:PQR24 QAN23:QAN24 QKJ23:QKJ24 QUF23:QUF24 REB23:REB24 RNX23:RNX24 RXT23:RXT24 SHP23:SHP24 SRL23:SRL24 TBH23:TBH24 TLD23:TLD24 TUZ23:TUZ24 UEV23:UEV24 UOR23:UOR24 UYN23:UYN24 VIJ23:VIJ24 VSF23:VSF24 WCB23:WCB24 WLX23:WLX24 WVT23:WVT24 L65572:L65573 JH65572:JH65573 TD65572:TD65573 ACZ65572:ACZ65573 AMV65572:AMV65573 AWR65572:AWR65573 BGN65572:BGN65573 BQJ65572:BQJ65573 CAF65572:CAF65573 CKB65572:CKB65573 CTX65572:CTX65573 DDT65572:DDT65573 DNP65572:DNP65573 DXL65572:DXL65573 EHH65572:EHH65573 ERD65572:ERD65573 FAZ65572:FAZ65573 FKV65572:FKV65573 FUR65572:FUR65573 GEN65572:GEN65573 GOJ65572:GOJ65573 GYF65572:GYF65573 HIB65572:HIB65573 HRX65572:HRX65573 IBT65572:IBT65573 ILP65572:ILP65573 IVL65572:IVL65573 JFH65572:JFH65573 JPD65572:JPD65573 JYZ65572:JYZ65573 KIV65572:KIV65573 KSR65572:KSR65573 LCN65572:LCN65573 LMJ65572:LMJ65573 LWF65572:LWF65573 MGB65572:MGB65573 MPX65572:MPX65573 MZT65572:MZT65573 NJP65572:NJP65573 NTL65572:NTL65573 ODH65572:ODH65573 OND65572:OND65573 OWZ65572:OWZ65573 PGV65572:PGV65573 PQR65572:PQR65573 QAN65572:QAN65573 QKJ65572:QKJ65573 QUF65572:QUF65573 REB65572:REB65573 RNX65572:RNX65573 RXT65572:RXT65573 SHP65572:SHP65573 SRL65572:SRL65573 TBH65572:TBH65573 TLD65572:TLD65573 TUZ65572:TUZ65573 UEV65572:UEV65573 UOR65572:UOR65573 UYN65572:UYN65573 VIJ65572:VIJ65573 VSF65572:VSF65573 WCB65572:WCB65573 WLX65572:WLX65573 WVT65572:WVT65573 L131108:L131109 JH131108:JH131109 TD131108:TD131109 ACZ131108:ACZ131109 AMV131108:AMV131109 AWR131108:AWR131109 BGN131108:BGN131109 BQJ131108:BQJ131109 CAF131108:CAF131109 CKB131108:CKB131109 CTX131108:CTX131109 DDT131108:DDT131109 DNP131108:DNP131109 DXL131108:DXL131109 EHH131108:EHH131109 ERD131108:ERD131109 FAZ131108:FAZ131109 FKV131108:FKV131109 FUR131108:FUR131109 GEN131108:GEN131109 GOJ131108:GOJ131109 GYF131108:GYF131109 HIB131108:HIB131109 HRX131108:HRX131109 IBT131108:IBT131109 ILP131108:ILP131109 IVL131108:IVL131109 JFH131108:JFH131109 JPD131108:JPD131109 JYZ131108:JYZ131109 KIV131108:KIV131109 KSR131108:KSR131109 LCN131108:LCN131109 LMJ131108:LMJ131109 LWF131108:LWF131109 MGB131108:MGB131109 MPX131108:MPX131109 MZT131108:MZT131109 NJP131108:NJP131109 NTL131108:NTL131109 ODH131108:ODH131109 OND131108:OND131109 OWZ131108:OWZ131109 PGV131108:PGV131109 PQR131108:PQR131109 QAN131108:QAN131109 QKJ131108:QKJ131109 QUF131108:QUF131109 REB131108:REB131109 RNX131108:RNX131109 RXT131108:RXT131109 SHP131108:SHP131109 SRL131108:SRL131109 TBH131108:TBH131109 TLD131108:TLD131109 TUZ131108:TUZ131109 UEV131108:UEV131109 UOR131108:UOR131109 UYN131108:UYN131109 VIJ131108:VIJ131109 VSF131108:VSF131109 WCB131108:WCB131109 WLX131108:WLX131109 WVT131108:WVT131109 L196644:L196645 JH196644:JH196645 TD196644:TD196645 ACZ196644:ACZ196645 AMV196644:AMV196645 AWR196644:AWR196645 BGN196644:BGN196645 BQJ196644:BQJ196645 CAF196644:CAF196645 CKB196644:CKB196645 CTX196644:CTX196645 DDT196644:DDT196645 DNP196644:DNP196645 DXL196644:DXL196645 EHH196644:EHH196645 ERD196644:ERD196645 FAZ196644:FAZ196645 FKV196644:FKV196645 FUR196644:FUR196645 GEN196644:GEN196645 GOJ196644:GOJ196645 GYF196644:GYF196645 HIB196644:HIB196645 HRX196644:HRX196645 IBT196644:IBT196645 ILP196644:ILP196645 IVL196644:IVL196645 JFH196644:JFH196645 JPD196644:JPD196645 JYZ196644:JYZ196645 KIV196644:KIV196645 KSR196644:KSR196645 LCN196644:LCN196645 LMJ196644:LMJ196645 LWF196644:LWF196645 MGB196644:MGB196645 MPX196644:MPX196645 MZT196644:MZT196645 NJP196644:NJP196645 NTL196644:NTL196645 ODH196644:ODH196645 OND196644:OND196645 OWZ196644:OWZ196645 PGV196644:PGV196645 PQR196644:PQR196645 QAN196644:QAN196645 QKJ196644:QKJ196645 QUF196644:QUF196645 REB196644:REB196645 RNX196644:RNX196645 RXT196644:RXT196645 SHP196644:SHP196645 SRL196644:SRL196645 TBH196644:TBH196645 TLD196644:TLD196645 TUZ196644:TUZ196645 UEV196644:UEV196645 UOR196644:UOR196645 UYN196644:UYN196645 VIJ196644:VIJ196645 VSF196644:VSF196645 WCB196644:WCB196645 WLX196644:WLX196645 WVT196644:WVT196645 L262180:L262181 JH262180:JH262181 TD262180:TD262181 ACZ262180:ACZ262181 AMV262180:AMV262181 AWR262180:AWR262181 BGN262180:BGN262181 BQJ262180:BQJ262181 CAF262180:CAF262181 CKB262180:CKB262181 CTX262180:CTX262181 DDT262180:DDT262181 DNP262180:DNP262181 DXL262180:DXL262181 EHH262180:EHH262181 ERD262180:ERD262181 FAZ262180:FAZ262181 FKV262180:FKV262181 FUR262180:FUR262181 GEN262180:GEN262181 GOJ262180:GOJ262181 GYF262180:GYF262181 HIB262180:HIB262181 HRX262180:HRX262181 IBT262180:IBT262181 ILP262180:ILP262181 IVL262180:IVL262181 JFH262180:JFH262181 JPD262180:JPD262181 JYZ262180:JYZ262181 KIV262180:KIV262181 KSR262180:KSR262181 LCN262180:LCN262181 LMJ262180:LMJ262181 LWF262180:LWF262181 MGB262180:MGB262181 MPX262180:MPX262181 MZT262180:MZT262181 NJP262180:NJP262181 NTL262180:NTL262181 ODH262180:ODH262181 OND262180:OND262181 OWZ262180:OWZ262181 PGV262180:PGV262181 PQR262180:PQR262181 QAN262180:QAN262181 QKJ262180:QKJ262181 QUF262180:QUF262181 REB262180:REB262181 RNX262180:RNX262181 RXT262180:RXT262181 SHP262180:SHP262181 SRL262180:SRL262181 TBH262180:TBH262181 TLD262180:TLD262181 TUZ262180:TUZ262181 UEV262180:UEV262181 UOR262180:UOR262181 UYN262180:UYN262181 VIJ262180:VIJ262181 VSF262180:VSF262181 WCB262180:WCB262181 WLX262180:WLX262181 WVT262180:WVT262181 L327716:L327717 JH327716:JH327717 TD327716:TD327717 ACZ327716:ACZ327717 AMV327716:AMV327717 AWR327716:AWR327717 BGN327716:BGN327717 BQJ327716:BQJ327717 CAF327716:CAF327717 CKB327716:CKB327717 CTX327716:CTX327717 DDT327716:DDT327717 DNP327716:DNP327717 DXL327716:DXL327717 EHH327716:EHH327717 ERD327716:ERD327717 FAZ327716:FAZ327717 FKV327716:FKV327717 FUR327716:FUR327717 GEN327716:GEN327717 GOJ327716:GOJ327717 GYF327716:GYF327717 HIB327716:HIB327717 HRX327716:HRX327717 IBT327716:IBT327717 ILP327716:ILP327717 IVL327716:IVL327717 JFH327716:JFH327717 JPD327716:JPD327717 JYZ327716:JYZ327717 KIV327716:KIV327717 KSR327716:KSR327717 LCN327716:LCN327717 LMJ327716:LMJ327717 LWF327716:LWF327717 MGB327716:MGB327717 MPX327716:MPX327717 MZT327716:MZT327717 NJP327716:NJP327717 NTL327716:NTL327717 ODH327716:ODH327717 OND327716:OND327717 OWZ327716:OWZ327717 PGV327716:PGV327717 PQR327716:PQR327717 QAN327716:QAN327717 QKJ327716:QKJ327717 QUF327716:QUF327717 REB327716:REB327717 RNX327716:RNX327717 RXT327716:RXT327717 SHP327716:SHP327717 SRL327716:SRL327717 TBH327716:TBH327717 TLD327716:TLD327717 TUZ327716:TUZ327717 UEV327716:UEV327717 UOR327716:UOR327717 UYN327716:UYN327717 VIJ327716:VIJ327717 VSF327716:VSF327717 WCB327716:WCB327717 WLX327716:WLX327717 WVT327716:WVT327717 L393252:L393253 JH393252:JH393253 TD393252:TD393253 ACZ393252:ACZ393253 AMV393252:AMV393253 AWR393252:AWR393253 BGN393252:BGN393253 BQJ393252:BQJ393253 CAF393252:CAF393253 CKB393252:CKB393253 CTX393252:CTX393253 DDT393252:DDT393253 DNP393252:DNP393253 DXL393252:DXL393253 EHH393252:EHH393253 ERD393252:ERD393253 FAZ393252:FAZ393253 FKV393252:FKV393253 FUR393252:FUR393253 GEN393252:GEN393253 GOJ393252:GOJ393253 GYF393252:GYF393253 HIB393252:HIB393253 HRX393252:HRX393253 IBT393252:IBT393253 ILP393252:ILP393253 IVL393252:IVL393253 JFH393252:JFH393253 JPD393252:JPD393253 JYZ393252:JYZ393253 KIV393252:KIV393253 KSR393252:KSR393253 LCN393252:LCN393253 LMJ393252:LMJ393253 LWF393252:LWF393253 MGB393252:MGB393253 MPX393252:MPX393253 MZT393252:MZT393253 NJP393252:NJP393253 NTL393252:NTL393253 ODH393252:ODH393253 OND393252:OND393253 OWZ393252:OWZ393253 PGV393252:PGV393253 PQR393252:PQR393253 QAN393252:QAN393253 QKJ393252:QKJ393253 QUF393252:QUF393253 REB393252:REB393253 RNX393252:RNX393253 RXT393252:RXT393253 SHP393252:SHP393253 SRL393252:SRL393253 TBH393252:TBH393253 TLD393252:TLD393253 TUZ393252:TUZ393253 UEV393252:UEV393253 UOR393252:UOR393253 UYN393252:UYN393253 VIJ393252:VIJ393253 VSF393252:VSF393253 WCB393252:WCB393253 WLX393252:WLX393253 WVT393252:WVT393253 L458788:L458789 JH458788:JH458789 TD458788:TD458789 ACZ458788:ACZ458789 AMV458788:AMV458789 AWR458788:AWR458789 BGN458788:BGN458789 BQJ458788:BQJ458789 CAF458788:CAF458789 CKB458788:CKB458789 CTX458788:CTX458789 DDT458788:DDT458789 DNP458788:DNP458789 DXL458788:DXL458789 EHH458788:EHH458789 ERD458788:ERD458789 FAZ458788:FAZ458789 FKV458788:FKV458789 FUR458788:FUR458789 GEN458788:GEN458789 GOJ458788:GOJ458789 GYF458788:GYF458789 HIB458788:HIB458789 HRX458788:HRX458789 IBT458788:IBT458789 ILP458788:ILP458789 IVL458788:IVL458789 JFH458788:JFH458789 JPD458788:JPD458789 JYZ458788:JYZ458789 KIV458788:KIV458789 KSR458788:KSR458789 LCN458788:LCN458789 LMJ458788:LMJ458789 LWF458788:LWF458789 MGB458788:MGB458789 MPX458788:MPX458789 MZT458788:MZT458789 NJP458788:NJP458789 NTL458788:NTL458789 ODH458788:ODH458789 OND458788:OND458789 OWZ458788:OWZ458789 PGV458788:PGV458789 PQR458788:PQR458789 QAN458788:QAN458789 QKJ458788:QKJ458789 QUF458788:QUF458789 REB458788:REB458789 RNX458788:RNX458789 RXT458788:RXT458789 SHP458788:SHP458789 SRL458788:SRL458789 TBH458788:TBH458789 TLD458788:TLD458789 TUZ458788:TUZ458789 UEV458788:UEV458789 UOR458788:UOR458789 UYN458788:UYN458789 VIJ458788:VIJ458789 VSF458788:VSF458789 WCB458788:WCB458789 WLX458788:WLX458789 WVT458788:WVT458789 L524324:L524325 JH524324:JH524325 TD524324:TD524325 ACZ524324:ACZ524325 AMV524324:AMV524325 AWR524324:AWR524325 BGN524324:BGN524325 BQJ524324:BQJ524325 CAF524324:CAF524325 CKB524324:CKB524325 CTX524324:CTX524325 DDT524324:DDT524325 DNP524324:DNP524325 DXL524324:DXL524325 EHH524324:EHH524325 ERD524324:ERD524325 FAZ524324:FAZ524325 FKV524324:FKV524325 FUR524324:FUR524325 GEN524324:GEN524325 GOJ524324:GOJ524325 GYF524324:GYF524325 HIB524324:HIB524325 HRX524324:HRX524325 IBT524324:IBT524325 ILP524324:ILP524325 IVL524324:IVL524325 JFH524324:JFH524325 JPD524324:JPD524325 JYZ524324:JYZ524325 KIV524324:KIV524325 KSR524324:KSR524325 LCN524324:LCN524325 LMJ524324:LMJ524325 LWF524324:LWF524325 MGB524324:MGB524325 MPX524324:MPX524325 MZT524324:MZT524325 NJP524324:NJP524325 NTL524324:NTL524325 ODH524324:ODH524325 OND524324:OND524325 OWZ524324:OWZ524325 PGV524324:PGV524325 PQR524324:PQR524325 QAN524324:QAN524325 QKJ524324:QKJ524325 QUF524324:QUF524325 REB524324:REB524325 RNX524324:RNX524325 RXT524324:RXT524325 SHP524324:SHP524325 SRL524324:SRL524325 TBH524324:TBH524325 TLD524324:TLD524325 TUZ524324:TUZ524325 UEV524324:UEV524325 UOR524324:UOR524325 UYN524324:UYN524325 VIJ524324:VIJ524325 VSF524324:VSF524325 WCB524324:WCB524325 WLX524324:WLX524325 WVT524324:WVT524325 L589860:L589861 JH589860:JH589861 TD589860:TD589861 ACZ589860:ACZ589861 AMV589860:AMV589861 AWR589860:AWR589861 BGN589860:BGN589861 BQJ589860:BQJ589861 CAF589860:CAF589861 CKB589860:CKB589861 CTX589860:CTX589861 DDT589860:DDT589861 DNP589860:DNP589861 DXL589860:DXL589861 EHH589860:EHH589861 ERD589860:ERD589861 FAZ589860:FAZ589861 FKV589860:FKV589861 FUR589860:FUR589861 GEN589860:GEN589861 GOJ589860:GOJ589861 GYF589860:GYF589861 HIB589860:HIB589861 HRX589860:HRX589861 IBT589860:IBT589861 ILP589860:ILP589861 IVL589860:IVL589861 JFH589860:JFH589861 JPD589860:JPD589861 JYZ589860:JYZ589861 KIV589860:KIV589861 KSR589860:KSR589861 LCN589860:LCN589861 LMJ589860:LMJ589861 LWF589860:LWF589861 MGB589860:MGB589861 MPX589860:MPX589861 MZT589860:MZT589861 NJP589860:NJP589861 NTL589860:NTL589861 ODH589860:ODH589861 OND589860:OND589861 OWZ589860:OWZ589861 PGV589860:PGV589861 PQR589860:PQR589861 QAN589860:QAN589861 QKJ589860:QKJ589861 QUF589860:QUF589861 REB589860:REB589861 RNX589860:RNX589861 RXT589860:RXT589861 SHP589860:SHP589861 SRL589860:SRL589861 TBH589860:TBH589861 TLD589860:TLD589861 TUZ589860:TUZ589861 UEV589860:UEV589861 UOR589860:UOR589861 UYN589860:UYN589861 VIJ589860:VIJ589861 VSF589860:VSF589861 WCB589860:WCB589861 WLX589860:WLX589861 WVT589860:WVT589861 L655396:L655397 JH655396:JH655397 TD655396:TD655397 ACZ655396:ACZ655397 AMV655396:AMV655397 AWR655396:AWR655397 BGN655396:BGN655397 BQJ655396:BQJ655397 CAF655396:CAF655397 CKB655396:CKB655397 CTX655396:CTX655397 DDT655396:DDT655397 DNP655396:DNP655397 DXL655396:DXL655397 EHH655396:EHH655397 ERD655396:ERD655397 FAZ655396:FAZ655397 FKV655396:FKV655397 FUR655396:FUR655397 GEN655396:GEN655397 GOJ655396:GOJ655397 GYF655396:GYF655397 HIB655396:HIB655397 HRX655396:HRX655397 IBT655396:IBT655397 ILP655396:ILP655397 IVL655396:IVL655397 JFH655396:JFH655397 JPD655396:JPD655397 JYZ655396:JYZ655397 KIV655396:KIV655397 KSR655396:KSR655397 LCN655396:LCN655397 LMJ655396:LMJ655397 LWF655396:LWF655397 MGB655396:MGB655397 MPX655396:MPX655397 MZT655396:MZT655397 NJP655396:NJP655397 NTL655396:NTL655397 ODH655396:ODH655397 OND655396:OND655397 OWZ655396:OWZ655397 PGV655396:PGV655397 PQR655396:PQR655397 QAN655396:QAN655397 QKJ655396:QKJ655397 QUF655396:QUF655397 REB655396:REB655397 RNX655396:RNX655397 RXT655396:RXT655397 SHP655396:SHP655397 SRL655396:SRL655397 TBH655396:TBH655397 TLD655396:TLD655397 TUZ655396:TUZ655397 UEV655396:UEV655397 UOR655396:UOR655397 UYN655396:UYN655397 VIJ655396:VIJ655397 VSF655396:VSF655397 WCB655396:WCB655397 WLX655396:WLX655397 WVT655396:WVT655397 L720932:L720933 JH720932:JH720933 TD720932:TD720933 ACZ720932:ACZ720933 AMV720932:AMV720933 AWR720932:AWR720933 BGN720932:BGN720933 BQJ720932:BQJ720933 CAF720932:CAF720933 CKB720932:CKB720933 CTX720932:CTX720933 DDT720932:DDT720933 DNP720932:DNP720933 DXL720932:DXL720933 EHH720932:EHH720933 ERD720932:ERD720933 FAZ720932:FAZ720933 FKV720932:FKV720933 FUR720932:FUR720933 GEN720932:GEN720933 GOJ720932:GOJ720933 GYF720932:GYF720933 HIB720932:HIB720933 HRX720932:HRX720933 IBT720932:IBT720933 ILP720932:ILP720933 IVL720932:IVL720933 JFH720932:JFH720933 JPD720932:JPD720933 JYZ720932:JYZ720933 KIV720932:KIV720933 KSR720932:KSR720933 LCN720932:LCN720933 LMJ720932:LMJ720933 LWF720932:LWF720933 MGB720932:MGB720933 MPX720932:MPX720933 MZT720932:MZT720933 NJP720932:NJP720933 NTL720932:NTL720933 ODH720932:ODH720933 OND720932:OND720933 OWZ720932:OWZ720933 PGV720932:PGV720933 PQR720932:PQR720933 QAN720932:QAN720933 QKJ720932:QKJ720933 QUF720932:QUF720933 REB720932:REB720933 RNX720932:RNX720933 RXT720932:RXT720933 SHP720932:SHP720933 SRL720932:SRL720933 TBH720932:TBH720933 TLD720932:TLD720933 TUZ720932:TUZ720933 UEV720932:UEV720933 UOR720932:UOR720933 UYN720932:UYN720933 VIJ720932:VIJ720933 VSF720932:VSF720933 WCB720932:WCB720933 WLX720932:WLX720933 WVT720932:WVT720933 L786468:L786469 JH786468:JH786469 TD786468:TD786469 ACZ786468:ACZ786469 AMV786468:AMV786469 AWR786468:AWR786469 BGN786468:BGN786469 BQJ786468:BQJ786469 CAF786468:CAF786469 CKB786468:CKB786469 CTX786468:CTX786469 DDT786468:DDT786469 DNP786468:DNP786469 DXL786468:DXL786469 EHH786468:EHH786469 ERD786468:ERD786469 FAZ786468:FAZ786469 FKV786468:FKV786469 FUR786468:FUR786469 GEN786468:GEN786469 GOJ786468:GOJ786469 GYF786468:GYF786469 HIB786468:HIB786469 HRX786468:HRX786469 IBT786468:IBT786469 ILP786468:ILP786469 IVL786468:IVL786469 JFH786468:JFH786469 JPD786468:JPD786469 JYZ786468:JYZ786469 KIV786468:KIV786469 KSR786468:KSR786469 LCN786468:LCN786469 LMJ786468:LMJ786469 LWF786468:LWF786469 MGB786468:MGB786469 MPX786468:MPX786469 MZT786468:MZT786469 NJP786468:NJP786469 NTL786468:NTL786469 ODH786468:ODH786469 OND786468:OND786469 OWZ786468:OWZ786469 PGV786468:PGV786469 PQR786468:PQR786469 QAN786468:QAN786469 QKJ786468:QKJ786469 QUF786468:QUF786469 REB786468:REB786469 RNX786468:RNX786469 RXT786468:RXT786469 SHP786468:SHP786469 SRL786468:SRL786469 TBH786468:TBH786469 TLD786468:TLD786469 TUZ786468:TUZ786469 UEV786468:UEV786469 UOR786468:UOR786469 UYN786468:UYN786469 VIJ786468:VIJ786469 VSF786468:VSF786469 WCB786468:WCB786469 WLX786468:WLX786469 WVT786468:WVT786469 L852004:L852005 JH852004:JH852005 TD852004:TD852005 ACZ852004:ACZ852005 AMV852004:AMV852005 AWR852004:AWR852005 BGN852004:BGN852005 BQJ852004:BQJ852005 CAF852004:CAF852005 CKB852004:CKB852005 CTX852004:CTX852005 DDT852004:DDT852005 DNP852004:DNP852005 DXL852004:DXL852005 EHH852004:EHH852005 ERD852004:ERD852005 FAZ852004:FAZ852005 FKV852004:FKV852005 FUR852004:FUR852005 GEN852004:GEN852005 GOJ852004:GOJ852005 GYF852004:GYF852005 HIB852004:HIB852005 HRX852004:HRX852005 IBT852004:IBT852005 ILP852004:ILP852005 IVL852004:IVL852005 JFH852004:JFH852005 JPD852004:JPD852005 JYZ852004:JYZ852005 KIV852004:KIV852005 KSR852004:KSR852005 LCN852004:LCN852005 LMJ852004:LMJ852005 LWF852004:LWF852005 MGB852004:MGB852005 MPX852004:MPX852005 MZT852004:MZT852005 NJP852004:NJP852005 NTL852004:NTL852005 ODH852004:ODH852005 OND852004:OND852005 OWZ852004:OWZ852005 PGV852004:PGV852005 PQR852004:PQR852005 QAN852004:QAN852005 QKJ852004:QKJ852005 QUF852004:QUF852005 REB852004:REB852005 RNX852004:RNX852005 RXT852004:RXT852005 SHP852004:SHP852005 SRL852004:SRL852005 TBH852004:TBH852005 TLD852004:TLD852005 TUZ852004:TUZ852005 UEV852004:UEV852005 UOR852004:UOR852005 UYN852004:UYN852005 VIJ852004:VIJ852005 VSF852004:VSF852005 WCB852004:WCB852005 WLX852004:WLX852005 WVT852004:WVT852005 L917540:L917541 JH917540:JH917541 TD917540:TD917541 ACZ917540:ACZ917541 AMV917540:AMV917541 AWR917540:AWR917541 BGN917540:BGN917541 BQJ917540:BQJ917541 CAF917540:CAF917541 CKB917540:CKB917541 CTX917540:CTX917541 DDT917540:DDT917541 DNP917540:DNP917541 DXL917540:DXL917541 EHH917540:EHH917541 ERD917540:ERD917541 FAZ917540:FAZ917541 FKV917540:FKV917541 FUR917540:FUR917541 GEN917540:GEN917541 GOJ917540:GOJ917541 GYF917540:GYF917541 HIB917540:HIB917541 HRX917540:HRX917541 IBT917540:IBT917541 ILP917540:ILP917541 IVL917540:IVL917541 JFH917540:JFH917541 JPD917540:JPD917541 JYZ917540:JYZ917541 KIV917540:KIV917541 KSR917540:KSR917541 LCN917540:LCN917541 LMJ917540:LMJ917541 LWF917540:LWF917541 MGB917540:MGB917541 MPX917540:MPX917541 MZT917540:MZT917541 NJP917540:NJP917541 NTL917540:NTL917541 ODH917540:ODH917541 OND917540:OND917541 OWZ917540:OWZ917541 PGV917540:PGV917541 PQR917540:PQR917541 QAN917540:QAN917541 QKJ917540:QKJ917541 QUF917540:QUF917541 REB917540:REB917541 RNX917540:RNX917541 RXT917540:RXT917541 SHP917540:SHP917541 SRL917540:SRL917541 TBH917540:TBH917541 TLD917540:TLD917541 TUZ917540:TUZ917541 UEV917540:UEV917541 UOR917540:UOR917541 UYN917540:UYN917541 VIJ917540:VIJ917541 VSF917540:VSF917541 WCB917540:WCB917541 WLX917540:WLX917541 WVT917540:WVT917541 L983076:L983077 JH983076:JH983077 TD983076:TD983077 ACZ983076:ACZ983077 AMV983076:AMV983077 AWR983076:AWR983077 BGN983076:BGN983077 BQJ983076:BQJ983077 CAF983076:CAF983077 CKB983076:CKB983077 CTX983076:CTX983077 DDT983076:DDT983077 DNP983076:DNP983077 DXL983076:DXL983077 EHH983076:EHH983077 ERD983076:ERD983077 FAZ983076:FAZ983077 FKV983076:FKV983077 FUR983076:FUR983077 GEN983076:GEN983077 GOJ983076:GOJ983077 GYF983076:GYF983077 HIB983076:HIB983077 HRX983076:HRX983077 IBT983076:IBT983077 ILP983076:ILP983077 IVL983076:IVL983077 JFH983076:JFH983077 JPD983076:JPD983077 JYZ983076:JYZ983077 KIV983076:KIV983077 KSR983076:KSR983077 LCN983076:LCN983077 LMJ983076:LMJ983077 LWF983076:LWF983077 MGB983076:MGB983077 MPX983076:MPX983077 MZT983076:MZT983077 NJP983076:NJP983077 NTL983076:NTL983077 ODH983076:ODH983077 OND983076:OND983077 OWZ983076:OWZ983077 PGV983076:PGV983077 PQR983076:PQR983077 QAN983076:QAN983077 QKJ983076:QKJ983077 QUF983076:QUF983077 REB983076:REB983077 RNX983076:RNX983077 RXT983076:RXT983077 SHP983076:SHP983077 SRL983076:SRL983077 TBH983076:TBH983077 TLD983076:TLD983077 TUZ983076:TUZ983077 UEV983076:UEV983077 UOR983076:UOR983077 UYN983076:UYN983077 VIJ983076:VIJ983077 VSF983076:VSF983077 WCB983076:WCB983077 WLX983076:WLX983077 WVT983076:WVT983077 L29:L31 JH29:JH31 TD29:TD31 ACZ29:ACZ31 AMV29:AMV31 AWR29:AWR31 BGN29:BGN31 BQJ29:BQJ31 CAF29:CAF31 CKB29:CKB31 CTX29:CTX31 DDT29:DDT31 DNP29:DNP31 DXL29:DXL31 EHH29:EHH31 ERD29:ERD31 FAZ29:FAZ31 FKV29:FKV31 FUR29:FUR31 GEN29:GEN31 GOJ29:GOJ31 GYF29:GYF31 HIB29:HIB31 HRX29:HRX31 IBT29:IBT31 ILP29:ILP31 IVL29:IVL31 JFH29:JFH31 JPD29:JPD31 JYZ29:JYZ31 KIV29:KIV31 KSR29:KSR31 LCN29:LCN31 LMJ29:LMJ31 LWF29:LWF31 MGB29:MGB31 MPX29:MPX31 MZT29:MZT31 NJP29:NJP31 NTL29:NTL31 ODH29:ODH31 OND29:OND31 OWZ29:OWZ31 PGV29:PGV31 PQR29:PQR31 QAN29:QAN31 QKJ29:QKJ31 QUF29:QUF31 REB29:REB31 RNX29:RNX31 RXT29:RXT31 SHP29:SHP31 SRL29:SRL31 TBH29:TBH31 TLD29:TLD31 TUZ29:TUZ31 UEV29:UEV31 UOR29:UOR31 UYN29:UYN31 VIJ29:VIJ31 VSF29:VSF31 WCB29:WCB31 WLX29:WLX31 WVT29:WVT31 L65575:L65577 JH65575:JH65577 TD65575:TD65577 ACZ65575:ACZ65577 AMV65575:AMV65577 AWR65575:AWR65577 BGN65575:BGN65577 BQJ65575:BQJ65577 CAF65575:CAF65577 CKB65575:CKB65577 CTX65575:CTX65577 DDT65575:DDT65577 DNP65575:DNP65577 DXL65575:DXL65577 EHH65575:EHH65577 ERD65575:ERD65577 FAZ65575:FAZ65577 FKV65575:FKV65577 FUR65575:FUR65577 GEN65575:GEN65577 GOJ65575:GOJ65577 GYF65575:GYF65577 HIB65575:HIB65577 HRX65575:HRX65577 IBT65575:IBT65577 ILP65575:ILP65577 IVL65575:IVL65577 JFH65575:JFH65577 JPD65575:JPD65577 JYZ65575:JYZ65577 KIV65575:KIV65577 KSR65575:KSR65577 LCN65575:LCN65577 LMJ65575:LMJ65577 LWF65575:LWF65577 MGB65575:MGB65577 MPX65575:MPX65577 MZT65575:MZT65577 NJP65575:NJP65577 NTL65575:NTL65577 ODH65575:ODH65577 OND65575:OND65577 OWZ65575:OWZ65577 PGV65575:PGV65577 PQR65575:PQR65577 QAN65575:QAN65577 QKJ65575:QKJ65577 QUF65575:QUF65577 REB65575:REB65577 RNX65575:RNX65577 RXT65575:RXT65577 SHP65575:SHP65577 SRL65575:SRL65577 TBH65575:TBH65577 TLD65575:TLD65577 TUZ65575:TUZ65577 UEV65575:UEV65577 UOR65575:UOR65577 UYN65575:UYN65577 VIJ65575:VIJ65577 VSF65575:VSF65577 WCB65575:WCB65577 WLX65575:WLX65577 WVT65575:WVT65577 L131111:L131113 JH131111:JH131113 TD131111:TD131113 ACZ131111:ACZ131113 AMV131111:AMV131113 AWR131111:AWR131113 BGN131111:BGN131113 BQJ131111:BQJ131113 CAF131111:CAF131113 CKB131111:CKB131113 CTX131111:CTX131113 DDT131111:DDT131113 DNP131111:DNP131113 DXL131111:DXL131113 EHH131111:EHH131113 ERD131111:ERD131113 FAZ131111:FAZ131113 FKV131111:FKV131113 FUR131111:FUR131113 GEN131111:GEN131113 GOJ131111:GOJ131113 GYF131111:GYF131113 HIB131111:HIB131113 HRX131111:HRX131113 IBT131111:IBT131113 ILP131111:ILP131113 IVL131111:IVL131113 JFH131111:JFH131113 JPD131111:JPD131113 JYZ131111:JYZ131113 KIV131111:KIV131113 KSR131111:KSR131113 LCN131111:LCN131113 LMJ131111:LMJ131113 LWF131111:LWF131113 MGB131111:MGB131113 MPX131111:MPX131113 MZT131111:MZT131113 NJP131111:NJP131113 NTL131111:NTL131113 ODH131111:ODH131113 OND131111:OND131113 OWZ131111:OWZ131113 PGV131111:PGV131113 PQR131111:PQR131113 QAN131111:QAN131113 QKJ131111:QKJ131113 QUF131111:QUF131113 REB131111:REB131113 RNX131111:RNX131113 RXT131111:RXT131113 SHP131111:SHP131113 SRL131111:SRL131113 TBH131111:TBH131113 TLD131111:TLD131113 TUZ131111:TUZ131113 UEV131111:UEV131113 UOR131111:UOR131113 UYN131111:UYN131113 VIJ131111:VIJ131113 VSF131111:VSF131113 WCB131111:WCB131113 WLX131111:WLX131113 WVT131111:WVT131113 L196647:L196649 JH196647:JH196649 TD196647:TD196649 ACZ196647:ACZ196649 AMV196647:AMV196649 AWR196647:AWR196649 BGN196647:BGN196649 BQJ196647:BQJ196649 CAF196647:CAF196649 CKB196647:CKB196649 CTX196647:CTX196649 DDT196647:DDT196649 DNP196647:DNP196649 DXL196647:DXL196649 EHH196647:EHH196649 ERD196647:ERD196649 FAZ196647:FAZ196649 FKV196647:FKV196649 FUR196647:FUR196649 GEN196647:GEN196649 GOJ196647:GOJ196649 GYF196647:GYF196649 HIB196647:HIB196649 HRX196647:HRX196649 IBT196647:IBT196649 ILP196647:ILP196649 IVL196647:IVL196649 JFH196647:JFH196649 JPD196647:JPD196649 JYZ196647:JYZ196649 KIV196647:KIV196649 KSR196647:KSR196649 LCN196647:LCN196649 LMJ196647:LMJ196649 LWF196647:LWF196649 MGB196647:MGB196649 MPX196647:MPX196649 MZT196647:MZT196649 NJP196647:NJP196649 NTL196647:NTL196649 ODH196647:ODH196649 OND196647:OND196649 OWZ196647:OWZ196649 PGV196647:PGV196649 PQR196647:PQR196649 QAN196647:QAN196649 QKJ196647:QKJ196649 QUF196647:QUF196649 REB196647:REB196649 RNX196647:RNX196649 RXT196647:RXT196649 SHP196647:SHP196649 SRL196647:SRL196649 TBH196647:TBH196649 TLD196647:TLD196649 TUZ196647:TUZ196649 UEV196647:UEV196649 UOR196647:UOR196649 UYN196647:UYN196649 VIJ196647:VIJ196649 VSF196647:VSF196649 WCB196647:WCB196649 WLX196647:WLX196649 WVT196647:WVT196649 L262183:L262185 JH262183:JH262185 TD262183:TD262185 ACZ262183:ACZ262185 AMV262183:AMV262185 AWR262183:AWR262185 BGN262183:BGN262185 BQJ262183:BQJ262185 CAF262183:CAF262185 CKB262183:CKB262185 CTX262183:CTX262185 DDT262183:DDT262185 DNP262183:DNP262185 DXL262183:DXL262185 EHH262183:EHH262185 ERD262183:ERD262185 FAZ262183:FAZ262185 FKV262183:FKV262185 FUR262183:FUR262185 GEN262183:GEN262185 GOJ262183:GOJ262185 GYF262183:GYF262185 HIB262183:HIB262185 HRX262183:HRX262185 IBT262183:IBT262185 ILP262183:ILP262185 IVL262183:IVL262185 JFH262183:JFH262185 JPD262183:JPD262185 JYZ262183:JYZ262185 KIV262183:KIV262185 KSR262183:KSR262185 LCN262183:LCN262185 LMJ262183:LMJ262185 LWF262183:LWF262185 MGB262183:MGB262185 MPX262183:MPX262185 MZT262183:MZT262185 NJP262183:NJP262185 NTL262183:NTL262185 ODH262183:ODH262185 OND262183:OND262185 OWZ262183:OWZ262185 PGV262183:PGV262185 PQR262183:PQR262185 QAN262183:QAN262185 QKJ262183:QKJ262185 QUF262183:QUF262185 REB262183:REB262185 RNX262183:RNX262185 RXT262183:RXT262185 SHP262183:SHP262185 SRL262183:SRL262185 TBH262183:TBH262185 TLD262183:TLD262185 TUZ262183:TUZ262185 UEV262183:UEV262185 UOR262183:UOR262185 UYN262183:UYN262185 VIJ262183:VIJ262185 VSF262183:VSF262185 WCB262183:WCB262185 WLX262183:WLX262185 WVT262183:WVT262185 L327719:L327721 JH327719:JH327721 TD327719:TD327721 ACZ327719:ACZ327721 AMV327719:AMV327721 AWR327719:AWR327721 BGN327719:BGN327721 BQJ327719:BQJ327721 CAF327719:CAF327721 CKB327719:CKB327721 CTX327719:CTX327721 DDT327719:DDT327721 DNP327719:DNP327721 DXL327719:DXL327721 EHH327719:EHH327721 ERD327719:ERD327721 FAZ327719:FAZ327721 FKV327719:FKV327721 FUR327719:FUR327721 GEN327719:GEN327721 GOJ327719:GOJ327721 GYF327719:GYF327721 HIB327719:HIB327721 HRX327719:HRX327721 IBT327719:IBT327721 ILP327719:ILP327721 IVL327719:IVL327721 JFH327719:JFH327721 JPD327719:JPD327721 JYZ327719:JYZ327721 KIV327719:KIV327721 KSR327719:KSR327721 LCN327719:LCN327721 LMJ327719:LMJ327721 LWF327719:LWF327721 MGB327719:MGB327721 MPX327719:MPX327721 MZT327719:MZT327721 NJP327719:NJP327721 NTL327719:NTL327721 ODH327719:ODH327721 OND327719:OND327721 OWZ327719:OWZ327721 PGV327719:PGV327721 PQR327719:PQR327721 QAN327719:QAN327721 QKJ327719:QKJ327721 QUF327719:QUF327721 REB327719:REB327721 RNX327719:RNX327721 RXT327719:RXT327721 SHP327719:SHP327721 SRL327719:SRL327721 TBH327719:TBH327721 TLD327719:TLD327721 TUZ327719:TUZ327721 UEV327719:UEV327721 UOR327719:UOR327721 UYN327719:UYN327721 VIJ327719:VIJ327721 VSF327719:VSF327721 WCB327719:WCB327721 WLX327719:WLX327721 WVT327719:WVT327721 L393255:L393257 JH393255:JH393257 TD393255:TD393257 ACZ393255:ACZ393257 AMV393255:AMV393257 AWR393255:AWR393257 BGN393255:BGN393257 BQJ393255:BQJ393257 CAF393255:CAF393257 CKB393255:CKB393257 CTX393255:CTX393257 DDT393255:DDT393257 DNP393255:DNP393257 DXL393255:DXL393257 EHH393255:EHH393257 ERD393255:ERD393257 FAZ393255:FAZ393257 FKV393255:FKV393257 FUR393255:FUR393257 GEN393255:GEN393257 GOJ393255:GOJ393257 GYF393255:GYF393257 HIB393255:HIB393257 HRX393255:HRX393257 IBT393255:IBT393257 ILP393255:ILP393257 IVL393255:IVL393257 JFH393255:JFH393257 JPD393255:JPD393257 JYZ393255:JYZ393257 KIV393255:KIV393257 KSR393255:KSR393257 LCN393255:LCN393257 LMJ393255:LMJ393257 LWF393255:LWF393257 MGB393255:MGB393257 MPX393255:MPX393257 MZT393255:MZT393257 NJP393255:NJP393257 NTL393255:NTL393257 ODH393255:ODH393257 OND393255:OND393257 OWZ393255:OWZ393257 PGV393255:PGV393257 PQR393255:PQR393257 QAN393255:QAN393257 QKJ393255:QKJ393257 QUF393255:QUF393257 REB393255:REB393257 RNX393255:RNX393257 RXT393255:RXT393257 SHP393255:SHP393257 SRL393255:SRL393257 TBH393255:TBH393257 TLD393255:TLD393257 TUZ393255:TUZ393257 UEV393255:UEV393257 UOR393255:UOR393257 UYN393255:UYN393257 VIJ393255:VIJ393257 VSF393255:VSF393257 WCB393255:WCB393257 WLX393255:WLX393257 WVT393255:WVT393257 L458791:L458793 JH458791:JH458793 TD458791:TD458793 ACZ458791:ACZ458793 AMV458791:AMV458793 AWR458791:AWR458793 BGN458791:BGN458793 BQJ458791:BQJ458793 CAF458791:CAF458793 CKB458791:CKB458793 CTX458791:CTX458793 DDT458791:DDT458793 DNP458791:DNP458793 DXL458791:DXL458793 EHH458791:EHH458793 ERD458791:ERD458793 FAZ458791:FAZ458793 FKV458791:FKV458793 FUR458791:FUR458793 GEN458791:GEN458793 GOJ458791:GOJ458793 GYF458791:GYF458793 HIB458791:HIB458793 HRX458791:HRX458793 IBT458791:IBT458793 ILP458791:ILP458793 IVL458791:IVL458793 JFH458791:JFH458793 JPD458791:JPD458793 JYZ458791:JYZ458793 KIV458791:KIV458793 KSR458791:KSR458793 LCN458791:LCN458793 LMJ458791:LMJ458793 LWF458791:LWF458793 MGB458791:MGB458793 MPX458791:MPX458793 MZT458791:MZT458793 NJP458791:NJP458793 NTL458791:NTL458793 ODH458791:ODH458793 OND458791:OND458793 OWZ458791:OWZ458793 PGV458791:PGV458793 PQR458791:PQR458793 QAN458791:QAN458793 QKJ458791:QKJ458793 QUF458791:QUF458793 REB458791:REB458793 RNX458791:RNX458793 RXT458791:RXT458793 SHP458791:SHP458793 SRL458791:SRL458793 TBH458791:TBH458793 TLD458791:TLD458793 TUZ458791:TUZ458793 UEV458791:UEV458793 UOR458791:UOR458793 UYN458791:UYN458793 VIJ458791:VIJ458793 VSF458791:VSF458793 WCB458791:WCB458793 WLX458791:WLX458793 WVT458791:WVT458793 L524327:L524329 JH524327:JH524329 TD524327:TD524329 ACZ524327:ACZ524329 AMV524327:AMV524329 AWR524327:AWR524329 BGN524327:BGN524329 BQJ524327:BQJ524329 CAF524327:CAF524329 CKB524327:CKB524329 CTX524327:CTX524329 DDT524327:DDT524329 DNP524327:DNP524329 DXL524327:DXL524329 EHH524327:EHH524329 ERD524327:ERD524329 FAZ524327:FAZ524329 FKV524327:FKV524329 FUR524327:FUR524329 GEN524327:GEN524329 GOJ524327:GOJ524329 GYF524327:GYF524329 HIB524327:HIB524329 HRX524327:HRX524329 IBT524327:IBT524329 ILP524327:ILP524329 IVL524327:IVL524329 JFH524327:JFH524329 JPD524327:JPD524329 JYZ524327:JYZ524329 KIV524327:KIV524329 KSR524327:KSR524329 LCN524327:LCN524329 LMJ524327:LMJ524329 LWF524327:LWF524329 MGB524327:MGB524329 MPX524327:MPX524329 MZT524327:MZT524329 NJP524327:NJP524329 NTL524327:NTL524329 ODH524327:ODH524329 OND524327:OND524329 OWZ524327:OWZ524329 PGV524327:PGV524329 PQR524327:PQR524329 QAN524327:QAN524329 QKJ524327:QKJ524329 QUF524327:QUF524329 REB524327:REB524329 RNX524327:RNX524329 RXT524327:RXT524329 SHP524327:SHP524329 SRL524327:SRL524329 TBH524327:TBH524329 TLD524327:TLD524329 TUZ524327:TUZ524329 UEV524327:UEV524329 UOR524327:UOR524329 UYN524327:UYN524329 VIJ524327:VIJ524329 VSF524327:VSF524329 WCB524327:WCB524329 WLX524327:WLX524329 WVT524327:WVT524329 L589863:L589865 JH589863:JH589865 TD589863:TD589865 ACZ589863:ACZ589865 AMV589863:AMV589865 AWR589863:AWR589865 BGN589863:BGN589865 BQJ589863:BQJ589865 CAF589863:CAF589865 CKB589863:CKB589865 CTX589863:CTX589865 DDT589863:DDT589865 DNP589863:DNP589865 DXL589863:DXL589865 EHH589863:EHH589865 ERD589863:ERD589865 FAZ589863:FAZ589865 FKV589863:FKV589865 FUR589863:FUR589865 GEN589863:GEN589865 GOJ589863:GOJ589865 GYF589863:GYF589865 HIB589863:HIB589865 HRX589863:HRX589865 IBT589863:IBT589865 ILP589863:ILP589865 IVL589863:IVL589865 JFH589863:JFH589865 JPD589863:JPD589865 JYZ589863:JYZ589865 KIV589863:KIV589865 KSR589863:KSR589865 LCN589863:LCN589865 LMJ589863:LMJ589865 LWF589863:LWF589865 MGB589863:MGB589865 MPX589863:MPX589865 MZT589863:MZT589865 NJP589863:NJP589865 NTL589863:NTL589865 ODH589863:ODH589865 OND589863:OND589865 OWZ589863:OWZ589865 PGV589863:PGV589865 PQR589863:PQR589865 QAN589863:QAN589865 QKJ589863:QKJ589865 QUF589863:QUF589865 REB589863:REB589865 RNX589863:RNX589865 RXT589863:RXT589865 SHP589863:SHP589865 SRL589863:SRL589865 TBH589863:TBH589865 TLD589863:TLD589865 TUZ589863:TUZ589865 UEV589863:UEV589865 UOR589863:UOR589865 UYN589863:UYN589865 VIJ589863:VIJ589865 VSF589863:VSF589865 WCB589863:WCB589865 WLX589863:WLX589865 WVT589863:WVT589865 L655399:L655401 JH655399:JH655401 TD655399:TD655401 ACZ655399:ACZ655401 AMV655399:AMV655401 AWR655399:AWR655401 BGN655399:BGN655401 BQJ655399:BQJ655401 CAF655399:CAF655401 CKB655399:CKB655401 CTX655399:CTX655401 DDT655399:DDT655401 DNP655399:DNP655401 DXL655399:DXL655401 EHH655399:EHH655401 ERD655399:ERD655401 FAZ655399:FAZ655401 FKV655399:FKV655401 FUR655399:FUR655401 GEN655399:GEN655401 GOJ655399:GOJ655401 GYF655399:GYF655401 HIB655399:HIB655401 HRX655399:HRX655401 IBT655399:IBT655401 ILP655399:ILP655401 IVL655399:IVL655401 JFH655399:JFH655401 JPD655399:JPD655401 JYZ655399:JYZ655401 KIV655399:KIV655401 KSR655399:KSR655401 LCN655399:LCN655401 LMJ655399:LMJ655401 LWF655399:LWF655401 MGB655399:MGB655401 MPX655399:MPX655401 MZT655399:MZT655401 NJP655399:NJP655401 NTL655399:NTL655401 ODH655399:ODH655401 OND655399:OND655401 OWZ655399:OWZ655401 PGV655399:PGV655401 PQR655399:PQR655401 QAN655399:QAN655401 QKJ655399:QKJ655401 QUF655399:QUF655401 REB655399:REB655401 RNX655399:RNX655401 RXT655399:RXT655401 SHP655399:SHP655401 SRL655399:SRL655401 TBH655399:TBH655401 TLD655399:TLD655401 TUZ655399:TUZ655401 UEV655399:UEV655401 UOR655399:UOR655401 UYN655399:UYN655401 VIJ655399:VIJ655401 VSF655399:VSF655401 WCB655399:WCB655401 WLX655399:WLX655401 WVT655399:WVT655401 L720935:L720937 JH720935:JH720937 TD720935:TD720937 ACZ720935:ACZ720937 AMV720935:AMV720937 AWR720935:AWR720937 BGN720935:BGN720937 BQJ720935:BQJ720937 CAF720935:CAF720937 CKB720935:CKB720937 CTX720935:CTX720937 DDT720935:DDT720937 DNP720935:DNP720937 DXL720935:DXL720937 EHH720935:EHH720937 ERD720935:ERD720937 FAZ720935:FAZ720937 FKV720935:FKV720937 FUR720935:FUR720937 GEN720935:GEN720937 GOJ720935:GOJ720937 GYF720935:GYF720937 HIB720935:HIB720937 HRX720935:HRX720937 IBT720935:IBT720937 ILP720935:ILP720937 IVL720935:IVL720937 JFH720935:JFH720937 JPD720935:JPD720937 JYZ720935:JYZ720937 KIV720935:KIV720937 KSR720935:KSR720937 LCN720935:LCN720937 LMJ720935:LMJ720937 LWF720935:LWF720937 MGB720935:MGB720937 MPX720935:MPX720937 MZT720935:MZT720937 NJP720935:NJP720937 NTL720935:NTL720937 ODH720935:ODH720937 OND720935:OND720937 OWZ720935:OWZ720937 PGV720935:PGV720937 PQR720935:PQR720937 QAN720935:QAN720937 QKJ720935:QKJ720937 QUF720935:QUF720937 REB720935:REB720937 RNX720935:RNX720937 RXT720935:RXT720937 SHP720935:SHP720937 SRL720935:SRL720937 TBH720935:TBH720937 TLD720935:TLD720937 TUZ720935:TUZ720937 UEV720935:UEV720937 UOR720935:UOR720937 UYN720935:UYN720937 VIJ720935:VIJ720937 VSF720935:VSF720937 WCB720935:WCB720937 WLX720935:WLX720937 WVT720935:WVT720937 L786471:L786473 JH786471:JH786473 TD786471:TD786473 ACZ786471:ACZ786473 AMV786471:AMV786473 AWR786471:AWR786473 BGN786471:BGN786473 BQJ786471:BQJ786473 CAF786471:CAF786473 CKB786471:CKB786473 CTX786471:CTX786473 DDT786471:DDT786473 DNP786471:DNP786473 DXL786471:DXL786473 EHH786471:EHH786473 ERD786471:ERD786473 FAZ786471:FAZ786473 FKV786471:FKV786473 FUR786471:FUR786473 GEN786471:GEN786473 GOJ786471:GOJ786473 GYF786471:GYF786473 HIB786471:HIB786473 HRX786471:HRX786473 IBT786471:IBT786473 ILP786471:ILP786473 IVL786471:IVL786473 JFH786471:JFH786473 JPD786471:JPD786473 JYZ786471:JYZ786473 KIV786471:KIV786473 KSR786471:KSR786473 LCN786471:LCN786473 LMJ786471:LMJ786473 LWF786471:LWF786473 MGB786471:MGB786473 MPX786471:MPX786473 MZT786471:MZT786473 NJP786471:NJP786473 NTL786471:NTL786473 ODH786471:ODH786473 OND786471:OND786473 OWZ786471:OWZ786473 PGV786471:PGV786473 PQR786471:PQR786473 QAN786471:QAN786473 QKJ786471:QKJ786473 QUF786471:QUF786473 REB786471:REB786473 RNX786471:RNX786473 RXT786471:RXT786473 SHP786471:SHP786473 SRL786471:SRL786473 TBH786471:TBH786473 TLD786471:TLD786473 TUZ786471:TUZ786473 UEV786471:UEV786473 UOR786471:UOR786473 UYN786471:UYN786473 VIJ786471:VIJ786473 VSF786471:VSF786473 WCB786471:WCB786473 WLX786471:WLX786473 WVT786471:WVT786473 L852007:L852009 JH852007:JH852009 TD852007:TD852009 ACZ852007:ACZ852009 AMV852007:AMV852009 AWR852007:AWR852009 BGN852007:BGN852009 BQJ852007:BQJ852009 CAF852007:CAF852009 CKB852007:CKB852009 CTX852007:CTX852009 DDT852007:DDT852009 DNP852007:DNP852009 DXL852007:DXL852009 EHH852007:EHH852009 ERD852007:ERD852009 FAZ852007:FAZ852009 FKV852007:FKV852009 FUR852007:FUR852009 GEN852007:GEN852009 GOJ852007:GOJ852009 GYF852007:GYF852009 HIB852007:HIB852009 HRX852007:HRX852009 IBT852007:IBT852009 ILP852007:ILP852009 IVL852007:IVL852009 JFH852007:JFH852009 JPD852007:JPD852009 JYZ852007:JYZ852009 KIV852007:KIV852009 KSR852007:KSR852009 LCN852007:LCN852009 LMJ852007:LMJ852009 LWF852007:LWF852009 MGB852007:MGB852009 MPX852007:MPX852009 MZT852007:MZT852009 NJP852007:NJP852009 NTL852007:NTL852009 ODH852007:ODH852009 OND852007:OND852009 OWZ852007:OWZ852009 PGV852007:PGV852009 PQR852007:PQR852009 QAN852007:QAN852009 QKJ852007:QKJ852009 QUF852007:QUF852009 REB852007:REB852009 RNX852007:RNX852009 RXT852007:RXT852009 SHP852007:SHP852009 SRL852007:SRL852009 TBH852007:TBH852009 TLD852007:TLD852009 TUZ852007:TUZ852009 UEV852007:UEV852009 UOR852007:UOR852009 UYN852007:UYN852009 VIJ852007:VIJ852009 VSF852007:VSF852009 WCB852007:WCB852009 WLX852007:WLX852009 WVT852007:WVT852009 L917543:L917545 JH917543:JH917545 TD917543:TD917545 ACZ917543:ACZ917545 AMV917543:AMV917545 AWR917543:AWR917545 BGN917543:BGN917545 BQJ917543:BQJ917545 CAF917543:CAF917545 CKB917543:CKB917545 CTX917543:CTX917545 DDT917543:DDT917545 DNP917543:DNP917545 DXL917543:DXL917545 EHH917543:EHH917545 ERD917543:ERD917545 FAZ917543:FAZ917545 FKV917543:FKV917545 FUR917543:FUR917545 GEN917543:GEN917545 GOJ917543:GOJ917545 GYF917543:GYF917545 HIB917543:HIB917545 HRX917543:HRX917545 IBT917543:IBT917545 ILP917543:ILP917545 IVL917543:IVL917545 JFH917543:JFH917545 JPD917543:JPD917545 JYZ917543:JYZ917545 KIV917543:KIV917545 KSR917543:KSR917545 LCN917543:LCN917545 LMJ917543:LMJ917545 LWF917543:LWF917545 MGB917543:MGB917545 MPX917543:MPX917545 MZT917543:MZT917545 NJP917543:NJP917545 NTL917543:NTL917545 ODH917543:ODH917545 OND917543:OND917545 OWZ917543:OWZ917545 PGV917543:PGV917545 PQR917543:PQR917545 QAN917543:QAN917545 QKJ917543:QKJ917545 QUF917543:QUF917545 REB917543:REB917545 RNX917543:RNX917545 RXT917543:RXT917545 SHP917543:SHP917545 SRL917543:SRL917545 TBH917543:TBH917545 TLD917543:TLD917545 TUZ917543:TUZ917545 UEV917543:UEV917545 UOR917543:UOR917545 UYN917543:UYN917545 VIJ917543:VIJ917545 VSF917543:VSF917545 WCB917543:WCB917545 WLX917543:WLX917545 WVT917543:WVT917545 L983079:L983081 JH983079:JH983081 TD983079:TD983081 ACZ983079:ACZ983081 AMV983079:AMV983081 AWR983079:AWR983081 BGN983079:BGN983081 BQJ983079:BQJ983081 CAF983079:CAF983081 CKB983079:CKB983081 CTX983079:CTX983081 DDT983079:DDT983081 DNP983079:DNP983081 DXL983079:DXL983081 EHH983079:EHH983081 ERD983079:ERD983081 FAZ983079:FAZ983081 FKV983079:FKV983081 FUR983079:FUR983081 GEN983079:GEN983081 GOJ983079:GOJ983081 GYF983079:GYF983081 HIB983079:HIB983081 HRX983079:HRX983081 IBT983079:IBT983081 ILP983079:ILP983081 IVL983079:IVL983081 JFH983079:JFH983081 JPD983079:JPD983081 JYZ983079:JYZ983081 KIV983079:KIV983081 KSR983079:KSR983081 LCN983079:LCN983081 LMJ983079:LMJ983081 LWF983079:LWF983081 MGB983079:MGB983081 MPX983079:MPX983081 MZT983079:MZT983081 NJP983079:NJP983081 NTL983079:NTL983081 ODH983079:ODH983081 OND983079:OND983081 OWZ983079:OWZ983081 PGV983079:PGV983081 PQR983079:PQR983081 QAN983079:QAN983081 QKJ983079:QKJ983081 QUF983079:QUF983081 REB983079:REB983081 RNX983079:RNX983081 RXT983079:RXT983081 SHP983079:SHP983081 SRL983079:SRL983081 TBH983079:TBH983081 TLD983079:TLD983081 TUZ983079:TUZ983081 UEV983079:UEV983081 UOR983079:UOR983081 UYN983079:UYN983081 VIJ983079:VIJ983081 VSF983079:VSF983081 WCB983079:WCB983081 WLX983079:WLX983081 WVT983079:WVT983081 L33:L70 JH33:JH70 TD33:TD70 ACZ33:ACZ70 AMV33:AMV70 AWR33:AWR70 BGN33:BGN70 BQJ33:BQJ70 CAF33:CAF70 CKB33:CKB70 CTX33:CTX70 DDT33:DDT70 DNP33:DNP70 DXL33:DXL70 EHH33:EHH70 ERD33:ERD70 FAZ33:FAZ70 FKV33:FKV70 FUR33:FUR70 GEN33:GEN70 GOJ33:GOJ70 GYF33:GYF70 HIB33:HIB70 HRX33:HRX70 IBT33:IBT70 ILP33:ILP70 IVL33:IVL70 JFH33:JFH70 JPD33:JPD70 JYZ33:JYZ70 KIV33:KIV70 KSR33:KSR70 LCN33:LCN70 LMJ33:LMJ70 LWF33:LWF70 MGB33:MGB70 MPX33:MPX70 MZT33:MZT70 NJP33:NJP70 NTL33:NTL70 ODH33:ODH70 OND33:OND70 OWZ33:OWZ70 PGV33:PGV70 PQR33:PQR70 QAN33:QAN70 QKJ33:QKJ70 QUF33:QUF70 REB33:REB70 RNX33:RNX70 RXT33:RXT70 SHP33:SHP70 SRL33:SRL70 TBH33:TBH70 TLD33:TLD70 TUZ33:TUZ70 UEV33:UEV70 UOR33:UOR70 UYN33:UYN70 VIJ33:VIJ70 VSF33:VSF70 WCB33:WCB70 WLX33:WLX70 WVT33:WVT70 L65579:L65616 JH65579:JH65616 TD65579:TD65616 ACZ65579:ACZ65616 AMV65579:AMV65616 AWR65579:AWR65616 BGN65579:BGN65616 BQJ65579:BQJ65616 CAF65579:CAF65616 CKB65579:CKB65616 CTX65579:CTX65616 DDT65579:DDT65616 DNP65579:DNP65616 DXL65579:DXL65616 EHH65579:EHH65616 ERD65579:ERD65616 FAZ65579:FAZ65616 FKV65579:FKV65616 FUR65579:FUR65616 GEN65579:GEN65616 GOJ65579:GOJ65616 GYF65579:GYF65616 HIB65579:HIB65616 HRX65579:HRX65616 IBT65579:IBT65616 ILP65579:ILP65616 IVL65579:IVL65616 JFH65579:JFH65616 JPD65579:JPD65616 JYZ65579:JYZ65616 KIV65579:KIV65616 KSR65579:KSR65616 LCN65579:LCN65616 LMJ65579:LMJ65616 LWF65579:LWF65616 MGB65579:MGB65616 MPX65579:MPX65616 MZT65579:MZT65616 NJP65579:NJP65616 NTL65579:NTL65616 ODH65579:ODH65616 OND65579:OND65616 OWZ65579:OWZ65616 PGV65579:PGV65616 PQR65579:PQR65616 QAN65579:QAN65616 QKJ65579:QKJ65616 QUF65579:QUF65616 REB65579:REB65616 RNX65579:RNX65616 RXT65579:RXT65616 SHP65579:SHP65616 SRL65579:SRL65616 TBH65579:TBH65616 TLD65579:TLD65616 TUZ65579:TUZ65616 UEV65579:UEV65616 UOR65579:UOR65616 UYN65579:UYN65616 VIJ65579:VIJ65616 VSF65579:VSF65616 WCB65579:WCB65616 WLX65579:WLX65616 WVT65579:WVT65616 L131115:L131152 JH131115:JH131152 TD131115:TD131152 ACZ131115:ACZ131152 AMV131115:AMV131152 AWR131115:AWR131152 BGN131115:BGN131152 BQJ131115:BQJ131152 CAF131115:CAF131152 CKB131115:CKB131152 CTX131115:CTX131152 DDT131115:DDT131152 DNP131115:DNP131152 DXL131115:DXL131152 EHH131115:EHH131152 ERD131115:ERD131152 FAZ131115:FAZ131152 FKV131115:FKV131152 FUR131115:FUR131152 GEN131115:GEN131152 GOJ131115:GOJ131152 GYF131115:GYF131152 HIB131115:HIB131152 HRX131115:HRX131152 IBT131115:IBT131152 ILP131115:ILP131152 IVL131115:IVL131152 JFH131115:JFH131152 JPD131115:JPD131152 JYZ131115:JYZ131152 KIV131115:KIV131152 KSR131115:KSR131152 LCN131115:LCN131152 LMJ131115:LMJ131152 LWF131115:LWF131152 MGB131115:MGB131152 MPX131115:MPX131152 MZT131115:MZT131152 NJP131115:NJP131152 NTL131115:NTL131152 ODH131115:ODH131152 OND131115:OND131152 OWZ131115:OWZ131152 PGV131115:PGV131152 PQR131115:PQR131152 QAN131115:QAN131152 QKJ131115:QKJ131152 QUF131115:QUF131152 REB131115:REB131152 RNX131115:RNX131152 RXT131115:RXT131152 SHP131115:SHP131152 SRL131115:SRL131152 TBH131115:TBH131152 TLD131115:TLD131152 TUZ131115:TUZ131152 UEV131115:UEV131152 UOR131115:UOR131152 UYN131115:UYN131152 VIJ131115:VIJ131152 VSF131115:VSF131152 WCB131115:WCB131152 WLX131115:WLX131152 WVT131115:WVT131152 L196651:L196688 JH196651:JH196688 TD196651:TD196688 ACZ196651:ACZ196688 AMV196651:AMV196688 AWR196651:AWR196688 BGN196651:BGN196688 BQJ196651:BQJ196688 CAF196651:CAF196688 CKB196651:CKB196688 CTX196651:CTX196688 DDT196651:DDT196688 DNP196651:DNP196688 DXL196651:DXL196688 EHH196651:EHH196688 ERD196651:ERD196688 FAZ196651:FAZ196688 FKV196651:FKV196688 FUR196651:FUR196688 GEN196651:GEN196688 GOJ196651:GOJ196688 GYF196651:GYF196688 HIB196651:HIB196688 HRX196651:HRX196688 IBT196651:IBT196688 ILP196651:ILP196688 IVL196651:IVL196688 JFH196651:JFH196688 JPD196651:JPD196688 JYZ196651:JYZ196688 KIV196651:KIV196688 KSR196651:KSR196688 LCN196651:LCN196688 LMJ196651:LMJ196688 LWF196651:LWF196688 MGB196651:MGB196688 MPX196651:MPX196688 MZT196651:MZT196688 NJP196651:NJP196688 NTL196651:NTL196688 ODH196651:ODH196688 OND196651:OND196688 OWZ196651:OWZ196688 PGV196651:PGV196688 PQR196651:PQR196688 QAN196651:QAN196688 QKJ196651:QKJ196688 QUF196651:QUF196688 REB196651:REB196688 RNX196651:RNX196688 RXT196651:RXT196688 SHP196651:SHP196688 SRL196651:SRL196688 TBH196651:TBH196688 TLD196651:TLD196688 TUZ196651:TUZ196688 UEV196651:UEV196688 UOR196651:UOR196688 UYN196651:UYN196688 VIJ196651:VIJ196688 VSF196651:VSF196688 WCB196651:WCB196688 WLX196651:WLX196688 WVT196651:WVT196688 L262187:L262224 JH262187:JH262224 TD262187:TD262224 ACZ262187:ACZ262224 AMV262187:AMV262224 AWR262187:AWR262224 BGN262187:BGN262224 BQJ262187:BQJ262224 CAF262187:CAF262224 CKB262187:CKB262224 CTX262187:CTX262224 DDT262187:DDT262224 DNP262187:DNP262224 DXL262187:DXL262224 EHH262187:EHH262224 ERD262187:ERD262224 FAZ262187:FAZ262224 FKV262187:FKV262224 FUR262187:FUR262224 GEN262187:GEN262224 GOJ262187:GOJ262224 GYF262187:GYF262224 HIB262187:HIB262224 HRX262187:HRX262224 IBT262187:IBT262224 ILP262187:ILP262224 IVL262187:IVL262224 JFH262187:JFH262224 JPD262187:JPD262224 JYZ262187:JYZ262224 KIV262187:KIV262224 KSR262187:KSR262224 LCN262187:LCN262224 LMJ262187:LMJ262224 LWF262187:LWF262224 MGB262187:MGB262224 MPX262187:MPX262224 MZT262187:MZT262224 NJP262187:NJP262224 NTL262187:NTL262224 ODH262187:ODH262224 OND262187:OND262224 OWZ262187:OWZ262224 PGV262187:PGV262224 PQR262187:PQR262224 QAN262187:QAN262224 QKJ262187:QKJ262224 QUF262187:QUF262224 REB262187:REB262224 RNX262187:RNX262224 RXT262187:RXT262224 SHP262187:SHP262224 SRL262187:SRL262224 TBH262187:TBH262224 TLD262187:TLD262224 TUZ262187:TUZ262224 UEV262187:UEV262224 UOR262187:UOR262224 UYN262187:UYN262224 VIJ262187:VIJ262224 VSF262187:VSF262224 WCB262187:WCB262224 WLX262187:WLX262224 WVT262187:WVT262224 L327723:L327760 JH327723:JH327760 TD327723:TD327760 ACZ327723:ACZ327760 AMV327723:AMV327760 AWR327723:AWR327760 BGN327723:BGN327760 BQJ327723:BQJ327760 CAF327723:CAF327760 CKB327723:CKB327760 CTX327723:CTX327760 DDT327723:DDT327760 DNP327723:DNP327760 DXL327723:DXL327760 EHH327723:EHH327760 ERD327723:ERD327760 FAZ327723:FAZ327760 FKV327723:FKV327760 FUR327723:FUR327760 GEN327723:GEN327760 GOJ327723:GOJ327760 GYF327723:GYF327760 HIB327723:HIB327760 HRX327723:HRX327760 IBT327723:IBT327760 ILP327723:ILP327760 IVL327723:IVL327760 JFH327723:JFH327760 JPD327723:JPD327760 JYZ327723:JYZ327760 KIV327723:KIV327760 KSR327723:KSR327760 LCN327723:LCN327760 LMJ327723:LMJ327760 LWF327723:LWF327760 MGB327723:MGB327760 MPX327723:MPX327760 MZT327723:MZT327760 NJP327723:NJP327760 NTL327723:NTL327760 ODH327723:ODH327760 OND327723:OND327760 OWZ327723:OWZ327760 PGV327723:PGV327760 PQR327723:PQR327760 QAN327723:QAN327760 QKJ327723:QKJ327760 QUF327723:QUF327760 REB327723:REB327760 RNX327723:RNX327760 RXT327723:RXT327760 SHP327723:SHP327760 SRL327723:SRL327760 TBH327723:TBH327760 TLD327723:TLD327760 TUZ327723:TUZ327760 UEV327723:UEV327760 UOR327723:UOR327760 UYN327723:UYN327760 VIJ327723:VIJ327760 VSF327723:VSF327760 WCB327723:WCB327760 WLX327723:WLX327760 WVT327723:WVT327760 L393259:L393296 JH393259:JH393296 TD393259:TD393296 ACZ393259:ACZ393296 AMV393259:AMV393296 AWR393259:AWR393296 BGN393259:BGN393296 BQJ393259:BQJ393296 CAF393259:CAF393296 CKB393259:CKB393296 CTX393259:CTX393296 DDT393259:DDT393296 DNP393259:DNP393296 DXL393259:DXL393296 EHH393259:EHH393296 ERD393259:ERD393296 FAZ393259:FAZ393296 FKV393259:FKV393296 FUR393259:FUR393296 GEN393259:GEN393296 GOJ393259:GOJ393296 GYF393259:GYF393296 HIB393259:HIB393296 HRX393259:HRX393296 IBT393259:IBT393296 ILP393259:ILP393296 IVL393259:IVL393296 JFH393259:JFH393296 JPD393259:JPD393296 JYZ393259:JYZ393296 KIV393259:KIV393296 KSR393259:KSR393296 LCN393259:LCN393296 LMJ393259:LMJ393296 LWF393259:LWF393296 MGB393259:MGB393296 MPX393259:MPX393296 MZT393259:MZT393296 NJP393259:NJP393296 NTL393259:NTL393296 ODH393259:ODH393296 OND393259:OND393296 OWZ393259:OWZ393296 PGV393259:PGV393296 PQR393259:PQR393296 QAN393259:QAN393296 QKJ393259:QKJ393296 QUF393259:QUF393296 REB393259:REB393296 RNX393259:RNX393296 RXT393259:RXT393296 SHP393259:SHP393296 SRL393259:SRL393296 TBH393259:TBH393296 TLD393259:TLD393296 TUZ393259:TUZ393296 UEV393259:UEV393296 UOR393259:UOR393296 UYN393259:UYN393296 VIJ393259:VIJ393296 VSF393259:VSF393296 WCB393259:WCB393296 WLX393259:WLX393296 WVT393259:WVT393296 L458795:L458832 JH458795:JH458832 TD458795:TD458832 ACZ458795:ACZ458832 AMV458795:AMV458832 AWR458795:AWR458832 BGN458795:BGN458832 BQJ458795:BQJ458832 CAF458795:CAF458832 CKB458795:CKB458832 CTX458795:CTX458832 DDT458795:DDT458832 DNP458795:DNP458832 DXL458795:DXL458832 EHH458795:EHH458832 ERD458795:ERD458832 FAZ458795:FAZ458832 FKV458795:FKV458832 FUR458795:FUR458832 GEN458795:GEN458832 GOJ458795:GOJ458832 GYF458795:GYF458832 HIB458795:HIB458832 HRX458795:HRX458832 IBT458795:IBT458832 ILP458795:ILP458832 IVL458795:IVL458832 JFH458795:JFH458832 JPD458795:JPD458832 JYZ458795:JYZ458832 KIV458795:KIV458832 KSR458795:KSR458832 LCN458795:LCN458832 LMJ458795:LMJ458832 LWF458795:LWF458832 MGB458795:MGB458832 MPX458795:MPX458832 MZT458795:MZT458832 NJP458795:NJP458832 NTL458795:NTL458832 ODH458795:ODH458832 OND458795:OND458832 OWZ458795:OWZ458832 PGV458795:PGV458832 PQR458795:PQR458832 QAN458795:QAN458832 QKJ458795:QKJ458832 QUF458795:QUF458832 REB458795:REB458832 RNX458795:RNX458832 RXT458795:RXT458832 SHP458795:SHP458832 SRL458795:SRL458832 TBH458795:TBH458832 TLD458795:TLD458832 TUZ458795:TUZ458832 UEV458795:UEV458832 UOR458795:UOR458832 UYN458795:UYN458832 VIJ458795:VIJ458832 VSF458795:VSF458832 WCB458795:WCB458832 WLX458795:WLX458832 WVT458795:WVT458832 L524331:L524368 JH524331:JH524368 TD524331:TD524368 ACZ524331:ACZ524368 AMV524331:AMV524368 AWR524331:AWR524368 BGN524331:BGN524368 BQJ524331:BQJ524368 CAF524331:CAF524368 CKB524331:CKB524368 CTX524331:CTX524368 DDT524331:DDT524368 DNP524331:DNP524368 DXL524331:DXL524368 EHH524331:EHH524368 ERD524331:ERD524368 FAZ524331:FAZ524368 FKV524331:FKV524368 FUR524331:FUR524368 GEN524331:GEN524368 GOJ524331:GOJ524368 GYF524331:GYF524368 HIB524331:HIB524368 HRX524331:HRX524368 IBT524331:IBT524368 ILP524331:ILP524368 IVL524331:IVL524368 JFH524331:JFH524368 JPD524331:JPD524368 JYZ524331:JYZ524368 KIV524331:KIV524368 KSR524331:KSR524368 LCN524331:LCN524368 LMJ524331:LMJ524368 LWF524331:LWF524368 MGB524331:MGB524368 MPX524331:MPX524368 MZT524331:MZT524368 NJP524331:NJP524368 NTL524331:NTL524368 ODH524331:ODH524368 OND524331:OND524368 OWZ524331:OWZ524368 PGV524331:PGV524368 PQR524331:PQR524368 QAN524331:QAN524368 QKJ524331:QKJ524368 QUF524331:QUF524368 REB524331:REB524368 RNX524331:RNX524368 RXT524331:RXT524368 SHP524331:SHP524368 SRL524331:SRL524368 TBH524331:TBH524368 TLD524331:TLD524368 TUZ524331:TUZ524368 UEV524331:UEV524368 UOR524331:UOR524368 UYN524331:UYN524368 VIJ524331:VIJ524368 VSF524331:VSF524368 WCB524331:WCB524368 WLX524331:WLX524368 WVT524331:WVT524368 L589867:L589904 JH589867:JH589904 TD589867:TD589904 ACZ589867:ACZ589904 AMV589867:AMV589904 AWR589867:AWR589904 BGN589867:BGN589904 BQJ589867:BQJ589904 CAF589867:CAF589904 CKB589867:CKB589904 CTX589867:CTX589904 DDT589867:DDT589904 DNP589867:DNP589904 DXL589867:DXL589904 EHH589867:EHH589904 ERD589867:ERD589904 FAZ589867:FAZ589904 FKV589867:FKV589904 FUR589867:FUR589904 GEN589867:GEN589904 GOJ589867:GOJ589904 GYF589867:GYF589904 HIB589867:HIB589904 HRX589867:HRX589904 IBT589867:IBT589904 ILP589867:ILP589904 IVL589867:IVL589904 JFH589867:JFH589904 JPD589867:JPD589904 JYZ589867:JYZ589904 KIV589867:KIV589904 KSR589867:KSR589904 LCN589867:LCN589904 LMJ589867:LMJ589904 LWF589867:LWF589904 MGB589867:MGB589904 MPX589867:MPX589904 MZT589867:MZT589904 NJP589867:NJP589904 NTL589867:NTL589904 ODH589867:ODH589904 OND589867:OND589904 OWZ589867:OWZ589904 PGV589867:PGV589904 PQR589867:PQR589904 QAN589867:QAN589904 QKJ589867:QKJ589904 QUF589867:QUF589904 REB589867:REB589904 RNX589867:RNX589904 RXT589867:RXT589904 SHP589867:SHP589904 SRL589867:SRL589904 TBH589867:TBH589904 TLD589867:TLD589904 TUZ589867:TUZ589904 UEV589867:UEV589904 UOR589867:UOR589904 UYN589867:UYN589904 VIJ589867:VIJ589904 VSF589867:VSF589904 WCB589867:WCB589904 WLX589867:WLX589904 WVT589867:WVT589904 L655403:L655440 JH655403:JH655440 TD655403:TD655440 ACZ655403:ACZ655440 AMV655403:AMV655440 AWR655403:AWR655440 BGN655403:BGN655440 BQJ655403:BQJ655440 CAF655403:CAF655440 CKB655403:CKB655440 CTX655403:CTX655440 DDT655403:DDT655440 DNP655403:DNP655440 DXL655403:DXL655440 EHH655403:EHH655440 ERD655403:ERD655440 FAZ655403:FAZ655440 FKV655403:FKV655440 FUR655403:FUR655440 GEN655403:GEN655440 GOJ655403:GOJ655440 GYF655403:GYF655440 HIB655403:HIB655440 HRX655403:HRX655440 IBT655403:IBT655440 ILP655403:ILP655440 IVL655403:IVL655440 JFH655403:JFH655440 JPD655403:JPD655440 JYZ655403:JYZ655440 KIV655403:KIV655440 KSR655403:KSR655440 LCN655403:LCN655440 LMJ655403:LMJ655440 LWF655403:LWF655440 MGB655403:MGB655440 MPX655403:MPX655440 MZT655403:MZT655440 NJP655403:NJP655440 NTL655403:NTL655440 ODH655403:ODH655440 OND655403:OND655440 OWZ655403:OWZ655440 PGV655403:PGV655440 PQR655403:PQR655440 QAN655403:QAN655440 QKJ655403:QKJ655440 QUF655403:QUF655440 REB655403:REB655440 RNX655403:RNX655440 RXT655403:RXT655440 SHP655403:SHP655440 SRL655403:SRL655440 TBH655403:TBH655440 TLD655403:TLD655440 TUZ655403:TUZ655440 UEV655403:UEV655440 UOR655403:UOR655440 UYN655403:UYN655440 VIJ655403:VIJ655440 VSF655403:VSF655440 WCB655403:WCB655440 WLX655403:WLX655440 WVT655403:WVT655440 L720939:L720976 JH720939:JH720976 TD720939:TD720976 ACZ720939:ACZ720976 AMV720939:AMV720976 AWR720939:AWR720976 BGN720939:BGN720976 BQJ720939:BQJ720976 CAF720939:CAF720976 CKB720939:CKB720976 CTX720939:CTX720976 DDT720939:DDT720976 DNP720939:DNP720976 DXL720939:DXL720976 EHH720939:EHH720976 ERD720939:ERD720976 FAZ720939:FAZ720976 FKV720939:FKV720976 FUR720939:FUR720976 GEN720939:GEN720976 GOJ720939:GOJ720976 GYF720939:GYF720976 HIB720939:HIB720976 HRX720939:HRX720976 IBT720939:IBT720976 ILP720939:ILP720976 IVL720939:IVL720976 JFH720939:JFH720976 JPD720939:JPD720976 JYZ720939:JYZ720976 KIV720939:KIV720976 KSR720939:KSR720976 LCN720939:LCN720976 LMJ720939:LMJ720976 LWF720939:LWF720976 MGB720939:MGB720976 MPX720939:MPX720976 MZT720939:MZT720976 NJP720939:NJP720976 NTL720939:NTL720976 ODH720939:ODH720976 OND720939:OND720976 OWZ720939:OWZ720976 PGV720939:PGV720976 PQR720939:PQR720976 QAN720939:QAN720976 QKJ720939:QKJ720976 QUF720939:QUF720976 REB720939:REB720976 RNX720939:RNX720976 RXT720939:RXT720976 SHP720939:SHP720976 SRL720939:SRL720976 TBH720939:TBH720976 TLD720939:TLD720976 TUZ720939:TUZ720976 UEV720939:UEV720976 UOR720939:UOR720976 UYN720939:UYN720976 VIJ720939:VIJ720976 VSF720939:VSF720976 WCB720939:WCB720976 WLX720939:WLX720976 WVT720939:WVT720976 L786475:L786512 JH786475:JH786512 TD786475:TD786512 ACZ786475:ACZ786512 AMV786475:AMV786512 AWR786475:AWR786512 BGN786475:BGN786512 BQJ786475:BQJ786512 CAF786475:CAF786512 CKB786475:CKB786512 CTX786475:CTX786512 DDT786475:DDT786512 DNP786475:DNP786512 DXL786475:DXL786512 EHH786475:EHH786512 ERD786475:ERD786512 FAZ786475:FAZ786512 FKV786475:FKV786512 FUR786475:FUR786512 GEN786475:GEN786512 GOJ786475:GOJ786512 GYF786475:GYF786512 HIB786475:HIB786512 HRX786475:HRX786512 IBT786475:IBT786512 ILP786475:ILP786512 IVL786475:IVL786512 JFH786475:JFH786512 JPD786475:JPD786512 JYZ786475:JYZ786512 KIV786475:KIV786512 KSR786475:KSR786512 LCN786475:LCN786512 LMJ786475:LMJ786512 LWF786475:LWF786512 MGB786475:MGB786512 MPX786475:MPX786512 MZT786475:MZT786512 NJP786475:NJP786512 NTL786475:NTL786512 ODH786475:ODH786512 OND786475:OND786512 OWZ786475:OWZ786512 PGV786475:PGV786512 PQR786475:PQR786512 QAN786475:QAN786512 QKJ786475:QKJ786512 QUF786475:QUF786512 REB786475:REB786512 RNX786475:RNX786512 RXT786475:RXT786512 SHP786475:SHP786512 SRL786475:SRL786512 TBH786475:TBH786512 TLD786475:TLD786512 TUZ786475:TUZ786512 UEV786475:UEV786512 UOR786475:UOR786512 UYN786475:UYN786512 VIJ786475:VIJ786512 VSF786475:VSF786512 WCB786475:WCB786512 WLX786475:WLX786512 WVT786475:WVT786512 L852011:L852048 JH852011:JH852048 TD852011:TD852048 ACZ852011:ACZ852048 AMV852011:AMV852048 AWR852011:AWR852048 BGN852011:BGN852048 BQJ852011:BQJ852048 CAF852011:CAF852048 CKB852011:CKB852048 CTX852011:CTX852048 DDT852011:DDT852048 DNP852011:DNP852048 DXL852011:DXL852048 EHH852011:EHH852048 ERD852011:ERD852048 FAZ852011:FAZ852048 FKV852011:FKV852048 FUR852011:FUR852048 GEN852011:GEN852048 GOJ852011:GOJ852048 GYF852011:GYF852048 HIB852011:HIB852048 HRX852011:HRX852048 IBT852011:IBT852048 ILP852011:ILP852048 IVL852011:IVL852048 JFH852011:JFH852048 JPD852011:JPD852048 JYZ852011:JYZ852048 KIV852011:KIV852048 KSR852011:KSR852048 LCN852011:LCN852048 LMJ852011:LMJ852048 LWF852011:LWF852048 MGB852011:MGB852048 MPX852011:MPX852048 MZT852011:MZT852048 NJP852011:NJP852048 NTL852011:NTL852048 ODH852011:ODH852048 OND852011:OND852048 OWZ852011:OWZ852048 PGV852011:PGV852048 PQR852011:PQR852048 QAN852011:QAN852048 QKJ852011:QKJ852048 QUF852011:QUF852048 REB852011:REB852048 RNX852011:RNX852048 RXT852011:RXT852048 SHP852011:SHP852048 SRL852011:SRL852048 TBH852011:TBH852048 TLD852011:TLD852048 TUZ852011:TUZ852048 UEV852011:UEV852048 UOR852011:UOR852048 UYN852011:UYN852048 VIJ852011:VIJ852048 VSF852011:VSF852048 WCB852011:WCB852048 WLX852011:WLX852048 WVT852011:WVT852048 L917547:L917584 JH917547:JH917584 TD917547:TD917584 ACZ917547:ACZ917584 AMV917547:AMV917584 AWR917547:AWR917584 BGN917547:BGN917584 BQJ917547:BQJ917584 CAF917547:CAF917584 CKB917547:CKB917584 CTX917547:CTX917584 DDT917547:DDT917584 DNP917547:DNP917584 DXL917547:DXL917584 EHH917547:EHH917584 ERD917547:ERD917584 FAZ917547:FAZ917584 FKV917547:FKV917584 FUR917547:FUR917584 GEN917547:GEN917584 GOJ917547:GOJ917584 GYF917547:GYF917584 HIB917547:HIB917584 HRX917547:HRX917584 IBT917547:IBT917584 ILP917547:ILP917584 IVL917547:IVL917584 JFH917547:JFH917584 JPD917547:JPD917584 JYZ917547:JYZ917584 KIV917547:KIV917584 KSR917547:KSR917584 LCN917547:LCN917584 LMJ917547:LMJ917584 LWF917547:LWF917584 MGB917547:MGB917584 MPX917547:MPX917584 MZT917547:MZT917584 NJP917547:NJP917584 NTL917547:NTL917584 ODH917547:ODH917584 OND917547:OND917584 OWZ917547:OWZ917584 PGV917547:PGV917584 PQR917547:PQR917584 QAN917547:QAN917584 QKJ917547:QKJ917584 QUF917547:QUF917584 REB917547:REB917584 RNX917547:RNX917584 RXT917547:RXT917584 SHP917547:SHP917584 SRL917547:SRL917584 TBH917547:TBH917584 TLD917547:TLD917584 TUZ917547:TUZ917584 UEV917547:UEV917584 UOR917547:UOR917584 UYN917547:UYN917584 VIJ917547:VIJ917584 VSF917547:VSF917584 WCB917547:WCB917584 WLX917547:WLX917584 WVT917547:WVT917584 L983083:L983120 JH983083:JH983120 TD983083:TD983120 ACZ983083:ACZ983120 AMV983083:AMV983120 AWR983083:AWR983120 BGN983083:BGN983120 BQJ983083:BQJ983120 CAF983083:CAF983120 CKB983083:CKB983120 CTX983083:CTX983120 DDT983083:DDT983120 DNP983083:DNP983120 DXL983083:DXL983120 EHH983083:EHH983120 ERD983083:ERD983120 FAZ983083:FAZ983120 FKV983083:FKV983120 FUR983083:FUR983120 GEN983083:GEN983120 GOJ983083:GOJ983120 GYF983083:GYF983120 HIB983083:HIB983120 HRX983083:HRX983120 IBT983083:IBT983120 ILP983083:ILP983120 IVL983083:IVL983120 JFH983083:JFH983120 JPD983083:JPD983120 JYZ983083:JYZ983120 KIV983083:KIV983120 KSR983083:KSR983120 LCN983083:LCN983120 LMJ983083:LMJ983120 LWF983083:LWF983120 MGB983083:MGB983120 MPX983083:MPX983120 MZT983083:MZT983120 NJP983083:NJP983120 NTL983083:NTL983120 ODH983083:ODH983120 OND983083:OND983120 OWZ983083:OWZ983120 PGV983083:PGV983120 PQR983083:PQR983120 QAN983083:QAN983120 QKJ983083:QKJ983120 QUF983083:QUF983120 REB983083:REB983120 RNX983083:RNX983120 RXT983083:RXT983120 SHP983083:SHP983120 SRL983083:SRL983120 TBH983083:TBH983120 TLD983083:TLD983120 TUZ983083:TUZ983120 UEV983083:UEV983120 UOR983083:UOR983120 UYN983083:UYN983120 VIJ983083:VIJ983120 VSF983083:VSF983120 WCB983083:WCB983120 WLX983083:WLX983120 WVT983083:WVT983120 L72 JH72 TD72 ACZ72 AMV72 AWR72 BGN72 BQJ72 CAF72 CKB72 CTX72 DDT72 DNP72 DXL72 EHH72 ERD72 FAZ72 FKV72 FUR72 GEN72 GOJ72 GYF72 HIB72 HRX72 IBT72 ILP72 IVL72 JFH72 JPD72 JYZ72 KIV72 KSR72 LCN72 LMJ72 LWF72 MGB72 MPX72 MZT72 NJP72 NTL72 ODH72 OND72 OWZ72 PGV72 PQR72 QAN72 QKJ72 QUF72 REB72 RNX72 RXT72 SHP72 SRL72 TBH72 TLD72 TUZ72 UEV72 UOR72 UYN72 VIJ72 VSF72 WCB72 WLX72 WVT72 L65618 JH65618 TD65618 ACZ65618 AMV65618 AWR65618 BGN65618 BQJ65618 CAF65618 CKB65618 CTX65618 DDT65618 DNP65618 DXL65618 EHH65618 ERD65618 FAZ65618 FKV65618 FUR65618 GEN65618 GOJ65618 GYF65618 HIB65618 HRX65618 IBT65618 ILP65618 IVL65618 JFH65618 JPD65618 JYZ65618 KIV65618 KSR65618 LCN65618 LMJ65618 LWF65618 MGB65618 MPX65618 MZT65618 NJP65618 NTL65618 ODH65618 OND65618 OWZ65618 PGV65618 PQR65618 QAN65618 QKJ65618 QUF65618 REB65618 RNX65618 RXT65618 SHP65618 SRL65618 TBH65618 TLD65618 TUZ65618 UEV65618 UOR65618 UYN65618 VIJ65618 VSF65618 WCB65618 WLX65618 WVT65618 L131154 JH131154 TD131154 ACZ131154 AMV131154 AWR131154 BGN131154 BQJ131154 CAF131154 CKB131154 CTX131154 DDT131154 DNP131154 DXL131154 EHH131154 ERD131154 FAZ131154 FKV131154 FUR131154 GEN131154 GOJ131154 GYF131154 HIB131154 HRX131154 IBT131154 ILP131154 IVL131154 JFH131154 JPD131154 JYZ131154 KIV131154 KSR131154 LCN131154 LMJ131154 LWF131154 MGB131154 MPX131154 MZT131154 NJP131154 NTL131154 ODH131154 OND131154 OWZ131154 PGV131154 PQR131154 QAN131154 QKJ131154 QUF131154 REB131154 RNX131154 RXT131154 SHP131154 SRL131154 TBH131154 TLD131154 TUZ131154 UEV131154 UOR131154 UYN131154 VIJ131154 VSF131154 WCB131154 WLX131154 WVT131154 L196690 JH196690 TD196690 ACZ196690 AMV196690 AWR196690 BGN196690 BQJ196690 CAF196690 CKB196690 CTX196690 DDT196690 DNP196690 DXL196690 EHH196690 ERD196690 FAZ196690 FKV196690 FUR196690 GEN196690 GOJ196690 GYF196690 HIB196690 HRX196690 IBT196690 ILP196690 IVL196690 JFH196690 JPD196690 JYZ196690 KIV196690 KSR196690 LCN196690 LMJ196690 LWF196690 MGB196690 MPX196690 MZT196690 NJP196690 NTL196690 ODH196690 OND196690 OWZ196690 PGV196690 PQR196690 QAN196690 QKJ196690 QUF196690 REB196690 RNX196690 RXT196690 SHP196690 SRL196690 TBH196690 TLD196690 TUZ196690 UEV196690 UOR196690 UYN196690 VIJ196690 VSF196690 WCB196690 WLX196690 WVT196690 L262226 JH262226 TD262226 ACZ262226 AMV262226 AWR262226 BGN262226 BQJ262226 CAF262226 CKB262226 CTX262226 DDT262226 DNP262226 DXL262226 EHH262226 ERD262226 FAZ262226 FKV262226 FUR262226 GEN262226 GOJ262226 GYF262226 HIB262226 HRX262226 IBT262226 ILP262226 IVL262226 JFH262226 JPD262226 JYZ262226 KIV262226 KSR262226 LCN262226 LMJ262226 LWF262226 MGB262226 MPX262226 MZT262226 NJP262226 NTL262226 ODH262226 OND262226 OWZ262226 PGV262226 PQR262226 QAN262226 QKJ262226 QUF262226 REB262226 RNX262226 RXT262226 SHP262226 SRL262226 TBH262226 TLD262226 TUZ262226 UEV262226 UOR262226 UYN262226 VIJ262226 VSF262226 WCB262226 WLX262226 WVT262226 L327762 JH327762 TD327762 ACZ327762 AMV327762 AWR327762 BGN327762 BQJ327762 CAF327762 CKB327762 CTX327762 DDT327762 DNP327762 DXL327762 EHH327762 ERD327762 FAZ327762 FKV327762 FUR327762 GEN327762 GOJ327762 GYF327762 HIB327762 HRX327762 IBT327762 ILP327762 IVL327762 JFH327762 JPD327762 JYZ327762 KIV327762 KSR327762 LCN327762 LMJ327762 LWF327762 MGB327762 MPX327762 MZT327762 NJP327762 NTL327762 ODH327762 OND327762 OWZ327762 PGV327762 PQR327762 QAN327762 QKJ327762 QUF327762 REB327762 RNX327762 RXT327762 SHP327762 SRL327762 TBH327762 TLD327762 TUZ327762 UEV327762 UOR327762 UYN327762 VIJ327762 VSF327762 WCB327762 WLX327762 WVT327762 L393298 JH393298 TD393298 ACZ393298 AMV393298 AWR393298 BGN393298 BQJ393298 CAF393298 CKB393298 CTX393298 DDT393298 DNP393298 DXL393298 EHH393298 ERD393298 FAZ393298 FKV393298 FUR393298 GEN393298 GOJ393298 GYF393298 HIB393298 HRX393298 IBT393298 ILP393298 IVL393298 JFH393298 JPD393298 JYZ393298 KIV393298 KSR393298 LCN393298 LMJ393298 LWF393298 MGB393298 MPX393298 MZT393298 NJP393298 NTL393298 ODH393298 OND393298 OWZ393298 PGV393298 PQR393298 QAN393298 QKJ393298 QUF393298 REB393298 RNX393298 RXT393298 SHP393298 SRL393298 TBH393298 TLD393298 TUZ393298 UEV393298 UOR393298 UYN393298 VIJ393298 VSF393298 WCB393298 WLX393298 WVT393298 L458834 JH458834 TD458834 ACZ458834 AMV458834 AWR458834 BGN458834 BQJ458834 CAF458834 CKB458834 CTX458834 DDT458834 DNP458834 DXL458834 EHH458834 ERD458834 FAZ458834 FKV458834 FUR458834 GEN458834 GOJ458834 GYF458834 HIB458834 HRX458834 IBT458834 ILP458834 IVL458834 JFH458834 JPD458834 JYZ458834 KIV458834 KSR458834 LCN458834 LMJ458834 LWF458834 MGB458834 MPX458834 MZT458834 NJP458834 NTL458834 ODH458834 OND458834 OWZ458834 PGV458834 PQR458834 QAN458834 QKJ458834 QUF458834 REB458834 RNX458834 RXT458834 SHP458834 SRL458834 TBH458834 TLD458834 TUZ458834 UEV458834 UOR458834 UYN458834 VIJ458834 VSF458834 WCB458834 WLX458834 WVT458834 L524370 JH524370 TD524370 ACZ524370 AMV524370 AWR524370 BGN524370 BQJ524370 CAF524370 CKB524370 CTX524370 DDT524370 DNP524370 DXL524370 EHH524370 ERD524370 FAZ524370 FKV524370 FUR524370 GEN524370 GOJ524370 GYF524370 HIB524370 HRX524370 IBT524370 ILP524370 IVL524370 JFH524370 JPD524370 JYZ524370 KIV524370 KSR524370 LCN524370 LMJ524370 LWF524370 MGB524370 MPX524370 MZT524370 NJP524370 NTL524370 ODH524370 OND524370 OWZ524370 PGV524370 PQR524370 QAN524370 QKJ524370 QUF524370 REB524370 RNX524370 RXT524370 SHP524370 SRL524370 TBH524370 TLD524370 TUZ524370 UEV524370 UOR524370 UYN524370 VIJ524370 VSF524370 WCB524370 WLX524370 WVT524370 L589906 JH589906 TD589906 ACZ589906 AMV589906 AWR589906 BGN589906 BQJ589906 CAF589906 CKB589906 CTX589906 DDT589906 DNP589906 DXL589906 EHH589906 ERD589906 FAZ589906 FKV589906 FUR589906 GEN589906 GOJ589906 GYF589906 HIB589906 HRX589906 IBT589906 ILP589906 IVL589906 JFH589906 JPD589906 JYZ589906 KIV589906 KSR589906 LCN589906 LMJ589906 LWF589906 MGB589906 MPX589906 MZT589906 NJP589906 NTL589906 ODH589906 OND589906 OWZ589906 PGV589906 PQR589906 QAN589906 QKJ589906 QUF589906 REB589906 RNX589906 RXT589906 SHP589906 SRL589906 TBH589906 TLD589906 TUZ589906 UEV589906 UOR589906 UYN589906 VIJ589906 VSF589906 WCB589906 WLX589906 WVT589906 L655442 JH655442 TD655442 ACZ655442 AMV655442 AWR655442 BGN655442 BQJ655442 CAF655442 CKB655442 CTX655442 DDT655442 DNP655442 DXL655442 EHH655442 ERD655442 FAZ655442 FKV655442 FUR655442 GEN655442 GOJ655442 GYF655442 HIB655442 HRX655442 IBT655442 ILP655442 IVL655442 JFH655442 JPD655442 JYZ655442 KIV655442 KSR655442 LCN655442 LMJ655442 LWF655442 MGB655442 MPX655442 MZT655442 NJP655442 NTL655442 ODH655442 OND655442 OWZ655442 PGV655442 PQR655442 QAN655442 QKJ655442 QUF655442 REB655442 RNX655442 RXT655442 SHP655442 SRL655442 TBH655442 TLD655442 TUZ655442 UEV655442 UOR655442 UYN655442 VIJ655442 VSF655442 WCB655442 WLX655442 WVT655442 L720978 JH720978 TD720978 ACZ720978 AMV720978 AWR720978 BGN720978 BQJ720978 CAF720978 CKB720978 CTX720978 DDT720978 DNP720978 DXL720978 EHH720978 ERD720978 FAZ720978 FKV720978 FUR720978 GEN720978 GOJ720978 GYF720978 HIB720978 HRX720978 IBT720978 ILP720978 IVL720978 JFH720978 JPD720978 JYZ720978 KIV720978 KSR720978 LCN720978 LMJ720978 LWF720978 MGB720978 MPX720978 MZT720978 NJP720978 NTL720978 ODH720978 OND720978 OWZ720978 PGV720978 PQR720978 QAN720978 QKJ720978 QUF720978 REB720978 RNX720978 RXT720978 SHP720978 SRL720978 TBH720978 TLD720978 TUZ720978 UEV720978 UOR720978 UYN720978 VIJ720978 VSF720978 WCB720978 WLX720978 WVT720978 L786514 JH786514 TD786514 ACZ786514 AMV786514 AWR786514 BGN786514 BQJ786514 CAF786514 CKB786514 CTX786514 DDT786514 DNP786514 DXL786514 EHH786514 ERD786514 FAZ786514 FKV786514 FUR786514 GEN786514 GOJ786514 GYF786514 HIB786514 HRX786514 IBT786514 ILP786514 IVL786514 JFH786514 JPD786514 JYZ786514 KIV786514 KSR786514 LCN786514 LMJ786514 LWF786514 MGB786514 MPX786514 MZT786514 NJP786514 NTL786514 ODH786514 OND786514 OWZ786514 PGV786514 PQR786514 QAN786514 QKJ786514 QUF786514 REB786514 RNX786514 RXT786514 SHP786514 SRL786514 TBH786514 TLD786514 TUZ786514 UEV786514 UOR786514 UYN786514 VIJ786514 VSF786514 WCB786514 WLX786514 WVT786514 L852050 JH852050 TD852050 ACZ852050 AMV852050 AWR852050 BGN852050 BQJ852050 CAF852050 CKB852050 CTX852050 DDT852050 DNP852050 DXL852050 EHH852050 ERD852050 FAZ852050 FKV852050 FUR852050 GEN852050 GOJ852050 GYF852050 HIB852050 HRX852050 IBT852050 ILP852050 IVL852050 JFH852050 JPD852050 JYZ852050 KIV852050 KSR852050 LCN852050 LMJ852050 LWF852050 MGB852050 MPX852050 MZT852050 NJP852050 NTL852050 ODH852050 OND852050 OWZ852050 PGV852050 PQR852050 QAN852050 QKJ852050 QUF852050 REB852050 RNX852050 RXT852050 SHP852050 SRL852050 TBH852050 TLD852050 TUZ852050 UEV852050 UOR852050 UYN852050 VIJ852050 VSF852050 WCB852050 WLX852050 WVT852050 L917586 JH917586 TD917586 ACZ917586 AMV917586 AWR917586 BGN917586 BQJ917586 CAF917586 CKB917586 CTX917586 DDT917586 DNP917586 DXL917586 EHH917586 ERD917586 FAZ917586 FKV917586 FUR917586 GEN917586 GOJ917586 GYF917586 HIB917586 HRX917586 IBT917586 ILP917586 IVL917586 JFH917586 JPD917586 JYZ917586 KIV917586 KSR917586 LCN917586 LMJ917586 LWF917586 MGB917586 MPX917586 MZT917586 NJP917586 NTL917586 ODH917586 OND917586 OWZ917586 PGV917586 PQR917586 QAN917586 QKJ917586 QUF917586 REB917586 RNX917586 RXT917586 SHP917586 SRL917586 TBH917586 TLD917586 TUZ917586 UEV917586 UOR917586 UYN917586 VIJ917586 VSF917586 WCB917586 WLX917586 WVT917586 L983122 JH983122 TD983122 ACZ983122 AMV983122 AWR983122 BGN983122 BQJ983122 CAF983122 CKB983122 CTX983122 DDT983122 DNP983122 DXL983122 EHH983122 ERD983122 FAZ983122 FKV983122 FUR983122 GEN983122 GOJ983122 GYF983122 HIB983122 HRX983122 IBT983122 ILP983122 IVL983122 JFH983122 JPD983122 JYZ983122 KIV983122 KSR983122 LCN983122 LMJ983122 LWF983122 MGB983122 MPX983122 MZT983122 NJP983122 NTL983122 ODH983122 OND983122 OWZ983122 PGV983122 PQR983122 QAN983122 QKJ983122 QUF983122 REB983122 RNX983122 RXT983122 SHP983122 SRL983122 TBH983122 TLD983122 TUZ983122 UEV983122 UOR983122 UYN983122 VIJ983122 VSF983122 WCB983122 WLX983122 WVT983122 WVT74 JH77:JH78 TD77:TD78 ACZ77:ACZ78 AMV77:AMV78 AWR77:AWR78 BGN77:BGN78 BQJ77:BQJ78 CAF77:CAF78 CKB77:CKB78 CTX77:CTX78 DDT77:DDT78 DNP77:DNP78 DXL77:DXL78 EHH77:EHH78 ERD77:ERD78 FAZ77:FAZ78 FKV77:FKV78 FUR77:FUR78 GEN77:GEN78 GOJ77:GOJ78 GYF77:GYF78 HIB77:HIB78 HRX77:HRX78 IBT77:IBT78 ILP77:ILP78 IVL77:IVL78 JFH77:JFH78 JPD77:JPD78 JYZ77:JYZ78 KIV77:KIV78 KSR77:KSR78 LCN77:LCN78 LMJ77:LMJ78 LWF77:LWF78 MGB77:MGB78 MPX77:MPX78 MZT77:MZT78 NJP77:NJP78 NTL77:NTL78 ODH77:ODH78 OND77:OND78 OWZ77:OWZ78 PGV77:PGV78 PQR77:PQR78 QAN77:QAN78 QKJ77:QKJ78 QUF77:QUF78 REB77:REB78 RNX77:RNX78 RXT77:RXT78 SHP77:SHP78 SRL77:SRL78 TBH77:TBH78 TLD77:TLD78 TUZ77:TUZ78 UEV77:UEV78 UOR77:UOR78 UYN77:UYN78 VIJ77:VIJ78 VSF77:VSF78 WCB77:WCB78 WLX77:WLX78 WVT77:WVT78 L65620:L65621 JH65620:JH65621 TD65620:TD65621 ACZ65620:ACZ65621 AMV65620:AMV65621 AWR65620:AWR65621 BGN65620:BGN65621 BQJ65620:BQJ65621 CAF65620:CAF65621 CKB65620:CKB65621 CTX65620:CTX65621 DDT65620:DDT65621 DNP65620:DNP65621 DXL65620:DXL65621 EHH65620:EHH65621 ERD65620:ERD65621 FAZ65620:FAZ65621 FKV65620:FKV65621 FUR65620:FUR65621 GEN65620:GEN65621 GOJ65620:GOJ65621 GYF65620:GYF65621 HIB65620:HIB65621 HRX65620:HRX65621 IBT65620:IBT65621 ILP65620:ILP65621 IVL65620:IVL65621 JFH65620:JFH65621 JPD65620:JPD65621 JYZ65620:JYZ65621 KIV65620:KIV65621 KSR65620:KSR65621 LCN65620:LCN65621 LMJ65620:LMJ65621 LWF65620:LWF65621 MGB65620:MGB65621 MPX65620:MPX65621 MZT65620:MZT65621 NJP65620:NJP65621 NTL65620:NTL65621 ODH65620:ODH65621 OND65620:OND65621 OWZ65620:OWZ65621 PGV65620:PGV65621 PQR65620:PQR65621 QAN65620:QAN65621 QKJ65620:QKJ65621 QUF65620:QUF65621 REB65620:REB65621 RNX65620:RNX65621 RXT65620:RXT65621 SHP65620:SHP65621 SRL65620:SRL65621 TBH65620:TBH65621 TLD65620:TLD65621 TUZ65620:TUZ65621 UEV65620:UEV65621 UOR65620:UOR65621 UYN65620:UYN65621 VIJ65620:VIJ65621 VSF65620:VSF65621 WCB65620:WCB65621 WLX65620:WLX65621 WVT65620:WVT65621 L131156:L131157 JH131156:JH131157 TD131156:TD131157 ACZ131156:ACZ131157 AMV131156:AMV131157 AWR131156:AWR131157 BGN131156:BGN131157 BQJ131156:BQJ131157 CAF131156:CAF131157 CKB131156:CKB131157 CTX131156:CTX131157 DDT131156:DDT131157 DNP131156:DNP131157 DXL131156:DXL131157 EHH131156:EHH131157 ERD131156:ERD131157 FAZ131156:FAZ131157 FKV131156:FKV131157 FUR131156:FUR131157 GEN131156:GEN131157 GOJ131156:GOJ131157 GYF131156:GYF131157 HIB131156:HIB131157 HRX131156:HRX131157 IBT131156:IBT131157 ILP131156:ILP131157 IVL131156:IVL131157 JFH131156:JFH131157 JPD131156:JPD131157 JYZ131156:JYZ131157 KIV131156:KIV131157 KSR131156:KSR131157 LCN131156:LCN131157 LMJ131156:LMJ131157 LWF131156:LWF131157 MGB131156:MGB131157 MPX131156:MPX131157 MZT131156:MZT131157 NJP131156:NJP131157 NTL131156:NTL131157 ODH131156:ODH131157 OND131156:OND131157 OWZ131156:OWZ131157 PGV131156:PGV131157 PQR131156:PQR131157 QAN131156:QAN131157 QKJ131156:QKJ131157 QUF131156:QUF131157 REB131156:REB131157 RNX131156:RNX131157 RXT131156:RXT131157 SHP131156:SHP131157 SRL131156:SRL131157 TBH131156:TBH131157 TLD131156:TLD131157 TUZ131156:TUZ131157 UEV131156:UEV131157 UOR131156:UOR131157 UYN131156:UYN131157 VIJ131156:VIJ131157 VSF131156:VSF131157 WCB131156:WCB131157 WLX131156:WLX131157 WVT131156:WVT131157 L196692:L196693 JH196692:JH196693 TD196692:TD196693 ACZ196692:ACZ196693 AMV196692:AMV196693 AWR196692:AWR196693 BGN196692:BGN196693 BQJ196692:BQJ196693 CAF196692:CAF196693 CKB196692:CKB196693 CTX196692:CTX196693 DDT196692:DDT196693 DNP196692:DNP196693 DXL196692:DXL196693 EHH196692:EHH196693 ERD196692:ERD196693 FAZ196692:FAZ196693 FKV196692:FKV196693 FUR196692:FUR196693 GEN196692:GEN196693 GOJ196692:GOJ196693 GYF196692:GYF196693 HIB196692:HIB196693 HRX196692:HRX196693 IBT196692:IBT196693 ILP196692:ILP196693 IVL196692:IVL196693 JFH196692:JFH196693 JPD196692:JPD196693 JYZ196692:JYZ196693 KIV196692:KIV196693 KSR196692:KSR196693 LCN196692:LCN196693 LMJ196692:LMJ196693 LWF196692:LWF196693 MGB196692:MGB196693 MPX196692:MPX196693 MZT196692:MZT196693 NJP196692:NJP196693 NTL196692:NTL196693 ODH196692:ODH196693 OND196692:OND196693 OWZ196692:OWZ196693 PGV196692:PGV196693 PQR196692:PQR196693 QAN196692:QAN196693 QKJ196692:QKJ196693 QUF196692:QUF196693 REB196692:REB196693 RNX196692:RNX196693 RXT196692:RXT196693 SHP196692:SHP196693 SRL196692:SRL196693 TBH196692:TBH196693 TLD196692:TLD196693 TUZ196692:TUZ196693 UEV196692:UEV196693 UOR196692:UOR196693 UYN196692:UYN196693 VIJ196692:VIJ196693 VSF196692:VSF196693 WCB196692:WCB196693 WLX196692:WLX196693 WVT196692:WVT196693 L262228:L262229 JH262228:JH262229 TD262228:TD262229 ACZ262228:ACZ262229 AMV262228:AMV262229 AWR262228:AWR262229 BGN262228:BGN262229 BQJ262228:BQJ262229 CAF262228:CAF262229 CKB262228:CKB262229 CTX262228:CTX262229 DDT262228:DDT262229 DNP262228:DNP262229 DXL262228:DXL262229 EHH262228:EHH262229 ERD262228:ERD262229 FAZ262228:FAZ262229 FKV262228:FKV262229 FUR262228:FUR262229 GEN262228:GEN262229 GOJ262228:GOJ262229 GYF262228:GYF262229 HIB262228:HIB262229 HRX262228:HRX262229 IBT262228:IBT262229 ILP262228:ILP262229 IVL262228:IVL262229 JFH262228:JFH262229 JPD262228:JPD262229 JYZ262228:JYZ262229 KIV262228:KIV262229 KSR262228:KSR262229 LCN262228:LCN262229 LMJ262228:LMJ262229 LWF262228:LWF262229 MGB262228:MGB262229 MPX262228:MPX262229 MZT262228:MZT262229 NJP262228:NJP262229 NTL262228:NTL262229 ODH262228:ODH262229 OND262228:OND262229 OWZ262228:OWZ262229 PGV262228:PGV262229 PQR262228:PQR262229 QAN262228:QAN262229 QKJ262228:QKJ262229 QUF262228:QUF262229 REB262228:REB262229 RNX262228:RNX262229 RXT262228:RXT262229 SHP262228:SHP262229 SRL262228:SRL262229 TBH262228:TBH262229 TLD262228:TLD262229 TUZ262228:TUZ262229 UEV262228:UEV262229 UOR262228:UOR262229 UYN262228:UYN262229 VIJ262228:VIJ262229 VSF262228:VSF262229 WCB262228:WCB262229 WLX262228:WLX262229 WVT262228:WVT262229 L327764:L327765 JH327764:JH327765 TD327764:TD327765 ACZ327764:ACZ327765 AMV327764:AMV327765 AWR327764:AWR327765 BGN327764:BGN327765 BQJ327764:BQJ327765 CAF327764:CAF327765 CKB327764:CKB327765 CTX327764:CTX327765 DDT327764:DDT327765 DNP327764:DNP327765 DXL327764:DXL327765 EHH327764:EHH327765 ERD327764:ERD327765 FAZ327764:FAZ327765 FKV327764:FKV327765 FUR327764:FUR327765 GEN327764:GEN327765 GOJ327764:GOJ327765 GYF327764:GYF327765 HIB327764:HIB327765 HRX327764:HRX327765 IBT327764:IBT327765 ILP327764:ILP327765 IVL327764:IVL327765 JFH327764:JFH327765 JPD327764:JPD327765 JYZ327764:JYZ327765 KIV327764:KIV327765 KSR327764:KSR327765 LCN327764:LCN327765 LMJ327764:LMJ327765 LWF327764:LWF327765 MGB327764:MGB327765 MPX327764:MPX327765 MZT327764:MZT327765 NJP327764:NJP327765 NTL327764:NTL327765 ODH327764:ODH327765 OND327764:OND327765 OWZ327764:OWZ327765 PGV327764:PGV327765 PQR327764:PQR327765 QAN327764:QAN327765 QKJ327764:QKJ327765 QUF327764:QUF327765 REB327764:REB327765 RNX327764:RNX327765 RXT327764:RXT327765 SHP327764:SHP327765 SRL327764:SRL327765 TBH327764:TBH327765 TLD327764:TLD327765 TUZ327764:TUZ327765 UEV327764:UEV327765 UOR327764:UOR327765 UYN327764:UYN327765 VIJ327764:VIJ327765 VSF327764:VSF327765 WCB327764:WCB327765 WLX327764:WLX327765 WVT327764:WVT327765 L393300:L393301 JH393300:JH393301 TD393300:TD393301 ACZ393300:ACZ393301 AMV393300:AMV393301 AWR393300:AWR393301 BGN393300:BGN393301 BQJ393300:BQJ393301 CAF393300:CAF393301 CKB393300:CKB393301 CTX393300:CTX393301 DDT393300:DDT393301 DNP393300:DNP393301 DXL393300:DXL393301 EHH393300:EHH393301 ERD393300:ERD393301 FAZ393300:FAZ393301 FKV393300:FKV393301 FUR393300:FUR393301 GEN393300:GEN393301 GOJ393300:GOJ393301 GYF393300:GYF393301 HIB393300:HIB393301 HRX393300:HRX393301 IBT393300:IBT393301 ILP393300:ILP393301 IVL393300:IVL393301 JFH393300:JFH393301 JPD393300:JPD393301 JYZ393300:JYZ393301 KIV393300:KIV393301 KSR393300:KSR393301 LCN393300:LCN393301 LMJ393300:LMJ393301 LWF393300:LWF393301 MGB393300:MGB393301 MPX393300:MPX393301 MZT393300:MZT393301 NJP393300:NJP393301 NTL393300:NTL393301 ODH393300:ODH393301 OND393300:OND393301 OWZ393300:OWZ393301 PGV393300:PGV393301 PQR393300:PQR393301 QAN393300:QAN393301 QKJ393300:QKJ393301 QUF393300:QUF393301 REB393300:REB393301 RNX393300:RNX393301 RXT393300:RXT393301 SHP393300:SHP393301 SRL393300:SRL393301 TBH393300:TBH393301 TLD393300:TLD393301 TUZ393300:TUZ393301 UEV393300:UEV393301 UOR393300:UOR393301 UYN393300:UYN393301 VIJ393300:VIJ393301 VSF393300:VSF393301 WCB393300:WCB393301 WLX393300:WLX393301 WVT393300:WVT393301 L458836:L458837 JH458836:JH458837 TD458836:TD458837 ACZ458836:ACZ458837 AMV458836:AMV458837 AWR458836:AWR458837 BGN458836:BGN458837 BQJ458836:BQJ458837 CAF458836:CAF458837 CKB458836:CKB458837 CTX458836:CTX458837 DDT458836:DDT458837 DNP458836:DNP458837 DXL458836:DXL458837 EHH458836:EHH458837 ERD458836:ERD458837 FAZ458836:FAZ458837 FKV458836:FKV458837 FUR458836:FUR458837 GEN458836:GEN458837 GOJ458836:GOJ458837 GYF458836:GYF458837 HIB458836:HIB458837 HRX458836:HRX458837 IBT458836:IBT458837 ILP458836:ILP458837 IVL458836:IVL458837 JFH458836:JFH458837 JPD458836:JPD458837 JYZ458836:JYZ458837 KIV458836:KIV458837 KSR458836:KSR458837 LCN458836:LCN458837 LMJ458836:LMJ458837 LWF458836:LWF458837 MGB458836:MGB458837 MPX458836:MPX458837 MZT458836:MZT458837 NJP458836:NJP458837 NTL458836:NTL458837 ODH458836:ODH458837 OND458836:OND458837 OWZ458836:OWZ458837 PGV458836:PGV458837 PQR458836:PQR458837 QAN458836:QAN458837 QKJ458836:QKJ458837 QUF458836:QUF458837 REB458836:REB458837 RNX458836:RNX458837 RXT458836:RXT458837 SHP458836:SHP458837 SRL458836:SRL458837 TBH458836:TBH458837 TLD458836:TLD458837 TUZ458836:TUZ458837 UEV458836:UEV458837 UOR458836:UOR458837 UYN458836:UYN458837 VIJ458836:VIJ458837 VSF458836:VSF458837 WCB458836:WCB458837 WLX458836:WLX458837 WVT458836:WVT458837 L524372:L524373 JH524372:JH524373 TD524372:TD524373 ACZ524372:ACZ524373 AMV524372:AMV524373 AWR524372:AWR524373 BGN524372:BGN524373 BQJ524372:BQJ524373 CAF524372:CAF524373 CKB524372:CKB524373 CTX524372:CTX524373 DDT524372:DDT524373 DNP524372:DNP524373 DXL524372:DXL524373 EHH524372:EHH524373 ERD524372:ERD524373 FAZ524372:FAZ524373 FKV524372:FKV524373 FUR524372:FUR524373 GEN524372:GEN524373 GOJ524372:GOJ524373 GYF524372:GYF524373 HIB524372:HIB524373 HRX524372:HRX524373 IBT524372:IBT524373 ILP524372:ILP524373 IVL524372:IVL524373 JFH524372:JFH524373 JPD524372:JPD524373 JYZ524372:JYZ524373 KIV524372:KIV524373 KSR524372:KSR524373 LCN524372:LCN524373 LMJ524372:LMJ524373 LWF524372:LWF524373 MGB524372:MGB524373 MPX524372:MPX524373 MZT524372:MZT524373 NJP524372:NJP524373 NTL524372:NTL524373 ODH524372:ODH524373 OND524372:OND524373 OWZ524372:OWZ524373 PGV524372:PGV524373 PQR524372:PQR524373 QAN524372:QAN524373 QKJ524372:QKJ524373 QUF524372:QUF524373 REB524372:REB524373 RNX524372:RNX524373 RXT524372:RXT524373 SHP524372:SHP524373 SRL524372:SRL524373 TBH524372:TBH524373 TLD524372:TLD524373 TUZ524372:TUZ524373 UEV524372:UEV524373 UOR524372:UOR524373 UYN524372:UYN524373 VIJ524372:VIJ524373 VSF524372:VSF524373 WCB524372:WCB524373 WLX524372:WLX524373 WVT524372:WVT524373 L589908:L589909 JH589908:JH589909 TD589908:TD589909 ACZ589908:ACZ589909 AMV589908:AMV589909 AWR589908:AWR589909 BGN589908:BGN589909 BQJ589908:BQJ589909 CAF589908:CAF589909 CKB589908:CKB589909 CTX589908:CTX589909 DDT589908:DDT589909 DNP589908:DNP589909 DXL589908:DXL589909 EHH589908:EHH589909 ERD589908:ERD589909 FAZ589908:FAZ589909 FKV589908:FKV589909 FUR589908:FUR589909 GEN589908:GEN589909 GOJ589908:GOJ589909 GYF589908:GYF589909 HIB589908:HIB589909 HRX589908:HRX589909 IBT589908:IBT589909 ILP589908:ILP589909 IVL589908:IVL589909 JFH589908:JFH589909 JPD589908:JPD589909 JYZ589908:JYZ589909 KIV589908:KIV589909 KSR589908:KSR589909 LCN589908:LCN589909 LMJ589908:LMJ589909 LWF589908:LWF589909 MGB589908:MGB589909 MPX589908:MPX589909 MZT589908:MZT589909 NJP589908:NJP589909 NTL589908:NTL589909 ODH589908:ODH589909 OND589908:OND589909 OWZ589908:OWZ589909 PGV589908:PGV589909 PQR589908:PQR589909 QAN589908:QAN589909 QKJ589908:QKJ589909 QUF589908:QUF589909 REB589908:REB589909 RNX589908:RNX589909 RXT589908:RXT589909 SHP589908:SHP589909 SRL589908:SRL589909 TBH589908:TBH589909 TLD589908:TLD589909 TUZ589908:TUZ589909 UEV589908:UEV589909 UOR589908:UOR589909 UYN589908:UYN589909 VIJ589908:VIJ589909 VSF589908:VSF589909 WCB589908:WCB589909 WLX589908:WLX589909 WVT589908:WVT589909 L655444:L655445 JH655444:JH655445 TD655444:TD655445 ACZ655444:ACZ655445 AMV655444:AMV655445 AWR655444:AWR655445 BGN655444:BGN655445 BQJ655444:BQJ655445 CAF655444:CAF655445 CKB655444:CKB655445 CTX655444:CTX655445 DDT655444:DDT655445 DNP655444:DNP655445 DXL655444:DXL655445 EHH655444:EHH655445 ERD655444:ERD655445 FAZ655444:FAZ655445 FKV655444:FKV655445 FUR655444:FUR655445 GEN655444:GEN655445 GOJ655444:GOJ655445 GYF655444:GYF655445 HIB655444:HIB655445 HRX655444:HRX655445 IBT655444:IBT655445 ILP655444:ILP655445 IVL655444:IVL655445 JFH655444:JFH655445 JPD655444:JPD655445 JYZ655444:JYZ655445 KIV655444:KIV655445 KSR655444:KSR655445 LCN655444:LCN655445 LMJ655444:LMJ655445 LWF655444:LWF655445 MGB655444:MGB655445 MPX655444:MPX655445 MZT655444:MZT655445 NJP655444:NJP655445 NTL655444:NTL655445 ODH655444:ODH655445 OND655444:OND655445 OWZ655444:OWZ655445 PGV655444:PGV655445 PQR655444:PQR655445 QAN655444:QAN655445 QKJ655444:QKJ655445 QUF655444:QUF655445 REB655444:REB655445 RNX655444:RNX655445 RXT655444:RXT655445 SHP655444:SHP655445 SRL655444:SRL655445 TBH655444:TBH655445 TLD655444:TLD655445 TUZ655444:TUZ655445 UEV655444:UEV655445 UOR655444:UOR655445 UYN655444:UYN655445 VIJ655444:VIJ655445 VSF655444:VSF655445 WCB655444:WCB655445 WLX655444:WLX655445 WVT655444:WVT655445 L720980:L720981 JH720980:JH720981 TD720980:TD720981 ACZ720980:ACZ720981 AMV720980:AMV720981 AWR720980:AWR720981 BGN720980:BGN720981 BQJ720980:BQJ720981 CAF720980:CAF720981 CKB720980:CKB720981 CTX720980:CTX720981 DDT720980:DDT720981 DNP720980:DNP720981 DXL720980:DXL720981 EHH720980:EHH720981 ERD720980:ERD720981 FAZ720980:FAZ720981 FKV720980:FKV720981 FUR720980:FUR720981 GEN720980:GEN720981 GOJ720980:GOJ720981 GYF720980:GYF720981 HIB720980:HIB720981 HRX720980:HRX720981 IBT720980:IBT720981 ILP720980:ILP720981 IVL720980:IVL720981 JFH720980:JFH720981 JPD720980:JPD720981 JYZ720980:JYZ720981 KIV720980:KIV720981 KSR720980:KSR720981 LCN720980:LCN720981 LMJ720980:LMJ720981 LWF720980:LWF720981 MGB720980:MGB720981 MPX720980:MPX720981 MZT720980:MZT720981 NJP720980:NJP720981 NTL720980:NTL720981 ODH720980:ODH720981 OND720980:OND720981 OWZ720980:OWZ720981 PGV720980:PGV720981 PQR720980:PQR720981 QAN720980:QAN720981 QKJ720980:QKJ720981 QUF720980:QUF720981 REB720980:REB720981 RNX720980:RNX720981 RXT720980:RXT720981 SHP720980:SHP720981 SRL720980:SRL720981 TBH720980:TBH720981 TLD720980:TLD720981 TUZ720980:TUZ720981 UEV720980:UEV720981 UOR720980:UOR720981 UYN720980:UYN720981 VIJ720980:VIJ720981 VSF720980:VSF720981 WCB720980:WCB720981 WLX720980:WLX720981 WVT720980:WVT720981 L786516:L786517 JH786516:JH786517 TD786516:TD786517 ACZ786516:ACZ786517 AMV786516:AMV786517 AWR786516:AWR786517 BGN786516:BGN786517 BQJ786516:BQJ786517 CAF786516:CAF786517 CKB786516:CKB786517 CTX786516:CTX786517 DDT786516:DDT786517 DNP786516:DNP786517 DXL786516:DXL786517 EHH786516:EHH786517 ERD786516:ERD786517 FAZ786516:FAZ786517 FKV786516:FKV786517 FUR786516:FUR786517 GEN786516:GEN786517 GOJ786516:GOJ786517 GYF786516:GYF786517 HIB786516:HIB786517 HRX786516:HRX786517 IBT786516:IBT786517 ILP786516:ILP786517 IVL786516:IVL786517 JFH786516:JFH786517 JPD786516:JPD786517 JYZ786516:JYZ786517 KIV786516:KIV786517 KSR786516:KSR786517 LCN786516:LCN786517 LMJ786516:LMJ786517 LWF786516:LWF786517 MGB786516:MGB786517 MPX786516:MPX786517 MZT786516:MZT786517 NJP786516:NJP786517 NTL786516:NTL786517 ODH786516:ODH786517 OND786516:OND786517 OWZ786516:OWZ786517 PGV786516:PGV786517 PQR786516:PQR786517 QAN786516:QAN786517 QKJ786516:QKJ786517 QUF786516:QUF786517 REB786516:REB786517 RNX786516:RNX786517 RXT786516:RXT786517 SHP786516:SHP786517 SRL786516:SRL786517 TBH786516:TBH786517 TLD786516:TLD786517 TUZ786516:TUZ786517 UEV786516:UEV786517 UOR786516:UOR786517 UYN786516:UYN786517 VIJ786516:VIJ786517 VSF786516:VSF786517 WCB786516:WCB786517 WLX786516:WLX786517 WVT786516:WVT786517 L852052:L852053 JH852052:JH852053 TD852052:TD852053 ACZ852052:ACZ852053 AMV852052:AMV852053 AWR852052:AWR852053 BGN852052:BGN852053 BQJ852052:BQJ852053 CAF852052:CAF852053 CKB852052:CKB852053 CTX852052:CTX852053 DDT852052:DDT852053 DNP852052:DNP852053 DXL852052:DXL852053 EHH852052:EHH852053 ERD852052:ERD852053 FAZ852052:FAZ852053 FKV852052:FKV852053 FUR852052:FUR852053 GEN852052:GEN852053 GOJ852052:GOJ852053 GYF852052:GYF852053 HIB852052:HIB852053 HRX852052:HRX852053 IBT852052:IBT852053 ILP852052:ILP852053 IVL852052:IVL852053 JFH852052:JFH852053 JPD852052:JPD852053 JYZ852052:JYZ852053 KIV852052:KIV852053 KSR852052:KSR852053 LCN852052:LCN852053 LMJ852052:LMJ852053 LWF852052:LWF852053 MGB852052:MGB852053 MPX852052:MPX852053 MZT852052:MZT852053 NJP852052:NJP852053 NTL852052:NTL852053 ODH852052:ODH852053 OND852052:OND852053 OWZ852052:OWZ852053 PGV852052:PGV852053 PQR852052:PQR852053 QAN852052:QAN852053 QKJ852052:QKJ852053 QUF852052:QUF852053 REB852052:REB852053 RNX852052:RNX852053 RXT852052:RXT852053 SHP852052:SHP852053 SRL852052:SRL852053 TBH852052:TBH852053 TLD852052:TLD852053 TUZ852052:TUZ852053 UEV852052:UEV852053 UOR852052:UOR852053 UYN852052:UYN852053 VIJ852052:VIJ852053 VSF852052:VSF852053 WCB852052:WCB852053 WLX852052:WLX852053 WVT852052:WVT852053 L917588:L917589 JH917588:JH917589 TD917588:TD917589 ACZ917588:ACZ917589 AMV917588:AMV917589 AWR917588:AWR917589 BGN917588:BGN917589 BQJ917588:BQJ917589 CAF917588:CAF917589 CKB917588:CKB917589 CTX917588:CTX917589 DDT917588:DDT917589 DNP917588:DNP917589 DXL917588:DXL917589 EHH917588:EHH917589 ERD917588:ERD917589 FAZ917588:FAZ917589 FKV917588:FKV917589 FUR917588:FUR917589 GEN917588:GEN917589 GOJ917588:GOJ917589 GYF917588:GYF917589 HIB917588:HIB917589 HRX917588:HRX917589 IBT917588:IBT917589 ILP917588:ILP917589 IVL917588:IVL917589 JFH917588:JFH917589 JPD917588:JPD917589 JYZ917588:JYZ917589 KIV917588:KIV917589 KSR917588:KSR917589 LCN917588:LCN917589 LMJ917588:LMJ917589 LWF917588:LWF917589 MGB917588:MGB917589 MPX917588:MPX917589 MZT917588:MZT917589 NJP917588:NJP917589 NTL917588:NTL917589 ODH917588:ODH917589 OND917588:OND917589 OWZ917588:OWZ917589 PGV917588:PGV917589 PQR917588:PQR917589 QAN917588:QAN917589 QKJ917588:QKJ917589 QUF917588:QUF917589 REB917588:REB917589 RNX917588:RNX917589 RXT917588:RXT917589 SHP917588:SHP917589 SRL917588:SRL917589 TBH917588:TBH917589 TLD917588:TLD917589 TUZ917588:TUZ917589 UEV917588:UEV917589 UOR917588:UOR917589 UYN917588:UYN917589 VIJ917588:VIJ917589 VSF917588:VSF917589 WCB917588:WCB917589 WLX917588:WLX917589 WVT917588:WVT917589 L983124:L983125 JH983124:JH983125 TD983124:TD983125 ACZ983124:ACZ983125 AMV983124:AMV983125 AWR983124:AWR983125 BGN983124:BGN983125 BQJ983124:BQJ983125 CAF983124:CAF983125 CKB983124:CKB983125 CTX983124:CTX983125 DDT983124:DDT983125 DNP983124:DNP983125 DXL983124:DXL983125 EHH983124:EHH983125 ERD983124:ERD983125 FAZ983124:FAZ983125 FKV983124:FKV983125 FUR983124:FUR983125 GEN983124:GEN983125 GOJ983124:GOJ983125 GYF983124:GYF983125 HIB983124:HIB983125 HRX983124:HRX983125 IBT983124:IBT983125 ILP983124:ILP983125 IVL983124:IVL983125 JFH983124:JFH983125 JPD983124:JPD983125 JYZ983124:JYZ983125 KIV983124:KIV983125 KSR983124:KSR983125 LCN983124:LCN983125 LMJ983124:LMJ983125 LWF983124:LWF983125 MGB983124:MGB983125 MPX983124:MPX983125 MZT983124:MZT983125 NJP983124:NJP983125 NTL983124:NTL983125 ODH983124:ODH983125 OND983124:OND983125 OWZ983124:OWZ983125 PGV983124:PGV983125 PQR983124:PQR983125 QAN983124:QAN983125 QKJ983124:QKJ983125 QUF983124:QUF983125 REB983124:REB983125 RNX983124:RNX983125 RXT983124:RXT983125 SHP983124:SHP983125 SRL983124:SRL983125 TBH983124:TBH983125 TLD983124:TLD983125 TUZ983124:TUZ983125 UEV983124:UEV983125 UOR983124:UOR983125 UYN983124:UYN983125 VIJ983124:VIJ983125 VSF983124:VSF983125 WCB983124:WCB983125 WLX983124:WLX983125 WVT983124:WVT983125 L80 JH80 TD80 ACZ80 AMV80 AWR80 BGN80 BQJ80 CAF80 CKB80 CTX80 DDT80 DNP80 DXL80 EHH80 ERD80 FAZ80 FKV80 FUR80 GEN80 GOJ80 GYF80 HIB80 HRX80 IBT80 ILP80 IVL80 JFH80 JPD80 JYZ80 KIV80 KSR80 LCN80 LMJ80 LWF80 MGB80 MPX80 MZT80 NJP80 NTL80 ODH80 OND80 OWZ80 PGV80 PQR80 QAN80 QKJ80 QUF80 REB80 RNX80 RXT80 SHP80 SRL80 TBH80 TLD80 TUZ80 UEV80 UOR80 UYN80 VIJ80 VSF80 WCB80 WLX80 WVT80 L65623 JH65623 TD65623 ACZ65623 AMV65623 AWR65623 BGN65623 BQJ65623 CAF65623 CKB65623 CTX65623 DDT65623 DNP65623 DXL65623 EHH65623 ERD65623 FAZ65623 FKV65623 FUR65623 GEN65623 GOJ65623 GYF65623 HIB65623 HRX65623 IBT65623 ILP65623 IVL65623 JFH65623 JPD65623 JYZ65623 KIV65623 KSR65623 LCN65623 LMJ65623 LWF65623 MGB65623 MPX65623 MZT65623 NJP65623 NTL65623 ODH65623 OND65623 OWZ65623 PGV65623 PQR65623 QAN65623 QKJ65623 QUF65623 REB65623 RNX65623 RXT65623 SHP65623 SRL65623 TBH65623 TLD65623 TUZ65623 UEV65623 UOR65623 UYN65623 VIJ65623 VSF65623 WCB65623 WLX65623 WVT65623 L131159 JH131159 TD131159 ACZ131159 AMV131159 AWR131159 BGN131159 BQJ131159 CAF131159 CKB131159 CTX131159 DDT131159 DNP131159 DXL131159 EHH131159 ERD131159 FAZ131159 FKV131159 FUR131159 GEN131159 GOJ131159 GYF131159 HIB131159 HRX131159 IBT131159 ILP131159 IVL131159 JFH131159 JPD131159 JYZ131159 KIV131159 KSR131159 LCN131159 LMJ131159 LWF131159 MGB131159 MPX131159 MZT131159 NJP131159 NTL131159 ODH131159 OND131159 OWZ131159 PGV131159 PQR131159 QAN131159 QKJ131159 QUF131159 REB131159 RNX131159 RXT131159 SHP131159 SRL131159 TBH131159 TLD131159 TUZ131159 UEV131159 UOR131159 UYN131159 VIJ131159 VSF131159 WCB131159 WLX131159 WVT131159 L196695 JH196695 TD196695 ACZ196695 AMV196695 AWR196695 BGN196695 BQJ196695 CAF196695 CKB196695 CTX196695 DDT196695 DNP196695 DXL196695 EHH196695 ERD196695 FAZ196695 FKV196695 FUR196695 GEN196695 GOJ196695 GYF196695 HIB196695 HRX196695 IBT196695 ILP196695 IVL196695 JFH196695 JPD196695 JYZ196695 KIV196695 KSR196695 LCN196695 LMJ196695 LWF196695 MGB196695 MPX196695 MZT196695 NJP196695 NTL196695 ODH196695 OND196695 OWZ196695 PGV196695 PQR196695 QAN196695 QKJ196695 QUF196695 REB196695 RNX196695 RXT196695 SHP196695 SRL196695 TBH196695 TLD196695 TUZ196695 UEV196695 UOR196695 UYN196695 VIJ196695 VSF196695 WCB196695 WLX196695 WVT196695 L262231 JH262231 TD262231 ACZ262231 AMV262231 AWR262231 BGN262231 BQJ262231 CAF262231 CKB262231 CTX262231 DDT262231 DNP262231 DXL262231 EHH262231 ERD262231 FAZ262231 FKV262231 FUR262231 GEN262231 GOJ262231 GYF262231 HIB262231 HRX262231 IBT262231 ILP262231 IVL262231 JFH262231 JPD262231 JYZ262231 KIV262231 KSR262231 LCN262231 LMJ262231 LWF262231 MGB262231 MPX262231 MZT262231 NJP262231 NTL262231 ODH262231 OND262231 OWZ262231 PGV262231 PQR262231 QAN262231 QKJ262231 QUF262231 REB262231 RNX262231 RXT262231 SHP262231 SRL262231 TBH262231 TLD262231 TUZ262231 UEV262231 UOR262231 UYN262231 VIJ262231 VSF262231 WCB262231 WLX262231 WVT262231 L327767 JH327767 TD327767 ACZ327767 AMV327767 AWR327767 BGN327767 BQJ327767 CAF327767 CKB327767 CTX327767 DDT327767 DNP327767 DXL327767 EHH327767 ERD327767 FAZ327767 FKV327767 FUR327767 GEN327767 GOJ327767 GYF327767 HIB327767 HRX327767 IBT327767 ILP327767 IVL327767 JFH327767 JPD327767 JYZ327767 KIV327767 KSR327767 LCN327767 LMJ327767 LWF327767 MGB327767 MPX327767 MZT327767 NJP327767 NTL327767 ODH327767 OND327767 OWZ327767 PGV327767 PQR327767 QAN327767 QKJ327767 QUF327767 REB327767 RNX327767 RXT327767 SHP327767 SRL327767 TBH327767 TLD327767 TUZ327767 UEV327767 UOR327767 UYN327767 VIJ327767 VSF327767 WCB327767 WLX327767 WVT327767 L393303 JH393303 TD393303 ACZ393303 AMV393303 AWR393303 BGN393303 BQJ393303 CAF393303 CKB393303 CTX393303 DDT393303 DNP393303 DXL393303 EHH393303 ERD393303 FAZ393303 FKV393303 FUR393303 GEN393303 GOJ393303 GYF393303 HIB393303 HRX393303 IBT393303 ILP393303 IVL393303 JFH393303 JPD393303 JYZ393303 KIV393303 KSR393303 LCN393303 LMJ393303 LWF393303 MGB393303 MPX393303 MZT393303 NJP393303 NTL393303 ODH393303 OND393303 OWZ393303 PGV393303 PQR393303 QAN393303 QKJ393303 QUF393303 REB393303 RNX393303 RXT393303 SHP393303 SRL393303 TBH393303 TLD393303 TUZ393303 UEV393303 UOR393303 UYN393303 VIJ393303 VSF393303 WCB393303 WLX393303 WVT393303 L458839 JH458839 TD458839 ACZ458839 AMV458839 AWR458839 BGN458839 BQJ458839 CAF458839 CKB458839 CTX458839 DDT458839 DNP458839 DXL458839 EHH458839 ERD458839 FAZ458839 FKV458839 FUR458839 GEN458839 GOJ458839 GYF458839 HIB458839 HRX458839 IBT458839 ILP458839 IVL458839 JFH458839 JPD458839 JYZ458839 KIV458839 KSR458839 LCN458839 LMJ458839 LWF458839 MGB458839 MPX458839 MZT458839 NJP458839 NTL458839 ODH458839 OND458839 OWZ458839 PGV458839 PQR458839 QAN458839 QKJ458839 QUF458839 REB458839 RNX458839 RXT458839 SHP458839 SRL458839 TBH458839 TLD458839 TUZ458839 UEV458839 UOR458839 UYN458839 VIJ458839 VSF458839 WCB458839 WLX458839 WVT458839 L524375 JH524375 TD524375 ACZ524375 AMV524375 AWR524375 BGN524375 BQJ524375 CAF524375 CKB524375 CTX524375 DDT524375 DNP524375 DXL524375 EHH524375 ERD524375 FAZ524375 FKV524375 FUR524375 GEN524375 GOJ524375 GYF524375 HIB524375 HRX524375 IBT524375 ILP524375 IVL524375 JFH524375 JPD524375 JYZ524375 KIV524375 KSR524375 LCN524375 LMJ524375 LWF524375 MGB524375 MPX524375 MZT524375 NJP524375 NTL524375 ODH524375 OND524375 OWZ524375 PGV524375 PQR524375 QAN524375 QKJ524375 QUF524375 REB524375 RNX524375 RXT524375 SHP524375 SRL524375 TBH524375 TLD524375 TUZ524375 UEV524375 UOR524375 UYN524375 VIJ524375 VSF524375 WCB524375 WLX524375 WVT524375 L589911 JH589911 TD589911 ACZ589911 AMV589911 AWR589911 BGN589911 BQJ589911 CAF589911 CKB589911 CTX589911 DDT589911 DNP589911 DXL589911 EHH589911 ERD589911 FAZ589911 FKV589911 FUR589911 GEN589911 GOJ589911 GYF589911 HIB589911 HRX589911 IBT589911 ILP589911 IVL589911 JFH589911 JPD589911 JYZ589911 KIV589911 KSR589911 LCN589911 LMJ589911 LWF589911 MGB589911 MPX589911 MZT589911 NJP589911 NTL589911 ODH589911 OND589911 OWZ589911 PGV589911 PQR589911 QAN589911 QKJ589911 QUF589911 REB589911 RNX589911 RXT589911 SHP589911 SRL589911 TBH589911 TLD589911 TUZ589911 UEV589911 UOR589911 UYN589911 VIJ589911 VSF589911 WCB589911 WLX589911 WVT589911 L655447 JH655447 TD655447 ACZ655447 AMV655447 AWR655447 BGN655447 BQJ655447 CAF655447 CKB655447 CTX655447 DDT655447 DNP655447 DXL655447 EHH655447 ERD655447 FAZ655447 FKV655447 FUR655447 GEN655447 GOJ655447 GYF655447 HIB655447 HRX655447 IBT655447 ILP655447 IVL655447 JFH655447 JPD655447 JYZ655447 KIV655447 KSR655447 LCN655447 LMJ655447 LWF655447 MGB655447 MPX655447 MZT655447 NJP655447 NTL655447 ODH655447 OND655447 OWZ655447 PGV655447 PQR655447 QAN655447 QKJ655447 QUF655447 REB655447 RNX655447 RXT655447 SHP655447 SRL655447 TBH655447 TLD655447 TUZ655447 UEV655447 UOR655447 UYN655447 VIJ655447 VSF655447 WCB655447 WLX655447 WVT655447 L720983 JH720983 TD720983 ACZ720983 AMV720983 AWR720983 BGN720983 BQJ720983 CAF720983 CKB720983 CTX720983 DDT720983 DNP720983 DXL720983 EHH720983 ERD720983 FAZ720983 FKV720983 FUR720983 GEN720983 GOJ720983 GYF720983 HIB720983 HRX720983 IBT720983 ILP720983 IVL720983 JFH720983 JPD720983 JYZ720983 KIV720983 KSR720983 LCN720983 LMJ720983 LWF720983 MGB720983 MPX720983 MZT720983 NJP720983 NTL720983 ODH720983 OND720983 OWZ720983 PGV720983 PQR720983 QAN720983 QKJ720983 QUF720983 REB720983 RNX720983 RXT720983 SHP720983 SRL720983 TBH720983 TLD720983 TUZ720983 UEV720983 UOR720983 UYN720983 VIJ720983 VSF720983 WCB720983 WLX720983 WVT720983 L786519 JH786519 TD786519 ACZ786519 AMV786519 AWR786519 BGN786519 BQJ786519 CAF786519 CKB786519 CTX786519 DDT786519 DNP786519 DXL786519 EHH786519 ERD786519 FAZ786519 FKV786519 FUR786519 GEN786519 GOJ786519 GYF786519 HIB786519 HRX786519 IBT786519 ILP786519 IVL786519 JFH786519 JPD786519 JYZ786519 KIV786519 KSR786519 LCN786519 LMJ786519 LWF786519 MGB786519 MPX786519 MZT786519 NJP786519 NTL786519 ODH786519 OND786519 OWZ786519 PGV786519 PQR786519 QAN786519 QKJ786519 QUF786519 REB786519 RNX786519 RXT786519 SHP786519 SRL786519 TBH786519 TLD786519 TUZ786519 UEV786519 UOR786519 UYN786519 VIJ786519 VSF786519 WCB786519 WLX786519 WVT786519 L852055 JH852055 TD852055 ACZ852055 AMV852055 AWR852055 BGN852055 BQJ852055 CAF852055 CKB852055 CTX852055 DDT852055 DNP852055 DXL852055 EHH852055 ERD852055 FAZ852055 FKV852055 FUR852055 GEN852055 GOJ852055 GYF852055 HIB852055 HRX852055 IBT852055 ILP852055 IVL852055 JFH852055 JPD852055 JYZ852055 KIV852055 KSR852055 LCN852055 LMJ852055 LWF852055 MGB852055 MPX852055 MZT852055 NJP852055 NTL852055 ODH852055 OND852055 OWZ852055 PGV852055 PQR852055 QAN852055 QKJ852055 QUF852055 REB852055 RNX852055 RXT852055 SHP852055 SRL852055 TBH852055 TLD852055 TUZ852055 UEV852055 UOR852055 UYN852055 VIJ852055 VSF852055 WCB852055 WLX852055 WVT852055 L917591 JH917591 TD917591 ACZ917591 AMV917591 AWR917591 BGN917591 BQJ917591 CAF917591 CKB917591 CTX917591 DDT917591 DNP917591 DXL917591 EHH917591 ERD917591 FAZ917591 FKV917591 FUR917591 GEN917591 GOJ917591 GYF917591 HIB917591 HRX917591 IBT917591 ILP917591 IVL917591 JFH917591 JPD917591 JYZ917591 KIV917591 KSR917591 LCN917591 LMJ917591 LWF917591 MGB917591 MPX917591 MZT917591 NJP917591 NTL917591 ODH917591 OND917591 OWZ917591 PGV917591 PQR917591 QAN917591 QKJ917591 QUF917591 REB917591 RNX917591 RXT917591 SHP917591 SRL917591 TBH917591 TLD917591 TUZ917591 UEV917591 UOR917591 UYN917591 VIJ917591 VSF917591 WCB917591 WLX917591 WVT917591 L983127 JH983127 TD983127 ACZ983127 AMV983127 AWR983127 BGN983127 BQJ983127 CAF983127 CKB983127 CTX983127 DDT983127 DNP983127 DXL983127 EHH983127 ERD983127 FAZ983127 FKV983127 FUR983127 GEN983127 GOJ983127 GYF983127 HIB983127 HRX983127 IBT983127 ILP983127 IVL983127 JFH983127 JPD983127 JYZ983127 KIV983127 KSR983127 LCN983127 LMJ983127 LWF983127 MGB983127 MPX983127 MZT983127 NJP983127 NTL983127 ODH983127 OND983127 OWZ983127 PGV983127 PQR983127 QAN983127 QKJ983127 QUF983127 REB983127 RNX983127 RXT983127 SHP983127 SRL983127 TBH983127 TLD983127 TUZ983127 UEV983127 UOR983127 UYN983127 VIJ983127 VSF983127 WCB983127 WLX983127 WVT983127 JH84 TD84 ACZ84 AMV84 AWR84 BGN84 BQJ84 CAF84 CKB84 CTX84 DDT84 DNP84 DXL84 EHH84 ERD84 FAZ84 FKV84 FUR84 GEN84 GOJ84 GYF84 HIB84 HRX84 IBT84 ILP84 IVL84 JFH84 JPD84 JYZ84 KIV84 KSR84 LCN84 LMJ84 LWF84 MGB84 MPX84 MZT84 NJP84 NTL84 ODH84 OND84 OWZ84 PGV84 PQR84 QAN84 QKJ84 QUF84 REB84 RNX84 RXT84 SHP84 SRL84 TBH84 TLD84 TUZ84 UEV84 UOR84 UYN84 VIJ84 VSF84 WCB84 WLX84 WVT84 L65625 JH65625 TD65625 ACZ65625 AMV65625 AWR65625 BGN65625 BQJ65625 CAF65625 CKB65625 CTX65625 DDT65625 DNP65625 DXL65625 EHH65625 ERD65625 FAZ65625 FKV65625 FUR65625 GEN65625 GOJ65625 GYF65625 HIB65625 HRX65625 IBT65625 ILP65625 IVL65625 JFH65625 JPD65625 JYZ65625 KIV65625 KSR65625 LCN65625 LMJ65625 LWF65625 MGB65625 MPX65625 MZT65625 NJP65625 NTL65625 ODH65625 OND65625 OWZ65625 PGV65625 PQR65625 QAN65625 QKJ65625 QUF65625 REB65625 RNX65625 RXT65625 SHP65625 SRL65625 TBH65625 TLD65625 TUZ65625 UEV65625 UOR65625 UYN65625 VIJ65625 VSF65625 WCB65625 WLX65625 WVT65625 L131161 JH131161 TD131161 ACZ131161 AMV131161 AWR131161 BGN131161 BQJ131161 CAF131161 CKB131161 CTX131161 DDT131161 DNP131161 DXL131161 EHH131161 ERD131161 FAZ131161 FKV131161 FUR131161 GEN131161 GOJ131161 GYF131161 HIB131161 HRX131161 IBT131161 ILP131161 IVL131161 JFH131161 JPD131161 JYZ131161 KIV131161 KSR131161 LCN131161 LMJ131161 LWF131161 MGB131161 MPX131161 MZT131161 NJP131161 NTL131161 ODH131161 OND131161 OWZ131161 PGV131161 PQR131161 QAN131161 QKJ131161 QUF131161 REB131161 RNX131161 RXT131161 SHP131161 SRL131161 TBH131161 TLD131161 TUZ131161 UEV131161 UOR131161 UYN131161 VIJ131161 VSF131161 WCB131161 WLX131161 WVT131161 L196697 JH196697 TD196697 ACZ196697 AMV196697 AWR196697 BGN196697 BQJ196697 CAF196697 CKB196697 CTX196697 DDT196697 DNP196697 DXL196697 EHH196697 ERD196697 FAZ196697 FKV196697 FUR196697 GEN196697 GOJ196697 GYF196697 HIB196697 HRX196697 IBT196697 ILP196697 IVL196697 JFH196697 JPD196697 JYZ196697 KIV196697 KSR196697 LCN196697 LMJ196697 LWF196697 MGB196697 MPX196697 MZT196697 NJP196697 NTL196697 ODH196697 OND196697 OWZ196697 PGV196697 PQR196697 QAN196697 QKJ196697 QUF196697 REB196697 RNX196697 RXT196697 SHP196697 SRL196697 TBH196697 TLD196697 TUZ196697 UEV196697 UOR196697 UYN196697 VIJ196697 VSF196697 WCB196697 WLX196697 WVT196697 L262233 JH262233 TD262233 ACZ262233 AMV262233 AWR262233 BGN262233 BQJ262233 CAF262233 CKB262233 CTX262233 DDT262233 DNP262233 DXL262233 EHH262233 ERD262233 FAZ262233 FKV262233 FUR262233 GEN262233 GOJ262233 GYF262233 HIB262233 HRX262233 IBT262233 ILP262233 IVL262233 JFH262233 JPD262233 JYZ262233 KIV262233 KSR262233 LCN262233 LMJ262233 LWF262233 MGB262233 MPX262233 MZT262233 NJP262233 NTL262233 ODH262233 OND262233 OWZ262233 PGV262233 PQR262233 QAN262233 QKJ262233 QUF262233 REB262233 RNX262233 RXT262233 SHP262233 SRL262233 TBH262233 TLD262233 TUZ262233 UEV262233 UOR262233 UYN262233 VIJ262233 VSF262233 WCB262233 WLX262233 WVT262233 L327769 JH327769 TD327769 ACZ327769 AMV327769 AWR327769 BGN327769 BQJ327769 CAF327769 CKB327769 CTX327769 DDT327769 DNP327769 DXL327769 EHH327769 ERD327769 FAZ327769 FKV327769 FUR327769 GEN327769 GOJ327769 GYF327769 HIB327769 HRX327769 IBT327769 ILP327769 IVL327769 JFH327769 JPD327769 JYZ327769 KIV327769 KSR327769 LCN327769 LMJ327769 LWF327769 MGB327769 MPX327769 MZT327769 NJP327769 NTL327769 ODH327769 OND327769 OWZ327769 PGV327769 PQR327769 QAN327769 QKJ327769 QUF327769 REB327769 RNX327769 RXT327769 SHP327769 SRL327769 TBH327769 TLD327769 TUZ327769 UEV327769 UOR327769 UYN327769 VIJ327769 VSF327769 WCB327769 WLX327769 WVT327769 L393305 JH393305 TD393305 ACZ393305 AMV393305 AWR393305 BGN393305 BQJ393305 CAF393305 CKB393305 CTX393305 DDT393305 DNP393305 DXL393305 EHH393305 ERD393305 FAZ393305 FKV393305 FUR393305 GEN393305 GOJ393305 GYF393305 HIB393305 HRX393305 IBT393305 ILP393305 IVL393305 JFH393305 JPD393305 JYZ393305 KIV393305 KSR393305 LCN393305 LMJ393305 LWF393305 MGB393305 MPX393305 MZT393305 NJP393305 NTL393305 ODH393305 OND393305 OWZ393305 PGV393305 PQR393305 QAN393305 QKJ393305 QUF393305 REB393305 RNX393305 RXT393305 SHP393305 SRL393305 TBH393305 TLD393305 TUZ393305 UEV393305 UOR393305 UYN393305 VIJ393305 VSF393305 WCB393305 WLX393305 WVT393305 L458841 JH458841 TD458841 ACZ458841 AMV458841 AWR458841 BGN458841 BQJ458841 CAF458841 CKB458841 CTX458841 DDT458841 DNP458841 DXL458841 EHH458841 ERD458841 FAZ458841 FKV458841 FUR458841 GEN458841 GOJ458841 GYF458841 HIB458841 HRX458841 IBT458841 ILP458841 IVL458841 JFH458841 JPD458841 JYZ458841 KIV458841 KSR458841 LCN458841 LMJ458841 LWF458841 MGB458841 MPX458841 MZT458841 NJP458841 NTL458841 ODH458841 OND458841 OWZ458841 PGV458841 PQR458841 QAN458841 QKJ458841 QUF458841 REB458841 RNX458841 RXT458841 SHP458841 SRL458841 TBH458841 TLD458841 TUZ458841 UEV458841 UOR458841 UYN458841 VIJ458841 VSF458841 WCB458841 WLX458841 WVT458841 L524377 JH524377 TD524377 ACZ524377 AMV524377 AWR524377 BGN524377 BQJ524377 CAF524377 CKB524377 CTX524377 DDT524377 DNP524377 DXL524377 EHH524377 ERD524377 FAZ524377 FKV524377 FUR524377 GEN524377 GOJ524377 GYF524377 HIB524377 HRX524377 IBT524377 ILP524377 IVL524377 JFH524377 JPD524377 JYZ524377 KIV524377 KSR524377 LCN524377 LMJ524377 LWF524377 MGB524377 MPX524377 MZT524377 NJP524377 NTL524377 ODH524377 OND524377 OWZ524377 PGV524377 PQR524377 QAN524377 QKJ524377 QUF524377 REB524377 RNX524377 RXT524377 SHP524377 SRL524377 TBH524377 TLD524377 TUZ524377 UEV524377 UOR524377 UYN524377 VIJ524377 VSF524377 WCB524377 WLX524377 WVT524377 L589913 JH589913 TD589913 ACZ589913 AMV589913 AWR589913 BGN589913 BQJ589913 CAF589913 CKB589913 CTX589913 DDT589913 DNP589913 DXL589913 EHH589913 ERD589913 FAZ589913 FKV589913 FUR589913 GEN589913 GOJ589913 GYF589913 HIB589913 HRX589913 IBT589913 ILP589913 IVL589913 JFH589913 JPD589913 JYZ589913 KIV589913 KSR589913 LCN589913 LMJ589913 LWF589913 MGB589913 MPX589913 MZT589913 NJP589913 NTL589913 ODH589913 OND589913 OWZ589913 PGV589913 PQR589913 QAN589913 QKJ589913 QUF589913 REB589913 RNX589913 RXT589913 SHP589913 SRL589913 TBH589913 TLD589913 TUZ589913 UEV589913 UOR589913 UYN589913 VIJ589913 VSF589913 WCB589913 WLX589913 WVT589913 L655449 JH655449 TD655449 ACZ655449 AMV655449 AWR655449 BGN655449 BQJ655449 CAF655449 CKB655449 CTX655449 DDT655449 DNP655449 DXL655449 EHH655449 ERD655449 FAZ655449 FKV655449 FUR655449 GEN655449 GOJ655449 GYF655449 HIB655449 HRX655449 IBT655449 ILP655449 IVL655449 JFH655449 JPD655449 JYZ655449 KIV655449 KSR655449 LCN655449 LMJ655449 LWF655449 MGB655449 MPX655449 MZT655449 NJP655449 NTL655449 ODH655449 OND655449 OWZ655449 PGV655449 PQR655449 QAN655449 QKJ655449 QUF655449 REB655449 RNX655449 RXT655449 SHP655449 SRL655449 TBH655449 TLD655449 TUZ655449 UEV655449 UOR655449 UYN655449 VIJ655449 VSF655449 WCB655449 WLX655449 WVT655449 L720985 JH720985 TD720985 ACZ720985 AMV720985 AWR720985 BGN720985 BQJ720985 CAF720985 CKB720985 CTX720985 DDT720985 DNP720985 DXL720985 EHH720985 ERD720985 FAZ720985 FKV720985 FUR720985 GEN720985 GOJ720985 GYF720985 HIB720985 HRX720985 IBT720985 ILP720985 IVL720985 JFH720985 JPD720985 JYZ720985 KIV720985 KSR720985 LCN720985 LMJ720985 LWF720985 MGB720985 MPX720985 MZT720985 NJP720985 NTL720985 ODH720985 OND720985 OWZ720985 PGV720985 PQR720985 QAN720985 QKJ720985 QUF720985 REB720985 RNX720985 RXT720985 SHP720985 SRL720985 TBH720985 TLD720985 TUZ720985 UEV720985 UOR720985 UYN720985 VIJ720985 VSF720985 WCB720985 WLX720985 WVT720985 L786521 JH786521 TD786521 ACZ786521 AMV786521 AWR786521 BGN786521 BQJ786521 CAF786521 CKB786521 CTX786521 DDT786521 DNP786521 DXL786521 EHH786521 ERD786521 FAZ786521 FKV786521 FUR786521 GEN786521 GOJ786521 GYF786521 HIB786521 HRX786521 IBT786521 ILP786521 IVL786521 JFH786521 JPD786521 JYZ786521 KIV786521 KSR786521 LCN786521 LMJ786521 LWF786521 MGB786521 MPX786521 MZT786521 NJP786521 NTL786521 ODH786521 OND786521 OWZ786521 PGV786521 PQR786521 QAN786521 QKJ786521 QUF786521 REB786521 RNX786521 RXT786521 SHP786521 SRL786521 TBH786521 TLD786521 TUZ786521 UEV786521 UOR786521 UYN786521 VIJ786521 VSF786521 WCB786521 WLX786521 WVT786521 L852057 JH852057 TD852057 ACZ852057 AMV852057 AWR852057 BGN852057 BQJ852057 CAF852057 CKB852057 CTX852057 DDT852057 DNP852057 DXL852057 EHH852057 ERD852057 FAZ852057 FKV852057 FUR852057 GEN852057 GOJ852057 GYF852057 HIB852057 HRX852057 IBT852057 ILP852057 IVL852057 JFH852057 JPD852057 JYZ852057 KIV852057 KSR852057 LCN852057 LMJ852057 LWF852057 MGB852057 MPX852057 MZT852057 NJP852057 NTL852057 ODH852057 OND852057 OWZ852057 PGV852057 PQR852057 QAN852057 QKJ852057 QUF852057 REB852057 RNX852057 RXT852057 SHP852057 SRL852057 TBH852057 TLD852057 TUZ852057 UEV852057 UOR852057 UYN852057 VIJ852057 VSF852057 WCB852057 WLX852057 WVT852057 L917593 JH917593 TD917593 ACZ917593 AMV917593 AWR917593 BGN917593 BQJ917593 CAF917593 CKB917593 CTX917593 DDT917593 DNP917593 DXL917593 EHH917593 ERD917593 FAZ917593 FKV917593 FUR917593 GEN917593 GOJ917593 GYF917593 HIB917593 HRX917593 IBT917593 ILP917593 IVL917593 JFH917593 JPD917593 JYZ917593 KIV917593 KSR917593 LCN917593 LMJ917593 LWF917593 MGB917593 MPX917593 MZT917593 NJP917593 NTL917593 ODH917593 OND917593 OWZ917593 PGV917593 PQR917593 QAN917593 QKJ917593 QUF917593 REB917593 RNX917593 RXT917593 SHP917593 SRL917593 TBH917593 TLD917593 TUZ917593 UEV917593 UOR917593 UYN917593 VIJ917593 VSF917593 WCB917593 WLX917593 WVT917593 L983129 JH983129 TD983129 ACZ983129 AMV983129 AWR983129 BGN983129 BQJ983129 CAF983129 CKB983129 CTX983129 DDT983129 DNP983129 DXL983129 EHH983129 ERD983129 FAZ983129 FKV983129 FUR983129 GEN983129 GOJ983129 GYF983129 HIB983129 HRX983129 IBT983129 ILP983129 IVL983129 JFH983129 JPD983129 JYZ983129 KIV983129 KSR983129 LCN983129 LMJ983129 LWF983129 MGB983129 MPX983129 MZT983129 NJP983129 NTL983129 ODH983129 OND983129 OWZ983129 PGV983129 PQR983129 QAN983129 QKJ983129 QUF983129 REB983129 RNX983129 RXT983129 SHP983129 SRL983129 TBH983129 TLD983129 TUZ983129 UEV983129 UOR983129 UYN983129 VIJ983129 VSF983129 WCB983129 WLX983129 WVT983129 JH89 TD89 ACZ89 AMV89 AWR89 BGN89 BQJ89 CAF89 CKB89 CTX89 DDT89 DNP89 DXL89 EHH89 ERD89 FAZ89 FKV89 FUR89 GEN89 GOJ89 GYF89 HIB89 HRX89 IBT89 ILP89 IVL89 JFH89 JPD89 JYZ89 KIV89 KSR89 LCN89 LMJ89 LWF89 MGB89 MPX89 MZT89 NJP89 NTL89 ODH89 OND89 OWZ89 PGV89 PQR89 QAN89 QKJ89 QUF89 REB89 RNX89 RXT89 SHP89 SRL89 TBH89 TLD89 TUZ89 UEV89 UOR89 UYN89 VIJ89 VSF89 WCB89 WLX89 WVT89 L65627 JH65627 TD65627 ACZ65627 AMV65627 AWR65627 BGN65627 BQJ65627 CAF65627 CKB65627 CTX65627 DDT65627 DNP65627 DXL65627 EHH65627 ERD65627 FAZ65627 FKV65627 FUR65627 GEN65627 GOJ65627 GYF65627 HIB65627 HRX65627 IBT65627 ILP65627 IVL65627 JFH65627 JPD65627 JYZ65627 KIV65627 KSR65627 LCN65627 LMJ65627 LWF65627 MGB65627 MPX65627 MZT65627 NJP65627 NTL65627 ODH65627 OND65627 OWZ65627 PGV65627 PQR65627 QAN65627 QKJ65627 QUF65627 REB65627 RNX65627 RXT65627 SHP65627 SRL65627 TBH65627 TLD65627 TUZ65627 UEV65627 UOR65627 UYN65627 VIJ65627 VSF65627 WCB65627 WLX65627 WVT65627 L131163 JH131163 TD131163 ACZ131163 AMV131163 AWR131163 BGN131163 BQJ131163 CAF131163 CKB131163 CTX131163 DDT131163 DNP131163 DXL131163 EHH131163 ERD131163 FAZ131163 FKV131163 FUR131163 GEN131163 GOJ131163 GYF131163 HIB131163 HRX131163 IBT131163 ILP131163 IVL131163 JFH131163 JPD131163 JYZ131163 KIV131163 KSR131163 LCN131163 LMJ131163 LWF131163 MGB131163 MPX131163 MZT131163 NJP131163 NTL131163 ODH131163 OND131163 OWZ131163 PGV131163 PQR131163 QAN131163 QKJ131163 QUF131163 REB131163 RNX131163 RXT131163 SHP131163 SRL131163 TBH131163 TLD131163 TUZ131163 UEV131163 UOR131163 UYN131163 VIJ131163 VSF131163 WCB131163 WLX131163 WVT131163 L196699 JH196699 TD196699 ACZ196699 AMV196699 AWR196699 BGN196699 BQJ196699 CAF196699 CKB196699 CTX196699 DDT196699 DNP196699 DXL196699 EHH196699 ERD196699 FAZ196699 FKV196699 FUR196699 GEN196699 GOJ196699 GYF196699 HIB196699 HRX196699 IBT196699 ILP196699 IVL196699 JFH196699 JPD196699 JYZ196699 KIV196699 KSR196699 LCN196699 LMJ196699 LWF196699 MGB196699 MPX196699 MZT196699 NJP196699 NTL196699 ODH196699 OND196699 OWZ196699 PGV196699 PQR196699 QAN196699 QKJ196699 QUF196699 REB196699 RNX196699 RXT196699 SHP196699 SRL196699 TBH196699 TLD196699 TUZ196699 UEV196699 UOR196699 UYN196699 VIJ196699 VSF196699 WCB196699 WLX196699 WVT196699 L262235 JH262235 TD262235 ACZ262235 AMV262235 AWR262235 BGN262235 BQJ262235 CAF262235 CKB262235 CTX262235 DDT262235 DNP262235 DXL262235 EHH262235 ERD262235 FAZ262235 FKV262235 FUR262235 GEN262235 GOJ262235 GYF262235 HIB262235 HRX262235 IBT262235 ILP262235 IVL262235 JFH262235 JPD262235 JYZ262235 KIV262235 KSR262235 LCN262235 LMJ262235 LWF262235 MGB262235 MPX262235 MZT262235 NJP262235 NTL262235 ODH262235 OND262235 OWZ262235 PGV262235 PQR262235 QAN262235 QKJ262235 QUF262235 REB262235 RNX262235 RXT262235 SHP262235 SRL262235 TBH262235 TLD262235 TUZ262235 UEV262235 UOR262235 UYN262235 VIJ262235 VSF262235 WCB262235 WLX262235 WVT262235 L327771 JH327771 TD327771 ACZ327771 AMV327771 AWR327771 BGN327771 BQJ327771 CAF327771 CKB327771 CTX327771 DDT327771 DNP327771 DXL327771 EHH327771 ERD327771 FAZ327771 FKV327771 FUR327771 GEN327771 GOJ327771 GYF327771 HIB327771 HRX327771 IBT327771 ILP327771 IVL327771 JFH327771 JPD327771 JYZ327771 KIV327771 KSR327771 LCN327771 LMJ327771 LWF327771 MGB327771 MPX327771 MZT327771 NJP327771 NTL327771 ODH327771 OND327771 OWZ327771 PGV327771 PQR327771 QAN327771 QKJ327771 QUF327771 REB327771 RNX327771 RXT327771 SHP327771 SRL327771 TBH327771 TLD327771 TUZ327771 UEV327771 UOR327771 UYN327771 VIJ327771 VSF327771 WCB327771 WLX327771 WVT327771 L393307 JH393307 TD393307 ACZ393307 AMV393307 AWR393307 BGN393307 BQJ393307 CAF393307 CKB393307 CTX393307 DDT393307 DNP393307 DXL393307 EHH393307 ERD393307 FAZ393307 FKV393307 FUR393307 GEN393307 GOJ393307 GYF393307 HIB393307 HRX393307 IBT393307 ILP393307 IVL393307 JFH393307 JPD393307 JYZ393307 KIV393307 KSR393307 LCN393307 LMJ393307 LWF393307 MGB393307 MPX393307 MZT393307 NJP393307 NTL393307 ODH393307 OND393307 OWZ393307 PGV393307 PQR393307 QAN393307 QKJ393307 QUF393307 REB393307 RNX393307 RXT393307 SHP393307 SRL393307 TBH393307 TLD393307 TUZ393307 UEV393307 UOR393307 UYN393307 VIJ393307 VSF393307 WCB393307 WLX393307 WVT393307 L458843 JH458843 TD458843 ACZ458843 AMV458843 AWR458843 BGN458843 BQJ458843 CAF458843 CKB458843 CTX458843 DDT458843 DNP458843 DXL458843 EHH458843 ERD458843 FAZ458843 FKV458843 FUR458843 GEN458843 GOJ458843 GYF458843 HIB458843 HRX458843 IBT458843 ILP458843 IVL458843 JFH458843 JPD458843 JYZ458843 KIV458843 KSR458843 LCN458843 LMJ458843 LWF458843 MGB458843 MPX458843 MZT458843 NJP458843 NTL458843 ODH458843 OND458843 OWZ458843 PGV458843 PQR458843 QAN458843 QKJ458843 QUF458843 REB458843 RNX458843 RXT458843 SHP458843 SRL458843 TBH458843 TLD458843 TUZ458843 UEV458843 UOR458843 UYN458843 VIJ458843 VSF458843 WCB458843 WLX458843 WVT458843 L524379 JH524379 TD524379 ACZ524379 AMV524379 AWR524379 BGN524379 BQJ524379 CAF524379 CKB524379 CTX524379 DDT524379 DNP524379 DXL524379 EHH524379 ERD524379 FAZ524379 FKV524379 FUR524379 GEN524379 GOJ524379 GYF524379 HIB524379 HRX524379 IBT524379 ILP524379 IVL524379 JFH524379 JPD524379 JYZ524379 KIV524379 KSR524379 LCN524379 LMJ524379 LWF524379 MGB524379 MPX524379 MZT524379 NJP524379 NTL524379 ODH524379 OND524379 OWZ524379 PGV524379 PQR524379 QAN524379 QKJ524379 QUF524379 REB524379 RNX524379 RXT524379 SHP524379 SRL524379 TBH524379 TLD524379 TUZ524379 UEV524379 UOR524379 UYN524379 VIJ524379 VSF524379 WCB524379 WLX524379 WVT524379 L589915 JH589915 TD589915 ACZ589915 AMV589915 AWR589915 BGN589915 BQJ589915 CAF589915 CKB589915 CTX589915 DDT589915 DNP589915 DXL589915 EHH589915 ERD589915 FAZ589915 FKV589915 FUR589915 GEN589915 GOJ589915 GYF589915 HIB589915 HRX589915 IBT589915 ILP589915 IVL589915 JFH589915 JPD589915 JYZ589915 KIV589915 KSR589915 LCN589915 LMJ589915 LWF589915 MGB589915 MPX589915 MZT589915 NJP589915 NTL589915 ODH589915 OND589915 OWZ589915 PGV589915 PQR589915 QAN589915 QKJ589915 QUF589915 REB589915 RNX589915 RXT589915 SHP589915 SRL589915 TBH589915 TLD589915 TUZ589915 UEV589915 UOR589915 UYN589915 VIJ589915 VSF589915 WCB589915 WLX589915 WVT589915 L655451 JH655451 TD655451 ACZ655451 AMV655451 AWR655451 BGN655451 BQJ655451 CAF655451 CKB655451 CTX655451 DDT655451 DNP655451 DXL655451 EHH655451 ERD655451 FAZ655451 FKV655451 FUR655451 GEN655451 GOJ655451 GYF655451 HIB655451 HRX655451 IBT655451 ILP655451 IVL655451 JFH655451 JPD655451 JYZ655451 KIV655451 KSR655451 LCN655451 LMJ655451 LWF655451 MGB655451 MPX655451 MZT655451 NJP655451 NTL655451 ODH655451 OND655451 OWZ655451 PGV655451 PQR655451 QAN655451 QKJ655451 QUF655451 REB655451 RNX655451 RXT655451 SHP655451 SRL655451 TBH655451 TLD655451 TUZ655451 UEV655451 UOR655451 UYN655451 VIJ655451 VSF655451 WCB655451 WLX655451 WVT655451 L720987 JH720987 TD720987 ACZ720987 AMV720987 AWR720987 BGN720987 BQJ720987 CAF720987 CKB720987 CTX720987 DDT720987 DNP720987 DXL720987 EHH720987 ERD720987 FAZ720987 FKV720987 FUR720987 GEN720987 GOJ720987 GYF720987 HIB720987 HRX720987 IBT720987 ILP720987 IVL720987 JFH720987 JPD720987 JYZ720987 KIV720987 KSR720987 LCN720987 LMJ720987 LWF720987 MGB720987 MPX720987 MZT720987 NJP720987 NTL720987 ODH720987 OND720987 OWZ720987 PGV720987 PQR720987 QAN720987 QKJ720987 QUF720987 REB720987 RNX720987 RXT720987 SHP720987 SRL720987 TBH720987 TLD720987 TUZ720987 UEV720987 UOR720987 UYN720987 VIJ720987 VSF720987 WCB720987 WLX720987 WVT720987 L786523 JH786523 TD786523 ACZ786523 AMV786523 AWR786523 BGN786523 BQJ786523 CAF786523 CKB786523 CTX786523 DDT786523 DNP786523 DXL786523 EHH786523 ERD786523 FAZ786523 FKV786523 FUR786523 GEN786523 GOJ786523 GYF786523 HIB786523 HRX786523 IBT786523 ILP786523 IVL786523 JFH786523 JPD786523 JYZ786523 KIV786523 KSR786523 LCN786523 LMJ786523 LWF786523 MGB786523 MPX786523 MZT786523 NJP786523 NTL786523 ODH786523 OND786523 OWZ786523 PGV786523 PQR786523 QAN786523 QKJ786523 QUF786523 REB786523 RNX786523 RXT786523 SHP786523 SRL786523 TBH786523 TLD786523 TUZ786523 UEV786523 UOR786523 UYN786523 VIJ786523 VSF786523 WCB786523 WLX786523 WVT786523 L852059 JH852059 TD852059 ACZ852059 AMV852059 AWR852059 BGN852059 BQJ852059 CAF852059 CKB852059 CTX852059 DDT852059 DNP852059 DXL852059 EHH852059 ERD852059 FAZ852059 FKV852059 FUR852059 GEN852059 GOJ852059 GYF852059 HIB852059 HRX852059 IBT852059 ILP852059 IVL852059 JFH852059 JPD852059 JYZ852059 KIV852059 KSR852059 LCN852059 LMJ852059 LWF852059 MGB852059 MPX852059 MZT852059 NJP852059 NTL852059 ODH852059 OND852059 OWZ852059 PGV852059 PQR852059 QAN852059 QKJ852059 QUF852059 REB852059 RNX852059 RXT852059 SHP852059 SRL852059 TBH852059 TLD852059 TUZ852059 UEV852059 UOR852059 UYN852059 VIJ852059 VSF852059 WCB852059 WLX852059 WVT852059 L917595 JH917595 TD917595 ACZ917595 AMV917595 AWR917595 BGN917595 BQJ917595 CAF917595 CKB917595 CTX917595 DDT917595 DNP917595 DXL917595 EHH917595 ERD917595 FAZ917595 FKV917595 FUR917595 GEN917595 GOJ917595 GYF917595 HIB917595 HRX917595 IBT917595 ILP917595 IVL917595 JFH917595 JPD917595 JYZ917595 KIV917595 KSR917595 LCN917595 LMJ917595 LWF917595 MGB917595 MPX917595 MZT917595 NJP917595 NTL917595 ODH917595 OND917595 OWZ917595 PGV917595 PQR917595 QAN917595 QKJ917595 QUF917595 REB917595 RNX917595 RXT917595 SHP917595 SRL917595 TBH917595 TLD917595 TUZ917595 UEV917595 UOR917595 UYN917595 VIJ917595 VSF917595 WCB917595 WLX917595 WVT917595 L983131 JH983131 TD983131 ACZ983131 AMV983131 AWR983131 BGN983131 BQJ983131 CAF983131 CKB983131 CTX983131 DDT983131 DNP983131 DXL983131 EHH983131 ERD983131 FAZ983131 FKV983131 FUR983131 GEN983131 GOJ983131 GYF983131 HIB983131 HRX983131 IBT983131 ILP983131 IVL983131 JFH983131 JPD983131 JYZ983131 KIV983131 KSR983131 LCN983131 LMJ983131 LWF983131 MGB983131 MPX983131 MZT983131 NJP983131 NTL983131 ODH983131 OND983131 OWZ983131 PGV983131 PQR983131 QAN983131 QKJ983131 QUF983131 REB983131 RNX983131 RXT983131 SHP983131 SRL983131 TBH983131 TLD983131 TUZ983131 UEV983131 UOR983131 UYN983131 VIJ983131 VSF983131 WCB983131 WLX983131 WVT983131 WVT983133 JH95 TD95 ACZ95 AMV95 AWR95 BGN95 BQJ95 CAF95 CKB95 CTX95 DDT95 DNP95 DXL95 EHH95 ERD95 FAZ95 FKV95 FUR95 GEN95 GOJ95 GYF95 HIB95 HRX95 IBT95 ILP95 IVL95 JFH95 JPD95 JYZ95 KIV95 KSR95 LCN95 LMJ95 LWF95 MGB95 MPX95 MZT95 NJP95 NTL95 ODH95 OND95 OWZ95 PGV95 PQR95 QAN95 QKJ95 QUF95 REB95 RNX95 RXT95 SHP95 SRL95 TBH95 TLD95 TUZ95 UEV95 UOR95 UYN95 VIJ95 VSF95 WCB95 WLX95 WVT95 L65629 JH65629 TD65629 ACZ65629 AMV65629 AWR65629 BGN65629 BQJ65629 CAF65629 CKB65629 CTX65629 DDT65629 DNP65629 DXL65629 EHH65629 ERD65629 FAZ65629 FKV65629 FUR65629 GEN65629 GOJ65629 GYF65629 HIB65629 HRX65629 IBT65629 ILP65629 IVL65629 JFH65629 JPD65629 JYZ65629 KIV65629 KSR65629 LCN65629 LMJ65629 LWF65629 MGB65629 MPX65629 MZT65629 NJP65629 NTL65629 ODH65629 OND65629 OWZ65629 PGV65629 PQR65629 QAN65629 QKJ65629 QUF65629 REB65629 RNX65629 RXT65629 SHP65629 SRL65629 TBH65629 TLD65629 TUZ65629 UEV65629 UOR65629 UYN65629 VIJ65629 VSF65629 WCB65629 WLX65629 WVT65629 L131165 JH131165 TD131165 ACZ131165 AMV131165 AWR131165 BGN131165 BQJ131165 CAF131165 CKB131165 CTX131165 DDT131165 DNP131165 DXL131165 EHH131165 ERD131165 FAZ131165 FKV131165 FUR131165 GEN131165 GOJ131165 GYF131165 HIB131165 HRX131165 IBT131165 ILP131165 IVL131165 JFH131165 JPD131165 JYZ131165 KIV131165 KSR131165 LCN131165 LMJ131165 LWF131165 MGB131165 MPX131165 MZT131165 NJP131165 NTL131165 ODH131165 OND131165 OWZ131165 PGV131165 PQR131165 QAN131165 QKJ131165 QUF131165 REB131165 RNX131165 RXT131165 SHP131165 SRL131165 TBH131165 TLD131165 TUZ131165 UEV131165 UOR131165 UYN131165 VIJ131165 VSF131165 WCB131165 WLX131165 WVT131165 L196701 JH196701 TD196701 ACZ196701 AMV196701 AWR196701 BGN196701 BQJ196701 CAF196701 CKB196701 CTX196701 DDT196701 DNP196701 DXL196701 EHH196701 ERD196701 FAZ196701 FKV196701 FUR196701 GEN196701 GOJ196701 GYF196701 HIB196701 HRX196701 IBT196701 ILP196701 IVL196701 JFH196701 JPD196701 JYZ196701 KIV196701 KSR196701 LCN196701 LMJ196701 LWF196701 MGB196701 MPX196701 MZT196701 NJP196701 NTL196701 ODH196701 OND196701 OWZ196701 PGV196701 PQR196701 QAN196701 QKJ196701 QUF196701 REB196701 RNX196701 RXT196701 SHP196701 SRL196701 TBH196701 TLD196701 TUZ196701 UEV196701 UOR196701 UYN196701 VIJ196701 VSF196701 WCB196701 WLX196701 WVT196701 L262237 JH262237 TD262237 ACZ262237 AMV262237 AWR262237 BGN262237 BQJ262237 CAF262237 CKB262237 CTX262237 DDT262237 DNP262237 DXL262237 EHH262237 ERD262237 FAZ262237 FKV262237 FUR262237 GEN262237 GOJ262237 GYF262237 HIB262237 HRX262237 IBT262237 ILP262237 IVL262237 JFH262237 JPD262237 JYZ262237 KIV262237 KSR262237 LCN262237 LMJ262237 LWF262237 MGB262237 MPX262237 MZT262237 NJP262237 NTL262237 ODH262237 OND262237 OWZ262237 PGV262237 PQR262237 QAN262237 QKJ262237 QUF262237 REB262237 RNX262237 RXT262237 SHP262237 SRL262237 TBH262237 TLD262237 TUZ262237 UEV262237 UOR262237 UYN262237 VIJ262237 VSF262237 WCB262237 WLX262237 WVT262237 L327773 JH327773 TD327773 ACZ327773 AMV327773 AWR327773 BGN327773 BQJ327773 CAF327773 CKB327773 CTX327773 DDT327773 DNP327773 DXL327773 EHH327773 ERD327773 FAZ327773 FKV327773 FUR327773 GEN327773 GOJ327773 GYF327773 HIB327773 HRX327773 IBT327773 ILP327773 IVL327773 JFH327773 JPD327773 JYZ327773 KIV327773 KSR327773 LCN327773 LMJ327773 LWF327773 MGB327773 MPX327773 MZT327773 NJP327773 NTL327773 ODH327773 OND327773 OWZ327773 PGV327773 PQR327773 QAN327773 QKJ327773 QUF327773 REB327773 RNX327773 RXT327773 SHP327773 SRL327773 TBH327773 TLD327773 TUZ327773 UEV327773 UOR327773 UYN327773 VIJ327773 VSF327773 WCB327773 WLX327773 WVT327773 L393309 JH393309 TD393309 ACZ393309 AMV393309 AWR393309 BGN393309 BQJ393309 CAF393309 CKB393309 CTX393309 DDT393309 DNP393309 DXL393309 EHH393309 ERD393309 FAZ393309 FKV393309 FUR393309 GEN393309 GOJ393309 GYF393309 HIB393309 HRX393309 IBT393309 ILP393309 IVL393309 JFH393309 JPD393309 JYZ393309 KIV393309 KSR393309 LCN393309 LMJ393309 LWF393309 MGB393309 MPX393309 MZT393309 NJP393309 NTL393309 ODH393309 OND393309 OWZ393309 PGV393309 PQR393309 QAN393309 QKJ393309 QUF393309 REB393309 RNX393309 RXT393309 SHP393309 SRL393309 TBH393309 TLD393309 TUZ393309 UEV393309 UOR393309 UYN393309 VIJ393309 VSF393309 WCB393309 WLX393309 WVT393309 L458845 JH458845 TD458845 ACZ458845 AMV458845 AWR458845 BGN458845 BQJ458845 CAF458845 CKB458845 CTX458845 DDT458845 DNP458845 DXL458845 EHH458845 ERD458845 FAZ458845 FKV458845 FUR458845 GEN458845 GOJ458845 GYF458845 HIB458845 HRX458845 IBT458845 ILP458845 IVL458845 JFH458845 JPD458845 JYZ458845 KIV458845 KSR458845 LCN458845 LMJ458845 LWF458845 MGB458845 MPX458845 MZT458845 NJP458845 NTL458845 ODH458845 OND458845 OWZ458845 PGV458845 PQR458845 QAN458845 QKJ458845 QUF458845 REB458845 RNX458845 RXT458845 SHP458845 SRL458845 TBH458845 TLD458845 TUZ458845 UEV458845 UOR458845 UYN458845 VIJ458845 VSF458845 WCB458845 WLX458845 WVT458845 L524381 JH524381 TD524381 ACZ524381 AMV524381 AWR524381 BGN524381 BQJ524381 CAF524381 CKB524381 CTX524381 DDT524381 DNP524381 DXL524381 EHH524381 ERD524381 FAZ524381 FKV524381 FUR524381 GEN524381 GOJ524381 GYF524381 HIB524381 HRX524381 IBT524381 ILP524381 IVL524381 JFH524381 JPD524381 JYZ524381 KIV524381 KSR524381 LCN524381 LMJ524381 LWF524381 MGB524381 MPX524381 MZT524381 NJP524381 NTL524381 ODH524381 OND524381 OWZ524381 PGV524381 PQR524381 QAN524381 QKJ524381 QUF524381 REB524381 RNX524381 RXT524381 SHP524381 SRL524381 TBH524381 TLD524381 TUZ524381 UEV524381 UOR524381 UYN524381 VIJ524381 VSF524381 WCB524381 WLX524381 WVT524381 L589917 JH589917 TD589917 ACZ589917 AMV589917 AWR589917 BGN589917 BQJ589917 CAF589917 CKB589917 CTX589917 DDT589917 DNP589917 DXL589917 EHH589917 ERD589917 FAZ589917 FKV589917 FUR589917 GEN589917 GOJ589917 GYF589917 HIB589917 HRX589917 IBT589917 ILP589917 IVL589917 JFH589917 JPD589917 JYZ589917 KIV589917 KSR589917 LCN589917 LMJ589917 LWF589917 MGB589917 MPX589917 MZT589917 NJP589917 NTL589917 ODH589917 OND589917 OWZ589917 PGV589917 PQR589917 QAN589917 QKJ589917 QUF589917 REB589917 RNX589917 RXT589917 SHP589917 SRL589917 TBH589917 TLD589917 TUZ589917 UEV589917 UOR589917 UYN589917 VIJ589917 VSF589917 WCB589917 WLX589917 WVT589917 L655453 JH655453 TD655453 ACZ655453 AMV655453 AWR655453 BGN655453 BQJ655453 CAF655453 CKB655453 CTX655453 DDT655453 DNP655453 DXL655453 EHH655453 ERD655453 FAZ655453 FKV655453 FUR655453 GEN655453 GOJ655453 GYF655453 HIB655453 HRX655453 IBT655453 ILP655453 IVL655453 JFH655453 JPD655453 JYZ655453 KIV655453 KSR655453 LCN655453 LMJ655453 LWF655453 MGB655453 MPX655453 MZT655453 NJP655453 NTL655453 ODH655453 OND655453 OWZ655453 PGV655453 PQR655453 QAN655453 QKJ655453 QUF655453 REB655453 RNX655453 RXT655453 SHP655453 SRL655453 TBH655453 TLD655453 TUZ655453 UEV655453 UOR655453 UYN655453 VIJ655453 VSF655453 WCB655453 WLX655453 WVT655453 L720989 JH720989 TD720989 ACZ720989 AMV720989 AWR720989 BGN720989 BQJ720989 CAF720989 CKB720989 CTX720989 DDT720989 DNP720989 DXL720989 EHH720989 ERD720989 FAZ720989 FKV720989 FUR720989 GEN720989 GOJ720989 GYF720989 HIB720989 HRX720989 IBT720989 ILP720989 IVL720989 JFH720989 JPD720989 JYZ720989 KIV720989 KSR720989 LCN720989 LMJ720989 LWF720989 MGB720989 MPX720989 MZT720989 NJP720989 NTL720989 ODH720989 OND720989 OWZ720989 PGV720989 PQR720989 QAN720989 QKJ720989 QUF720989 REB720989 RNX720989 RXT720989 SHP720989 SRL720989 TBH720989 TLD720989 TUZ720989 UEV720989 UOR720989 UYN720989 VIJ720989 VSF720989 WCB720989 WLX720989 WVT720989 L786525 JH786525 TD786525 ACZ786525 AMV786525 AWR786525 BGN786525 BQJ786525 CAF786525 CKB786525 CTX786525 DDT786525 DNP786525 DXL786525 EHH786525 ERD786525 FAZ786525 FKV786525 FUR786525 GEN786525 GOJ786525 GYF786525 HIB786525 HRX786525 IBT786525 ILP786525 IVL786525 JFH786525 JPD786525 JYZ786525 KIV786525 KSR786525 LCN786525 LMJ786525 LWF786525 MGB786525 MPX786525 MZT786525 NJP786525 NTL786525 ODH786525 OND786525 OWZ786525 PGV786525 PQR786525 QAN786525 QKJ786525 QUF786525 REB786525 RNX786525 RXT786525 SHP786525 SRL786525 TBH786525 TLD786525 TUZ786525 UEV786525 UOR786525 UYN786525 VIJ786525 VSF786525 WCB786525 WLX786525 WVT786525 L852061 JH852061 TD852061 ACZ852061 AMV852061 AWR852061 BGN852061 BQJ852061 CAF852061 CKB852061 CTX852061 DDT852061 DNP852061 DXL852061 EHH852061 ERD852061 FAZ852061 FKV852061 FUR852061 GEN852061 GOJ852061 GYF852061 HIB852061 HRX852061 IBT852061 ILP852061 IVL852061 JFH852061 JPD852061 JYZ852061 KIV852061 KSR852061 LCN852061 LMJ852061 LWF852061 MGB852061 MPX852061 MZT852061 NJP852061 NTL852061 ODH852061 OND852061 OWZ852061 PGV852061 PQR852061 QAN852061 QKJ852061 QUF852061 REB852061 RNX852061 RXT852061 SHP852061 SRL852061 TBH852061 TLD852061 TUZ852061 UEV852061 UOR852061 UYN852061 VIJ852061 VSF852061 WCB852061 WLX852061 WVT852061 L917597 JH917597 TD917597 ACZ917597 AMV917597 AWR917597 BGN917597 BQJ917597 CAF917597 CKB917597 CTX917597 DDT917597 DNP917597 DXL917597 EHH917597 ERD917597 FAZ917597 FKV917597 FUR917597 GEN917597 GOJ917597 GYF917597 HIB917597 HRX917597 IBT917597 ILP917597 IVL917597 JFH917597 JPD917597 JYZ917597 KIV917597 KSR917597 LCN917597 LMJ917597 LWF917597 MGB917597 MPX917597 MZT917597 NJP917597 NTL917597 ODH917597 OND917597 OWZ917597 PGV917597 PQR917597 QAN917597 QKJ917597 QUF917597 REB917597 RNX917597 RXT917597 SHP917597 SRL917597 TBH917597 TLD917597 TUZ917597 UEV917597 UOR917597 UYN917597 VIJ917597 VSF917597 WCB917597 WLX917597 WVT917597 L983133 JH983133 TD983133 ACZ983133 AMV983133 AWR983133 BGN983133 BQJ983133 CAF983133 CKB983133 CTX983133 DDT983133 DNP983133 DXL983133 EHH983133 ERD983133 FAZ983133 FKV983133 FUR983133 GEN983133 GOJ983133 GYF983133 HIB983133 HRX983133 IBT983133 ILP983133 IVL983133 JFH983133 JPD983133 JYZ983133 KIV983133 KSR983133 LCN983133 LMJ983133 LWF983133 MGB983133 MPX983133 MZT983133 NJP983133 NTL983133 ODH983133 OND983133 OWZ983133 PGV983133 PQR983133 QAN983133 QKJ983133 QUF983133 REB983133 RNX983133 RXT983133 SHP983133 SRL983133 TBH983133 TLD983133 TUZ983133 UEV983133 UOR983133 UYN983133 VIJ983133 VSF983133 WCB983133 WLX983133 L74 JH74 TD74 ACZ74 AMV74 AWR74 BGN74 BQJ74 CAF74 CKB74 CTX74 DDT74 DNP74 DXL74 EHH74 ERD74 FAZ74 FKV74 FUR74 GEN74 GOJ74 GYF74 HIB74 HRX74 IBT74 ILP74 IVL74 JFH74 JPD74 JYZ74 KIV74 KSR74 LCN74 LMJ74 LWF74 MGB74 MPX74 MZT74 NJP74 NTL74 ODH74 OND74 OWZ74 PGV74 PQR74 QAN74 QKJ74 QUF74 REB74 RNX74 RXT74 SHP74 SRL74 TBH74 TLD74 TUZ74 UEV74 UOR74 UYN74 VIJ74 VSF74 WCB74 WLX74 L78 L82:L84 L86:L89 L26:L27 L91</xm:sqref>
        </x14:dataValidation>
        <x14:dataValidation type="list" allowBlank="1" showInputMessage="1" showErrorMessage="1" errorTitle="ERROR" error="Este valor no es permitido" xr:uid="{00000000-0002-0000-0500-000008000000}">
          <x14:formula1>
            <xm:f>ManualesInstructivos</xm:f>
          </x14:formula1>
          <xm:sqref>K23:K24 JG23:JG24 TC23:TC24 ACY23:ACY24 AMU23:AMU24 AWQ23:AWQ24 BGM23:BGM24 BQI23:BQI24 CAE23:CAE24 CKA23:CKA24 CTW23:CTW24 DDS23:DDS24 DNO23:DNO24 DXK23:DXK24 EHG23:EHG24 ERC23:ERC24 FAY23:FAY24 FKU23:FKU24 FUQ23:FUQ24 GEM23:GEM24 GOI23:GOI24 GYE23:GYE24 HIA23:HIA24 HRW23:HRW24 IBS23:IBS24 ILO23:ILO24 IVK23:IVK24 JFG23:JFG24 JPC23:JPC24 JYY23:JYY24 KIU23:KIU24 KSQ23:KSQ24 LCM23:LCM24 LMI23:LMI24 LWE23:LWE24 MGA23:MGA24 MPW23:MPW24 MZS23:MZS24 NJO23:NJO24 NTK23:NTK24 ODG23:ODG24 ONC23:ONC24 OWY23:OWY24 PGU23:PGU24 PQQ23:PQQ24 QAM23:QAM24 QKI23:QKI24 QUE23:QUE24 REA23:REA24 RNW23:RNW24 RXS23:RXS24 SHO23:SHO24 SRK23:SRK24 TBG23:TBG24 TLC23:TLC24 TUY23:TUY24 UEU23:UEU24 UOQ23:UOQ24 UYM23:UYM24 VII23:VII24 VSE23:VSE24 WCA23:WCA24 WLW23:WLW24 WVS23:WVS24 K65572:K65573 JG65572:JG65573 TC65572:TC65573 ACY65572:ACY65573 AMU65572:AMU65573 AWQ65572:AWQ65573 BGM65572:BGM65573 BQI65572:BQI65573 CAE65572:CAE65573 CKA65572:CKA65573 CTW65572:CTW65573 DDS65572:DDS65573 DNO65572:DNO65573 DXK65572:DXK65573 EHG65572:EHG65573 ERC65572:ERC65573 FAY65572:FAY65573 FKU65572:FKU65573 FUQ65572:FUQ65573 GEM65572:GEM65573 GOI65572:GOI65573 GYE65572:GYE65573 HIA65572:HIA65573 HRW65572:HRW65573 IBS65572:IBS65573 ILO65572:ILO65573 IVK65572:IVK65573 JFG65572:JFG65573 JPC65572:JPC65573 JYY65572:JYY65573 KIU65572:KIU65573 KSQ65572:KSQ65573 LCM65572:LCM65573 LMI65572:LMI65573 LWE65572:LWE65573 MGA65572:MGA65573 MPW65572:MPW65573 MZS65572:MZS65573 NJO65572:NJO65573 NTK65572:NTK65573 ODG65572:ODG65573 ONC65572:ONC65573 OWY65572:OWY65573 PGU65572:PGU65573 PQQ65572:PQQ65573 QAM65572:QAM65573 QKI65572:QKI65573 QUE65572:QUE65573 REA65572:REA65573 RNW65572:RNW65573 RXS65572:RXS65573 SHO65572:SHO65573 SRK65572:SRK65573 TBG65572:TBG65573 TLC65572:TLC65573 TUY65572:TUY65573 UEU65572:UEU65573 UOQ65572:UOQ65573 UYM65572:UYM65573 VII65572:VII65573 VSE65572:VSE65573 WCA65572:WCA65573 WLW65572:WLW65573 WVS65572:WVS65573 K131108:K131109 JG131108:JG131109 TC131108:TC131109 ACY131108:ACY131109 AMU131108:AMU131109 AWQ131108:AWQ131109 BGM131108:BGM131109 BQI131108:BQI131109 CAE131108:CAE131109 CKA131108:CKA131109 CTW131108:CTW131109 DDS131108:DDS131109 DNO131108:DNO131109 DXK131108:DXK131109 EHG131108:EHG131109 ERC131108:ERC131109 FAY131108:FAY131109 FKU131108:FKU131109 FUQ131108:FUQ131109 GEM131108:GEM131109 GOI131108:GOI131109 GYE131108:GYE131109 HIA131108:HIA131109 HRW131108:HRW131109 IBS131108:IBS131109 ILO131108:ILO131109 IVK131108:IVK131109 JFG131108:JFG131109 JPC131108:JPC131109 JYY131108:JYY131109 KIU131108:KIU131109 KSQ131108:KSQ131109 LCM131108:LCM131109 LMI131108:LMI131109 LWE131108:LWE131109 MGA131108:MGA131109 MPW131108:MPW131109 MZS131108:MZS131109 NJO131108:NJO131109 NTK131108:NTK131109 ODG131108:ODG131109 ONC131108:ONC131109 OWY131108:OWY131109 PGU131108:PGU131109 PQQ131108:PQQ131109 QAM131108:QAM131109 QKI131108:QKI131109 QUE131108:QUE131109 REA131108:REA131109 RNW131108:RNW131109 RXS131108:RXS131109 SHO131108:SHO131109 SRK131108:SRK131109 TBG131108:TBG131109 TLC131108:TLC131109 TUY131108:TUY131109 UEU131108:UEU131109 UOQ131108:UOQ131109 UYM131108:UYM131109 VII131108:VII131109 VSE131108:VSE131109 WCA131108:WCA131109 WLW131108:WLW131109 WVS131108:WVS131109 K196644:K196645 JG196644:JG196645 TC196644:TC196645 ACY196644:ACY196645 AMU196644:AMU196645 AWQ196644:AWQ196645 BGM196644:BGM196645 BQI196644:BQI196645 CAE196644:CAE196645 CKA196644:CKA196645 CTW196644:CTW196645 DDS196644:DDS196645 DNO196644:DNO196645 DXK196644:DXK196645 EHG196644:EHG196645 ERC196644:ERC196645 FAY196644:FAY196645 FKU196644:FKU196645 FUQ196644:FUQ196645 GEM196644:GEM196645 GOI196644:GOI196645 GYE196644:GYE196645 HIA196644:HIA196645 HRW196644:HRW196645 IBS196644:IBS196645 ILO196644:ILO196645 IVK196644:IVK196645 JFG196644:JFG196645 JPC196644:JPC196645 JYY196644:JYY196645 KIU196644:KIU196645 KSQ196644:KSQ196645 LCM196644:LCM196645 LMI196644:LMI196645 LWE196644:LWE196645 MGA196644:MGA196645 MPW196644:MPW196645 MZS196644:MZS196645 NJO196644:NJO196645 NTK196644:NTK196645 ODG196644:ODG196645 ONC196644:ONC196645 OWY196644:OWY196645 PGU196644:PGU196645 PQQ196644:PQQ196645 QAM196644:QAM196645 QKI196644:QKI196645 QUE196644:QUE196645 REA196644:REA196645 RNW196644:RNW196645 RXS196644:RXS196645 SHO196644:SHO196645 SRK196644:SRK196645 TBG196644:TBG196645 TLC196644:TLC196645 TUY196644:TUY196645 UEU196644:UEU196645 UOQ196644:UOQ196645 UYM196644:UYM196645 VII196644:VII196645 VSE196644:VSE196645 WCA196644:WCA196645 WLW196644:WLW196645 WVS196644:WVS196645 K262180:K262181 JG262180:JG262181 TC262180:TC262181 ACY262180:ACY262181 AMU262180:AMU262181 AWQ262180:AWQ262181 BGM262180:BGM262181 BQI262180:BQI262181 CAE262180:CAE262181 CKA262180:CKA262181 CTW262180:CTW262181 DDS262180:DDS262181 DNO262180:DNO262181 DXK262180:DXK262181 EHG262180:EHG262181 ERC262180:ERC262181 FAY262180:FAY262181 FKU262180:FKU262181 FUQ262180:FUQ262181 GEM262180:GEM262181 GOI262180:GOI262181 GYE262180:GYE262181 HIA262180:HIA262181 HRW262180:HRW262181 IBS262180:IBS262181 ILO262180:ILO262181 IVK262180:IVK262181 JFG262180:JFG262181 JPC262180:JPC262181 JYY262180:JYY262181 KIU262180:KIU262181 KSQ262180:KSQ262181 LCM262180:LCM262181 LMI262180:LMI262181 LWE262180:LWE262181 MGA262180:MGA262181 MPW262180:MPW262181 MZS262180:MZS262181 NJO262180:NJO262181 NTK262180:NTK262181 ODG262180:ODG262181 ONC262180:ONC262181 OWY262180:OWY262181 PGU262180:PGU262181 PQQ262180:PQQ262181 QAM262180:QAM262181 QKI262180:QKI262181 QUE262180:QUE262181 REA262180:REA262181 RNW262180:RNW262181 RXS262180:RXS262181 SHO262180:SHO262181 SRK262180:SRK262181 TBG262180:TBG262181 TLC262180:TLC262181 TUY262180:TUY262181 UEU262180:UEU262181 UOQ262180:UOQ262181 UYM262180:UYM262181 VII262180:VII262181 VSE262180:VSE262181 WCA262180:WCA262181 WLW262180:WLW262181 WVS262180:WVS262181 K327716:K327717 JG327716:JG327717 TC327716:TC327717 ACY327716:ACY327717 AMU327716:AMU327717 AWQ327716:AWQ327717 BGM327716:BGM327717 BQI327716:BQI327717 CAE327716:CAE327717 CKA327716:CKA327717 CTW327716:CTW327717 DDS327716:DDS327717 DNO327716:DNO327717 DXK327716:DXK327717 EHG327716:EHG327717 ERC327716:ERC327717 FAY327716:FAY327717 FKU327716:FKU327717 FUQ327716:FUQ327717 GEM327716:GEM327717 GOI327716:GOI327717 GYE327716:GYE327717 HIA327716:HIA327717 HRW327716:HRW327717 IBS327716:IBS327717 ILO327716:ILO327717 IVK327716:IVK327717 JFG327716:JFG327717 JPC327716:JPC327717 JYY327716:JYY327717 KIU327716:KIU327717 KSQ327716:KSQ327717 LCM327716:LCM327717 LMI327716:LMI327717 LWE327716:LWE327717 MGA327716:MGA327717 MPW327716:MPW327717 MZS327716:MZS327717 NJO327716:NJO327717 NTK327716:NTK327717 ODG327716:ODG327717 ONC327716:ONC327717 OWY327716:OWY327717 PGU327716:PGU327717 PQQ327716:PQQ327717 QAM327716:QAM327717 QKI327716:QKI327717 QUE327716:QUE327717 REA327716:REA327717 RNW327716:RNW327717 RXS327716:RXS327717 SHO327716:SHO327717 SRK327716:SRK327717 TBG327716:TBG327717 TLC327716:TLC327717 TUY327716:TUY327717 UEU327716:UEU327717 UOQ327716:UOQ327717 UYM327716:UYM327717 VII327716:VII327717 VSE327716:VSE327717 WCA327716:WCA327717 WLW327716:WLW327717 WVS327716:WVS327717 K393252:K393253 JG393252:JG393253 TC393252:TC393253 ACY393252:ACY393253 AMU393252:AMU393253 AWQ393252:AWQ393253 BGM393252:BGM393253 BQI393252:BQI393253 CAE393252:CAE393253 CKA393252:CKA393253 CTW393252:CTW393253 DDS393252:DDS393253 DNO393252:DNO393253 DXK393252:DXK393253 EHG393252:EHG393253 ERC393252:ERC393253 FAY393252:FAY393253 FKU393252:FKU393253 FUQ393252:FUQ393253 GEM393252:GEM393253 GOI393252:GOI393253 GYE393252:GYE393253 HIA393252:HIA393253 HRW393252:HRW393253 IBS393252:IBS393253 ILO393252:ILO393253 IVK393252:IVK393253 JFG393252:JFG393253 JPC393252:JPC393253 JYY393252:JYY393253 KIU393252:KIU393253 KSQ393252:KSQ393253 LCM393252:LCM393253 LMI393252:LMI393253 LWE393252:LWE393253 MGA393252:MGA393253 MPW393252:MPW393253 MZS393252:MZS393253 NJO393252:NJO393253 NTK393252:NTK393253 ODG393252:ODG393253 ONC393252:ONC393253 OWY393252:OWY393253 PGU393252:PGU393253 PQQ393252:PQQ393253 QAM393252:QAM393253 QKI393252:QKI393253 QUE393252:QUE393253 REA393252:REA393253 RNW393252:RNW393253 RXS393252:RXS393253 SHO393252:SHO393253 SRK393252:SRK393253 TBG393252:TBG393253 TLC393252:TLC393253 TUY393252:TUY393253 UEU393252:UEU393253 UOQ393252:UOQ393253 UYM393252:UYM393253 VII393252:VII393253 VSE393252:VSE393253 WCA393252:WCA393253 WLW393252:WLW393253 WVS393252:WVS393253 K458788:K458789 JG458788:JG458789 TC458788:TC458789 ACY458788:ACY458789 AMU458788:AMU458789 AWQ458788:AWQ458789 BGM458788:BGM458789 BQI458788:BQI458789 CAE458788:CAE458789 CKA458788:CKA458789 CTW458788:CTW458789 DDS458788:DDS458789 DNO458788:DNO458789 DXK458788:DXK458789 EHG458788:EHG458789 ERC458788:ERC458789 FAY458788:FAY458789 FKU458788:FKU458789 FUQ458788:FUQ458789 GEM458788:GEM458789 GOI458788:GOI458789 GYE458788:GYE458789 HIA458788:HIA458789 HRW458788:HRW458789 IBS458788:IBS458789 ILO458788:ILO458789 IVK458788:IVK458789 JFG458788:JFG458789 JPC458788:JPC458789 JYY458788:JYY458789 KIU458788:KIU458789 KSQ458788:KSQ458789 LCM458788:LCM458789 LMI458788:LMI458789 LWE458788:LWE458789 MGA458788:MGA458789 MPW458788:MPW458789 MZS458788:MZS458789 NJO458788:NJO458789 NTK458788:NTK458789 ODG458788:ODG458789 ONC458788:ONC458789 OWY458788:OWY458789 PGU458788:PGU458789 PQQ458788:PQQ458789 QAM458788:QAM458789 QKI458788:QKI458789 QUE458788:QUE458789 REA458788:REA458789 RNW458788:RNW458789 RXS458788:RXS458789 SHO458788:SHO458789 SRK458788:SRK458789 TBG458788:TBG458789 TLC458788:TLC458789 TUY458788:TUY458789 UEU458788:UEU458789 UOQ458788:UOQ458789 UYM458788:UYM458789 VII458788:VII458789 VSE458788:VSE458789 WCA458788:WCA458789 WLW458788:WLW458789 WVS458788:WVS458789 K524324:K524325 JG524324:JG524325 TC524324:TC524325 ACY524324:ACY524325 AMU524324:AMU524325 AWQ524324:AWQ524325 BGM524324:BGM524325 BQI524324:BQI524325 CAE524324:CAE524325 CKA524324:CKA524325 CTW524324:CTW524325 DDS524324:DDS524325 DNO524324:DNO524325 DXK524324:DXK524325 EHG524324:EHG524325 ERC524324:ERC524325 FAY524324:FAY524325 FKU524324:FKU524325 FUQ524324:FUQ524325 GEM524324:GEM524325 GOI524324:GOI524325 GYE524324:GYE524325 HIA524324:HIA524325 HRW524324:HRW524325 IBS524324:IBS524325 ILO524324:ILO524325 IVK524324:IVK524325 JFG524324:JFG524325 JPC524324:JPC524325 JYY524324:JYY524325 KIU524324:KIU524325 KSQ524324:KSQ524325 LCM524324:LCM524325 LMI524324:LMI524325 LWE524324:LWE524325 MGA524324:MGA524325 MPW524324:MPW524325 MZS524324:MZS524325 NJO524324:NJO524325 NTK524324:NTK524325 ODG524324:ODG524325 ONC524324:ONC524325 OWY524324:OWY524325 PGU524324:PGU524325 PQQ524324:PQQ524325 QAM524324:QAM524325 QKI524324:QKI524325 QUE524324:QUE524325 REA524324:REA524325 RNW524324:RNW524325 RXS524324:RXS524325 SHO524324:SHO524325 SRK524324:SRK524325 TBG524324:TBG524325 TLC524324:TLC524325 TUY524324:TUY524325 UEU524324:UEU524325 UOQ524324:UOQ524325 UYM524324:UYM524325 VII524324:VII524325 VSE524324:VSE524325 WCA524324:WCA524325 WLW524324:WLW524325 WVS524324:WVS524325 K589860:K589861 JG589860:JG589861 TC589860:TC589861 ACY589860:ACY589861 AMU589860:AMU589861 AWQ589860:AWQ589861 BGM589860:BGM589861 BQI589860:BQI589861 CAE589860:CAE589861 CKA589860:CKA589861 CTW589860:CTW589861 DDS589860:DDS589861 DNO589860:DNO589861 DXK589860:DXK589861 EHG589860:EHG589861 ERC589860:ERC589861 FAY589860:FAY589861 FKU589860:FKU589861 FUQ589860:FUQ589861 GEM589860:GEM589861 GOI589860:GOI589861 GYE589860:GYE589861 HIA589860:HIA589861 HRW589860:HRW589861 IBS589860:IBS589861 ILO589860:ILO589861 IVK589860:IVK589861 JFG589860:JFG589861 JPC589860:JPC589861 JYY589860:JYY589861 KIU589860:KIU589861 KSQ589860:KSQ589861 LCM589860:LCM589861 LMI589860:LMI589861 LWE589860:LWE589861 MGA589860:MGA589861 MPW589860:MPW589861 MZS589860:MZS589861 NJO589860:NJO589861 NTK589860:NTK589861 ODG589860:ODG589861 ONC589860:ONC589861 OWY589860:OWY589861 PGU589860:PGU589861 PQQ589860:PQQ589861 QAM589860:QAM589861 QKI589860:QKI589861 QUE589860:QUE589861 REA589860:REA589861 RNW589860:RNW589861 RXS589860:RXS589861 SHO589860:SHO589861 SRK589860:SRK589861 TBG589860:TBG589861 TLC589860:TLC589861 TUY589860:TUY589861 UEU589860:UEU589861 UOQ589860:UOQ589861 UYM589860:UYM589861 VII589860:VII589861 VSE589860:VSE589861 WCA589860:WCA589861 WLW589860:WLW589861 WVS589860:WVS589861 K655396:K655397 JG655396:JG655397 TC655396:TC655397 ACY655396:ACY655397 AMU655396:AMU655397 AWQ655396:AWQ655397 BGM655396:BGM655397 BQI655396:BQI655397 CAE655396:CAE655397 CKA655396:CKA655397 CTW655396:CTW655397 DDS655396:DDS655397 DNO655396:DNO655397 DXK655396:DXK655397 EHG655396:EHG655397 ERC655396:ERC655397 FAY655396:FAY655397 FKU655396:FKU655397 FUQ655396:FUQ655397 GEM655396:GEM655397 GOI655396:GOI655397 GYE655396:GYE655397 HIA655396:HIA655397 HRW655396:HRW655397 IBS655396:IBS655397 ILO655396:ILO655397 IVK655396:IVK655397 JFG655396:JFG655397 JPC655396:JPC655397 JYY655396:JYY655397 KIU655396:KIU655397 KSQ655396:KSQ655397 LCM655396:LCM655397 LMI655396:LMI655397 LWE655396:LWE655397 MGA655396:MGA655397 MPW655396:MPW655397 MZS655396:MZS655397 NJO655396:NJO655397 NTK655396:NTK655397 ODG655396:ODG655397 ONC655396:ONC655397 OWY655396:OWY655397 PGU655396:PGU655397 PQQ655396:PQQ655397 QAM655396:QAM655397 QKI655396:QKI655397 QUE655396:QUE655397 REA655396:REA655397 RNW655396:RNW655397 RXS655396:RXS655397 SHO655396:SHO655397 SRK655396:SRK655397 TBG655396:TBG655397 TLC655396:TLC655397 TUY655396:TUY655397 UEU655396:UEU655397 UOQ655396:UOQ655397 UYM655396:UYM655397 VII655396:VII655397 VSE655396:VSE655397 WCA655396:WCA655397 WLW655396:WLW655397 WVS655396:WVS655397 K720932:K720933 JG720932:JG720933 TC720932:TC720933 ACY720932:ACY720933 AMU720932:AMU720933 AWQ720932:AWQ720933 BGM720932:BGM720933 BQI720932:BQI720933 CAE720932:CAE720933 CKA720932:CKA720933 CTW720932:CTW720933 DDS720932:DDS720933 DNO720932:DNO720933 DXK720932:DXK720933 EHG720932:EHG720933 ERC720932:ERC720933 FAY720932:FAY720933 FKU720932:FKU720933 FUQ720932:FUQ720933 GEM720932:GEM720933 GOI720932:GOI720933 GYE720932:GYE720933 HIA720932:HIA720933 HRW720932:HRW720933 IBS720932:IBS720933 ILO720932:ILO720933 IVK720932:IVK720933 JFG720932:JFG720933 JPC720932:JPC720933 JYY720932:JYY720933 KIU720932:KIU720933 KSQ720932:KSQ720933 LCM720932:LCM720933 LMI720932:LMI720933 LWE720932:LWE720933 MGA720932:MGA720933 MPW720932:MPW720933 MZS720932:MZS720933 NJO720932:NJO720933 NTK720932:NTK720933 ODG720932:ODG720933 ONC720932:ONC720933 OWY720932:OWY720933 PGU720932:PGU720933 PQQ720932:PQQ720933 QAM720932:QAM720933 QKI720932:QKI720933 QUE720932:QUE720933 REA720932:REA720933 RNW720932:RNW720933 RXS720932:RXS720933 SHO720932:SHO720933 SRK720932:SRK720933 TBG720932:TBG720933 TLC720932:TLC720933 TUY720932:TUY720933 UEU720932:UEU720933 UOQ720932:UOQ720933 UYM720932:UYM720933 VII720932:VII720933 VSE720932:VSE720933 WCA720932:WCA720933 WLW720932:WLW720933 WVS720932:WVS720933 K786468:K786469 JG786468:JG786469 TC786468:TC786469 ACY786468:ACY786469 AMU786468:AMU786469 AWQ786468:AWQ786469 BGM786468:BGM786469 BQI786468:BQI786469 CAE786468:CAE786469 CKA786468:CKA786469 CTW786468:CTW786469 DDS786468:DDS786469 DNO786468:DNO786469 DXK786468:DXK786469 EHG786468:EHG786469 ERC786468:ERC786469 FAY786468:FAY786469 FKU786468:FKU786469 FUQ786468:FUQ786469 GEM786468:GEM786469 GOI786468:GOI786469 GYE786468:GYE786469 HIA786468:HIA786469 HRW786468:HRW786469 IBS786468:IBS786469 ILO786468:ILO786469 IVK786468:IVK786469 JFG786468:JFG786469 JPC786468:JPC786469 JYY786468:JYY786469 KIU786468:KIU786469 KSQ786468:KSQ786469 LCM786468:LCM786469 LMI786468:LMI786469 LWE786468:LWE786469 MGA786468:MGA786469 MPW786468:MPW786469 MZS786468:MZS786469 NJO786468:NJO786469 NTK786468:NTK786469 ODG786468:ODG786469 ONC786468:ONC786469 OWY786468:OWY786469 PGU786468:PGU786469 PQQ786468:PQQ786469 QAM786468:QAM786469 QKI786468:QKI786469 QUE786468:QUE786469 REA786468:REA786469 RNW786468:RNW786469 RXS786468:RXS786469 SHO786468:SHO786469 SRK786468:SRK786469 TBG786468:TBG786469 TLC786468:TLC786469 TUY786468:TUY786469 UEU786468:UEU786469 UOQ786468:UOQ786469 UYM786468:UYM786469 VII786468:VII786469 VSE786468:VSE786469 WCA786468:WCA786469 WLW786468:WLW786469 WVS786468:WVS786469 K852004:K852005 JG852004:JG852005 TC852004:TC852005 ACY852004:ACY852005 AMU852004:AMU852005 AWQ852004:AWQ852005 BGM852004:BGM852005 BQI852004:BQI852005 CAE852004:CAE852005 CKA852004:CKA852005 CTW852004:CTW852005 DDS852004:DDS852005 DNO852004:DNO852005 DXK852004:DXK852005 EHG852004:EHG852005 ERC852004:ERC852005 FAY852004:FAY852005 FKU852004:FKU852005 FUQ852004:FUQ852005 GEM852004:GEM852005 GOI852004:GOI852005 GYE852004:GYE852005 HIA852004:HIA852005 HRW852004:HRW852005 IBS852004:IBS852005 ILO852004:ILO852005 IVK852004:IVK852005 JFG852004:JFG852005 JPC852004:JPC852005 JYY852004:JYY852005 KIU852004:KIU852005 KSQ852004:KSQ852005 LCM852004:LCM852005 LMI852004:LMI852005 LWE852004:LWE852005 MGA852004:MGA852005 MPW852004:MPW852005 MZS852004:MZS852005 NJO852004:NJO852005 NTK852004:NTK852005 ODG852004:ODG852005 ONC852004:ONC852005 OWY852004:OWY852005 PGU852004:PGU852005 PQQ852004:PQQ852005 QAM852004:QAM852005 QKI852004:QKI852005 QUE852004:QUE852005 REA852004:REA852005 RNW852004:RNW852005 RXS852004:RXS852005 SHO852004:SHO852005 SRK852004:SRK852005 TBG852004:TBG852005 TLC852004:TLC852005 TUY852004:TUY852005 UEU852004:UEU852005 UOQ852004:UOQ852005 UYM852004:UYM852005 VII852004:VII852005 VSE852004:VSE852005 WCA852004:WCA852005 WLW852004:WLW852005 WVS852004:WVS852005 K917540:K917541 JG917540:JG917541 TC917540:TC917541 ACY917540:ACY917541 AMU917540:AMU917541 AWQ917540:AWQ917541 BGM917540:BGM917541 BQI917540:BQI917541 CAE917540:CAE917541 CKA917540:CKA917541 CTW917540:CTW917541 DDS917540:DDS917541 DNO917540:DNO917541 DXK917540:DXK917541 EHG917540:EHG917541 ERC917540:ERC917541 FAY917540:FAY917541 FKU917540:FKU917541 FUQ917540:FUQ917541 GEM917540:GEM917541 GOI917540:GOI917541 GYE917540:GYE917541 HIA917540:HIA917541 HRW917540:HRW917541 IBS917540:IBS917541 ILO917540:ILO917541 IVK917540:IVK917541 JFG917540:JFG917541 JPC917540:JPC917541 JYY917540:JYY917541 KIU917540:KIU917541 KSQ917540:KSQ917541 LCM917540:LCM917541 LMI917540:LMI917541 LWE917540:LWE917541 MGA917540:MGA917541 MPW917540:MPW917541 MZS917540:MZS917541 NJO917540:NJO917541 NTK917540:NTK917541 ODG917540:ODG917541 ONC917540:ONC917541 OWY917540:OWY917541 PGU917540:PGU917541 PQQ917540:PQQ917541 QAM917540:QAM917541 QKI917540:QKI917541 QUE917540:QUE917541 REA917540:REA917541 RNW917540:RNW917541 RXS917540:RXS917541 SHO917540:SHO917541 SRK917540:SRK917541 TBG917540:TBG917541 TLC917540:TLC917541 TUY917540:TUY917541 UEU917540:UEU917541 UOQ917540:UOQ917541 UYM917540:UYM917541 VII917540:VII917541 VSE917540:VSE917541 WCA917540:WCA917541 WLW917540:WLW917541 WVS917540:WVS917541 K983076:K983077 JG983076:JG983077 TC983076:TC983077 ACY983076:ACY983077 AMU983076:AMU983077 AWQ983076:AWQ983077 BGM983076:BGM983077 BQI983076:BQI983077 CAE983076:CAE983077 CKA983076:CKA983077 CTW983076:CTW983077 DDS983076:DDS983077 DNO983076:DNO983077 DXK983076:DXK983077 EHG983076:EHG983077 ERC983076:ERC983077 FAY983076:FAY983077 FKU983076:FKU983077 FUQ983076:FUQ983077 GEM983076:GEM983077 GOI983076:GOI983077 GYE983076:GYE983077 HIA983076:HIA983077 HRW983076:HRW983077 IBS983076:IBS983077 ILO983076:ILO983077 IVK983076:IVK983077 JFG983076:JFG983077 JPC983076:JPC983077 JYY983076:JYY983077 KIU983076:KIU983077 KSQ983076:KSQ983077 LCM983076:LCM983077 LMI983076:LMI983077 LWE983076:LWE983077 MGA983076:MGA983077 MPW983076:MPW983077 MZS983076:MZS983077 NJO983076:NJO983077 NTK983076:NTK983077 ODG983076:ODG983077 ONC983076:ONC983077 OWY983076:OWY983077 PGU983076:PGU983077 PQQ983076:PQQ983077 QAM983076:QAM983077 QKI983076:QKI983077 QUE983076:QUE983077 REA983076:REA983077 RNW983076:RNW983077 RXS983076:RXS983077 SHO983076:SHO983077 SRK983076:SRK983077 TBG983076:TBG983077 TLC983076:TLC983077 TUY983076:TUY983077 UEU983076:UEU983077 UOQ983076:UOQ983077 UYM983076:UYM983077 VII983076:VII983077 VSE983076:VSE983077 WCA983076:WCA983077 WLW983076:WLW983077 WVS983076:WVS983077 K29:K31 JG29:JG31 TC29:TC31 ACY29:ACY31 AMU29:AMU31 AWQ29:AWQ31 BGM29:BGM31 BQI29:BQI31 CAE29:CAE31 CKA29:CKA31 CTW29:CTW31 DDS29:DDS31 DNO29:DNO31 DXK29:DXK31 EHG29:EHG31 ERC29:ERC31 FAY29:FAY31 FKU29:FKU31 FUQ29:FUQ31 GEM29:GEM31 GOI29:GOI31 GYE29:GYE31 HIA29:HIA31 HRW29:HRW31 IBS29:IBS31 ILO29:ILO31 IVK29:IVK31 JFG29:JFG31 JPC29:JPC31 JYY29:JYY31 KIU29:KIU31 KSQ29:KSQ31 LCM29:LCM31 LMI29:LMI31 LWE29:LWE31 MGA29:MGA31 MPW29:MPW31 MZS29:MZS31 NJO29:NJO31 NTK29:NTK31 ODG29:ODG31 ONC29:ONC31 OWY29:OWY31 PGU29:PGU31 PQQ29:PQQ31 QAM29:QAM31 QKI29:QKI31 QUE29:QUE31 REA29:REA31 RNW29:RNW31 RXS29:RXS31 SHO29:SHO31 SRK29:SRK31 TBG29:TBG31 TLC29:TLC31 TUY29:TUY31 UEU29:UEU31 UOQ29:UOQ31 UYM29:UYM31 VII29:VII31 VSE29:VSE31 WCA29:WCA31 WLW29:WLW31 WVS29:WVS31 K65575:K65577 JG65575:JG65577 TC65575:TC65577 ACY65575:ACY65577 AMU65575:AMU65577 AWQ65575:AWQ65577 BGM65575:BGM65577 BQI65575:BQI65577 CAE65575:CAE65577 CKA65575:CKA65577 CTW65575:CTW65577 DDS65575:DDS65577 DNO65575:DNO65577 DXK65575:DXK65577 EHG65575:EHG65577 ERC65575:ERC65577 FAY65575:FAY65577 FKU65575:FKU65577 FUQ65575:FUQ65577 GEM65575:GEM65577 GOI65575:GOI65577 GYE65575:GYE65577 HIA65575:HIA65577 HRW65575:HRW65577 IBS65575:IBS65577 ILO65575:ILO65577 IVK65575:IVK65577 JFG65575:JFG65577 JPC65575:JPC65577 JYY65575:JYY65577 KIU65575:KIU65577 KSQ65575:KSQ65577 LCM65575:LCM65577 LMI65575:LMI65577 LWE65575:LWE65577 MGA65575:MGA65577 MPW65575:MPW65577 MZS65575:MZS65577 NJO65575:NJO65577 NTK65575:NTK65577 ODG65575:ODG65577 ONC65575:ONC65577 OWY65575:OWY65577 PGU65575:PGU65577 PQQ65575:PQQ65577 QAM65575:QAM65577 QKI65575:QKI65577 QUE65575:QUE65577 REA65575:REA65577 RNW65575:RNW65577 RXS65575:RXS65577 SHO65575:SHO65577 SRK65575:SRK65577 TBG65575:TBG65577 TLC65575:TLC65577 TUY65575:TUY65577 UEU65575:UEU65577 UOQ65575:UOQ65577 UYM65575:UYM65577 VII65575:VII65577 VSE65575:VSE65577 WCA65575:WCA65577 WLW65575:WLW65577 WVS65575:WVS65577 K131111:K131113 JG131111:JG131113 TC131111:TC131113 ACY131111:ACY131113 AMU131111:AMU131113 AWQ131111:AWQ131113 BGM131111:BGM131113 BQI131111:BQI131113 CAE131111:CAE131113 CKA131111:CKA131113 CTW131111:CTW131113 DDS131111:DDS131113 DNO131111:DNO131113 DXK131111:DXK131113 EHG131111:EHG131113 ERC131111:ERC131113 FAY131111:FAY131113 FKU131111:FKU131113 FUQ131111:FUQ131113 GEM131111:GEM131113 GOI131111:GOI131113 GYE131111:GYE131113 HIA131111:HIA131113 HRW131111:HRW131113 IBS131111:IBS131113 ILO131111:ILO131113 IVK131111:IVK131113 JFG131111:JFG131113 JPC131111:JPC131113 JYY131111:JYY131113 KIU131111:KIU131113 KSQ131111:KSQ131113 LCM131111:LCM131113 LMI131111:LMI131113 LWE131111:LWE131113 MGA131111:MGA131113 MPW131111:MPW131113 MZS131111:MZS131113 NJO131111:NJO131113 NTK131111:NTK131113 ODG131111:ODG131113 ONC131111:ONC131113 OWY131111:OWY131113 PGU131111:PGU131113 PQQ131111:PQQ131113 QAM131111:QAM131113 QKI131111:QKI131113 QUE131111:QUE131113 REA131111:REA131113 RNW131111:RNW131113 RXS131111:RXS131113 SHO131111:SHO131113 SRK131111:SRK131113 TBG131111:TBG131113 TLC131111:TLC131113 TUY131111:TUY131113 UEU131111:UEU131113 UOQ131111:UOQ131113 UYM131111:UYM131113 VII131111:VII131113 VSE131111:VSE131113 WCA131111:WCA131113 WLW131111:WLW131113 WVS131111:WVS131113 K196647:K196649 JG196647:JG196649 TC196647:TC196649 ACY196647:ACY196649 AMU196647:AMU196649 AWQ196647:AWQ196649 BGM196647:BGM196649 BQI196647:BQI196649 CAE196647:CAE196649 CKA196647:CKA196649 CTW196647:CTW196649 DDS196647:DDS196649 DNO196647:DNO196649 DXK196647:DXK196649 EHG196647:EHG196649 ERC196647:ERC196649 FAY196647:FAY196649 FKU196647:FKU196649 FUQ196647:FUQ196649 GEM196647:GEM196649 GOI196647:GOI196649 GYE196647:GYE196649 HIA196647:HIA196649 HRW196647:HRW196649 IBS196647:IBS196649 ILO196647:ILO196649 IVK196647:IVK196649 JFG196647:JFG196649 JPC196647:JPC196649 JYY196647:JYY196649 KIU196647:KIU196649 KSQ196647:KSQ196649 LCM196647:LCM196649 LMI196647:LMI196649 LWE196647:LWE196649 MGA196647:MGA196649 MPW196647:MPW196649 MZS196647:MZS196649 NJO196647:NJO196649 NTK196647:NTK196649 ODG196647:ODG196649 ONC196647:ONC196649 OWY196647:OWY196649 PGU196647:PGU196649 PQQ196647:PQQ196649 QAM196647:QAM196649 QKI196647:QKI196649 QUE196647:QUE196649 REA196647:REA196649 RNW196647:RNW196649 RXS196647:RXS196649 SHO196647:SHO196649 SRK196647:SRK196649 TBG196647:TBG196649 TLC196647:TLC196649 TUY196647:TUY196649 UEU196647:UEU196649 UOQ196647:UOQ196649 UYM196647:UYM196649 VII196647:VII196649 VSE196647:VSE196649 WCA196647:WCA196649 WLW196647:WLW196649 WVS196647:WVS196649 K262183:K262185 JG262183:JG262185 TC262183:TC262185 ACY262183:ACY262185 AMU262183:AMU262185 AWQ262183:AWQ262185 BGM262183:BGM262185 BQI262183:BQI262185 CAE262183:CAE262185 CKA262183:CKA262185 CTW262183:CTW262185 DDS262183:DDS262185 DNO262183:DNO262185 DXK262183:DXK262185 EHG262183:EHG262185 ERC262183:ERC262185 FAY262183:FAY262185 FKU262183:FKU262185 FUQ262183:FUQ262185 GEM262183:GEM262185 GOI262183:GOI262185 GYE262183:GYE262185 HIA262183:HIA262185 HRW262183:HRW262185 IBS262183:IBS262185 ILO262183:ILO262185 IVK262183:IVK262185 JFG262183:JFG262185 JPC262183:JPC262185 JYY262183:JYY262185 KIU262183:KIU262185 KSQ262183:KSQ262185 LCM262183:LCM262185 LMI262183:LMI262185 LWE262183:LWE262185 MGA262183:MGA262185 MPW262183:MPW262185 MZS262183:MZS262185 NJO262183:NJO262185 NTK262183:NTK262185 ODG262183:ODG262185 ONC262183:ONC262185 OWY262183:OWY262185 PGU262183:PGU262185 PQQ262183:PQQ262185 QAM262183:QAM262185 QKI262183:QKI262185 QUE262183:QUE262185 REA262183:REA262185 RNW262183:RNW262185 RXS262183:RXS262185 SHO262183:SHO262185 SRK262183:SRK262185 TBG262183:TBG262185 TLC262183:TLC262185 TUY262183:TUY262185 UEU262183:UEU262185 UOQ262183:UOQ262185 UYM262183:UYM262185 VII262183:VII262185 VSE262183:VSE262185 WCA262183:WCA262185 WLW262183:WLW262185 WVS262183:WVS262185 K327719:K327721 JG327719:JG327721 TC327719:TC327721 ACY327719:ACY327721 AMU327719:AMU327721 AWQ327719:AWQ327721 BGM327719:BGM327721 BQI327719:BQI327721 CAE327719:CAE327721 CKA327719:CKA327721 CTW327719:CTW327721 DDS327719:DDS327721 DNO327719:DNO327721 DXK327719:DXK327721 EHG327719:EHG327721 ERC327719:ERC327721 FAY327719:FAY327721 FKU327719:FKU327721 FUQ327719:FUQ327721 GEM327719:GEM327721 GOI327719:GOI327721 GYE327719:GYE327721 HIA327719:HIA327721 HRW327719:HRW327721 IBS327719:IBS327721 ILO327719:ILO327721 IVK327719:IVK327721 JFG327719:JFG327721 JPC327719:JPC327721 JYY327719:JYY327721 KIU327719:KIU327721 KSQ327719:KSQ327721 LCM327719:LCM327721 LMI327719:LMI327721 LWE327719:LWE327721 MGA327719:MGA327721 MPW327719:MPW327721 MZS327719:MZS327721 NJO327719:NJO327721 NTK327719:NTK327721 ODG327719:ODG327721 ONC327719:ONC327721 OWY327719:OWY327721 PGU327719:PGU327721 PQQ327719:PQQ327721 QAM327719:QAM327721 QKI327719:QKI327721 QUE327719:QUE327721 REA327719:REA327721 RNW327719:RNW327721 RXS327719:RXS327721 SHO327719:SHO327721 SRK327719:SRK327721 TBG327719:TBG327721 TLC327719:TLC327721 TUY327719:TUY327721 UEU327719:UEU327721 UOQ327719:UOQ327721 UYM327719:UYM327721 VII327719:VII327721 VSE327719:VSE327721 WCA327719:WCA327721 WLW327719:WLW327721 WVS327719:WVS327721 K393255:K393257 JG393255:JG393257 TC393255:TC393257 ACY393255:ACY393257 AMU393255:AMU393257 AWQ393255:AWQ393257 BGM393255:BGM393257 BQI393255:BQI393257 CAE393255:CAE393257 CKA393255:CKA393257 CTW393255:CTW393257 DDS393255:DDS393257 DNO393255:DNO393257 DXK393255:DXK393257 EHG393255:EHG393257 ERC393255:ERC393257 FAY393255:FAY393257 FKU393255:FKU393257 FUQ393255:FUQ393257 GEM393255:GEM393257 GOI393255:GOI393257 GYE393255:GYE393257 HIA393255:HIA393257 HRW393255:HRW393257 IBS393255:IBS393257 ILO393255:ILO393257 IVK393255:IVK393257 JFG393255:JFG393257 JPC393255:JPC393257 JYY393255:JYY393257 KIU393255:KIU393257 KSQ393255:KSQ393257 LCM393255:LCM393257 LMI393255:LMI393257 LWE393255:LWE393257 MGA393255:MGA393257 MPW393255:MPW393257 MZS393255:MZS393257 NJO393255:NJO393257 NTK393255:NTK393257 ODG393255:ODG393257 ONC393255:ONC393257 OWY393255:OWY393257 PGU393255:PGU393257 PQQ393255:PQQ393257 QAM393255:QAM393257 QKI393255:QKI393257 QUE393255:QUE393257 REA393255:REA393257 RNW393255:RNW393257 RXS393255:RXS393257 SHO393255:SHO393257 SRK393255:SRK393257 TBG393255:TBG393257 TLC393255:TLC393257 TUY393255:TUY393257 UEU393255:UEU393257 UOQ393255:UOQ393257 UYM393255:UYM393257 VII393255:VII393257 VSE393255:VSE393257 WCA393255:WCA393257 WLW393255:WLW393257 WVS393255:WVS393257 K458791:K458793 JG458791:JG458793 TC458791:TC458793 ACY458791:ACY458793 AMU458791:AMU458793 AWQ458791:AWQ458793 BGM458791:BGM458793 BQI458791:BQI458793 CAE458791:CAE458793 CKA458791:CKA458793 CTW458791:CTW458793 DDS458791:DDS458793 DNO458791:DNO458793 DXK458791:DXK458793 EHG458791:EHG458793 ERC458791:ERC458793 FAY458791:FAY458793 FKU458791:FKU458793 FUQ458791:FUQ458793 GEM458791:GEM458793 GOI458791:GOI458793 GYE458791:GYE458793 HIA458791:HIA458793 HRW458791:HRW458793 IBS458791:IBS458793 ILO458791:ILO458793 IVK458791:IVK458793 JFG458791:JFG458793 JPC458791:JPC458793 JYY458791:JYY458793 KIU458791:KIU458793 KSQ458791:KSQ458793 LCM458791:LCM458793 LMI458791:LMI458793 LWE458791:LWE458793 MGA458791:MGA458793 MPW458791:MPW458793 MZS458791:MZS458793 NJO458791:NJO458793 NTK458791:NTK458793 ODG458791:ODG458793 ONC458791:ONC458793 OWY458791:OWY458793 PGU458791:PGU458793 PQQ458791:PQQ458793 QAM458791:QAM458793 QKI458791:QKI458793 QUE458791:QUE458793 REA458791:REA458793 RNW458791:RNW458793 RXS458791:RXS458793 SHO458791:SHO458793 SRK458791:SRK458793 TBG458791:TBG458793 TLC458791:TLC458793 TUY458791:TUY458793 UEU458791:UEU458793 UOQ458791:UOQ458793 UYM458791:UYM458793 VII458791:VII458793 VSE458791:VSE458793 WCA458791:WCA458793 WLW458791:WLW458793 WVS458791:WVS458793 K524327:K524329 JG524327:JG524329 TC524327:TC524329 ACY524327:ACY524329 AMU524327:AMU524329 AWQ524327:AWQ524329 BGM524327:BGM524329 BQI524327:BQI524329 CAE524327:CAE524329 CKA524327:CKA524329 CTW524327:CTW524329 DDS524327:DDS524329 DNO524327:DNO524329 DXK524327:DXK524329 EHG524327:EHG524329 ERC524327:ERC524329 FAY524327:FAY524329 FKU524327:FKU524329 FUQ524327:FUQ524329 GEM524327:GEM524329 GOI524327:GOI524329 GYE524327:GYE524329 HIA524327:HIA524329 HRW524327:HRW524329 IBS524327:IBS524329 ILO524327:ILO524329 IVK524327:IVK524329 JFG524327:JFG524329 JPC524327:JPC524329 JYY524327:JYY524329 KIU524327:KIU524329 KSQ524327:KSQ524329 LCM524327:LCM524329 LMI524327:LMI524329 LWE524327:LWE524329 MGA524327:MGA524329 MPW524327:MPW524329 MZS524327:MZS524329 NJO524327:NJO524329 NTK524327:NTK524329 ODG524327:ODG524329 ONC524327:ONC524329 OWY524327:OWY524329 PGU524327:PGU524329 PQQ524327:PQQ524329 QAM524327:QAM524329 QKI524327:QKI524329 QUE524327:QUE524329 REA524327:REA524329 RNW524327:RNW524329 RXS524327:RXS524329 SHO524327:SHO524329 SRK524327:SRK524329 TBG524327:TBG524329 TLC524327:TLC524329 TUY524327:TUY524329 UEU524327:UEU524329 UOQ524327:UOQ524329 UYM524327:UYM524329 VII524327:VII524329 VSE524327:VSE524329 WCA524327:WCA524329 WLW524327:WLW524329 WVS524327:WVS524329 K589863:K589865 JG589863:JG589865 TC589863:TC589865 ACY589863:ACY589865 AMU589863:AMU589865 AWQ589863:AWQ589865 BGM589863:BGM589865 BQI589863:BQI589865 CAE589863:CAE589865 CKA589863:CKA589865 CTW589863:CTW589865 DDS589863:DDS589865 DNO589863:DNO589865 DXK589863:DXK589865 EHG589863:EHG589865 ERC589863:ERC589865 FAY589863:FAY589865 FKU589863:FKU589865 FUQ589863:FUQ589865 GEM589863:GEM589865 GOI589863:GOI589865 GYE589863:GYE589865 HIA589863:HIA589865 HRW589863:HRW589865 IBS589863:IBS589865 ILO589863:ILO589865 IVK589863:IVK589865 JFG589863:JFG589865 JPC589863:JPC589865 JYY589863:JYY589865 KIU589863:KIU589865 KSQ589863:KSQ589865 LCM589863:LCM589865 LMI589863:LMI589865 LWE589863:LWE589865 MGA589863:MGA589865 MPW589863:MPW589865 MZS589863:MZS589865 NJO589863:NJO589865 NTK589863:NTK589865 ODG589863:ODG589865 ONC589863:ONC589865 OWY589863:OWY589865 PGU589863:PGU589865 PQQ589863:PQQ589865 QAM589863:QAM589865 QKI589863:QKI589865 QUE589863:QUE589865 REA589863:REA589865 RNW589863:RNW589865 RXS589863:RXS589865 SHO589863:SHO589865 SRK589863:SRK589865 TBG589863:TBG589865 TLC589863:TLC589865 TUY589863:TUY589865 UEU589863:UEU589865 UOQ589863:UOQ589865 UYM589863:UYM589865 VII589863:VII589865 VSE589863:VSE589865 WCA589863:WCA589865 WLW589863:WLW589865 WVS589863:WVS589865 K655399:K655401 JG655399:JG655401 TC655399:TC655401 ACY655399:ACY655401 AMU655399:AMU655401 AWQ655399:AWQ655401 BGM655399:BGM655401 BQI655399:BQI655401 CAE655399:CAE655401 CKA655399:CKA655401 CTW655399:CTW655401 DDS655399:DDS655401 DNO655399:DNO655401 DXK655399:DXK655401 EHG655399:EHG655401 ERC655399:ERC655401 FAY655399:FAY655401 FKU655399:FKU655401 FUQ655399:FUQ655401 GEM655399:GEM655401 GOI655399:GOI655401 GYE655399:GYE655401 HIA655399:HIA655401 HRW655399:HRW655401 IBS655399:IBS655401 ILO655399:ILO655401 IVK655399:IVK655401 JFG655399:JFG655401 JPC655399:JPC655401 JYY655399:JYY655401 KIU655399:KIU655401 KSQ655399:KSQ655401 LCM655399:LCM655401 LMI655399:LMI655401 LWE655399:LWE655401 MGA655399:MGA655401 MPW655399:MPW655401 MZS655399:MZS655401 NJO655399:NJO655401 NTK655399:NTK655401 ODG655399:ODG655401 ONC655399:ONC655401 OWY655399:OWY655401 PGU655399:PGU655401 PQQ655399:PQQ655401 QAM655399:QAM655401 QKI655399:QKI655401 QUE655399:QUE655401 REA655399:REA655401 RNW655399:RNW655401 RXS655399:RXS655401 SHO655399:SHO655401 SRK655399:SRK655401 TBG655399:TBG655401 TLC655399:TLC655401 TUY655399:TUY655401 UEU655399:UEU655401 UOQ655399:UOQ655401 UYM655399:UYM655401 VII655399:VII655401 VSE655399:VSE655401 WCA655399:WCA655401 WLW655399:WLW655401 WVS655399:WVS655401 K720935:K720937 JG720935:JG720937 TC720935:TC720937 ACY720935:ACY720937 AMU720935:AMU720937 AWQ720935:AWQ720937 BGM720935:BGM720937 BQI720935:BQI720937 CAE720935:CAE720937 CKA720935:CKA720937 CTW720935:CTW720937 DDS720935:DDS720937 DNO720935:DNO720937 DXK720935:DXK720937 EHG720935:EHG720937 ERC720935:ERC720937 FAY720935:FAY720937 FKU720935:FKU720937 FUQ720935:FUQ720937 GEM720935:GEM720937 GOI720935:GOI720937 GYE720935:GYE720937 HIA720935:HIA720937 HRW720935:HRW720937 IBS720935:IBS720937 ILO720935:ILO720937 IVK720935:IVK720937 JFG720935:JFG720937 JPC720935:JPC720937 JYY720935:JYY720937 KIU720935:KIU720937 KSQ720935:KSQ720937 LCM720935:LCM720937 LMI720935:LMI720937 LWE720935:LWE720937 MGA720935:MGA720937 MPW720935:MPW720937 MZS720935:MZS720937 NJO720935:NJO720937 NTK720935:NTK720937 ODG720935:ODG720937 ONC720935:ONC720937 OWY720935:OWY720937 PGU720935:PGU720937 PQQ720935:PQQ720937 QAM720935:QAM720937 QKI720935:QKI720937 QUE720935:QUE720937 REA720935:REA720937 RNW720935:RNW720937 RXS720935:RXS720937 SHO720935:SHO720937 SRK720935:SRK720937 TBG720935:TBG720937 TLC720935:TLC720937 TUY720935:TUY720937 UEU720935:UEU720937 UOQ720935:UOQ720937 UYM720935:UYM720937 VII720935:VII720937 VSE720935:VSE720937 WCA720935:WCA720937 WLW720935:WLW720937 WVS720935:WVS720937 K786471:K786473 JG786471:JG786473 TC786471:TC786473 ACY786471:ACY786473 AMU786471:AMU786473 AWQ786471:AWQ786473 BGM786471:BGM786473 BQI786471:BQI786473 CAE786471:CAE786473 CKA786471:CKA786473 CTW786471:CTW786473 DDS786471:DDS786473 DNO786471:DNO786473 DXK786471:DXK786473 EHG786471:EHG786473 ERC786471:ERC786473 FAY786471:FAY786473 FKU786471:FKU786473 FUQ786471:FUQ786473 GEM786471:GEM786473 GOI786471:GOI786473 GYE786471:GYE786473 HIA786471:HIA786473 HRW786471:HRW786473 IBS786471:IBS786473 ILO786471:ILO786473 IVK786471:IVK786473 JFG786471:JFG786473 JPC786471:JPC786473 JYY786471:JYY786473 KIU786471:KIU786473 KSQ786471:KSQ786473 LCM786471:LCM786473 LMI786471:LMI786473 LWE786471:LWE786473 MGA786471:MGA786473 MPW786471:MPW786473 MZS786471:MZS786473 NJO786471:NJO786473 NTK786471:NTK786473 ODG786471:ODG786473 ONC786471:ONC786473 OWY786471:OWY786473 PGU786471:PGU786473 PQQ786471:PQQ786473 QAM786471:QAM786473 QKI786471:QKI786473 QUE786471:QUE786473 REA786471:REA786473 RNW786471:RNW786473 RXS786471:RXS786473 SHO786471:SHO786473 SRK786471:SRK786473 TBG786471:TBG786473 TLC786471:TLC786473 TUY786471:TUY786473 UEU786471:UEU786473 UOQ786471:UOQ786473 UYM786471:UYM786473 VII786471:VII786473 VSE786471:VSE786473 WCA786471:WCA786473 WLW786471:WLW786473 WVS786471:WVS786473 K852007:K852009 JG852007:JG852009 TC852007:TC852009 ACY852007:ACY852009 AMU852007:AMU852009 AWQ852007:AWQ852009 BGM852007:BGM852009 BQI852007:BQI852009 CAE852007:CAE852009 CKA852007:CKA852009 CTW852007:CTW852009 DDS852007:DDS852009 DNO852007:DNO852009 DXK852007:DXK852009 EHG852007:EHG852009 ERC852007:ERC852009 FAY852007:FAY852009 FKU852007:FKU852009 FUQ852007:FUQ852009 GEM852007:GEM852009 GOI852007:GOI852009 GYE852007:GYE852009 HIA852007:HIA852009 HRW852007:HRW852009 IBS852007:IBS852009 ILO852007:ILO852009 IVK852007:IVK852009 JFG852007:JFG852009 JPC852007:JPC852009 JYY852007:JYY852009 KIU852007:KIU852009 KSQ852007:KSQ852009 LCM852007:LCM852009 LMI852007:LMI852009 LWE852007:LWE852009 MGA852007:MGA852009 MPW852007:MPW852009 MZS852007:MZS852009 NJO852007:NJO852009 NTK852007:NTK852009 ODG852007:ODG852009 ONC852007:ONC852009 OWY852007:OWY852009 PGU852007:PGU852009 PQQ852007:PQQ852009 QAM852007:QAM852009 QKI852007:QKI852009 QUE852007:QUE852009 REA852007:REA852009 RNW852007:RNW852009 RXS852007:RXS852009 SHO852007:SHO852009 SRK852007:SRK852009 TBG852007:TBG852009 TLC852007:TLC852009 TUY852007:TUY852009 UEU852007:UEU852009 UOQ852007:UOQ852009 UYM852007:UYM852009 VII852007:VII852009 VSE852007:VSE852009 WCA852007:WCA852009 WLW852007:WLW852009 WVS852007:WVS852009 K917543:K917545 JG917543:JG917545 TC917543:TC917545 ACY917543:ACY917545 AMU917543:AMU917545 AWQ917543:AWQ917545 BGM917543:BGM917545 BQI917543:BQI917545 CAE917543:CAE917545 CKA917543:CKA917545 CTW917543:CTW917545 DDS917543:DDS917545 DNO917543:DNO917545 DXK917543:DXK917545 EHG917543:EHG917545 ERC917543:ERC917545 FAY917543:FAY917545 FKU917543:FKU917545 FUQ917543:FUQ917545 GEM917543:GEM917545 GOI917543:GOI917545 GYE917543:GYE917545 HIA917543:HIA917545 HRW917543:HRW917545 IBS917543:IBS917545 ILO917543:ILO917545 IVK917543:IVK917545 JFG917543:JFG917545 JPC917543:JPC917545 JYY917543:JYY917545 KIU917543:KIU917545 KSQ917543:KSQ917545 LCM917543:LCM917545 LMI917543:LMI917545 LWE917543:LWE917545 MGA917543:MGA917545 MPW917543:MPW917545 MZS917543:MZS917545 NJO917543:NJO917545 NTK917543:NTK917545 ODG917543:ODG917545 ONC917543:ONC917545 OWY917543:OWY917545 PGU917543:PGU917545 PQQ917543:PQQ917545 QAM917543:QAM917545 QKI917543:QKI917545 QUE917543:QUE917545 REA917543:REA917545 RNW917543:RNW917545 RXS917543:RXS917545 SHO917543:SHO917545 SRK917543:SRK917545 TBG917543:TBG917545 TLC917543:TLC917545 TUY917543:TUY917545 UEU917543:UEU917545 UOQ917543:UOQ917545 UYM917543:UYM917545 VII917543:VII917545 VSE917543:VSE917545 WCA917543:WCA917545 WLW917543:WLW917545 WVS917543:WVS917545 K983079:K983081 JG983079:JG983081 TC983079:TC983081 ACY983079:ACY983081 AMU983079:AMU983081 AWQ983079:AWQ983081 BGM983079:BGM983081 BQI983079:BQI983081 CAE983079:CAE983081 CKA983079:CKA983081 CTW983079:CTW983081 DDS983079:DDS983081 DNO983079:DNO983081 DXK983079:DXK983081 EHG983079:EHG983081 ERC983079:ERC983081 FAY983079:FAY983081 FKU983079:FKU983081 FUQ983079:FUQ983081 GEM983079:GEM983081 GOI983079:GOI983081 GYE983079:GYE983081 HIA983079:HIA983081 HRW983079:HRW983081 IBS983079:IBS983081 ILO983079:ILO983081 IVK983079:IVK983081 JFG983079:JFG983081 JPC983079:JPC983081 JYY983079:JYY983081 KIU983079:KIU983081 KSQ983079:KSQ983081 LCM983079:LCM983081 LMI983079:LMI983081 LWE983079:LWE983081 MGA983079:MGA983081 MPW983079:MPW983081 MZS983079:MZS983081 NJO983079:NJO983081 NTK983079:NTK983081 ODG983079:ODG983081 ONC983079:ONC983081 OWY983079:OWY983081 PGU983079:PGU983081 PQQ983079:PQQ983081 QAM983079:QAM983081 QKI983079:QKI983081 QUE983079:QUE983081 REA983079:REA983081 RNW983079:RNW983081 RXS983079:RXS983081 SHO983079:SHO983081 SRK983079:SRK983081 TBG983079:TBG983081 TLC983079:TLC983081 TUY983079:TUY983081 UEU983079:UEU983081 UOQ983079:UOQ983081 UYM983079:UYM983081 VII983079:VII983081 VSE983079:VSE983081 WCA983079:WCA983081 WLW983079:WLW983081 WVS983079:WVS983081 K33:K70 JG33:JG70 TC33:TC70 ACY33:ACY70 AMU33:AMU70 AWQ33:AWQ70 BGM33:BGM70 BQI33:BQI70 CAE33:CAE70 CKA33:CKA70 CTW33:CTW70 DDS33:DDS70 DNO33:DNO70 DXK33:DXK70 EHG33:EHG70 ERC33:ERC70 FAY33:FAY70 FKU33:FKU70 FUQ33:FUQ70 GEM33:GEM70 GOI33:GOI70 GYE33:GYE70 HIA33:HIA70 HRW33:HRW70 IBS33:IBS70 ILO33:ILO70 IVK33:IVK70 JFG33:JFG70 JPC33:JPC70 JYY33:JYY70 KIU33:KIU70 KSQ33:KSQ70 LCM33:LCM70 LMI33:LMI70 LWE33:LWE70 MGA33:MGA70 MPW33:MPW70 MZS33:MZS70 NJO33:NJO70 NTK33:NTK70 ODG33:ODG70 ONC33:ONC70 OWY33:OWY70 PGU33:PGU70 PQQ33:PQQ70 QAM33:QAM70 QKI33:QKI70 QUE33:QUE70 REA33:REA70 RNW33:RNW70 RXS33:RXS70 SHO33:SHO70 SRK33:SRK70 TBG33:TBG70 TLC33:TLC70 TUY33:TUY70 UEU33:UEU70 UOQ33:UOQ70 UYM33:UYM70 VII33:VII70 VSE33:VSE70 WCA33:WCA70 WLW33:WLW70 WVS33:WVS70 K65579:K65616 JG65579:JG65616 TC65579:TC65616 ACY65579:ACY65616 AMU65579:AMU65616 AWQ65579:AWQ65616 BGM65579:BGM65616 BQI65579:BQI65616 CAE65579:CAE65616 CKA65579:CKA65616 CTW65579:CTW65616 DDS65579:DDS65616 DNO65579:DNO65616 DXK65579:DXK65616 EHG65579:EHG65616 ERC65579:ERC65616 FAY65579:FAY65616 FKU65579:FKU65616 FUQ65579:FUQ65616 GEM65579:GEM65616 GOI65579:GOI65616 GYE65579:GYE65616 HIA65579:HIA65616 HRW65579:HRW65616 IBS65579:IBS65616 ILO65579:ILO65616 IVK65579:IVK65616 JFG65579:JFG65616 JPC65579:JPC65616 JYY65579:JYY65616 KIU65579:KIU65616 KSQ65579:KSQ65616 LCM65579:LCM65616 LMI65579:LMI65616 LWE65579:LWE65616 MGA65579:MGA65616 MPW65579:MPW65616 MZS65579:MZS65616 NJO65579:NJO65616 NTK65579:NTK65616 ODG65579:ODG65616 ONC65579:ONC65616 OWY65579:OWY65616 PGU65579:PGU65616 PQQ65579:PQQ65616 QAM65579:QAM65616 QKI65579:QKI65616 QUE65579:QUE65616 REA65579:REA65616 RNW65579:RNW65616 RXS65579:RXS65616 SHO65579:SHO65616 SRK65579:SRK65616 TBG65579:TBG65616 TLC65579:TLC65616 TUY65579:TUY65616 UEU65579:UEU65616 UOQ65579:UOQ65616 UYM65579:UYM65616 VII65579:VII65616 VSE65579:VSE65616 WCA65579:WCA65616 WLW65579:WLW65616 WVS65579:WVS65616 K131115:K131152 JG131115:JG131152 TC131115:TC131152 ACY131115:ACY131152 AMU131115:AMU131152 AWQ131115:AWQ131152 BGM131115:BGM131152 BQI131115:BQI131152 CAE131115:CAE131152 CKA131115:CKA131152 CTW131115:CTW131152 DDS131115:DDS131152 DNO131115:DNO131152 DXK131115:DXK131152 EHG131115:EHG131152 ERC131115:ERC131152 FAY131115:FAY131152 FKU131115:FKU131152 FUQ131115:FUQ131152 GEM131115:GEM131152 GOI131115:GOI131152 GYE131115:GYE131152 HIA131115:HIA131152 HRW131115:HRW131152 IBS131115:IBS131152 ILO131115:ILO131152 IVK131115:IVK131152 JFG131115:JFG131152 JPC131115:JPC131152 JYY131115:JYY131152 KIU131115:KIU131152 KSQ131115:KSQ131152 LCM131115:LCM131152 LMI131115:LMI131152 LWE131115:LWE131152 MGA131115:MGA131152 MPW131115:MPW131152 MZS131115:MZS131152 NJO131115:NJO131152 NTK131115:NTK131152 ODG131115:ODG131152 ONC131115:ONC131152 OWY131115:OWY131152 PGU131115:PGU131152 PQQ131115:PQQ131152 QAM131115:QAM131152 QKI131115:QKI131152 QUE131115:QUE131152 REA131115:REA131152 RNW131115:RNW131152 RXS131115:RXS131152 SHO131115:SHO131152 SRK131115:SRK131152 TBG131115:TBG131152 TLC131115:TLC131152 TUY131115:TUY131152 UEU131115:UEU131152 UOQ131115:UOQ131152 UYM131115:UYM131152 VII131115:VII131152 VSE131115:VSE131152 WCA131115:WCA131152 WLW131115:WLW131152 WVS131115:WVS131152 K196651:K196688 JG196651:JG196688 TC196651:TC196688 ACY196651:ACY196688 AMU196651:AMU196688 AWQ196651:AWQ196688 BGM196651:BGM196688 BQI196651:BQI196688 CAE196651:CAE196688 CKA196651:CKA196688 CTW196651:CTW196688 DDS196651:DDS196688 DNO196651:DNO196688 DXK196651:DXK196688 EHG196651:EHG196688 ERC196651:ERC196688 FAY196651:FAY196688 FKU196651:FKU196688 FUQ196651:FUQ196688 GEM196651:GEM196688 GOI196651:GOI196688 GYE196651:GYE196688 HIA196651:HIA196688 HRW196651:HRW196688 IBS196651:IBS196688 ILO196651:ILO196688 IVK196651:IVK196688 JFG196651:JFG196688 JPC196651:JPC196688 JYY196651:JYY196688 KIU196651:KIU196688 KSQ196651:KSQ196688 LCM196651:LCM196688 LMI196651:LMI196688 LWE196651:LWE196688 MGA196651:MGA196688 MPW196651:MPW196688 MZS196651:MZS196688 NJO196651:NJO196688 NTK196651:NTK196688 ODG196651:ODG196688 ONC196651:ONC196688 OWY196651:OWY196688 PGU196651:PGU196688 PQQ196651:PQQ196688 QAM196651:QAM196688 QKI196651:QKI196688 QUE196651:QUE196688 REA196651:REA196688 RNW196651:RNW196688 RXS196651:RXS196688 SHO196651:SHO196688 SRK196651:SRK196688 TBG196651:TBG196688 TLC196651:TLC196688 TUY196651:TUY196688 UEU196651:UEU196688 UOQ196651:UOQ196688 UYM196651:UYM196688 VII196651:VII196688 VSE196651:VSE196688 WCA196651:WCA196688 WLW196651:WLW196688 WVS196651:WVS196688 K262187:K262224 JG262187:JG262224 TC262187:TC262224 ACY262187:ACY262224 AMU262187:AMU262224 AWQ262187:AWQ262224 BGM262187:BGM262224 BQI262187:BQI262224 CAE262187:CAE262224 CKA262187:CKA262224 CTW262187:CTW262224 DDS262187:DDS262224 DNO262187:DNO262224 DXK262187:DXK262224 EHG262187:EHG262224 ERC262187:ERC262224 FAY262187:FAY262224 FKU262187:FKU262224 FUQ262187:FUQ262224 GEM262187:GEM262224 GOI262187:GOI262224 GYE262187:GYE262224 HIA262187:HIA262224 HRW262187:HRW262224 IBS262187:IBS262224 ILO262187:ILO262224 IVK262187:IVK262224 JFG262187:JFG262224 JPC262187:JPC262224 JYY262187:JYY262224 KIU262187:KIU262224 KSQ262187:KSQ262224 LCM262187:LCM262224 LMI262187:LMI262224 LWE262187:LWE262224 MGA262187:MGA262224 MPW262187:MPW262224 MZS262187:MZS262224 NJO262187:NJO262224 NTK262187:NTK262224 ODG262187:ODG262224 ONC262187:ONC262224 OWY262187:OWY262224 PGU262187:PGU262224 PQQ262187:PQQ262224 QAM262187:QAM262224 QKI262187:QKI262224 QUE262187:QUE262224 REA262187:REA262224 RNW262187:RNW262224 RXS262187:RXS262224 SHO262187:SHO262224 SRK262187:SRK262224 TBG262187:TBG262224 TLC262187:TLC262224 TUY262187:TUY262224 UEU262187:UEU262224 UOQ262187:UOQ262224 UYM262187:UYM262224 VII262187:VII262224 VSE262187:VSE262224 WCA262187:WCA262224 WLW262187:WLW262224 WVS262187:WVS262224 K327723:K327760 JG327723:JG327760 TC327723:TC327760 ACY327723:ACY327760 AMU327723:AMU327760 AWQ327723:AWQ327760 BGM327723:BGM327760 BQI327723:BQI327760 CAE327723:CAE327760 CKA327723:CKA327760 CTW327723:CTW327760 DDS327723:DDS327760 DNO327723:DNO327760 DXK327723:DXK327760 EHG327723:EHG327760 ERC327723:ERC327760 FAY327723:FAY327760 FKU327723:FKU327760 FUQ327723:FUQ327760 GEM327723:GEM327760 GOI327723:GOI327760 GYE327723:GYE327760 HIA327723:HIA327760 HRW327723:HRW327760 IBS327723:IBS327760 ILO327723:ILO327760 IVK327723:IVK327760 JFG327723:JFG327760 JPC327723:JPC327760 JYY327723:JYY327760 KIU327723:KIU327760 KSQ327723:KSQ327760 LCM327723:LCM327760 LMI327723:LMI327760 LWE327723:LWE327760 MGA327723:MGA327760 MPW327723:MPW327760 MZS327723:MZS327760 NJO327723:NJO327760 NTK327723:NTK327760 ODG327723:ODG327760 ONC327723:ONC327760 OWY327723:OWY327760 PGU327723:PGU327760 PQQ327723:PQQ327760 QAM327723:QAM327760 QKI327723:QKI327760 QUE327723:QUE327760 REA327723:REA327760 RNW327723:RNW327760 RXS327723:RXS327760 SHO327723:SHO327760 SRK327723:SRK327760 TBG327723:TBG327760 TLC327723:TLC327760 TUY327723:TUY327760 UEU327723:UEU327760 UOQ327723:UOQ327760 UYM327723:UYM327760 VII327723:VII327760 VSE327723:VSE327760 WCA327723:WCA327760 WLW327723:WLW327760 WVS327723:WVS327760 K393259:K393296 JG393259:JG393296 TC393259:TC393296 ACY393259:ACY393296 AMU393259:AMU393296 AWQ393259:AWQ393296 BGM393259:BGM393296 BQI393259:BQI393296 CAE393259:CAE393296 CKA393259:CKA393296 CTW393259:CTW393296 DDS393259:DDS393296 DNO393259:DNO393296 DXK393259:DXK393296 EHG393259:EHG393296 ERC393259:ERC393296 FAY393259:FAY393296 FKU393259:FKU393296 FUQ393259:FUQ393296 GEM393259:GEM393296 GOI393259:GOI393296 GYE393259:GYE393296 HIA393259:HIA393296 HRW393259:HRW393296 IBS393259:IBS393296 ILO393259:ILO393296 IVK393259:IVK393296 JFG393259:JFG393296 JPC393259:JPC393296 JYY393259:JYY393296 KIU393259:KIU393296 KSQ393259:KSQ393296 LCM393259:LCM393296 LMI393259:LMI393296 LWE393259:LWE393296 MGA393259:MGA393296 MPW393259:MPW393296 MZS393259:MZS393296 NJO393259:NJO393296 NTK393259:NTK393296 ODG393259:ODG393296 ONC393259:ONC393296 OWY393259:OWY393296 PGU393259:PGU393296 PQQ393259:PQQ393296 QAM393259:QAM393296 QKI393259:QKI393296 QUE393259:QUE393296 REA393259:REA393296 RNW393259:RNW393296 RXS393259:RXS393296 SHO393259:SHO393296 SRK393259:SRK393296 TBG393259:TBG393296 TLC393259:TLC393296 TUY393259:TUY393296 UEU393259:UEU393296 UOQ393259:UOQ393296 UYM393259:UYM393296 VII393259:VII393296 VSE393259:VSE393296 WCA393259:WCA393296 WLW393259:WLW393296 WVS393259:WVS393296 K458795:K458832 JG458795:JG458832 TC458795:TC458832 ACY458795:ACY458832 AMU458795:AMU458832 AWQ458795:AWQ458832 BGM458795:BGM458832 BQI458795:BQI458832 CAE458795:CAE458832 CKA458795:CKA458832 CTW458795:CTW458832 DDS458795:DDS458832 DNO458795:DNO458832 DXK458795:DXK458832 EHG458795:EHG458832 ERC458795:ERC458832 FAY458795:FAY458832 FKU458795:FKU458832 FUQ458795:FUQ458832 GEM458795:GEM458832 GOI458795:GOI458832 GYE458795:GYE458832 HIA458795:HIA458832 HRW458795:HRW458832 IBS458795:IBS458832 ILO458795:ILO458832 IVK458795:IVK458832 JFG458795:JFG458832 JPC458795:JPC458832 JYY458795:JYY458832 KIU458795:KIU458832 KSQ458795:KSQ458832 LCM458795:LCM458832 LMI458795:LMI458832 LWE458795:LWE458832 MGA458795:MGA458832 MPW458795:MPW458832 MZS458795:MZS458832 NJO458795:NJO458832 NTK458795:NTK458832 ODG458795:ODG458832 ONC458795:ONC458832 OWY458795:OWY458832 PGU458795:PGU458832 PQQ458795:PQQ458832 QAM458795:QAM458832 QKI458795:QKI458832 QUE458795:QUE458832 REA458795:REA458832 RNW458795:RNW458832 RXS458795:RXS458832 SHO458795:SHO458832 SRK458795:SRK458832 TBG458795:TBG458832 TLC458795:TLC458832 TUY458795:TUY458832 UEU458795:UEU458832 UOQ458795:UOQ458832 UYM458795:UYM458832 VII458795:VII458832 VSE458795:VSE458832 WCA458795:WCA458832 WLW458795:WLW458832 WVS458795:WVS458832 K524331:K524368 JG524331:JG524368 TC524331:TC524368 ACY524331:ACY524368 AMU524331:AMU524368 AWQ524331:AWQ524368 BGM524331:BGM524368 BQI524331:BQI524368 CAE524331:CAE524368 CKA524331:CKA524368 CTW524331:CTW524368 DDS524331:DDS524368 DNO524331:DNO524368 DXK524331:DXK524368 EHG524331:EHG524368 ERC524331:ERC524368 FAY524331:FAY524368 FKU524331:FKU524368 FUQ524331:FUQ524368 GEM524331:GEM524368 GOI524331:GOI524368 GYE524331:GYE524368 HIA524331:HIA524368 HRW524331:HRW524368 IBS524331:IBS524368 ILO524331:ILO524368 IVK524331:IVK524368 JFG524331:JFG524368 JPC524331:JPC524368 JYY524331:JYY524368 KIU524331:KIU524368 KSQ524331:KSQ524368 LCM524331:LCM524368 LMI524331:LMI524368 LWE524331:LWE524368 MGA524331:MGA524368 MPW524331:MPW524368 MZS524331:MZS524368 NJO524331:NJO524368 NTK524331:NTK524368 ODG524331:ODG524368 ONC524331:ONC524368 OWY524331:OWY524368 PGU524331:PGU524368 PQQ524331:PQQ524368 QAM524331:QAM524368 QKI524331:QKI524368 QUE524331:QUE524368 REA524331:REA524368 RNW524331:RNW524368 RXS524331:RXS524368 SHO524331:SHO524368 SRK524331:SRK524368 TBG524331:TBG524368 TLC524331:TLC524368 TUY524331:TUY524368 UEU524331:UEU524368 UOQ524331:UOQ524368 UYM524331:UYM524368 VII524331:VII524368 VSE524331:VSE524368 WCA524331:WCA524368 WLW524331:WLW524368 WVS524331:WVS524368 K589867:K589904 JG589867:JG589904 TC589867:TC589904 ACY589867:ACY589904 AMU589867:AMU589904 AWQ589867:AWQ589904 BGM589867:BGM589904 BQI589867:BQI589904 CAE589867:CAE589904 CKA589867:CKA589904 CTW589867:CTW589904 DDS589867:DDS589904 DNO589867:DNO589904 DXK589867:DXK589904 EHG589867:EHG589904 ERC589867:ERC589904 FAY589867:FAY589904 FKU589867:FKU589904 FUQ589867:FUQ589904 GEM589867:GEM589904 GOI589867:GOI589904 GYE589867:GYE589904 HIA589867:HIA589904 HRW589867:HRW589904 IBS589867:IBS589904 ILO589867:ILO589904 IVK589867:IVK589904 JFG589867:JFG589904 JPC589867:JPC589904 JYY589867:JYY589904 KIU589867:KIU589904 KSQ589867:KSQ589904 LCM589867:LCM589904 LMI589867:LMI589904 LWE589867:LWE589904 MGA589867:MGA589904 MPW589867:MPW589904 MZS589867:MZS589904 NJO589867:NJO589904 NTK589867:NTK589904 ODG589867:ODG589904 ONC589867:ONC589904 OWY589867:OWY589904 PGU589867:PGU589904 PQQ589867:PQQ589904 QAM589867:QAM589904 QKI589867:QKI589904 QUE589867:QUE589904 REA589867:REA589904 RNW589867:RNW589904 RXS589867:RXS589904 SHO589867:SHO589904 SRK589867:SRK589904 TBG589867:TBG589904 TLC589867:TLC589904 TUY589867:TUY589904 UEU589867:UEU589904 UOQ589867:UOQ589904 UYM589867:UYM589904 VII589867:VII589904 VSE589867:VSE589904 WCA589867:WCA589904 WLW589867:WLW589904 WVS589867:WVS589904 K655403:K655440 JG655403:JG655440 TC655403:TC655440 ACY655403:ACY655440 AMU655403:AMU655440 AWQ655403:AWQ655440 BGM655403:BGM655440 BQI655403:BQI655440 CAE655403:CAE655440 CKA655403:CKA655440 CTW655403:CTW655440 DDS655403:DDS655440 DNO655403:DNO655440 DXK655403:DXK655440 EHG655403:EHG655440 ERC655403:ERC655440 FAY655403:FAY655440 FKU655403:FKU655440 FUQ655403:FUQ655440 GEM655403:GEM655440 GOI655403:GOI655440 GYE655403:GYE655440 HIA655403:HIA655440 HRW655403:HRW655440 IBS655403:IBS655440 ILO655403:ILO655440 IVK655403:IVK655440 JFG655403:JFG655440 JPC655403:JPC655440 JYY655403:JYY655440 KIU655403:KIU655440 KSQ655403:KSQ655440 LCM655403:LCM655440 LMI655403:LMI655440 LWE655403:LWE655440 MGA655403:MGA655440 MPW655403:MPW655440 MZS655403:MZS655440 NJO655403:NJO655440 NTK655403:NTK655440 ODG655403:ODG655440 ONC655403:ONC655440 OWY655403:OWY655440 PGU655403:PGU655440 PQQ655403:PQQ655440 QAM655403:QAM655440 QKI655403:QKI655440 QUE655403:QUE655440 REA655403:REA655440 RNW655403:RNW655440 RXS655403:RXS655440 SHO655403:SHO655440 SRK655403:SRK655440 TBG655403:TBG655440 TLC655403:TLC655440 TUY655403:TUY655440 UEU655403:UEU655440 UOQ655403:UOQ655440 UYM655403:UYM655440 VII655403:VII655440 VSE655403:VSE655440 WCA655403:WCA655440 WLW655403:WLW655440 WVS655403:WVS655440 K720939:K720976 JG720939:JG720976 TC720939:TC720976 ACY720939:ACY720976 AMU720939:AMU720976 AWQ720939:AWQ720976 BGM720939:BGM720976 BQI720939:BQI720976 CAE720939:CAE720976 CKA720939:CKA720976 CTW720939:CTW720976 DDS720939:DDS720976 DNO720939:DNO720976 DXK720939:DXK720976 EHG720939:EHG720976 ERC720939:ERC720976 FAY720939:FAY720976 FKU720939:FKU720976 FUQ720939:FUQ720976 GEM720939:GEM720976 GOI720939:GOI720976 GYE720939:GYE720976 HIA720939:HIA720976 HRW720939:HRW720976 IBS720939:IBS720976 ILO720939:ILO720976 IVK720939:IVK720976 JFG720939:JFG720976 JPC720939:JPC720976 JYY720939:JYY720976 KIU720939:KIU720976 KSQ720939:KSQ720976 LCM720939:LCM720976 LMI720939:LMI720976 LWE720939:LWE720976 MGA720939:MGA720976 MPW720939:MPW720976 MZS720939:MZS720976 NJO720939:NJO720976 NTK720939:NTK720976 ODG720939:ODG720976 ONC720939:ONC720976 OWY720939:OWY720976 PGU720939:PGU720976 PQQ720939:PQQ720976 QAM720939:QAM720976 QKI720939:QKI720976 QUE720939:QUE720976 REA720939:REA720976 RNW720939:RNW720976 RXS720939:RXS720976 SHO720939:SHO720976 SRK720939:SRK720976 TBG720939:TBG720976 TLC720939:TLC720976 TUY720939:TUY720976 UEU720939:UEU720976 UOQ720939:UOQ720976 UYM720939:UYM720976 VII720939:VII720976 VSE720939:VSE720976 WCA720939:WCA720976 WLW720939:WLW720976 WVS720939:WVS720976 K786475:K786512 JG786475:JG786512 TC786475:TC786512 ACY786475:ACY786512 AMU786475:AMU786512 AWQ786475:AWQ786512 BGM786475:BGM786512 BQI786475:BQI786512 CAE786475:CAE786512 CKA786475:CKA786512 CTW786475:CTW786512 DDS786475:DDS786512 DNO786475:DNO786512 DXK786475:DXK786512 EHG786475:EHG786512 ERC786475:ERC786512 FAY786475:FAY786512 FKU786475:FKU786512 FUQ786475:FUQ786512 GEM786475:GEM786512 GOI786475:GOI786512 GYE786475:GYE786512 HIA786475:HIA786512 HRW786475:HRW786512 IBS786475:IBS786512 ILO786475:ILO786512 IVK786475:IVK786512 JFG786475:JFG786512 JPC786475:JPC786512 JYY786475:JYY786512 KIU786475:KIU786512 KSQ786475:KSQ786512 LCM786475:LCM786512 LMI786475:LMI786512 LWE786475:LWE786512 MGA786475:MGA786512 MPW786475:MPW786512 MZS786475:MZS786512 NJO786475:NJO786512 NTK786475:NTK786512 ODG786475:ODG786512 ONC786475:ONC786512 OWY786475:OWY786512 PGU786475:PGU786512 PQQ786475:PQQ786512 QAM786475:QAM786512 QKI786475:QKI786512 QUE786475:QUE786512 REA786475:REA786512 RNW786475:RNW786512 RXS786475:RXS786512 SHO786475:SHO786512 SRK786475:SRK786512 TBG786475:TBG786512 TLC786475:TLC786512 TUY786475:TUY786512 UEU786475:UEU786512 UOQ786475:UOQ786512 UYM786475:UYM786512 VII786475:VII786512 VSE786475:VSE786512 WCA786475:WCA786512 WLW786475:WLW786512 WVS786475:WVS786512 K852011:K852048 JG852011:JG852048 TC852011:TC852048 ACY852011:ACY852048 AMU852011:AMU852048 AWQ852011:AWQ852048 BGM852011:BGM852048 BQI852011:BQI852048 CAE852011:CAE852048 CKA852011:CKA852048 CTW852011:CTW852048 DDS852011:DDS852048 DNO852011:DNO852048 DXK852011:DXK852048 EHG852011:EHG852048 ERC852011:ERC852048 FAY852011:FAY852048 FKU852011:FKU852048 FUQ852011:FUQ852048 GEM852011:GEM852048 GOI852011:GOI852048 GYE852011:GYE852048 HIA852011:HIA852048 HRW852011:HRW852048 IBS852011:IBS852048 ILO852011:ILO852048 IVK852011:IVK852048 JFG852011:JFG852048 JPC852011:JPC852048 JYY852011:JYY852048 KIU852011:KIU852048 KSQ852011:KSQ852048 LCM852011:LCM852048 LMI852011:LMI852048 LWE852011:LWE852048 MGA852011:MGA852048 MPW852011:MPW852048 MZS852011:MZS852048 NJO852011:NJO852048 NTK852011:NTK852048 ODG852011:ODG852048 ONC852011:ONC852048 OWY852011:OWY852048 PGU852011:PGU852048 PQQ852011:PQQ852048 QAM852011:QAM852048 QKI852011:QKI852048 QUE852011:QUE852048 REA852011:REA852048 RNW852011:RNW852048 RXS852011:RXS852048 SHO852011:SHO852048 SRK852011:SRK852048 TBG852011:TBG852048 TLC852011:TLC852048 TUY852011:TUY852048 UEU852011:UEU852048 UOQ852011:UOQ852048 UYM852011:UYM852048 VII852011:VII852048 VSE852011:VSE852048 WCA852011:WCA852048 WLW852011:WLW852048 WVS852011:WVS852048 K917547:K917584 JG917547:JG917584 TC917547:TC917584 ACY917547:ACY917584 AMU917547:AMU917584 AWQ917547:AWQ917584 BGM917547:BGM917584 BQI917547:BQI917584 CAE917547:CAE917584 CKA917547:CKA917584 CTW917547:CTW917584 DDS917547:DDS917584 DNO917547:DNO917584 DXK917547:DXK917584 EHG917547:EHG917584 ERC917547:ERC917584 FAY917547:FAY917584 FKU917547:FKU917584 FUQ917547:FUQ917584 GEM917547:GEM917584 GOI917547:GOI917584 GYE917547:GYE917584 HIA917547:HIA917584 HRW917547:HRW917584 IBS917547:IBS917584 ILO917547:ILO917584 IVK917547:IVK917584 JFG917547:JFG917584 JPC917547:JPC917584 JYY917547:JYY917584 KIU917547:KIU917584 KSQ917547:KSQ917584 LCM917547:LCM917584 LMI917547:LMI917584 LWE917547:LWE917584 MGA917547:MGA917584 MPW917547:MPW917584 MZS917547:MZS917584 NJO917547:NJO917584 NTK917547:NTK917584 ODG917547:ODG917584 ONC917547:ONC917584 OWY917547:OWY917584 PGU917547:PGU917584 PQQ917547:PQQ917584 QAM917547:QAM917584 QKI917547:QKI917584 QUE917547:QUE917584 REA917547:REA917584 RNW917547:RNW917584 RXS917547:RXS917584 SHO917547:SHO917584 SRK917547:SRK917584 TBG917547:TBG917584 TLC917547:TLC917584 TUY917547:TUY917584 UEU917547:UEU917584 UOQ917547:UOQ917584 UYM917547:UYM917584 VII917547:VII917584 VSE917547:VSE917584 WCA917547:WCA917584 WLW917547:WLW917584 WVS917547:WVS917584 K983083:K983120 JG983083:JG983120 TC983083:TC983120 ACY983083:ACY983120 AMU983083:AMU983120 AWQ983083:AWQ983120 BGM983083:BGM983120 BQI983083:BQI983120 CAE983083:CAE983120 CKA983083:CKA983120 CTW983083:CTW983120 DDS983083:DDS983120 DNO983083:DNO983120 DXK983083:DXK983120 EHG983083:EHG983120 ERC983083:ERC983120 FAY983083:FAY983120 FKU983083:FKU983120 FUQ983083:FUQ983120 GEM983083:GEM983120 GOI983083:GOI983120 GYE983083:GYE983120 HIA983083:HIA983120 HRW983083:HRW983120 IBS983083:IBS983120 ILO983083:ILO983120 IVK983083:IVK983120 JFG983083:JFG983120 JPC983083:JPC983120 JYY983083:JYY983120 KIU983083:KIU983120 KSQ983083:KSQ983120 LCM983083:LCM983120 LMI983083:LMI983120 LWE983083:LWE983120 MGA983083:MGA983120 MPW983083:MPW983120 MZS983083:MZS983120 NJO983083:NJO983120 NTK983083:NTK983120 ODG983083:ODG983120 ONC983083:ONC983120 OWY983083:OWY983120 PGU983083:PGU983120 PQQ983083:PQQ983120 QAM983083:QAM983120 QKI983083:QKI983120 QUE983083:QUE983120 REA983083:REA983120 RNW983083:RNW983120 RXS983083:RXS983120 SHO983083:SHO983120 SRK983083:SRK983120 TBG983083:TBG983120 TLC983083:TLC983120 TUY983083:TUY983120 UEU983083:UEU983120 UOQ983083:UOQ983120 UYM983083:UYM983120 VII983083:VII983120 VSE983083:VSE983120 WCA983083:WCA983120 WLW983083:WLW983120 WVS983083:WVS983120 K72 JG72 TC72 ACY72 AMU72 AWQ72 BGM72 BQI72 CAE72 CKA72 CTW72 DDS72 DNO72 DXK72 EHG72 ERC72 FAY72 FKU72 FUQ72 GEM72 GOI72 GYE72 HIA72 HRW72 IBS72 ILO72 IVK72 JFG72 JPC72 JYY72 KIU72 KSQ72 LCM72 LMI72 LWE72 MGA72 MPW72 MZS72 NJO72 NTK72 ODG72 ONC72 OWY72 PGU72 PQQ72 QAM72 QKI72 QUE72 REA72 RNW72 RXS72 SHO72 SRK72 TBG72 TLC72 TUY72 UEU72 UOQ72 UYM72 VII72 VSE72 WCA72 WLW72 WVS72 K65618 JG65618 TC65618 ACY65618 AMU65618 AWQ65618 BGM65618 BQI65618 CAE65618 CKA65618 CTW65618 DDS65618 DNO65618 DXK65618 EHG65618 ERC65618 FAY65618 FKU65618 FUQ65618 GEM65618 GOI65618 GYE65618 HIA65618 HRW65618 IBS65618 ILO65618 IVK65618 JFG65618 JPC65618 JYY65618 KIU65618 KSQ65618 LCM65618 LMI65618 LWE65618 MGA65618 MPW65618 MZS65618 NJO65618 NTK65618 ODG65618 ONC65618 OWY65618 PGU65618 PQQ65618 QAM65618 QKI65618 QUE65618 REA65618 RNW65618 RXS65618 SHO65618 SRK65618 TBG65618 TLC65618 TUY65618 UEU65618 UOQ65618 UYM65618 VII65618 VSE65618 WCA65618 WLW65618 WVS65618 K131154 JG131154 TC131154 ACY131154 AMU131154 AWQ131154 BGM131154 BQI131154 CAE131154 CKA131154 CTW131154 DDS131154 DNO131154 DXK131154 EHG131154 ERC131154 FAY131154 FKU131154 FUQ131154 GEM131154 GOI131154 GYE131154 HIA131154 HRW131154 IBS131154 ILO131154 IVK131154 JFG131154 JPC131154 JYY131154 KIU131154 KSQ131154 LCM131154 LMI131154 LWE131154 MGA131154 MPW131154 MZS131154 NJO131154 NTK131154 ODG131154 ONC131154 OWY131154 PGU131154 PQQ131154 QAM131154 QKI131154 QUE131154 REA131154 RNW131154 RXS131154 SHO131154 SRK131154 TBG131154 TLC131154 TUY131154 UEU131154 UOQ131154 UYM131154 VII131154 VSE131154 WCA131154 WLW131154 WVS131154 K196690 JG196690 TC196690 ACY196690 AMU196690 AWQ196690 BGM196690 BQI196690 CAE196690 CKA196690 CTW196690 DDS196690 DNO196690 DXK196690 EHG196690 ERC196690 FAY196690 FKU196690 FUQ196690 GEM196690 GOI196690 GYE196690 HIA196690 HRW196690 IBS196690 ILO196690 IVK196690 JFG196690 JPC196690 JYY196690 KIU196690 KSQ196690 LCM196690 LMI196690 LWE196690 MGA196690 MPW196690 MZS196690 NJO196690 NTK196690 ODG196690 ONC196690 OWY196690 PGU196690 PQQ196690 QAM196690 QKI196690 QUE196690 REA196690 RNW196690 RXS196690 SHO196690 SRK196690 TBG196690 TLC196690 TUY196690 UEU196690 UOQ196690 UYM196690 VII196690 VSE196690 WCA196690 WLW196690 WVS196690 K262226 JG262226 TC262226 ACY262226 AMU262226 AWQ262226 BGM262226 BQI262226 CAE262226 CKA262226 CTW262226 DDS262226 DNO262226 DXK262226 EHG262226 ERC262226 FAY262226 FKU262226 FUQ262226 GEM262226 GOI262226 GYE262226 HIA262226 HRW262226 IBS262226 ILO262226 IVK262226 JFG262226 JPC262226 JYY262226 KIU262226 KSQ262226 LCM262226 LMI262226 LWE262226 MGA262226 MPW262226 MZS262226 NJO262226 NTK262226 ODG262226 ONC262226 OWY262226 PGU262226 PQQ262226 QAM262226 QKI262226 QUE262226 REA262226 RNW262226 RXS262226 SHO262226 SRK262226 TBG262226 TLC262226 TUY262226 UEU262226 UOQ262226 UYM262226 VII262226 VSE262226 WCA262226 WLW262226 WVS262226 K327762 JG327762 TC327762 ACY327762 AMU327762 AWQ327762 BGM327762 BQI327762 CAE327762 CKA327762 CTW327762 DDS327762 DNO327762 DXK327762 EHG327762 ERC327762 FAY327762 FKU327762 FUQ327762 GEM327762 GOI327762 GYE327762 HIA327762 HRW327762 IBS327762 ILO327762 IVK327762 JFG327762 JPC327762 JYY327762 KIU327762 KSQ327762 LCM327762 LMI327762 LWE327762 MGA327762 MPW327762 MZS327762 NJO327762 NTK327762 ODG327762 ONC327762 OWY327762 PGU327762 PQQ327762 QAM327762 QKI327762 QUE327762 REA327762 RNW327762 RXS327762 SHO327762 SRK327762 TBG327762 TLC327762 TUY327762 UEU327762 UOQ327762 UYM327762 VII327762 VSE327762 WCA327762 WLW327762 WVS327762 K393298 JG393298 TC393298 ACY393298 AMU393298 AWQ393298 BGM393298 BQI393298 CAE393298 CKA393298 CTW393298 DDS393298 DNO393298 DXK393298 EHG393298 ERC393298 FAY393298 FKU393298 FUQ393298 GEM393298 GOI393298 GYE393298 HIA393298 HRW393298 IBS393298 ILO393298 IVK393298 JFG393298 JPC393298 JYY393298 KIU393298 KSQ393298 LCM393298 LMI393298 LWE393298 MGA393298 MPW393298 MZS393298 NJO393298 NTK393298 ODG393298 ONC393298 OWY393298 PGU393298 PQQ393298 QAM393298 QKI393298 QUE393298 REA393298 RNW393298 RXS393298 SHO393298 SRK393298 TBG393298 TLC393298 TUY393298 UEU393298 UOQ393298 UYM393298 VII393298 VSE393298 WCA393298 WLW393298 WVS393298 K458834 JG458834 TC458834 ACY458834 AMU458834 AWQ458834 BGM458834 BQI458834 CAE458834 CKA458834 CTW458834 DDS458834 DNO458834 DXK458834 EHG458834 ERC458834 FAY458834 FKU458834 FUQ458834 GEM458834 GOI458834 GYE458834 HIA458834 HRW458834 IBS458834 ILO458834 IVK458834 JFG458834 JPC458834 JYY458834 KIU458834 KSQ458834 LCM458834 LMI458834 LWE458834 MGA458834 MPW458834 MZS458834 NJO458834 NTK458834 ODG458834 ONC458834 OWY458834 PGU458834 PQQ458834 QAM458834 QKI458834 QUE458834 REA458834 RNW458834 RXS458834 SHO458834 SRK458834 TBG458834 TLC458834 TUY458834 UEU458834 UOQ458834 UYM458834 VII458834 VSE458834 WCA458834 WLW458834 WVS458834 K524370 JG524370 TC524370 ACY524370 AMU524370 AWQ524370 BGM524370 BQI524370 CAE524370 CKA524370 CTW524370 DDS524370 DNO524370 DXK524370 EHG524370 ERC524370 FAY524370 FKU524370 FUQ524370 GEM524370 GOI524370 GYE524370 HIA524370 HRW524370 IBS524370 ILO524370 IVK524370 JFG524370 JPC524370 JYY524370 KIU524370 KSQ524370 LCM524370 LMI524370 LWE524370 MGA524370 MPW524370 MZS524370 NJO524370 NTK524370 ODG524370 ONC524370 OWY524370 PGU524370 PQQ524370 QAM524370 QKI524370 QUE524370 REA524370 RNW524370 RXS524370 SHO524370 SRK524370 TBG524370 TLC524370 TUY524370 UEU524370 UOQ524370 UYM524370 VII524370 VSE524370 WCA524370 WLW524370 WVS524370 K589906 JG589906 TC589906 ACY589906 AMU589906 AWQ589906 BGM589906 BQI589906 CAE589906 CKA589906 CTW589906 DDS589906 DNO589906 DXK589906 EHG589906 ERC589906 FAY589906 FKU589906 FUQ589906 GEM589906 GOI589906 GYE589906 HIA589906 HRW589906 IBS589906 ILO589906 IVK589906 JFG589906 JPC589906 JYY589906 KIU589906 KSQ589906 LCM589906 LMI589906 LWE589906 MGA589906 MPW589906 MZS589906 NJO589906 NTK589906 ODG589906 ONC589906 OWY589906 PGU589906 PQQ589906 QAM589906 QKI589906 QUE589906 REA589906 RNW589906 RXS589906 SHO589906 SRK589906 TBG589906 TLC589906 TUY589906 UEU589906 UOQ589906 UYM589906 VII589906 VSE589906 WCA589906 WLW589906 WVS589906 K655442 JG655442 TC655442 ACY655442 AMU655442 AWQ655442 BGM655442 BQI655442 CAE655442 CKA655442 CTW655442 DDS655442 DNO655442 DXK655442 EHG655442 ERC655442 FAY655442 FKU655442 FUQ655442 GEM655442 GOI655442 GYE655442 HIA655442 HRW655442 IBS655442 ILO655442 IVK655442 JFG655442 JPC655442 JYY655442 KIU655442 KSQ655442 LCM655442 LMI655442 LWE655442 MGA655442 MPW655442 MZS655442 NJO655442 NTK655442 ODG655442 ONC655442 OWY655442 PGU655442 PQQ655442 QAM655442 QKI655442 QUE655442 REA655442 RNW655442 RXS655442 SHO655442 SRK655442 TBG655442 TLC655442 TUY655442 UEU655442 UOQ655442 UYM655442 VII655442 VSE655442 WCA655442 WLW655442 WVS655442 K720978 JG720978 TC720978 ACY720978 AMU720978 AWQ720978 BGM720978 BQI720978 CAE720978 CKA720978 CTW720978 DDS720978 DNO720978 DXK720978 EHG720978 ERC720978 FAY720978 FKU720978 FUQ720978 GEM720978 GOI720978 GYE720978 HIA720978 HRW720978 IBS720978 ILO720978 IVK720978 JFG720978 JPC720978 JYY720978 KIU720978 KSQ720978 LCM720978 LMI720978 LWE720978 MGA720978 MPW720978 MZS720978 NJO720978 NTK720978 ODG720978 ONC720978 OWY720978 PGU720978 PQQ720978 QAM720978 QKI720978 QUE720978 REA720978 RNW720978 RXS720978 SHO720978 SRK720978 TBG720978 TLC720978 TUY720978 UEU720978 UOQ720978 UYM720978 VII720978 VSE720978 WCA720978 WLW720978 WVS720978 K786514 JG786514 TC786514 ACY786514 AMU786514 AWQ786514 BGM786514 BQI786514 CAE786514 CKA786514 CTW786514 DDS786514 DNO786514 DXK786514 EHG786514 ERC786514 FAY786514 FKU786514 FUQ786514 GEM786514 GOI786514 GYE786514 HIA786514 HRW786514 IBS786514 ILO786514 IVK786514 JFG786514 JPC786514 JYY786514 KIU786514 KSQ786514 LCM786514 LMI786514 LWE786514 MGA786514 MPW786514 MZS786514 NJO786514 NTK786514 ODG786514 ONC786514 OWY786514 PGU786514 PQQ786514 QAM786514 QKI786514 QUE786514 REA786514 RNW786514 RXS786514 SHO786514 SRK786514 TBG786514 TLC786514 TUY786514 UEU786514 UOQ786514 UYM786514 VII786514 VSE786514 WCA786514 WLW786514 WVS786514 K852050 JG852050 TC852050 ACY852050 AMU852050 AWQ852050 BGM852050 BQI852050 CAE852050 CKA852050 CTW852050 DDS852050 DNO852050 DXK852050 EHG852050 ERC852050 FAY852050 FKU852050 FUQ852050 GEM852050 GOI852050 GYE852050 HIA852050 HRW852050 IBS852050 ILO852050 IVK852050 JFG852050 JPC852050 JYY852050 KIU852050 KSQ852050 LCM852050 LMI852050 LWE852050 MGA852050 MPW852050 MZS852050 NJO852050 NTK852050 ODG852050 ONC852050 OWY852050 PGU852050 PQQ852050 QAM852050 QKI852050 QUE852050 REA852050 RNW852050 RXS852050 SHO852050 SRK852050 TBG852050 TLC852050 TUY852050 UEU852050 UOQ852050 UYM852050 VII852050 VSE852050 WCA852050 WLW852050 WVS852050 K917586 JG917586 TC917586 ACY917586 AMU917586 AWQ917586 BGM917586 BQI917586 CAE917586 CKA917586 CTW917586 DDS917586 DNO917586 DXK917586 EHG917586 ERC917586 FAY917586 FKU917586 FUQ917586 GEM917586 GOI917586 GYE917586 HIA917586 HRW917586 IBS917586 ILO917586 IVK917586 JFG917586 JPC917586 JYY917586 KIU917586 KSQ917586 LCM917586 LMI917586 LWE917586 MGA917586 MPW917586 MZS917586 NJO917586 NTK917586 ODG917586 ONC917586 OWY917586 PGU917586 PQQ917586 QAM917586 QKI917586 QUE917586 REA917586 RNW917586 RXS917586 SHO917586 SRK917586 TBG917586 TLC917586 TUY917586 UEU917586 UOQ917586 UYM917586 VII917586 VSE917586 WCA917586 WLW917586 WVS917586 K983122 JG983122 TC983122 ACY983122 AMU983122 AWQ983122 BGM983122 BQI983122 CAE983122 CKA983122 CTW983122 DDS983122 DNO983122 DXK983122 EHG983122 ERC983122 FAY983122 FKU983122 FUQ983122 GEM983122 GOI983122 GYE983122 HIA983122 HRW983122 IBS983122 ILO983122 IVK983122 JFG983122 JPC983122 JYY983122 KIU983122 KSQ983122 LCM983122 LMI983122 LWE983122 MGA983122 MPW983122 MZS983122 NJO983122 NTK983122 ODG983122 ONC983122 OWY983122 PGU983122 PQQ983122 QAM983122 QKI983122 QUE983122 REA983122 RNW983122 RXS983122 SHO983122 SRK983122 TBG983122 TLC983122 TUY983122 UEU983122 UOQ983122 UYM983122 VII983122 VSE983122 WCA983122 WLW983122 WVS983122 WVS74 JG77:JG78 TC77:TC78 ACY77:ACY78 AMU77:AMU78 AWQ77:AWQ78 BGM77:BGM78 BQI77:BQI78 CAE77:CAE78 CKA77:CKA78 CTW77:CTW78 DDS77:DDS78 DNO77:DNO78 DXK77:DXK78 EHG77:EHG78 ERC77:ERC78 FAY77:FAY78 FKU77:FKU78 FUQ77:FUQ78 GEM77:GEM78 GOI77:GOI78 GYE77:GYE78 HIA77:HIA78 HRW77:HRW78 IBS77:IBS78 ILO77:ILO78 IVK77:IVK78 JFG77:JFG78 JPC77:JPC78 JYY77:JYY78 KIU77:KIU78 KSQ77:KSQ78 LCM77:LCM78 LMI77:LMI78 LWE77:LWE78 MGA77:MGA78 MPW77:MPW78 MZS77:MZS78 NJO77:NJO78 NTK77:NTK78 ODG77:ODG78 ONC77:ONC78 OWY77:OWY78 PGU77:PGU78 PQQ77:PQQ78 QAM77:QAM78 QKI77:QKI78 QUE77:QUE78 REA77:REA78 RNW77:RNW78 RXS77:RXS78 SHO77:SHO78 SRK77:SRK78 TBG77:TBG78 TLC77:TLC78 TUY77:TUY78 UEU77:UEU78 UOQ77:UOQ78 UYM77:UYM78 VII77:VII78 VSE77:VSE78 WCA77:WCA78 WLW77:WLW78 WVS77:WVS78 K65620:K65621 JG65620:JG65621 TC65620:TC65621 ACY65620:ACY65621 AMU65620:AMU65621 AWQ65620:AWQ65621 BGM65620:BGM65621 BQI65620:BQI65621 CAE65620:CAE65621 CKA65620:CKA65621 CTW65620:CTW65621 DDS65620:DDS65621 DNO65620:DNO65621 DXK65620:DXK65621 EHG65620:EHG65621 ERC65620:ERC65621 FAY65620:FAY65621 FKU65620:FKU65621 FUQ65620:FUQ65621 GEM65620:GEM65621 GOI65620:GOI65621 GYE65620:GYE65621 HIA65620:HIA65621 HRW65620:HRW65621 IBS65620:IBS65621 ILO65620:ILO65621 IVK65620:IVK65621 JFG65620:JFG65621 JPC65620:JPC65621 JYY65620:JYY65621 KIU65620:KIU65621 KSQ65620:KSQ65621 LCM65620:LCM65621 LMI65620:LMI65621 LWE65620:LWE65621 MGA65620:MGA65621 MPW65620:MPW65621 MZS65620:MZS65621 NJO65620:NJO65621 NTK65620:NTK65621 ODG65620:ODG65621 ONC65620:ONC65621 OWY65620:OWY65621 PGU65620:PGU65621 PQQ65620:PQQ65621 QAM65620:QAM65621 QKI65620:QKI65621 QUE65620:QUE65621 REA65620:REA65621 RNW65620:RNW65621 RXS65620:RXS65621 SHO65620:SHO65621 SRK65620:SRK65621 TBG65620:TBG65621 TLC65620:TLC65621 TUY65620:TUY65621 UEU65620:UEU65621 UOQ65620:UOQ65621 UYM65620:UYM65621 VII65620:VII65621 VSE65620:VSE65621 WCA65620:WCA65621 WLW65620:WLW65621 WVS65620:WVS65621 K131156:K131157 JG131156:JG131157 TC131156:TC131157 ACY131156:ACY131157 AMU131156:AMU131157 AWQ131156:AWQ131157 BGM131156:BGM131157 BQI131156:BQI131157 CAE131156:CAE131157 CKA131156:CKA131157 CTW131156:CTW131157 DDS131156:DDS131157 DNO131156:DNO131157 DXK131156:DXK131157 EHG131156:EHG131157 ERC131156:ERC131157 FAY131156:FAY131157 FKU131156:FKU131157 FUQ131156:FUQ131157 GEM131156:GEM131157 GOI131156:GOI131157 GYE131156:GYE131157 HIA131156:HIA131157 HRW131156:HRW131157 IBS131156:IBS131157 ILO131156:ILO131157 IVK131156:IVK131157 JFG131156:JFG131157 JPC131156:JPC131157 JYY131156:JYY131157 KIU131156:KIU131157 KSQ131156:KSQ131157 LCM131156:LCM131157 LMI131156:LMI131157 LWE131156:LWE131157 MGA131156:MGA131157 MPW131156:MPW131157 MZS131156:MZS131157 NJO131156:NJO131157 NTK131156:NTK131157 ODG131156:ODG131157 ONC131156:ONC131157 OWY131156:OWY131157 PGU131156:PGU131157 PQQ131156:PQQ131157 QAM131156:QAM131157 QKI131156:QKI131157 QUE131156:QUE131157 REA131156:REA131157 RNW131156:RNW131157 RXS131156:RXS131157 SHO131156:SHO131157 SRK131156:SRK131157 TBG131156:TBG131157 TLC131156:TLC131157 TUY131156:TUY131157 UEU131156:UEU131157 UOQ131156:UOQ131157 UYM131156:UYM131157 VII131156:VII131157 VSE131156:VSE131157 WCA131156:WCA131157 WLW131156:WLW131157 WVS131156:WVS131157 K196692:K196693 JG196692:JG196693 TC196692:TC196693 ACY196692:ACY196693 AMU196692:AMU196693 AWQ196692:AWQ196693 BGM196692:BGM196693 BQI196692:BQI196693 CAE196692:CAE196693 CKA196692:CKA196693 CTW196692:CTW196693 DDS196692:DDS196693 DNO196692:DNO196693 DXK196692:DXK196693 EHG196692:EHG196693 ERC196692:ERC196693 FAY196692:FAY196693 FKU196692:FKU196693 FUQ196692:FUQ196693 GEM196692:GEM196693 GOI196692:GOI196693 GYE196692:GYE196693 HIA196692:HIA196693 HRW196692:HRW196693 IBS196692:IBS196693 ILO196692:ILO196693 IVK196692:IVK196693 JFG196692:JFG196693 JPC196692:JPC196693 JYY196692:JYY196693 KIU196692:KIU196693 KSQ196692:KSQ196693 LCM196692:LCM196693 LMI196692:LMI196693 LWE196692:LWE196693 MGA196692:MGA196693 MPW196692:MPW196693 MZS196692:MZS196693 NJO196692:NJO196693 NTK196692:NTK196693 ODG196692:ODG196693 ONC196692:ONC196693 OWY196692:OWY196693 PGU196692:PGU196693 PQQ196692:PQQ196693 QAM196692:QAM196693 QKI196692:QKI196693 QUE196692:QUE196693 REA196692:REA196693 RNW196692:RNW196693 RXS196692:RXS196693 SHO196692:SHO196693 SRK196692:SRK196693 TBG196692:TBG196693 TLC196692:TLC196693 TUY196692:TUY196693 UEU196692:UEU196693 UOQ196692:UOQ196693 UYM196692:UYM196693 VII196692:VII196693 VSE196692:VSE196693 WCA196692:WCA196693 WLW196692:WLW196693 WVS196692:WVS196693 K262228:K262229 JG262228:JG262229 TC262228:TC262229 ACY262228:ACY262229 AMU262228:AMU262229 AWQ262228:AWQ262229 BGM262228:BGM262229 BQI262228:BQI262229 CAE262228:CAE262229 CKA262228:CKA262229 CTW262228:CTW262229 DDS262228:DDS262229 DNO262228:DNO262229 DXK262228:DXK262229 EHG262228:EHG262229 ERC262228:ERC262229 FAY262228:FAY262229 FKU262228:FKU262229 FUQ262228:FUQ262229 GEM262228:GEM262229 GOI262228:GOI262229 GYE262228:GYE262229 HIA262228:HIA262229 HRW262228:HRW262229 IBS262228:IBS262229 ILO262228:ILO262229 IVK262228:IVK262229 JFG262228:JFG262229 JPC262228:JPC262229 JYY262228:JYY262229 KIU262228:KIU262229 KSQ262228:KSQ262229 LCM262228:LCM262229 LMI262228:LMI262229 LWE262228:LWE262229 MGA262228:MGA262229 MPW262228:MPW262229 MZS262228:MZS262229 NJO262228:NJO262229 NTK262228:NTK262229 ODG262228:ODG262229 ONC262228:ONC262229 OWY262228:OWY262229 PGU262228:PGU262229 PQQ262228:PQQ262229 QAM262228:QAM262229 QKI262228:QKI262229 QUE262228:QUE262229 REA262228:REA262229 RNW262228:RNW262229 RXS262228:RXS262229 SHO262228:SHO262229 SRK262228:SRK262229 TBG262228:TBG262229 TLC262228:TLC262229 TUY262228:TUY262229 UEU262228:UEU262229 UOQ262228:UOQ262229 UYM262228:UYM262229 VII262228:VII262229 VSE262228:VSE262229 WCA262228:WCA262229 WLW262228:WLW262229 WVS262228:WVS262229 K327764:K327765 JG327764:JG327765 TC327764:TC327765 ACY327764:ACY327765 AMU327764:AMU327765 AWQ327764:AWQ327765 BGM327764:BGM327765 BQI327764:BQI327765 CAE327764:CAE327765 CKA327764:CKA327765 CTW327764:CTW327765 DDS327764:DDS327765 DNO327764:DNO327765 DXK327764:DXK327765 EHG327764:EHG327765 ERC327764:ERC327765 FAY327764:FAY327765 FKU327764:FKU327765 FUQ327764:FUQ327765 GEM327764:GEM327765 GOI327764:GOI327765 GYE327764:GYE327765 HIA327764:HIA327765 HRW327764:HRW327765 IBS327764:IBS327765 ILO327764:ILO327765 IVK327764:IVK327765 JFG327764:JFG327765 JPC327764:JPC327765 JYY327764:JYY327765 KIU327764:KIU327765 KSQ327764:KSQ327765 LCM327764:LCM327765 LMI327764:LMI327765 LWE327764:LWE327765 MGA327764:MGA327765 MPW327764:MPW327765 MZS327764:MZS327765 NJO327764:NJO327765 NTK327764:NTK327765 ODG327764:ODG327765 ONC327764:ONC327765 OWY327764:OWY327765 PGU327764:PGU327765 PQQ327764:PQQ327765 QAM327764:QAM327765 QKI327764:QKI327765 QUE327764:QUE327765 REA327764:REA327765 RNW327764:RNW327765 RXS327764:RXS327765 SHO327764:SHO327765 SRK327764:SRK327765 TBG327764:TBG327765 TLC327764:TLC327765 TUY327764:TUY327765 UEU327764:UEU327765 UOQ327764:UOQ327765 UYM327764:UYM327765 VII327764:VII327765 VSE327764:VSE327765 WCA327764:WCA327765 WLW327764:WLW327765 WVS327764:WVS327765 K393300:K393301 JG393300:JG393301 TC393300:TC393301 ACY393300:ACY393301 AMU393300:AMU393301 AWQ393300:AWQ393301 BGM393300:BGM393301 BQI393300:BQI393301 CAE393300:CAE393301 CKA393300:CKA393301 CTW393300:CTW393301 DDS393300:DDS393301 DNO393300:DNO393301 DXK393300:DXK393301 EHG393300:EHG393301 ERC393300:ERC393301 FAY393300:FAY393301 FKU393300:FKU393301 FUQ393300:FUQ393301 GEM393300:GEM393301 GOI393300:GOI393301 GYE393300:GYE393301 HIA393300:HIA393301 HRW393300:HRW393301 IBS393300:IBS393301 ILO393300:ILO393301 IVK393300:IVK393301 JFG393300:JFG393301 JPC393300:JPC393301 JYY393300:JYY393301 KIU393300:KIU393301 KSQ393300:KSQ393301 LCM393300:LCM393301 LMI393300:LMI393301 LWE393300:LWE393301 MGA393300:MGA393301 MPW393300:MPW393301 MZS393300:MZS393301 NJO393300:NJO393301 NTK393300:NTK393301 ODG393300:ODG393301 ONC393300:ONC393301 OWY393300:OWY393301 PGU393300:PGU393301 PQQ393300:PQQ393301 QAM393300:QAM393301 QKI393300:QKI393301 QUE393300:QUE393301 REA393300:REA393301 RNW393300:RNW393301 RXS393300:RXS393301 SHO393300:SHO393301 SRK393300:SRK393301 TBG393300:TBG393301 TLC393300:TLC393301 TUY393300:TUY393301 UEU393300:UEU393301 UOQ393300:UOQ393301 UYM393300:UYM393301 VII393300:VII393301 VSE393300:VSE393301 WCA393300:WCA393301 WLW393300:WLW393301 WVS393300:WVS393301 K458836:K458837 JG458836:JG458837 TC458836:TC458837 ACY458836:ACY458837 AMU458836:AMU458837 AWQ458836:AWQ458837 BGM458836:BGM458837 BQI458836:BQI458837 CAE458836:CAE458837 CKA458836:CKA458837 CTW458836:CTW458837 DDS458836:DDS458837 DNO458836:DNO458837 DXK458836:DXK458837 EHG458836:EHG458837 ERC458836:ERC458837 FAY458836:FAY458837 FKU458836:FKU458837 FUQ458836:FUQ458837 GEM458836:GEM458837 GOI458836:GOI458837 GYE458836:GYE458837 HIA458836:HIA458837 HRW458836:HRW458837 IBS458836:IBS458837 ILO458836:ILO458837 IVK458836:IVK458837 JFG458836:JFG458837 JPC458836:JPC458837 JYY458836:JYY458837 KIU458836:KIU458837 KSQ458836:KSQ458837 LCM458836:LCM458837 LMI458836:LMI458837 LWE458836:LWE458837 MGA458836:MGA458837 MPW458836:MPW458837 MZS458836:MZS458837 NJO458836:NJO458837 NTK458836:NTK458837 ODG458836:ODG458837 ONC458836:ONC458837 OWY458836:OWY458837 PGU458836:PGU458837 PQQ458836:PQQ458837 QAM458836:QAM458837 QKI458836:QKI458837 QUE458836:QUE458837 REA458836:REA458837 RNW458836:RNW458837 RXS458836:RXS458837 SHO458836:SHO458837 SRK458836:SRK458837 TBG458836:TBG458837 TLC458836:TLC458837 TUY458836:TUY458837 UEU458836:UEU458837 UOQ458836:UOQ458837 UYM458836:UYM458837 VII458836:VII458837 VSE458836:VSE458837 WCA458836:WCA458837 WLW458836:WLW458837 WVS458836:WVS458837 K524372:K524373 JG524372:JG524373 TC524372:TC524373 ACY524372:ACY524373 AMU524372:AMU524373 AWQ524372:AWQ524373 BGM524372:BGM524373 BQI524372:BQI524373 CAE524372:CAE524373 CKA524372:CKA524373 CTW524372:CTW524373 DDS524372:DDS524373 DNO524372:DNO524373 DXK524372:DXK524373 EHG524372:EHG524373 ERC524372:ERC524373 FAY524372:FAY524373 FKU524372:FKU524373 FUQ524372:FUQ524373 GEM524372:GEM524373 GOI524372:GOI524373 GYE524372:GYE524373 HIA524372:HIA524373 HRW524372:HRW524373 IBS524372:IBS524373 ILO524372:ILO524373 IVK524372:IVK524373 JFG524372:JFG524373 JPC524372:JPC524373 JYY524372:JYY524373 KIU524372:KIU524373 KSQ524372:KSQ524373 LCM524372:LCM524373 LMI524372:LMI524373 LWE524372:LWE524373 MGA524372:MGA524373 MPW524372:MPW524373 MZS524372:MZS524373 NJO524372:NJO524373 NTK524372:NTK524373 ODG524372:ODG524373 ONC524372:ONC524373 OWY524372:OWY524373 PGU524372:PGU524373 PQQ524372:PQQ524373 QAM524372:QAM524373 QKI524372:QKI524373 QUE524372:QUE524373 REA524372:REA524373 RNW524372:RNW524373 RXS524372:RXS524373 SHO524372:SHO524373 SRK524372:SRK524373 TBG524372:TBG524373 TLC524372:TLC524373 TUY524372:TUY524373 UEU524372:UEU524373 UOQ524372:UOQ524373 UYM524372:UYM524373 VII524372:VII524373 VSE524372:VSE524373 WCA524372:WCA524373 WLW524372:WLW524373 WVS524372:WVS524373 K589908:K589909 JG589908:JG589909 TC589908:TC589909 ACY589908:ACY589909 AMU589908:AMU589909 AWQ589908:AWQ589909 BGM589908:BGM589909 BQI589908:BQI589909 CAE589908:CAE589909 CKA589908:CKA589909 CTW589908:CTW589909 DDS589908:DDS589909 DNO589908:DNO589909 DXK589908:DXK589909 EHG589908:EHG589909 ERC589908:ERC589909 FAY589908:FAY589909 FKU589908:FKU589909 FUQ589908:FUQ589909 GEM589908:GEM589909 GOI589908:GOI589909 GYE589908:GYE589909 HIA589908:HIA589909 HRW589908:HRW589909 IBS589908:IBS589909 ILO589908:ILO589909 IVK589908:IVK589909 JFG589908:JFG589909 JPC589908:JPC589909 JYY589908:JYY589909 KIU589908:KIU589909 KSQ589908:KSQ589909 LCM589908:LCM589909 LMI589908:LMI589909 LWE589908:LWE589909 MGA589908:MGA589909 MPW589908:MPW589909 MZS589908:MZS589909 NJO589908:NJO589909 NTK589908:NTK589909 ODG589908:ODG589909 ONC589908:ONC589909 OWY589908:OWY589909 PGU589908:PGU589909 PQQ589908:PQQ589909 QAM589908:QAM589909 QKI589908:QKI589909 QUE589908:QUE589909 REA589908:REA589909 RNW589908:RNW589909 RXS589908:RXS589909 SHO589908:SHO589909 SRK589908:SRK589909 TBG589908:TBG589909 TLC589908:TLC589909 TUY589908:TUY589909 UEU589908:UEU589909 UOQ589908:UOQ589909 UYM589908:UYM589909 VII589908:VII589909 VSE589908:VSE589909 WCA589908:WCA589909 WLW589908:WLW589909 WVS589908:WVS589909 K655444:K655445 JG655444:JG655445 TC655444:TC655445 ACY655444:ACY655445 AMU655444:AMU655445 AWQ655444:AWQ655445 BGM655444:BGM655445 BQI655444:BQI655445 CAE655444:CAE655445 CKA655444:CKA655445 CTW655444:CTW655445 DDS655444:DDS655445 DNO655444:DNO655445 DXK655444:DXK655445 EHG655444:EHG655445 ERC655444:ERC655445 FAY655444:FAY655445 FKU655444:FKU655445 FUQ655444:FUQ655445 GEM655444:GEM655445 GOI655444:GOI655445 GYE655444:GYE655445 HIA655444:HIA655445 HRW655444:HRW655445 IBS655444:IBS655445 ILO655444:ILO655445 IVK655444:IVK655445 JFG655444:JFG655445 JPC655444:JPC655445 JYY655444:JYY655445 KIU655444:KIU655445 KSQ655444:KSQ655445 LCM655444:LCM655445 LMI655444:LMI655445 LWE655444:LWE655445 MGA655444:MGA655445 MPW655444:MPW655445 MZS655444:MZS655445 NJO655444:NJO655445 NTK655444:NTK655445 ODG655444:ODG655445 ONC655444:ONC655445 OWY655444:OWY655445 PGU655444:PGU655445 PQQ655444:PQQ655445 QAM655444:QAM655445 QKI655444:QKI655445 QUE655444:QUE655445 REA655444:REA655445 RNW655444:RNW655445 RXS655444:RXS655445 SHO655444:SHO655445 SRK655444:SRK655445 TBG655444:TBG655445 TLC655444:TLC655445 TUY655444:TUY655445 UEU655444:UEU655445 UOQ655444:UOQ655445 UYM655444:UYM655445 VII655444:VII655445 VSE655444:VSE655445 WCA655444:WCA655445 WLW655444:WLW655445 WVS655444:WVS655445 K720980:K720981 JG720980:JG720981 TC720980:TC720981 ACY720980:ACY720981 AMU720980:AMU720981 AWQ720980:AWQ720981 BGM720980:BGM720981 BQI720980:BQI720981 CAE720980:CAE720981 CKA720980:CKA720981 CTW720980:CTW720981 DDS720980:DDS720981 DNO720980:DNO720981 DXK720980:DXK720981 EHG720980:EHG720981 ERC720980:ERC720981 FAY720980:FAY720981 FKU720980:FKU720981 FUQ720980:FUQ720981 GEM720980:GEM720981 GOI720980:GOI720981 GYE720980:GYE720981 HIA720980:HIA720981 HRW720980:HRW720981 IBS720980:IBS720981 ILO720980:ILO720981 IVK720980:IVK720981 JFG720980:JFG720981 JPC720980:JPC720981 JYY720980:JYY720981 KIU720980:KIU720981 KSQ720980:KSQ720981 LCM720980:LCM720981 LMI720980:LMI720981 LWE720980:LWE720981 MGA720980:MGA720981 MPW720980:MPW720981 MZS720980:MZS720981 NJO720980:NJO720981 NTK720980:NTK720981 ODG720980:ODG720981 ONC720980:ONC720981 OWY720980:OWY720981 PGU720980:PGU720981 PQQ720980:PQQ720981 QAM720980:QAM720981 QKI720980:QKI720981 QUE720980:QUE720981 REA720980:REA720981 RNW720980:RNW720981 RXS720980:RXS720981 SHO720980:SHO720981 SRK720980:SRK720981 TBG720980:TBG720981 TLC720980:TLC720981 TUY720980:TUY720981 UEU720980:UEU720981 UOQ720980:UOQ720981 UYM720980:UYM720981 VII720980:VII720981 VSE720980:VSE720981 WCA720980:WCA720981 WLW720980:WLW720981 WVS720980:WVS720981 K786516:K786517 JG786516:JG786517 TC786516:TC786517 ACY786516:ACY786517 AMU786516:AMU786517 AWQ786516:AWQ786517 BGM786516:BGM786517 BQI786516:BQI786517 CAE786516:CAE786517 CKA786516:CKA786517 CTW786516:CTW786517 DDS786516:DDS786517 DNO786516:DNO786517 DXK786516:DXK786517 EHG786516:EHG786517 ERC786516:ERC786517 FAY786516:FAY786517 FKU786516:FKU786517 FUQ786516:FUQ786517 GEM786516:GEM786517 GOI786516:GOI786517 GYE786516:GYE786517 HIA786516:HIA786517 HRW786516:HRW786517 IBS786516:IBS786517 ILO786516:ILO786517 IVK786516:IVK786517 JFG786516:JFG786517 JPC786516:JPC786517 JYY786516:JYY786517 KIU786516:KIU786517 KSQ786516:KSQ786517 LCM786516:LCM786517 LMI786516:LMI786517 LWE786516:LWE786517 MGA786516:MGA786517 MPW786516:MPW786517 MZS786516:MZS786517 NJO786516:NJO786517 NTK786516:NTK786517 ODG786516:ODG786517 ONC786516:ONC786517 OWY786516:OWY786517 PGU786516:PGU786517 PQQ786516:PQQ786517 QAM786516:QAM786517 QKI786516:QKI786517 QUE786516:QUE786517 REA786516:REA786517 RNW786516:RNW786517 RXS786516:RXS786517 SHO786516:SHO786517 SRK786516:SRK786517 TBG786516:TBG786517 TLC786516:TLC786517 TUY786516:TUY786517 UEU786516:UEU786517 UOQ786516:UOQ786517 UYM786516:UYM786517 VII786516:VII786517 VSE786516:VSE786517 WCA786516:WCA786517 WLW786516:WLW786517 WVS786516:WVS786517 K852052:K852053 JG852052:JG852053 TC852052:TC852053 ACY852052:ACY852053 AMU852052:AMU852053 AWQ852052:AWQ852053 BGM852052:BGM852053 BQI852052:BQI852053 CAE852052:CAE852053 CKA852052:CKA852053 CTW852052:CTW852053 DDS852052:DDS852053 DNO852052:DNO852053 DXK852052:DXK852053 EHG852052:EHG852053 ERC852052:ERC852053 FAY852052:FAY852053 FKU852052:FKU852053 FUQ852052:FUQ852053 GEM852052:GEM852053 GOI852052:GOI852053 GYE852052:GYE852053 HIA852052:HIA852053 HRW852052:HRW852053 IBS852052:IBS852053 ILO852052:ILO852053 IVK852052:IVK852053 JFG852052:JFG852053 JPC852052:JPC852053 JYY852052:JYY852053 KIU852052:KIU852053 KSQ852052:KSQ852053 LCM852052:LCM852053 LMI852052:LMI852053 LWE852052:LWE852053 MGA852052:MGA852053 MPW852052:MPW852053 MZS852052:MZS852053 NJO852052:NJO852053 NTK852052:NTK852053 ODG852052:ODG852053 ONC852052:ONC852053 OWY852052:OWY852053 PGU852052:PGU852053 PQQ852052:PQQ852053 QAM852052:QAM852053 QKI852052:QKI852053 QUE852052:QUE852053 REA852052:REA852053 RNW852052:RNW852053 RXS852052:RXS852053 SHO852052:SHO852053 SRK852052:SRK852053 TBG852052:TBG852053 TLC852052:TLC852053 TUY852052:TUY852053 UEU852052:UEU852053 UOQ852052:UOQ852053 UYM852052:UYM852053 VII852052:VII852053 VSE852052:VSE852053 WCA852052:WCA852053 WLW852052:WLW852053 WVS852052:WVS852053 K917588:K917589 JG917588:JG917589 TC917588:TC917589 ACY917588:ACY917589 AMU917588:AMU917589 AWQ917588:AWQ917589 BGM917588:BGM917589 BQI917588:BQI917589 CAE917588:CAE917589 CKA917588:CKA917589 CTW917588:CTW917589 DDS917588:DDS917589 DNO917588:DNO917589 DXK917588:DXK917589 EHG917588:EHG917589 ERC917588:ERC917589 FAY917588:FAY917589 FKU917588:FKU917589 FUQ917588:FUQ917589 GEM917588:GEM917589 GOI917588:GOI917589 GYE917588:GYE917589 HIA917588:HIA917589 HRW917588:HRW917589 IBS917588:IBS917589 ILO917588:ILO917589 IVK917588:IVK917589 JFG917588:JFG917589 JPC917588:JPC917589 JYY917588:JYY917589 KIU917588:KIU917589 KSQ917588:KSQ917589 LCM917588:LCM917589 LMI917588:LMI917589 LWE917588:LWE917589 MGA917588:MGA917589 MPW917588:MPW917589 MZS917588:MZS917589 NJO917588:NJO917589 NTK917588:NTK917589 ODG917588:ODG917589 ONC917588:ONC917589 OWY917588:OWY917589 PGU917588:PGU917589 PQQ917588:PQQ917589 QAM917588:QAM917589 QKI917588:QKI917589 QUE917588:QUE917589 REA917588:REA917589 RNW917588:RNW917589 RXS917588:RXS917589 SHO917588:SHO917589 SRK917588:SRK917589 TBG917588:TBG917589 TLC917588:TLC917589 TUY917588:TUY917589 UEU917588:UEU917589 UOQ917588:UOQ917589 UYM917588:UYM917589 VII917588:VII917589 VSE917588:VSE917589 WCA917588:WCA917589 WLW917588:WLW917589 WVS917588:WVS917589 K983124:K983125 JG983124:JG983125 TC983124:TC983125 ACY983124:ACY983125 AMU983124:AMU983125 AWQ983124:AWQ983125 BGM983124:BGM983125 BQI983124:BQI983125 CAE983124:CAE983125 CKA983124:CKA983125 CTW983124:CTW983125 DDS983124:DDS983125 DNO983124:DNO983125 DXK983124:DXK983125 EHG983124:EHG983125 ERC983124:ERC983125 FAY983124:FAY983125 FKU983124:FKU983125 FUQ983124:FUQ983125 GEM983124:GEM983125 GOI983124:GOI983125 GYE983124:GYE983125 HIA983124:HIA983125 HRW983124:HRW983125 IBS983124:IBS983125 ILO983124:ILO983125 IVK983124:IVK983125 JFG983124:JFG983125 JPC983124:JPC983125 JYY983124:JYY983125 KIU983124:KIU983125 KSQ983124:KSQ983125 LCM983124:LCM983125 LMI983124:LMI983125 LWE983124:LWE983125 MGA983124:MGA983125 MPW983124:MPW983125 MZS983124:MZS983125 NJO983124:NJO983125 NTK983124:NTK983125 ODG983124:ODG983125 ONC983124:ONC983125 OWY983124:OWY983125 PGU983124:PGU983125 PQQ983124:PQQ983125 QAM983124:QAM983125 QKI983124:QKI983125 QUE983124:QUE983125 REA983124:REA983125 RNW983124:RNW983125 RXS983124:RXS983125 SHO983124:SHO983125 SRK983124:SRK983125 TBG983124:TBG983125 TLC983124:TLC983125 TUY983124:TUY983125 UEU983124:UEU983125 UOQ983124:UOQ983125 UYM983124:UYM983125 VII983124:VII983125 VSE983124:VSE983125 WCA983124:WCA983125 WLW983124:WLW983125 WVS983124:WVS983125 K80 JG80 TC80 ACY80 AMU80 AWQ80 BGM80 BQI80 CAE80 CKA80 CTW80 DDS80 DNO80 DXK80 EHG80 ERC80 FAY80 FKU80 FUQ80 GEM80 GOI80 GYE80 HIA80 HRW80 IBS80 ILO80 IVK80 JFG80 JPC80 JYY80 KIU80 KSQ80 LCM80 LMI80 LWE80 MGA80 MPW80 MZS80 NJO80 NTK80 ODG80 ONC80 OWY80 PGU80 PQQ80 QAM80 QKI80 QUE80 REA80 RNW80 RXS80 SHO80 SRK80 TBG80 TLC80 TUY80 UEU80 UOQ80 UYM80 VII80 VSE80 WCA80 WLW80 WVS80 K65623 JG65623 TC65623 ACY65623 AMU65623 AWQ65623 BGM65623 BQI65623 CAE65623 CKA65623 CTW65623 DDS65623 DNO65623 DXK65623 EHG65623 ERC65623 FAY65623 FKU65623 FUQ65623 GEM65623 GOI65623 GYE65623 HIA65623 HRW65623 IBS65623 ILO65623 IVK65623 JFG65623 JPC65623 JYY65623 KIU65623 KSQ65623 LCM65623 LMI65623 LWE65623 MGA65623 MPW65623 MZS65623 NJO65623 NTK65623 ODG65623 ONC65623 OWY65623 PGU65623 PQQ65623 QAM65623 QKI65623 QUE65623 REA65623 RNW65623 RXS65623 SHO65623 SRK65623 TBG65623 TLC65623 TUY65623 UEU65623 UOQ65623 UYM65623 VII65623 VSE65623 WCA65623 WLW65623 WVS65623 K131159 JG131159 TC131159 ACY131159 AMU131159 AWQ131159 BGM131159 BQI131159 CAE131159 CKA131159 CTW131159 DDS131159 DNO131159 DXK131159 EHG131159 ERC131159 FAY131159 FKU131159 FUQ131159 GEM131159 GOI131159 GYE131159 HIA131159 HRW131159 IBS131159 ILO131159 IVK131159 JFG131159 JPC131159 JYY131159 KIU131159 KSQ131159 LCM131159 LMI131159 LWE131159 MGA131159 MPW131159 MZS131159 NJO131159 NTK131159 ODG131159 ONC131159 OWY131159 PGU131159 PQQ131159 QAM131159 QKI131159 QUE131159 REA131159 RNW131159 RXS131159 SHO131159 SRK131159 TBG131159 TLC131159 TUY131159 UEU131159 UOQ131159 UYM131159 VII131159 VSE131159 WCA131159 WLW131159 WVS131159 K196695 JG196695 TC196695 ACY196695 AMU196695 AWQ196695 BGM196695 BQI196695 CAE196695 CKA196695 CTW196695 DDS196695 DNO196695 DXK196695 EHG196695 ERC196695 FAY196695 FKU196695 FUQ196695 GEM196695 GOI196695 GYE196695 HIA196695 HRW196695 IBS196695 ILO196695 IVK196695 JFG196695 JPC196695 JYY196695 KIU196695 KSQ196695 LCM196695 LMI196695 LWE196695 MGA196695 MPW196695 MZS196695 NJO196695 NTK196695 ODG196695 ONC196695 OWY196695 PGU196695 PQQ196695 QAM196695 QKI196695 QUE196695 REA196695 RNW196695 RXS196695 SHO196695 SRK196695 TBG196695 TLC196695 TUY196695 UEU196695 UOQ196695 UYM196695 VII196695 VSE196695 WCA196695 WLW196695 WVS196695 K262231 JG262231 TC262231 ACY262231 AMU262231 AWQ262231 BGM262231 BQI262231 CAE262231 CKA262231 CTW262231 DDS262231 DNO262231 DXK262231 EHG262231 ERC262231 FAY262231 FKU262231 FUQ262231 GEM262231 GOI262231 GYE262231 HIA262231 HRW262231 IBS262231 ILO262231 IVK262231 JFG262231 JPC262231 JYY262231 KIU262231 KSQ262231 LCM262231 LMI262231 LWE262231 MGA262231 MPW262231 MZS262231 NJO262231 NTK262231 ODG262231 ONC262231 OWY262231 PGU262231 PQQ262231 QAM262231 QKI262231 QUE262231 REA262231 RNW262231 RXS262231 SHO262231 SRK262231 TBG262231 TLC262231 TUY262231 UEU262231 UOQ262231 UYM262231 VII262231 VSE262231 WCA262231 WLW262231 WVS262231 K327767 JG327767 TC327767 ACY327767 AMU327767 AWQ327767 BGM327767 BQI327767 CAE327767 CKA327767 CTW327767 DDS327767 DNO327767 DXK327767 EHG327767 ERC327767 FAY327767 FKU327767 FUQ327767 GEM327767 GOI327767 GYE327767 HIA327767 HRW327767 IBS327767 ILO327767 IVK327767 JFG327767 JPC327767 JYY327767 KIU327767 KSQ327767 LCM327767 LMI327767 LWE327767 MGA327767 MPW327767 MZS327767 NJO327767 NTK327767 ODG327767 ONC327767 OWY327767 PGU327767 PQQ327767 QAM327767 QKI327767 QUE327767 REA327767 RNW327767 RXS327767 SHO327767 SRK327767 TBG327767 TLC327767 TUY327767 UEU327767 UOQ327767 UYM327767 VII327767 VSE327767 WCA327767 WLW327767 WVS327767 K393303 JG393303 TC393303 ACY393303 AMU393303 AWQ393303 BGM393303 BQI393303 CAE393303 CKA393303 CTW393303 DDS393303 DNO393303 DXK393303 EHG393303 ERC393303 FAY393303 FKU393303 FUQ393303 GEM393303 GOI393303 GYE393303 HIA393303 HRW393303 IBS393303 ILO393303 IVK393303 JFG393303 JPC393303 JYY393303 KIU393303 KSQ393303 LCM393303 LMI393303 LWE393303 MGA393303 MPW393303 MZS393303 NJO393303 NTK393303 ODG393303 ONC393303 OWY393303 PGU393303 PQQ393303 QAM393303 QKI393303 QUE393303 REA393303 RNW393303 RXS393303 SHO393303 SRK393303 TBG393303 TLC393303 TUY393303 UEU393303 UOQ393303 UYM393303 VII393303 VSE393303 WCA393303 WLW393303 WVS393303 K458839 JG458839 TC458839 ACY458839 AMU458839 AWQ458839 BGM458839 BQI458839 CAE458839 CKA458839 CTW458839 DDS458839 DNO458839 DXK458839 EHG458839 ERC458839 FAY458839 FKU458839 FUQ458839 GEM458839 GOI458839 GYE458839 HIA458839 HRW458839 IBS458839 ILO458839 IVK458839 JFG458839 JPC458839 JYY458839 KIU458839 KSQ458839 LCM458839 LMI458839 LWE458839 MGA458839 MPW458839 MZS458839 NJO458839 NTK458839 ODG458839 ONC458839 OWY458839 PGU458839 PQQ458839 QAM458839 QKI458839 QUE458839 REA458839 RNW458839 RXS458839 SHO458839 SRK458839 TBG458839 TLC458839 TUY458839 UEU458839 UOQ458839 UYM458839 VII458839 VSE458839 WCA458839 WLW458839 WVS458839 K524375 JG524375 TC524375 ACY524375 AMU524375 AWQ524375 BGM524375 BQI524375 CAE524375 CKA524375 CTW524375 DDS524375 DNO524375 DXK524375 EHG524375 ERC524375 FAY524375 FKU524375 FUQ524375 GEM524375 GOI524375 GYE524375 HIA524375 HRW524375 IBS524375 ILO524375 IVK524375 JFG524375 JPC524375 JYY524375 KIU524375 KSQ524375 LCM524375 LMI524375 LWE524375 MGA524375 MPW524375 MZS524375 NJO524375 NTK524375 ODG524375 ONC524375 OWY524375 PGU524375 PQQ524375 QAM524375 QKI524375 QUE524375 REA524375 RNW524375 RXS524375 SHO524375 SRK524375 TBG524375 TLC524375 TUY524375 UEU524375 UOQ524375 UYM524375 VII524375 VSE524375 WCA524375 WLW524375 WVS524375 K589911 JG589911 TC589911 ACY589911 AMU589911 AWQ589911 BGM589911 BQI589911 CAE589911 CKA589911 CTW589911 DDS589911 DNO589911 DXK589911 EHG589911 ERC589911 FAY589911 FKU589911 FUQ589911 GEM589911 GOI589911 GYE589911 HIA589911 HRW589911 IBS589911 ILO589911 IVK589911 JFG589911 JPC589911 JYY589911 KIU589911 KSQ589911 LCM589911 LMI589911 LWE589911 MGA589911 MPW589911 MZS589911 NJO589911 NTK589911 ODG589911 ONC589911 OWY589911 PGU589911 PQQ589911 QAM589911 QKI589911 QUE589911 REA589911 RNW589911 RXS589911 SHO589911 SRK589911 TBG589911 TLC589911 TUY589911 UEU589911 UOQ589911 UYM589911 VII589911 VSE589911 WCA589911 WLW589911 WVS589911 K655447 JG655447 TC655447 ACY655447 AMU655447 AWQ655447 BGM655447 BQI655447 CAE655447 CKA655447 CTW655447 DDS655447 DNO655447 DXK655447 EHG655447 ERC655447 FAY655447 FKU655447 FUQ655447 GEM655447 GOI655447 GYE655447 HIA655447 HRW655447 IBS655447 ILO655447 IVK655447 JFG655447 JPC655447 JYY655447 KIU655447 KSQ655447 LCM655447 LMI655447 LWE655447 MGA655447 MPW655447 MZS655447 NJO655447 NTK655447 ODG655447 ONC655447 OWY655447 PGU655447 PQQ655447 QAM655447 QKI655447 QUE655447 REA655447 RNW655447 RXS655447 SHO655447 SRK655447 TBG655447 TLC655447 TUY655447 UEU655447 UOQ655447 UYM655447 VII655447 VSE655447 WCA655447 WLW655447 WVS655447 K720983 JG720983 TC720983 ACY720983 AMU720983 AWQ720983 BGM720983 BQI720983 CAE720983 CKA720983 CTW720983 DDS720983 DNO720983 DXK720983 EHG720983 ERC720983 FAY720983 FKU720983 FUQ720983 GEM720983 GOI720983 GYE720983 HIA720983 HRW720983 IBS720983 ILO720983 IVK720983 JFG720983 JPC720983 JYY720983 KIU720983 KSQ720983 LCM720983 LMI720983 LWE720983 MGA720983 MPW720983 MZS720983 NJO720983 NTK720983 ODG720983 ONC720983 OWY720983 PGU720983 PQQ720983 QAM720983 QKI720983 QUE720983 REA720983 RNW720983 RXS720983 SHO720983 SRK720983 TBG720983 TLC720983 TUY720983 UEU720983 UOQ720983 UYM720983 VII720983 VSE720983 WCA720983 WLW720983 WVS720983 K786519 JG786519 TC786519 ACY786519 AMU786519 AWQ786519 BGM786519 BQI786519 CAE786519 CKA786519 CTW786519 DDS786519 DNO786519 DXK786519 EHG786519 ERC786519 FAY786519 FKU786519 FUQ786519 GEM786519 GOI786519 GYE786519 HIA786519 HRW786519 IBS786519 ILO786519 IVK786519 JFG786519 JPC786519 JYY786519 KIU786519 KSQ786519 LCM786519 LMI786519 LWE786519 MGA786519 MPW786519 MZS786519 NJO786519 NTK786519 ODG786519 ONC786519 OWY786519 PGU786519 PQQ786519 QAM786519 QKI786519 QUE786519 REA786519 RNW786519 RXS786519 SHO786519 SRK786519 TBG786519 TLC786519 TUY786519 UEU786519 UOQ786519 UYM786519 VII786519 VSE786519 WCA786519 WLW786519 WVS786519 K852055 JG852055 TC852055 ACY852055 AMU852055 AWQ852055 BGM852055 BQI852055 CAE852055 CKA852055 CTW852055 DDS852055 DNO852055 DXK852055 EHG852055 ERC852055 FAY852055 FKU852055 FUQ852055 GEM852055 GOI852055 GYE852055 HIA852055 HRW852055 IBS852055 ILO852055 IVK852055 JFG852055 JPC852055 JYY852055 KIU852055 KSQ852055 LCM852055 LMI852055 LWE852055 MGA852055 MPW852055 MZS852055 NJO852055 NTK852055 ODG852055 ONC852055 OWY852055 PGU852055 PQQ852055 QAM852055 QKI852055 QUE852055 REA852055 RNW852055 RXS852055 SHO852055 SRK852055 TBG852055 TLC852055 TUY852055 UEU852055 UOQ852055 UYM852055 VII852055 VSE852055 WCA852055 WLW852055 WVS852055 K917591 JG917591 TC917591 ACY917591 AMU917591 AWQ917591 BGM917591 BQI917591 CAE917591 CKA917591 CTW917591 DDS917591 DNO917591 DXK917591 EHG917591 ERC917591 FAY917591 FKU917591 FUQ917591 GEM917591 GOI917591 GYE917591 HIA917591 HRW917591 IBS917591 ILO917591 IVK917591 JFG917591 JPC917591 JYY917591 KIU917591 KSQ917591 LCM917591 LMI917591 LWE917591 MGA917591 MPW917591 MZS917591 NJO917591 NTK917591 ODG917591 ONC917591 OWY917591 PGU917591 PQQ917591 QAM917591 QKI917591 QUE917591 REA917591 RNW917591 RXS917591 SHO917591 SRK917591 TBG917591 TLC917591 TUY917591 UEU917591 UOQ917591 UYM917591 VII917591 VSE917591 WCA917591 WLW917591 WVS917591 K983127 JG983127 TC983127 ACY983127 AMU983127 AWQ983127 BGM983127 BQI983127 CAE983127 CKA983127 CTW983127 DDS983127 DNO983127 DXK983127 EHG983127 ERC983127 FAY983127 FKU983127 FUQ983127 GEM983127 GOI983127 GYE983127 HIA983127 HRW983127 IBS983127 ILO983127 IVK983127 JFG983127 JPC983127 JYY983127 KIU983127 KSQ983127 LCM983127 LMI983127 LWE983127 MGA983127 MPW983127 MZS983127 NJO983127 NTK983127 ODG983127 ONC983127 OWY983127 PGU983127 PQQ983127 QAM983127 QKI983127 QUE983127 REA983127 RNW983127 RXS983127 SHO983127 SRK983127 TBG983127 TLC983127 TUY983127 UEU983127 UOQ983127 UYM983127 VII983127 VSE983127 WCA983127 WLW983127 WVS983127 JG84 TC84 ACY84 AMU84 AWQ84 BGM84 BQI84 CAE84 CKA84 CTW84 DDS84 DNO84 DXK84 EHG84 ERC84 FAY84 FKU84 FUQ84 GEM84 GOI84 GYE84 HIA84 HRW84 IBS84 ILO84 IVK84 JFG84 JPC84 JYY84 KIU84 KSQ84 LCM84 LMI84 LWE84 MGA84 MPW84 MZS84 NJO84 NTK84 ODG84 ONC84 OWY84 PGU84 PQQ84 QAM84 QKI84 QUE84 REA84 RNW84 RXS84 SHO84 SRK84 TBG84 TLC84 TUY84 UEU84 UOQ84 UYM84 VII84 VSE84 WCA84 WLW84 WVS84 K65625 JG65625 TC65625 ACY65625 AMU65625 AWQ65625 BGM65625 BQI65625 CAE65625 CKA65625 CTW65625 DDS65625 DNO65625 DXK65625 EHG65625 ERC65625 FAY65625 FKU65625 FUQ65625 GEM65625 GOI65625 GYE65625 HIA65625 HRW65625 IBS65625 ILO65625 IVK65625 JFG65625 JPC65625 JYY65625 KIU65625 KSQ65625 LCM65625 LMI65625 LWE65625 MGA65625 MPW65625 MZS65625 NJO65625 NTK65625 ODG65625 ONC65625 OWY65625 PGU65625 PQQ65625 QAM65625 QKI65625 QUE65625 REA65625 RNW65625 RXS65625 SHO65625 SRK65625 TBG65625 TLC65625 TUY65625 UEU65625 UOQ65625 UYM65625 VII65625 VSE65625 WCA65625 WLW65625 WVS65625 K131161 JG131161 TC131161 ACY131161 AMU131161 AWQ131161 BGM131161 BQI131161 CAE131161 CKA131161 CTW131161 DDS131161 DNO131161 DXK131161 EHG131161 ERC131161 FAY131161 FKU131161 FUQ131161 GEM131161 GOI131161 GYE131161 HIA131161 HRW131161 IBS131161 ILO131161 IVK131161 JFG131161 JPC131161 JYY131161 KIU131161 KSQ131161 LCM131161 LMI131161 LWE131161 MGA131161 MPW131161 MZS131161 NJO131161 NTK131161 ODG131161 ONC131161 OWY131161 PGU131161 PQQ131161 QAM131161 QKI131161 QUE131161 REA131161 RNW131161 RXS131161 SHO131161 SRK131161 TBG131161 TLC131161 TUY131161 UEU131161 UOQ131161 UYM131161 VII131161 VSE131161 WCA131161 WLW131161 WVS131161 K196697 JG196697 TC196697 ACY196697 AMU196697 AWQ196697 BGM196697 BQI196697 CAE196697 CKA196697 CTW196697 DDS196697 DNO196697 DXK196697 EHG196697 ERC196697 FAY196697 FKU196697 FUQ196697 GEM196697 GOI196697 GYE196697 HIA196697 HRW196697 IBS196697 ILO196697 IVK196697 JFG196697 JPC196697 JYY196697 KIU196697 KSQ196697 LCM196697 LMI196697 LWE196697 MGA196697 MPW196697 MZS196697 NJO196697 NTK196697 ODG196697 ONC196697 OWY196697 PGU196697 PQQ196697 QAM196697 QKI196697 QUE196697 REA196697 RNW196697 RXS196697 SHO196697 SRK196697 TBG196697 TLC196697 TUY196697 UEU196697 UOQ196697 UYM196697 VII196697 VSE196697 WCA196697 WLW196697 WVS196697 K262233 JG262233 TC262233 ACY262233 AMU262233 AWQ262233 BGM262233 BQI262233 CAE262233 CKA262233 CTW262233 DDS262233 DNO262233 DXK262233 EHG262233 ERC262233 FAY262233 FKU262233 FUQ262233 GEM262233 GOI262233 GYE262233 HIA262233 HRW262233 IBS262233 ILO262233 IVK262233 JFG262233 JPC262233 JYY262233 KIU262233 KSQ262233 LCM262233 LMI262233 LWE262233 MGA262233 MPW262233 MZS262233 NJO262233 NTK262233 ODG262233 ONC262233 OWY262233 PGU262233 PQQ262233 QAM262233 QKI262233 QUE262233 REA262233 RNW262233 RXS262233 SHO262233 SRK262233 TBG262233 TLC262233 TUY262233 UEU262233 UOQ262233 UYM262233 VII262233 VSE262233 WCA262233 WLW262233 WVS262233 K327769 JG327769 TC327769 ACY327769 AMU327769 AWQ327769 BGM327769 BQI327769 CAE327769 CKA327769 CTW327769 DDS327769 DNO327769 DXK327769 EHG327769 ERC327769 FAY327769 FKU327769 FUQ327769 GEM327769 GOI327769 GYE327769 HIA327769 HRW327769 IBS327769 ILO327769 IVK327769 JFG327769 JPC327769 JYY327769 KIU327769 KSQ327769 LCM327769 LMI327769 LWE327769 MGA327769 MPW327769 MZS327769 NJO327769 NTK327769 ODG327769 ONC327769 OWY327769 PGU327769 PQQ327769 QAM327769 QKI327769 QUE327769 REA327769 RNW327769 RXS327769 SHO327769 SRK327769 TBG327769 TLC327769 TUY327769 UEU327769 UOQ327769 UYM327769 VII327769 VSE327769 WCA327769 WLW327769 WVS327769 K393305 JG393305 TC393305 ACY393305 AMU393305 AWQ393305 BGM393305 BQI393305 CAE393305 CKA393305 CTW393305 DDS393305 DNO393305 DXK393305 EHG393305 ERC393305 FAY393305 FKU393305 FUQ393305 GEM393305 GOI393305 GYE393305 HIA393305 HRW393305 IBS393305 ILO393305 IVK393305 JFG393305 JPC393305 JYY393305 KIU393305 KSQ393305 LCM393305 LMI393305 LWE393305 MGA393305 MPW393305 MZS393305 NJO393305 NTK393305 ODG393305 ONC393305 OWY393305 PGU393305 PQQ393305 QAM393305 QKI393305 QUE393305 REA393305 RNW393305 RXS393305 SHO393305 SRK393305 TBG393305 TLC393305 TUY393305 UEU393305 UOQ393305 UYM393305 VII393305 VSE393305 WCA393305 WLW393305 WVS393305 K458841 JG458841 TC458841 ACY458841 AMU458841 AWQ458841 BGM458841 BQI458841 CAE458841 CKA458841 CTW458841 DDS458841 DNO458841 DXK458841 EHG458841 ERC458841 FAY458841 FKU458841 FUQ458841 GEM458841 GOI458841 GYE458841 HIA458841 HRW458841 IBS458841 ILO458841 IVK458841 JFG458841 JPC458841 JYY458841 KIU458841 KSQ458841 LCM458841 LMI458841 LWE458841 MGA458841 MPW458841 MZS458841 NJO458841 NTK458841 ODG458841 ONC458841 OWY458841 PGU458841 PQQ458841 QAM458841 QKI458841 QUE458841 REA458841 RNW458841 RXS458841 SHO458841 SRK458841 TBG458841 TLC458841 TUY458841 UEU458841 UOQ458841 UYM458841 VII458841 VSE458841 WCA458841 WLW458841 WVS458841 K524377 JG524377 TC524377 ACY524377 AMU524377 AWQ524377 BGM524377 BQI524377 CAE524377 CKA524377 CTW524377 DDS524377 DNO524377 DXK524377 EHG524377 ERC524377 FAY524377 FKU524377 FUQ524377 GEM524377 GOI524377 GYE524377 HIA524377 HRW524377 IBS524377 ILO524377 IVK524377 JFG524377 JPC524377 JYY524377 KIU524377 KSQ524377 LCM524377 LMI524377 LWE524377 MGA524377 MPW524377 MZS524377 NJO524377 NTK524377 ODG524377 ONC524377 OWY524377 PGU524377 PQQ524377 QAM524377 QKI524377 QUE524377 REA524377 RNW524377 RXS524377 SHO524377 SRK524377 TBG524377 TLC524377 TUY524377 UEU524377 UOQ524377 UYM524377 VII524377 VSE524377 WCA524377 WLW524377 WVS524377 K589913 JG589913 TC589913 ACY589913 AMU589913 AWQ589913 BGM589913 BQI589913 CAE589913 CKA589913 CTW589913 DDS589913 DNO589913 DXK589913 EHG589913 ERC589913 FAY589913 FKU589913 FUQ589913 GEM589913 GOI589913 GYE589913 HIA589913 HRW589913 IBS589913 ILO589913 IVK589913 JFG589913 JPC589913 JYY589913 KIU589913 KSQ589913 LCM589913 LMI589913 LWE589913 MGA589913 MPW589913 MZS589913 NJO589913 NTK589913 ODG589913 ONC589913 OWY589913 PGU589913 PQQ589913 QAM589913 QKI589913 QUE589913 REA589913 RNW589913 RXS589913 SHO589913 SRK589913 TBG589913 TLC589913 TUY589913 UEU589913 UOQ589913 UYM589913 VII589913 VSE589913 WCA589913 WLW589913 WVS589913 K655449 JG655449 TC655449 ACY655449 AMU655449 AWQ655449 BGM655449 BQI655449 CAE655449 CKA655449 CTW655449 DDS655449 DNO655449 DXK655449 EHG655449 ERC655449 FAY655449 FKU655449 FUQ655449 GEM655449 GOI655449 GYE655449 HIA655449 HRW655449 IBS655449 ILO655449 IVK655449 JFG655449 JPC655449 JYY655449 KIU655449 KSQ655449 LCM655449 LMI655449 LWE655449 MGA655449 MPW655449 MZS655449 NJO655449 NTK655449 ODG655449 ONC655449 OWY655449 PGU655449 PQQ655449 QAM655449 QKI655449 QUE655449 REA655449 RNW655449 RXS655449 SHO655449 SRK655449 TBG655449 TLC655449 TUY655449 UEU655449 UOQ655449 UYM655449 VII655449 VSE655449 WCA655449 WLW655449 WVS655449 K720985 JG720985 TC720985 ACY720985 AMU720985 AWQ720985 BGM720985 BQI720985 CAE720985 CKA720985 CTW720985 DDS720985 DNO720985 DXK720985 EHG720985 ERC720985 FAY720985 FKU720985 FUQ720985 GEM720985 GOI720985 GYE720985 HIA720985 HRW720985 IBS720985 ILO720985 IVK720985 JFG720985 JPC720985 JYY720985 KIU720985 KSQ720985 LCM720985 LMI720985 LWE720985 MGA720985 MPW720985 MZS720985 NJO720985 NTK720985 ODG720985 ONC720985 OWY720985 PGU720985 PQQ720985 QAM720985 QKI720985 QUE720985 REA720985 RNW720985 RXS720985 SHO720985 SRK720985 TBG720985 TLC720985 TUY720985 UEU720985 UOQ720985 UYM720985 VII720985 VSE720985 WCA720985 WLW720985 WVS720985 K786521 JG786521 TC786521 ACY786521 AMU786521 AWQ786521 BGM786521 BQI786521 CAE786521 CKA786521 CTW786521 DDS786521 DNO786521 DXK786521 EHG786521 ERC786521 FAY786521 FKU786521 FUQ786521 GEM786521 GOI786521 GYE786521 HIA786521 HRW786521 IBS786521 ILO786521 IVK786521 JFG786521 JPC786521 JYY786521 KIU786521 KSQ786521 LCM786521 LMI786521 LWE786521 MGA786521 MPW786521 MZS786521 NJO786521 NTK786521 ODG786521 ONC786521 OWY786521 PGU786521 PQQ786521 QAM786521 QKI786521 QUE786521 REA786521 RNW786521 RXS786521 SHO786521 SRK786521 TBG786521 TLC786521 TUY786521 UEU786521 UOQ786521 UYM786521 VII786521 VSE786521 WCA786521 WLW786521 WVS786521 K852057 JG852057 TC852057 ACY852057 AMU852057 AWQ852057 BGM852057 BQI852057 CAE852057 CKA852057 CTW852057 DDS852057 DNO852057 DXK852057 EHG852057 ERC852057 FAY852057 FKU852057 FUQ852057 GEM852057 GOI852057 GYE852057 HIA852057 HRW852057 IBS852057 ILO852057 IVK852057 JFG852057 JPC852057 JYY852057 KIU852057 KSQ852057 LCM852057 LMI852057 LWE852057 MGA852057 MPW852057 MZS852057 NJO852057 NTK852057 ODG852057 ONC852057 OWY852057 PGU852057 PQQ852057 QAM852057 QKI852057 QUE852057 REA852057 RNW852057 RXS852057 SHO852057 SRK852057 TBG852057 TLC852057 TUY852057 UEU852057 UOQ852057 UYM852057 VII852057 VSE852057 WCA852057 WLW852057 WVS852057 K917593 JG917593 TC917593 ACY917593 AMU917593 AWQ917593 BGM917593 BQI917593 CAE917593 CKA917593 CTW917593 DDS917593 DNO917593 DXK917593 EHG917593 ERC917593 FAY917593 FKU917593 FUQ917593 GEM917593 GOI917593 GYE917593 HIA917593 HRW917593 IBS917593 ILO917593 IVK917593 JFG917593 JPC917593 JYY917593 KIU917593 KSQ917593 LCM917593 LMI917593 LWE917593 MGA917593 MPW917593 MZS917593 NJO917593 NTK917593 ODG917593 ONC917593 OWY917593 PGU917593 PQQ917593 QAM917593 QKI917593 QUE917593 REA917593 RNW917593 RXS917593 SHO917593 SRK917593 TBG917593 TLC917593 TUY917593 UEU917593 UOQ917593 UYM917593 VII917593 VSE917593 WCA917593 WLW917593 WVS917593 K983129 JG983129 TC983129 ACY983129 AMU983129 AWQ983129 BGM983129 BQI983129 CAE983129 CKA983129 CTW983129 DDS983129 DNO983129 DXK983129 EHG983129 ERC983129 FAY983129 FKU983129 FUQ983129 GEM983129 GOI983129 GYE983129 HIA983129 HRW983129 IBS983129 ILO983129 IVK983129 JFG983129 JPC983129 JYY983129 KIU983129 KSQ983129 LCM983129 LMI983129 LWE983129 MGA983129 MPW983129 MZS983129 NJO983129 NTK983129 ODG983129 ONC983129 OWY983129 PGU983129 PQQ983129 QAM983129 QKI983129 QUE983129 REA983129 RNW983129 RXS983129 SHO983129 SRK983129 TBG983129 TLC983129 TUY983129 UEU983129 UOQ983129 UYM983129 VII983129 VSE983129 WCA983129 WLW983129 WVS983129 JG89 TC89 ACY89 AMU89 AWQ89 BGM89 BQI89 CAE89 CKA89 CTW89 DDS89 DNO89 DXK89 EHG89 ERC89 FAY89 FKU89 FUQ89 GEM89 GOI89 GYE89 HIA89 HRW89 IBS89 ILO89 IVK89 JFG89 JPC89 JYY89 KIU89 KSQ89 LCM89 LMI89 LWE89 MGA89 MPW89 MZS89 NJO89 NTK89 ODG89 ONC89 OWY89 PGU89 PQQ89 QAM89 QKI89 QUE89 REA89 RNW89 RXS89 SHO89 SRK89 TBG89 TLC89 TUY89 UEU89 UOQ89 UYM89 VII89 VSE89 WCA89 WLW89 WVS89 K65627 JG65627 TC65627 ACY65627 AMU65627 AWQ65627 BGM65627 BQI65627 CAE65627 CKA65627 CTW65627 DDS65627 DNO65627 DXK65627 EHG65627 ERC65627 FAY65627 FKU65627 FUQ65627 GEM65627 GOI65627 GYE65627 HIA65627 HRW65627 IBS65627 ILO65627 IVK65627 JFG65627 JPC65627 JYY65627 KIU65627 KSQ65627 LCM65627 LMI65627 LWE65627 MGA65627 MPW65627 MZS65627 NJO65627 NTK65627 ODG65627 ONC65627 OWY65627 PGU65627 PQQ65627 QAM65627 QKI65627 QUE65627 REA65627 RNW65627 RXS65627 SHO65627 SRK65627 TBG65627 TLC65627 TUY65627 UEU65627 UOQ65627 UYM65627 VII65627 VSE65627 WCA65627 WLW65627 WVS65627 K131163 JG131163 TC131163 ACY131163 AMU131163 AWQ131163 BGM131163 BQI131163 CAE131163 CKA131163 CTW131163 DDS131163 DNO131163 DXK131163 EHG131163 ERC131163 FAY131163 FKU131163 FUQ131163 GEM131163 GOI131163 GYE131163 HIA131163 HRW131163 IBS131163 ILO131163 IVK131163 JFG131163 JPC131163 JYY131163 KIU131163 KSQ131163 LCM131163 LMI131163 LWE131163 MGA131163 MPW131163 MZS131163 NJO131163 NTK131163 ODG131163 ONC131163 OWY131163 PGU131163 PQQ131163 QAM131163 QKI131163 QUE131163 REA131163 RNW131163 RXS131163 SHO131163 SRK131163 TBG131163 TLC131163 TUY131163 UEU131163 UOQ131163 UYM131163 VII131163 VSE131163 WCA131163 WLW131163 WVS131163 K196699 JG196699 TC196699 ACY196699 AMU196699 AWQ196699 BGM196699 BQI196699 CAE196699 CKA196699 CTW196699 DDS196699 DNO196699 DXK196699 EHG196699 ERC196699 FAY196699 FKU196699 FUQ196699 GEM196699 GOI196699 GYE196699 HIA196699 HRW196699 IBS196699 ILO196699 IVK196699 JFG196699 JPC196699 JYY196699 KIU196699 KSQ196699 LCM196699 LMI196699 LWE196699 MGA196699 MPW196699 MZS196699 NJO196699 NTK196699 ODG196699 ONC196699 OWY196699 PGU196699 PQQ196699 QAM196699 QKI196699 QUE196699 REA196699 RNW196699 RXS196699 SHO196699 SRK196699 TBG196699 TLC196699 TUY196699 UEU196699 UOQ196699 UYM196699 VII196699 VSE196699 WCA196699 WLW196699 WVS196699 K262235 JG262235 TC262235 ACY262235 AMU262235 AWQ262235 BGM262235 BQI262235 CAE262235 CKA262235 CTW262235 DDS262235 DNO262235 DXK262235 EHG262235 ERC262235 FAY262235 FKU262235 FUQ262235 GEM262235 GOI262235 GYE262235 HIA262235 HRW262235 IBS262235 ILO262235 IVK262235 JFG262235 JPC262235 JYY262235 KIU262235 KSQ262235 LCM262235 LMI262235 LWE262235 MGA262235 MPW262235 MZS262235 NJO262235 NTK262235 ODG262235 ONC262235 OWY262235 PGU262235 PQQ262235 QAM262235 QKI262235 QUE262235 REA262235 RNW262235 RXS262235 SHO262235 SRK262235 TBG262235 TLC262235 TUY262235 UEU262235 UOQ262235 UYM262235 VII262235 VSE262235 WCA262235 WLW262235 WVS262235 K327771 JG327771 TC327771 ACY327771 AMU327771 AWQ327771 BGM327771 BQI327771 CAE327771 CKA327771 CTW327771 DDS327771 DNO327771 DXK327771 EHG327771 ERC327771 FAY327771 FKU327771 FUQ327771 GEM327771 GOI327771 GYE327771 HIA327771 HRW327771 IBS327771 ILO327771 IVK327771 JFG327771 JPC327771 JYY327771 KIU327771 KSQ327771 LCM327771 LMI327771 LWE327771 MGA327771 MPW327771 MZS327771 NJO327771 NTK327771 ODG327771 ONC327771 OWY327771 PGU327771 PQQ327771 QAM327771 QKI327771 QUE327771 REA327771 RNW327771 RXS327771 SHO327771 SRK327771 TBG327771 TLC327771 TUY327771 UEU327771 UOQ327771 UYM327771 VII327771 VSE327771 WCA327771 WLW327771 WVS327771 K393307 JG393307 TC393307 ACY393307 AMU393307 AWQ393307 BGM393307 BQI393307 CAE393307 CKA393307 CTW393307 DDS393307 DNO393307 DXK393307 EHG393307 ERC393307 FAY393307 FKU393307 FUQ393307 GEM393307 GOI393307 GYE393307 HIA393307 HRW393307 IBS393307 ILO393307 IVK393307 JFG393307 JPC393307 JYY393307 KIU393307 KSQ393307 LCM393307 LMI393307 LWE393307 MGA393307 MPW393307 MZS393307 NJO393307 NTK393307 ODG393307 ONC393307 OWY393307 PGU393307 PQQ393307 QAM393307 QKI393307 QUE393307 REA393307 RNW393307 RXS393307 SHO393307 SRK393307 TBG393307 TLC393307 TUY393307 UEU393307 UOQ393307 UYM393307 VII393307 VSE393307 WCA393307 WLW393307 WVS393307 K458843 JG458843 TC458843 ACY458843 AMU458843 AWQ458843 BGM458843 BQI458843 CAE458843 CKA458843 CTW458843 DDS458843 DNO458843 DXK458843 EHG458843 ERC458843 FAY458843 FKU458843 FUQ458843 GEM458843 GOI458843 GYE458843 HIA458843 HRW458843 IBS458843 ILO458843 IVK458843 JFG458843 JPC458843 JYY458843 KIU458843 KSQ458843 LCM458843 LMI458843 LWE458843 MGA458843 MPW458843 MZS458843 NJO458843 NTK458843 ODG458843 ONC458843 OWY458843 PGU458843 PQQ458843 QAM458843 QKI458843 QUE458843 REA458843 RNW458843 RXS458843 SHO458843 SRK458843 TBG458843 TLC458843 TUY458843 UEU458843 UOQ458843 UYM458843 VII458843 VSE458843 WCA458843 WLW458843 WVS458843 K524379 JG524379 TC524379 ACY524379 AMU524379 AWQ524379 BGM524379 BQI524379 CAE524379 CKA524379 CTW524379 DDS524379 DNO524379 DXK524379 EHG524379 ERC524379 FAY524379 FKU524379 FUQ524379 GEM524379 GOI524379 GYE524379 HIA524379 HRW524379 IBS524379 ILO524379 IVK524379 JFG524379 JPC524379 JYY524379 KIU524379 KSQ524379 LCM524379 LMI524379 LWE524379 MGA524379 MPW524379 MZS524379 NJO524379 NTK524379 ODG524379 ONC524379 OWY524379 PGU524379 PQQ524379 QAM524379 QKI524379 QUE524379 REA524379 RNW524379 RXS524379 SHO524379 SRK524379 TBG524379 TLC524379 TUY524379 UEU524379 UOQ524379 UYM524379 VII524379 VSE524379 WCA524379 WLW524379 WVS524379 K589915 JG589915 TC589915 ACY589915 AMU589915 AWQ589915 BGM589915 BQI589915 CAE589915 CKA589915 CTW589915 DDS589915 DNO589915 DXK589915 EHG589915 ERC589915 FAY589915 FKU589915 FUQ589915 GEM589915 GOI589915 GYE589915 HIA589915 HRW589915 IBS589915 ILO589915 IVK589915 JFG589915 JPC589915 JYY589915 KIU589915 KSQ589915 LCM589915 LMI589915 LWE589915 MGA589915 MPW589915 MZS589915 NJO589915 NTK589915 ODG589915 ONC589915 OWY589915 PGU589915 PQQ589915 QAM589915 QKI589915 QUE589915 REA589915 RNW589915 RXS589915 SHO589915 SRK589915 TBG589915 TLC589915 TUY589915 UEU589915 UOQ589915 UYM589915 VII589915 VSE589915 WCA589915 WLW589915 WVS589915 K655451 JG655451 TC655451 ACY655451 AMU655451 AWQ655451 BGM655451 BQI655451 CAE655451 CKA655451 CTW655451 DDS655451 DNO655451 DXK655451 EHG655451 ERC655451 FAY655451 FKU655451 FUQ655451 GEM655451 GOI655451 GYE655451 HIA655451 HRW655451 IBS655451 ILO655451 IVK655451 JFG655451 JPC655451 JYY655451 KIU655451 KSQ655451 LCM655451 LMI655451 LWE655451 MGA655451 MPW655451 MZS655451 NJO655451 NTK655451 ODG655451 ONC655451 OWY655451 PGU655451 PQQ655451 QAM655451 QKI655451 QUE655451 REA655451 RNW655451 RXS655451 SHO655451 SRK655451 TBG655451 TLC655451 TUY655451 UEU655451 UOQ655451 UYM655451 VII655451 VSE655451 WCA655451 WLW655451 WVS655451 K720987 JG720987 TC720987 ACY720987 AMU720987 AWQ720987 BGM720987 BQI720987 CAE720987 CKA720987 CTW720987 DDS720987 DNO720987 DXK720987 EHG720987 ERC720987 FAY720987 FKU720987 FUQ720987 GEM720987 GOI720987 GYE720987 HIA720987 HRW720987 IBS720987 ILO720987 IVK720987 JFG720987 JPC720987 JYY720987 KIU720987 KSQ720987 LCM720987 LMI720987 LWE720987 MGA720987 MPW720987 MZS720987 NJO720987 NTK720987 ODG720987 ONC720987 OWY720987 PGU720987 PQQ720987 QAM720987 QKI720987 QUE720987 REA720987 RNW720987 RXS720987 SHO720987 SRK720987 TBG720987 TLC720987 TUY720987 UEU720987 UOQ720987 UYM720987 VII720987 VSE720987 WCA720987 WLW720987 WVS720987 K786523 JG786523 TC786523 ACY786523 AMU786523 AWQ786523 BGM786523 BQI786523 CAE786523 CKA786523 CTW786523 DDS786523 DNO786523 DXK786523 EHG786523 ERC786523 FAY786523 FKU786523 FUQ786523 GEM786523 GOI786523 GYE786523 HIA786523 HRW786523 IBS786523 ILO786523 IVK786523 JFG786523 JPC786523 JYY786523 KIU786523 KSQ786523 LCM786523 LMI786523 LWE786523 MGA786523 MPW786523 MZS786523 NJO786523 NTK786523 ODG786523 ONC786523 OWY786523 PGU786523 PQQ786523 QAM786523 QKI786523 QUE786523 REA786523 RNW786523 RXS786523 SHO786523 SRK786523 TBG786523 TLC786523 TUY786523 UEU786523 UOQ786523 UYM786523 VII786523 VSE786523 WCA786523 WLW786523 WVS786523 K852059 JG852059 TC852059 ACY852059 AMU852059 AWQ852059 BGM852059 BQI852059 CAE852059 CKA852059 CTW852059 DDS852059 DNO852059 DXK852059 EHG852059 ERC852059 FAY852059 FKU852059 FUQ852059 GEM852059 GOI852059 GYE852059 HIA852059 HRW852059 IBS852059 ILO852059 IVK852059 JFG852059 JPC852059 JYY852059 KIU852059 KSQ852059 LCM852059 LMI852059 LWE852059 MGA852059 MPW852059 MZS852059 NJO852059 NTK852059 ODG852059 ONC852059 OWY852059 PGU852059 PQQ852059 QAM852059 QKI852059 QUE852059 REA852059 RNW852059 RXS852059 SHO852059 SRK852059 TBG852059 TLC852059 TUY852059 UEU852059 UOQ852059 UYM852059 VII852059 VSE852059 WCA852059 WLW852059 WVS852059 K917595 JG917595 TC917595 ACY917595 AMU917595 AWQ917595 BGM917595 BQI917595 CAE917595 CKA917595 CTW917595 DDS917595 DNO917595 DXK917595 EHG917595 ERC917595 FAY917595 FKU917595 FUQ917595 GEM917595 GOI917595 GYE917595 HIA917595 HRW917595 IBS917595 ILO917595 IVK917595 JFG917595 JPC917595 JYY917595 KIU917595 KSQ917595 LCM917595 LMI917595 LWE917595 MGA917595 MPW917595 MZS917595 NJO917595 NTK917595 ODG917595 ONC917595 OWY917595 PGU917595 PQQ917595 QAM917595 QKI917595 QUE917595 REA917595 RNW917595 RXS917595 SHO917595 SRK917595 TBG917595 TLC917595 TUY917595 UEU917595 UOQ917595 UYM917595 VII917595 VSE917595 WCA917595 WLW917595 WVS917595 K983131 JG983131 TC983131 ACY983131 AMU983131 AWQ983131 BGM983131 BQI983131 CAE983131 CKA983131 CTW983131 DDS983131 DNO983131 DXK983131 EHG983131 ERC983131 FAY983131 FKU983131 FUQ983131 GEM983131 GOI983131 GYE983131 HIA983131 HRW983131 IBS983131 ILO983131 IVK983131 JFG983131 JPC983131 JYY983131 KIU983131 KSQ983131 LCM983131 LMI983131 LWE983131 MGA983131 MPW983131 MZS983131 NJO983131 NTK983131 ODG983131 ONC983131 OWY983131 PGU983131 PQQ983131 QAM983131 QKI983131 QUE983131 REA983131 RNW983131 RXS983131 SHO983131 SRK983131 TBG983131 TLC983131 TUY983131 UEU983131 UOQ983131 UYM983131 VII983131 VSE983131 WCA983131 WLW983131 WVS983131 WVS983133 JG95 TC95 ACY95 AMU95 AWQ95 BGM95 BQI95 CAE95 CKA95 CTW95 DDS95 DNO95 DXK95 EHG95 ERC95 FAY95 FKU95 FUQ95 GEM95 GOI95 GYE95 HIA95 HRW95 IBS95 ILO95 IVK95 JFG95 JPC95 JYY95 KIU95 KSQ95 LCM95 LMI95 LWE95 MGA95 MPW95 MZS95 NJO95 NTK95 ODG95 ONC95 OWY95 PGU95 PQQ95 QAM95 QKI95 QUE95 REA95 RNW95 RXS95 SHO95 SRK95 TBG95 TLC95 TUY95 UEU95 UOQ95 UYM95 VII95 VSE95 WCA95 WLW95 WVS95 K65629 JG65629 TC65629 ACY65629 AMU65629 AWQ65629 BGM65629 BQI65629 CAE65629 CKA65629 CTW65629 DDS65629 DNO65629 DXK65629 EHG65629 ERC65629 FAY65629 FKU65629 FUQ65629 GEM65629 GOI65629 GYE65629 HIA65629 HRW65629 IBS65629 ILO65629 IVK65629 JFG65629 JPC65629 JYY65629 KIU65629 KSQ65629 LCM65629 LMI65629 LWE65629 MGA65629 MPW65629 MZS65629 NJO65629 NTK65629 ODG65629 ONC65629 OWY65629 PGU65629 PQQ65629 QAM65629 QKI65629 QUE65629 REA65629 RNW65629 RXS65629 SHO65629 SRK65629 TBG65629 TLC65629 TUY65629 UEU65629 UOQ65629 UYM65629 VII65629 VSE65629 WCA65629 WLW65629 WVS65629 K131165 JG131165 TC131165 ACY131165 AMU131165 AWQ131165 BGM131165 BQI131165 CAE131165 CKA131165 CTW131165 DDS131165 DNO131165 DXK131165 EHG131165 ERC131165 FAY131165 FKU131165 FUQ131165 GEM131165 GOI131165 GYE131165 HIA131165 HRW131165 IBS131165 ILO131165 IVK131165 JFG131165 JPC131165 JYY131165 KIU131165 KSQ131165 LCM131165 LMI131165 LWE131165 MGA131165 MPW131165 MZS131165 NJO131165 NTK131165 ODG131165 ONC131165 OWY131165 PGU131165 PQQ131165 QAM131165 QKI131165 QUE131165 REA131165 RNW131165 RXS131165 SHO131165 SRK131165 TBG131165 TLC131165 TUY131165 UEU131165 UOQ131165 UYM131165 VII131165 VSE131165 WCA131165 WLW131165 WVS131165 K196701 JG196701 TC196701 ACY196701 AMU196701 AWQ196701 BGM196701 BQI196701 CAE196701 CKA196701 CTW196701 DDS196701 DNO196701 DXK196701 EHG196701 ERC196701 FAY196701 FKU196701 FUQ196701 GEM196701 GOI196701 GYE196701 HIA196701 HRW196701 IBS196701 ILO196701 IVK196701 JFG196701 JPC196701 JYY196701 KIU196701 KSQ196701 LCM196701 LMI196701 LWE196701 MGA196701 MPW196701 MZS196701 NJO196701 NTK196701 ODG196701 ONC196701 OWY196701 PGU196701 PQQ196701 QAM196701 QKI196701 QUE196701 REA196701 RNW196701 RXS196701 SHO196701 SRK196701 TBG196701 TLC196701 TUY196701 UEU196701 UOQ196701 UYM196701 VII196701 VSE196701 WCA196701 WLW196701 WVS196701 K262237 JG262237 TC262237 ACY262237 AMU262237 AWQ262237 BGM262237 BQI262237 CAE262237 CKA262237 CTW262237 DDS262237 DNO262237 DXK262237 EHG262237 ERC262237 FAY262237 FKU262237 FUQ262237 GEM262237 GOI262237 GYE262237 HIA262237 HRW262237 IBS262237 ILO262237 IVK262237 JFG262237 JPC262237 JYY262237 KIU262237 KSQ262237 LCM262237 LMI262237 LWE262237 MGA262237 MPW262237 MZS262237 NJO262237 NTK262237 ODG262237 ONC262237 OWY262237 PGU262237 PQQ262237 QAM262237 QKI262237 QUE262237 REA262237 RNW262237 RXS262237 SHO262237 SRK262237 TBG262237 TLC262237 TUY262237 UEU262237 UOQ262237 UYM262237 VII262237 VSE262237 WCA262237 WLW262237 WVS262237 K327773 JG327773 TC327773 ACY327773 AMU327773 AWQ327773 BGM327773 BQI327773 CAE327773 CKA327773 CTW327773 DDS327773 DNO327773 DXK327773 EHG327773 ERC327773 FAY327773 FKU327773 FUQ327773 GEM327773 GOI327773 GYE327773 HIA327773 HRW327773 IBS327773 ILO327773 IVK327773 JFG327773 JPC327773 JYY327773 KIU327773 KSQ327773 LCM327773 LMI327773 LWE327773 MGA327773 MPW327773 MZS327773 NJO327773 NTK327773 ODG327773 ONC327773 OWY327773 PGU327773 PQQ327773 QAM327773 QKI327773 QUE327773 REA327773 RNW327773 RXS327773 SHO327773 SRK327773 TBG327773 TLC327773 TUY327773 UEU327773 UOQ327773 UYM327773 VII327773 VSE327773 WCA327773 WLW327773 WVS327773 K393309 JG393309 TC393309 ACY393309 AMU393309 AWQ393309 BGM393309 BQI393309 CAE393309 CKA393309 CTW393309 DDS393309 DNO393309 DXK393309 EHG393309 ERC393309 FAY393309 FKU393309 FUQ393309 GEM393309 GOI393309 GYE393309 HIA393309 HRW393309 IBS393309 ILO393309 IVK393309 JFG393309 JPC393309 JYY393309 KIU393309 KSQ393309 LCM393309 LMI393309 LWE393309 MGA393309 MPW393309 MZS393309 NJO393309 NTK393309 ODG393309 ONC393309 OWY393309 PGU393309 PQQ393309 QAM393309 QKI393309 QUE393309 REA393309 RNW393309 RXS393309 SHO393309 SRK393309 TBG393309 TLC393309 TUY393309 UEU393309 UOQ393309 UYM393309 VII393309 VSE393309 WCA393309 WLW393309 WVS393309 K458845 JG458845 TC458845 ACY458845 AMU458845 AWQ458845 BGM458845 BQI458845 CAE458845 CKA458845 CTW458845 DDS458845 DNO458845 DXK458845 EHG458845 ERC458845 FAY458845 FKU458845 FUQ458845 GEM458845 GOI458845 GYE458845 HIA458845 HRW458845 IBS458845 ILO458845 IVK458845 JFG458845 JPC458845 JYY458845 KIU458845 KSQ458845 LCM458845 LMI458845 LWE458845 MGA458845 MPW458845 MZS458845 NJO458845 NTK458845 ODG458845 ONC458845 OWY458845 PGU458845 PQQ458845 QAM458845 QKI458845 QUE458845 REA458845 RNW458845 RXS458845 SHO458845 SRK458845 TBG458845 TLC458845 TUY458845 UEU458845 UOQ458845 UYM458845 VII458845 VSE458845 WCA458845 WLW458845 WVS458845 K524381 JG524381 TC524381 ACY524381 AMU524381 AWQ524381 BGM524381 BQI524381 CAE524381 CKA524381 CTW524381 DDS524381 DNO524381 DXK524381 EHG524381 ERC524381 FAY524381 FKU524381 FUQ524381 GEM524381 GOI524381 GYE524381 HIA524381 HRW524381 IBS524381 ILO524381 IVK524381 JFG524381 JPC524381 JYY524381 KIU524381 KSQ524381 LCM524381 LMI524381 LWE524381 MGA524381 MPW524381 MZS524381 NJO524381 NTK524381 ODG524381 ONC524381 OWY524381 PGU524381 PQQ524381 QAM524381 QKI524381 QUE524381 REA524381 RNW524381 RXS524381 SHO524381 SRK524381 TBG524381 TLC524381 TUY524381 UEU524381 UOQ524381 UYM524381 VII524381 VSE524381 WCA524381 WLW524381 WVS524381 K589917 JG589917 TC589917 ACY589917 AMU589917 AWQ589917 BGM589917 BQI589917 CAE589917 CKA589917 CTW589917 DDS589917 DNO589917 DXK589917 EHG589917 ERC589917 FAY589917 FKU589917 FUQ589917 GEM589917 GOI589917 GYE589917 HIA589917 HRW589917 IBS589917 ILO589917 IVK589917 JFG589917 JPC589917 JYY589917 KIU589917 KSQ589917 LCM589917 LMI589917 LWE589917 MGA589917 MPW589917 MZS589917 NJO589917 NTK589917 ODG589917 ONC589917 OWY589917 PGU589917 PQQ589917 QAM589917 QKI589917 QUE589917 REA589917 RNW589917 RXS589917 SHO589917 SRK589917 TBG589917 TLC589917 TUY589917 UEU589917 UOQ589917 UYM589917 VII589917 VSE589917 WCA589917 WLW589917 WVS589917 K655453 JG655453 TC655453 ACY655453 AMU655453 AWQ655453 BGM655453 BQI655453 CAE655453 CKA655453 CTW655453 DDS655453 DNO655453 DXK655453 EHG655453 ERC655453 FAY655453 FKU655453 FUQ655453 GEM655453 GOI655453 GYE655453 HIA655453 HRW655453 IBS655453 ILO655453 IVK655453 JFG655453 JPC655453 JYY655453 KIU655453 KSQ655453 LCM655453 LMI655453 LWE655453 MGA655453 MPW655453 MZS655453 NJO655453 NTK655453 ODG655453 ONC655453 OWY655453 PGU655453 PQQ655453 QAM655453 QKI655453 QUE655453 REA655453 RNW655453 RXS655453 SHO655453 SRK655453 TBG655453 TLC655453 TUY655453 UEU655453 UOQ655453 UYM655453 VII655453 VSE655453 WCA655453 WLW655453 WVS655453 K720989 JG720989 TC720989 ACY720989 AMU720989 AWQ720989 BGM720989 BQI720989 CAE720989 CKA720989 CTW720989 DDS720989 DNO720989 DXK720989 EHG720989 ERC720989 FAY720989 FKU720989 FUQ720989 GEM720989 GOI720989 GYE720989 HIA720989 HRW720989 IBS720989 ILO720989 IVK720989 JFG720989 JPC720989 JYY720989 KIU720989 KSQ720989 LCM720989 LMI720989 LWE720989 MGA720989 MPW720989 MZS720989 NJO720989 NTK720989 ODG720989 ONC720989 OWY720989 PGU720989 PQQ720989 QAM720989 QKI720989 QUE720989 REA720989 RNW720989 RXS720989 SHO720989 SRK720989 TBG720989 TLC720989 TUY720989 UEU720989 UOQ720989 UYM720989 VII720989 VSE720989 WCA720989 WLW720989 WVS720989 K786525 JG786525 TC786525 ACY786525 AMU786525 AWQ786525 BGM786525 BQI786525 CAE786525 CKA786525 CTW786525 DDS786525 DNO786525 DXK786525 EHG786525 ERC786525 FAY786525 FKU786525 FUQ786525 GEM786525 GOI786525 GYE786525 HIA786525 HRW786525 IBS786525 ILO786525 IVK786525 JFG786525 JPC786525 JYY786525 KIU786525 KSQ786525 LCM786525 LMI786525 LWE786525 MGA786525 MPW786525 MZS786525 NJO786525 NTK786525 ODG786525 ONC786525 OWY786525 PGU786525 PQQ786525 QAM786525 QKI786525 QUE786525 REA786525 RNW786525 RXS786525 SHO786525 SRK786525 TBG786525 TLC786525 TUY786525 UEU786525 UOQ786525 UYM786525 VII786525 VSE786525 WCA786525 WLW786525 WVS786525 K852061 JG852061 TC852061 ACY852061 AMU852061 AWQ852061 BGM852061 BQI852061 CAE852061 CKA852061 CTW852061 DDS852061 DNO852061 DXK852061 EHG852061 ERC852061 FAY852061 FKU852061 FUQ852061 GEM852061 GOI852061 GYE852061 HIA852061 HRW852061 IBS852061 ILO852061 IVK852061 JFG852061 JPC852061 JYY852061 KIU852061 KSQ852061 LCM852061 LMI852061 LWE852061 MGA852061 MPW852061 MZS852061 NJO852061 NTK852061 ODG852061 ONC852061 OWY852061 PGU852061 PQQ852061 QAM852061 QKI852061 QUE852061 REA852061 RNW852061 RXS852061 SHO852061 SRK852061 TBG852061 TLC852061 TUY852061 UEU852061 UOQ852061 UYM852061 VII852061 VSE852061 WCA852061 WLW852061 WVS852061 K917597 JG917597 TC917597 ACY917597 AMU917597 AWQ917597 BGM917597 BQI917597 CAE917597 CKA917597 CTW917597 DDS917597 DNO917597 DXK917597 EHG917597 ERC917597 FAY917597 FKU917597 FUQ917597 GEM917597 GOI917597 GYE917597 HIA917597 HRW917597 IBS917597 ILO917597 IVK917597 JFG917597 JPC917597 JYY917597 KIU917597 KSQ917597 LCM917597 LMI917597 LWE917597 MGA917597 MPW917597 MZS917597 NJO917597 NTK917597 ODG917597 ONC917597 OWY917597 PGU917597 PQQ917597 QAM917597 QKI917597 QUE917597 REA917597 RNW917597 RXS917597 SHO917597 SRK917597 TBG917597 TLC917597 TUY917597 UEU917597 UOQ917597 UYM917597 VII917597 VSE917597 WCA917597 WLW917597 WVS917597 K983133 JG983133 TC983133 ACY983133 AMU983133 AWQ983133 BGM983133 BQI983133 CAE983133 CKA983133 CTW983133 DDS983133 DNO983133 DXK983133 EHG983133 ERC983133 FAY983133 FKU983133 FUQ983133 GEM983133 GOI983133 GYE983133 HIA983133 HRW983133 IBS983133 ILO983133 IVK983133 JFG983133 JPC983133 JYY983133 KIU983133 KSQ983133 LCM983133 LMI983133 LWE983133 MGA983133 MPW983133 MZS983133 NJO983133 NTK983133 ODG983133 ONC983133 OWY983133 PGU983133 PQQ983133 QAM983133 QKI983133 QUE983133 REA983133 RNW983133 RXS983133 SHO983133 SRK983133 TBG983133 TLC983133 TUY983133 UEU983133 UOQ983133 UYM983133 VII983133 VSE983133 WCA983133 WLW983133 K74 JG74 TC74 ACY74 AMU74 AWQ74 BGM74 BQI74 CAE74 CKA74 CTW74 DDS74 DNO74 DXK74 EHG74 ERC74 FAY74 FKU74 FUQ74 GEM74 GOI74 GYE74 HIA74 HRW74 IBS74 ILO74 IVK74 JFG74 JPC74 JYY74 KIU74 KSQ74 LCM74 LMI74 LWE74 MGA74 MPW74 MZS74 NJO74 NTK74 ODG74 ONC74 OWY74 PGU74 PQQ74 QAM74 QKI74 QUE74 REA74 RNW74 RXS74 SHO74 SRK74 TBG74 TLC74 TUY74 UEU74 UOQ74 UYM74 VII74 VSE74 WCA74 WLW74 K78 K82:K84 K86:K89 K26:K27 K91:K94</xm:sqref>
        </x14:dataValidation>
        <x14:dataValidation type="list" allowBlank="1" showInputMessage="1" showErrorMessage="1" xr:uid="{00000000-0002-0000-0500-000009000000}">
          <x14:formula1>
            <xm:f>HerramientaControl</xm:f>
          </x14:formula1>
          <xm:sqref>J23:J31 JF23:JF31 TB23:TB31 ACX23:ACX31 AMT23:AMT31 AWP23:AWP31 BGL23:BGL31 BQH23:BQH31 CAD23:CAD31 CJZ23:CJZ31 CTV23:CTV31 DDR23:DDR31 DNN23:DNN31 DXJ23:DXJ31 EHF23:EHF31 ERB23:ERB31 FAX23:FAX31 FKT23:FKT31 FUP23:FUP31 GEL23:GEL31 GOH23:GOH31 GYD23:GYD31 HHZ23:HHZ31 HRV23:HRV31 IBR23:IBR31 ILN23:ILN31 IVJ23:IVJ31 JFF23:JFF31 JPB23:JPB31 JYX23:JYX31 KIT23:KIT31 KSP23:KSP31 LCL23:LCL31 LMH23:LMH31 LWD23:LWD31 MFZ23:MFZ31 MPV23:MPV31 MZR23:MZR31 NJN23:NJN31 NTJ23:NTJ31 ODF23:ODF31 ONB23:ONB31 OWX23:OWX31 PGT23:PGT31 PQP23:PQP31 QAL23:QAL31 QKH23:QKH31 QUD23:QUD31 RDZ23:RDZ31 RNV23:RNV31 RXR23:RXR31 SHN23:SHN31 SRJ23:SRJ31 TBF23:TBF31 TLB23:TLB31 TUX23:TUX31 UET23:UET31 UOP23:UOP31 UYL23:UYL31 VIH23:VIH31 VSD23:VSD31 WBZ23:WBZ31 WLV23:WLV31 WVR23:WVR31 J65572:J65577 JF65572:JF65577 TB65572:TB65577 ACX65572:ACX65577 AMT65572:AMT65577 AWP65572:AWP65577 BGL65572:BGL65577 BQH65572:BQH65577 CAD65572:CAD65577 CJZ65572:CJZ65577 CTV65572:CTV65577 DDR65572:DDR65577 DNN65572:DNN65577 DXJ65572:DXJ65577 EHF65572:EHF65577 ERB65572:ERB65577 FAX65572:FAX65577 FKT65572:FKT65577 FUP65572:FUP65577 GEL65572:GEL65577 GOH65572:GOH65577 GYD65572:GYD65577 HHZ65572:HHZ65577 HRV65572:HRV65577 IBR65572:IBR65577 ILN65572:ILN65577 IVJ65572:IVJ65577 JFF65572:JFF65577 JPB65572:JPB65577 JYX65572:JYX65577 KIT65572:KIT65577 KSP65572:KSP65577 LCL65572:LCL65577 LMH65572:LMH65577 LWD65572:LWD65577 MFZ65572:MFZ65577 MPV65572:MPV65577 MZR65572:MZR65577 NJN65572:NJN65577 NTJ65572:NTJ65577 ODF65572:ODF65577 ONB65572:ONB65577 OWX65572:OWX65577 PGT65572:PGT65577 PQP65572:PQP65577 QAL65572:QAL65577 QKH65572:QKH65577 QUD65572:QUD65577 RDZ65572:RDZ65577 RNV65572:RNV65577 RXR65572:RXR65577 SHN65572:SHN65577 SRJ65572:SRJ65577 TBF65572:TBF65577 TLB65572:TLB65577 TUX65572:TUX65577 UET65572:UET65577 UOP65572:UOP65577 UYL65572:UYL65577 VIH65572:VIH65577 VSD65572:VSD65577 WBZ65572:WBZ65577 WLV65572:WLV65577 WVR65572:WVR65577 J131108:J131113 JF131108:JF131113 TB131108:TB131113 ACX131108:ACX131113 AMT131108:AMT131113 AWP131108:AWP131113 BGL131108:BGL131113 BQH131108:BQH131113 CAD131108:CAD131113 CJZ131108:CJZ131113 CTV131108:CTV131113 DDR131108:DDR131113 DNN131108:DNN131113 DXJ131108:DXJ131113 EHF131108:EHF131113 ERB131108:ERB131113 FAX131108:FAX131113 FKT131108:FKT131113 FUP131108:FUP131113 GEL131108:GEL131113 GOH131108:GOH131113 GYD131108:GYD131113 HHZ131108:HHZ131113 HRV131108:HRV131113 IBR131108:IBR131113 ILN131108:ILN131113 IVJ131108:IVJ131113 JFF131108:JFF131113 JPB131108:JPB131113 JYX131108:JYX131113 KIT131108:KIT131113 KSP131108:KSP131113 LCL131108:LCL131113 LMH131108:LMH131113 LWD131108:LWD131113 MFZ131108:MFZ131113 MPV131108:MPV131113 MZR131108:MZR131113 NJN131108:NJN131113 NTJ131108:NTJ131113 ODF131108:ODF131113 ONB131108:ONB131113 OWX131108:OWX131113 PGT131108:PGT131113 PQP131108:PQP131113 QAL131108:QAL131113 QKH131108:QKH131113 QUD131108:QUD131113 RDZ131108:RDZ131113 RNV131108:RNV131113 RXR131108:RXR131113 SHN131108:SHN131113 SRJ131108:SRJ131113 TBF131108:TBF131113 TLB131108:TLB131113 TUX131108:TUX131113 UET131108:UET131113 UOP131108:UOP131113 UYL131108:UYL131113 VIH131108:VIH131113 VSD131108:VSD131113 WBZ131108:WBZ131113 WLV131108:WLV131113 WVR131108:WVR131113 J196644:J196649 JF196644:JF196649 TB196644:TB196649 ACX196644:ACX196649 AMT196644:AMT196649 AWP196644:AWP196649 BGL196644:BGL196649 BQH196644:BQH196649 CAD196644:CAD196649 CJZ196644:CJZ196649 CTV196644:CTV196649 DDR196644:DDR196649 DNN196644:DNN196649 DXJ196644:DXJ196649 EHF196644:EHF196649 ERB196644:ERB196649 FAX196644:FAX196649 FKT196644:FKT196649 FUP196644:FUP196649 GEL196644:GEL196649 GOH196644:GOH196649 GYD196644:GYD196649 HHZ196644:HHZ196649 HRV196644:HRV196649 IBR196644:IBR196649 ILN196644:ILN196649 IVJ196644:IVJ196649 JFF196644:JFF196649 JPB196644:JPB196649 JYX196644:JYX196649 KIT196644:KIT196649 KSP196644:KSP196649 LCL196644:LCL196649 LMH196644:LMH196649 LWD196644:LWD196649 MFZ196644:MFZ196649 MPV196644:MPV196649 MZR196644:MZR196649 NJN196644:NJN196649 NTJ196644:NTJ196649 ODF196644:ODF196649 ONB196644:ONB196649 OWX196644:OWX196649 PGT196644:PGT196649 PQP196644:PQP196649 QAL196644:QAL196649 QKH196644:QKH196649 QUD196644:QUD196649 RDZ196644:RDZ196649 RNV196644:RNV196649 RXR196644:RXR196649 SHN196644:SHN196649 SRJ196644:SRJ196649 TBF196644:TBF196649 TLB196644:TLB196649 TUX196644:TUX196649 UET196644:UET196649 UOP196644:UOP196649 UYL196644:UYL196649 VIH196644:VIH196649 VSD196644:VSD196649 WBZ196644:WBZ196649 WLV196644:WLV196649 WVR196644:WVR196649 J262180:J262185 JF262180:JF262185 TB262180:TB262185 ACX262180:ACX262185 AMT262180:AMT262185 AWP262180:AWP262185 BGL262180:BGL262185 BQH262180:BQH262185 CAD262180:CAD262185 CJZ262180:CJZ262185 CTV262180:CTV262185 DDR262180:DDR262185 DNN262180:DNN262185 DXJ262180:DXJ262185 EHF262180:EHF262185 ERB262180:ERB262185 FAX262180:FAX262185 FKT262180:FKT262185 FUP262180:FUP262185 GEL262180:GEL262185 GOH262180:GOH262185 GYD262180:GYD262185 HHZ262180:HHZ262185 HRV262180:HRV262185 IBR262180:IBR262185 ILN262180:ILN262185 IVJ262180:IVJ262185 JFF262180:JFF262185 JPB262180:JPB262185 JYX262180:JYX262185 KIT262180:KIT262185 KSP262180:KSP262185 LCL262180:LCL262185 LMH262180:LMH262185 LWD262180:LWD262185 MFZ262180:MFZ262185 MPV262180:MPV262185 MZR262180:MZR262185 NJN262180:NJN262185 NTJ262180:NTJ262185 ODF262180:ODF262185 ONB262180:ONB262185 OWX262180:OWX262185 PGT262180:PGT262185 PQP262180:PQP262185 QAL262180:QAL262185 QKH262180:QKH262185 QUD262180:QUD262185 RDZ262180:RDZ262185 RNV262180:RNV262185 RXR262180:RXR262185 SHN262180:SHN262185 SRJ262180:SRJ262185 TBF262180:TBF262185 TLB262180:TLB262185 TUX262180:TUX262185 UET262180:UET262185 UOP262180:UOP262185 UYL262180:UYL262185 VIH262180:VIH262185 VSD262180:VSD262185 WBZ262180:WBZ262185 WLV262180:WLV262185 WVR262180:WVR262185 J327716:J327721 JF327716:JF327721 TB327716:TB327721 ACX327716:ACX327721 AMT327716:AMT327721 AWP327716:AWP327721 BGL327716:BGL327721 BQH327716:BQH327721 CAD327716:CAD327721 CJZ327716:CJZ327721 CTV327716:CTV327721 DDR327716:DDR327721 DNN327716:DNN327721 DXJ327716:DXJ327721 EHF327716:EHF327721 ERB327716:ERB327721 FAX327716:FAX327721 FKT327716:FKT327721 FUP327716:FUP327721 GEL327716:GEL327721 GOH327716:GOH327721 GYD327716:GYD327721 HHZ327716:HHZ327721 HRV327716:HRV327721 IBR327716:IBR327721 ILN327716:ILN327721 IVJ327716:IVJ327721 JFF327716:JFF327721 JPB327716:JPB327721 JYX327716:JYX327721 KIT327716:KIT327721 KSP327716:KSP327721 LCL327716:LCL327721 LMH327716:LMH327721 LWD327716:LWD327721 MFZ327716:MFZ327721 MPV327716:MPV327721 MZR327716:MZR327721 NJN327716:NJN327721 NTJ327716:NTJ327721 ODF327716:ODF327721 ONB327716:ONB327721 OWX327716:OWX327721 PGT327716:PGT327721 PQP327716:PQP327721 QAL327716:QAL327721 QKH327716:QKH327721 QUD327716:QUD327721 RDZ327716:RDZ327721 RNV327716:RNV327721 RXR327716:RXR327721 SHN327716:SHN327721 SRJ327716:SRJ327721 TBF327716:TBF327721 TLB327716:TLB327721 TUX327716:TUX327721 UET327716:UET327721 UOP327716:UOP327721 UYL327716:UYL327721 VIH327716:VIH327721 VSD327716:VSD327721 WBZ327716:WBZ327721 WLV327716:WLV327721 WVR327716:WVR327721 J393252:J393257 JF393252:JF393257 TB393252:TB393257 ACX393252:ACX393257 AMT393252:AMT393257 AWP393252:AWP393257 BGL393252:BGL393257 BQH393252:BQH393257 CAD393252:CAD393257 CJZ393252:CJZ393257 CTV393252:CTV393257 DDR393252:DDR393257 DNN393252:DNN393257 DXJ393252:DXJ393257 EHF393252:EHF393257 ERB393252:ERB393257 FAX393252:FAX393257 FKT393252:FKT393257 FUP393252:FUP393257 GEL393252:GEL393257 GOH393252:GOH393257 GYD393252:GYD393257 HHZ393252:HHZ393257 HRV393252:HRV393257 IBR393252:IBR393257 ILN393252:ILN393257 IVJ393252:IVJ393257 JFF393252:JFF393257 JPB393252:JPB393257 JYX393252:JYX393257 KIT393252:KIT393257 KSP393252:KSP393257 LCL393252:LCL393257 LMH393252:LMH393257 LWD393252:LWD393257 MFZ393252:MFZ393257 MPV393252:MPV393257 MZR393252:MZR393257 NJN393252:NJN393257 NTJ393252:NTJ393257 ODF393252:ODF393257 ONB393252:ONB393257 OWX393252:OWX393257 PGT393252:PGT393257 PQP393252:PQP393257 QAL393252:QAL393257 QKH393252:QKH393257 QUD393252:QUD393257 RDZ393252:RDZ393257 RNV393252:RNV393257 RXR393252:RXR393257 SHN393252:SHN393257 SRJ393252:SRJ393257 TBF393252:TBF393257 TLB393252:TLB393257 TUX393252:TUX393257 UET393252:UET393257 UOP393252:UOP393257 UYL393252:UYL393257 VIH393252:VIH393257 VSD393252:VSD393257 WBZ393252:WBZ393257 WLV393252:WLV393257 WVR393252:WVR393257 J458788:J458793 JF458788:JF458793 TB458788:TB458793 ACX458788:ACX458793 AMT458788:AMT458793 AWP458788:AWP458793 BGL458788:BGL458793 BQH458788:BQH458793 CAD458788:CAD458793 CJZ458788:CJZ458793 CTV458788:CTV458793 DDR458788:DDR458793 DNN458788:DNN458793 DXJ458788:DXJ458793 EHF458788:EHF458793 ERB458788:ERB458793 FAX458788:FAX458793 FKT458788:FKT458793 FUP458788:FUP458793 GEL458788:GEL458793 GOH458788:GOH458793 GYD458788:GYD458793 HHZ458788:HHZ458793 HRV458788:HRV458793 IBR458788:IBR458793 ILN458788:ILN458793 IVJ458788:IVJ458793 JFF458788:JFF458793 JPB458788:JPB458793 JYX458788:JYX458793 KIT458788:KIT458793 KSP458788:KSP458793 LCL458788:LCL458793 LMH458788:LMH458793 LWD458788:LWD458793 MFZ458788:MFZ458793 MPV458788:MPV458793 MZR458788:MZR458793 NJN458788:NJN458793 NTJ458788:NTJ458793 ODF458788:ODF458793 ONB458788:ONB458793 OWX458788:OWX458793 PGT458788:PGT458793 PQP458788:PQP458793 QAL458788:QAL458793 QKH458788:QKH458793 QUD458788:QUD458793 RDZ458788:RDZ458793 RNV458788:RNV458793 RXR458788:RXR458793 SHN458788:SHN458793 SRJ458788:SRJ458793 TBF458788:TBF458793 TLB458788:TLB458793 TUX458788:TUX458793 UET458788:UET458793 UOP458788:UOP458793 UYL458788:UYL458793 VIH458788:VIH458793 VSD458788:VSD458793 WBZ458788:WBZ458793 WLV458788:WLV458793 WVR458788:WVR458793 J524324:J524329 JF524324:JF524329 TB524324:TB524329 ACX524324:ACX524329 AMT524324:AMT524329 AWP524324:AWP524329 BGL524324:BGL524329 BQH524324:BQH524329 CAD524324:CAD524329 CJZ524324:CJZ524329 CTV524324:CTV524329 DDR524324:DDR524329 DNN524324:DNN524329 DXJ524324:DXJ524329 EHF524324:EHF524329 ERB524324:ERB524329 FAX524324:FAX524329 FKT524324:FKT524329 FUP524324:FUP524329 GEL524324:GEL524329 GOH524324:GOH524329 GYD524324:GYD524329 HHZ524324:HHZ524329 HRV524324:HRV524329 IBR524324:IBR524329 ILN524324:ILN524329 IVJ524324:IVJ524329 JFF524324:JFF524329 JPB524324:JPB524329 JYX524324:JYX524329 KIT524324:KIT524329 KSP524324:KSP524329 LCL524324:LCL524329 LMH524324:LMH524329 LWD524324:LWD524329 MFZ524324:MFZ524329 MPV524324:MPV524329 MZR524324:MZR524329 NJN524324:NJN524329 NTJ524324:NTJ524329 ODF524324:ODF524329 ONB524324:ONB524329 OWX524324:OWX524329 PGT524324:PGT524329 PQP524324:PQP524329 QAL524324:QAL524329 QKH524324:QKH524329 QUD524324:QUD524329 RDZ524324:RDZ524329 RNV524324:RNV524329 RXR524324:RXR524329 SHN524324:SHN524329 SRJ524324:SRJ524329 TBF524324:TBF524329 TLB524324:TLB524329 TUX524324:TUX524329 UET524324:UET524329 UOP524324:UOP524329 UYL524324:UYL524329 VIH524324:VIH524329 VSD524324:VSD524329 WBZ524324:WBZ524329 WLV524324:WLV524329 WVR524324:WVR524329 J589860:J589865 JF589860:JF589865 TB589860:TB589865 ACX589860:ACX589865 AMT589860:AMT589865 AWP589860:AWP589865 BGL589860:BGL589865 BQH589860:BQH589865 CAD589860:CAD589865 CJZ589860:CJZ589865 CTV589860:CTV589865 DDR589860:DDR589865 DNN589860:DNN589865 DXJ589860:DXJ589865 EHF589860:EHF589865 ERB589860:ERB589865 FAX589860:FAX589865 FKT589860:FKT589865 FUP589860:FUP589865 GEL589860:GEL589865 GOH589860:GOH589865 GYD589860:GYD589865 HHZ589860:HHZ589865 HRV589860:HRV589865 IBR589860:IBR589865 ILN589860:ILN589865 IVJ589860:IVJ589865 JFF589860:JFF589865 JPB589860:JPB589865 JYX589860:JYX589865 KIT589860:KIT589865 KSP589860:KSP589865 LCL589860:LCL589865 LMH589860:LMH589865 LWD589860:LWD589865 MFZ589860:MFZ589865 MPV589860:MPV589865 MZR589860:MZR589865 NJN589860:NJN589865 NTJ589860:NTJ589865 ODF589860:ODF589865 ONB589860:ONB589865 OWX589860:OWX589865 PGT589860:PGT589865 PQP589860:PQP589865 QAL589860:QAL589865 QKH589860:QKH589865 QUD589860:QUD589865 RDZ589860:RDZ589865 RNV589860:RNV589865 RXR589860:RXR589865 SHN589860:SHN589865 SRJ589860:SRJ589865 TBF589860:TBF589865 TLB589860:TLB589865 TUX589860:TUX589865 UET589860:UET589865 UOP589860:UOP589865 UYL589860:UYL589865 VIH589860:VIH589865 VSD589860:VSD589865 WBZ589860:WBZ589865 WLV589860:WLV589865 WVR589860:WVR589865 J655396:J655401 JF655396:JF655401 TB655396:TB655401 ACX655396:ACX655401 AMT655396:AMT655401 AWP655396:AWP655401 BGL655396:BGL655401 BQH655396:BQH655401 CAD655396:CAD655401 CJZ655396:CJZ655401 CTV655396:CTV655401 DDR655396:DDR655401 DNN655396:DNN655401 DXJ655396:DXJ655401 EHF655396:EHF655401 ERB655396:ERB655401 FAX655396:FAX655401 FKT655396:FKT655401 FUP655396:FUP655401 GEL655396:GEL655401 GOH655396:GOH655401 GYD655396:GYD655401 HHZ655396:HHZ655401 HRV655396:HRV655401 IBR655396:IBR655401 ILN655396:ILN655401 IVJ655396:IVJ655401 JFF655396:JFF655401 JPB655396:JPB655401 JYX655396:JYX655401 KIT655396:KIT655401 KSP655396:KSP655401 LCL655396:LCL655401 LMH655396:LMH655401 LWD655396:LWD655401 MFZ655396:MFZ655401 MPV655396:MPV655401 MZR655396:MZR655401 NJN655396:NJN655401 NTJ655396:NTJ655401 ODF655396:ODF655401 ONB655396:ONB655401 OWX655396:OWX655401 PGT655396:PGT655401 PQP655396:PQP655401 QAL655396:QAL655401 QKH655396:QKH655401 QUD655396:QUD655401 RDZ655396:RDZ655401 RNV655396:RNV655401 RXR655396:RXR655401 SHN655396:SHN655401 SRJ655396:SRJ655401 TBF655396:TBF655401 TLB655396:TLB655401 TUX655396:TUX655401 UET655396:UET655401 UOP655396:UOP655401 UYL655396:UYL655401 VIH655396:VIH655401 VSD655396:VSD655401 WBZ655396:WBZ655401 WLV655396:WLV655401 WVR655396:WVR655401 J720932:J720937 JF720932:JF720937 TB720932:TB720937 ACX720932:ACX720937 AMT720932:AMT720937 AWP720932:AWP720937 BGL720932:BGL720937 BQH720932:BQH720937 CAD720932:CAD720937 CJZ720932:CJZ720937 CTV720932:CTV720937 DDR720932:DDR720937 DNN720932:DNN720937 DXJ720932:DXJ720937 EHF720932:EHF720937 ERB720932:ERB720937 FAX720932:FAX720937 FKT720932:FKT720937 FUP720932:FUP720937 GEL720932:GEL720937 GOH720932:GOH720937 GYD720932:GYD720937 HHZ720932:HHZ720937 HRV720932:HRV720937 IBR720932:IBR720937 ILN720932:ILN720937 IVJ720932:IVJ720937 JFF720932:JFF720937 JPB720932:JPB720937 JYX720932:JYX720937 KIT720932:KIT720937 KSP720932:KSP720937 LCL720932:LCL720937 LMH720932:LMH720937 LWD720932:LWD720937 MFZ720932:MFZ720937 MPV720932:MPV720937 MZR720932:MZR720937 NJN720932:NJN720937 NTJ720932:NTJ720937 ODF720932:ODF720937 ONB720932:ONB720937 OWX720932:OWX720937 PGT720932:PGT720937 PQP720932:PQP720937 QAL720932:QAL720937 QKH720932:QKH720937 QUD720932:QUD720937 RDZ720932:RDZ720937 RNV720932:RNV720937 RXR720932:RXR720937 SHN720932:SHN720937 SRJ720932:SRJ720937 TBF720932:TBF720937 TLB720932:TLB720937 TUX720932:TUX720937 UET720932:UET720937 UOP720932:UOP720937 UYL720932:UYL720937 VIH720932:VIH720937 VSD720932:VSD720937 WBZ720932:WBZ720937 WLV720932:WLV720937 WVR720932:WVR720937 J786468:J786473 JF786468:JF786473 TB786468:TB786473 ACX786468:ACX786473 AMT786468:AMT786473 AWP786468:AWP786473 BGL786468:BGL786473 BQH786468:BQH786473 CAD786468:CAD786473 CJZ786468:CJZ786473 CTV786468:CTV786473 DDR786468:DDR786473 DNN786468:DNN786473 DXJ786468:DXJ786473 EHF786468:EHF786473 ERB786468:ERB786473 FAX786468:FAX786473 FKT786468:FKT786473 FUP786468:FUP786473 GEL786468:GEL786473 GOH786468:GOH786473 GYD786468:GYD786473 HHZ786468:HHZ786473 HRV786468:HRV786473 IBR786468:IBR786473 ILN786468:ILN786473 IVJ786468:IVJ786473 JFF786468:JFF786473 JPB786468:JPB786473 JYX786468:JYX786473 KIT786468:KIT786473 KSP786468:KSP786473 LCL786468:LCL786473 LMH786468:LMH786473 LWD786468:LWD786473 MFZ786468:MFZ786473 MPV786468:MPV786473 MZR786468:MZR786473 NJN786468:NJN786473 NTJ786468:NTJ786473 ODF786468:ODF786473 ONB786468:ONB786473 OWX786468:OWX786473 PGT786468:PGT786473 PQP786468:PQP786473 QAL786468:QAL786473 QKH786468:QKH786473 QUD786468:QUD786473 RDZ786468:RDZ786473 RNV786468:RNV786473 RXR786468:RXR786473 SHN786468:SHN786473 SRJ786468:SRJ786473 TBF786468:TBF786473 TLB786468:TLB786473 TUX786468:TUX786473 UET786468:UET786473 UOP786468:UOP786473 UYL786468:UYL786473 VIH786468:VIH786473 VSD786468:VSD786473 WBZ786468:WBZ786473 WLV786468:WLV786473 WVR786468:WVR786473 J852004:J852009 JF852004:JF852009 TB852004:TB852009 ACX852004:ACX852009 AMT852004:AMT852009 AWP852004:AWP852009 BGL852004:BGL852009 BQH852004:BQH852009 CAD852004:CAD852009 CJZ852004:CJZ852009 CTV852004:CTV852009 DDR852004:DDR852009 DNN852004:DNN852009 DXJ852004:DXJ852009 EHF852004:EHF852009 ERB852004:ERB852009 FAX852004:FAX852009 FKT852004:FKT852009 FUP852004:FUP852009 GEL852004:GEL852009 GOH852004:GOH852009 GYD852004:GYD852009 HHZ852004:HHZ852009 HRV852004:HRV852009 IBR852004:IBR852009 ILN852004:ILN852009 IVJ852004:IVJ852009 JFF852004:JFF852009 JPB852004:JPB852009 JYX852004:JYX852009 KIT852004:KIT852009 KSP852004:KSP852009 LCL852004:LCL852009 LMH852004:LMH852009 LWD852004:LWD852009 MFZ852004:MFZ852009 MPV852004:MPV852009 MZR852004:MZR852009 NJN852004:NJN852009 NTJ852004:NTJ852009 ODF852004:ODF852009 ONB852004:ONB852009 OWX852004:OWX852009 PGT852004:PGT852009 PQP852004:PQP852009 QAL852004:QAL852009 QKH852004:QKH852009 QUD852004:QUD852009 RDZ852004:RDZ852009 RNV852004:RNV852009 RXR852004:RXR852009 SHN852004:SHN852009 SRJ852004:SRJ852009 TBF852004:TBF852009 TLB852004:TLB852009 TUX852004:TUX852009 UET852004:UET852009 UOP852004:UOP852009 UYL852004:UYL852009 VIH852004:VIH852009 VSD852004:VSD852009 WBZ852004:WBZ852009 WLV852004:WLV852009 WVR852004:WVR852009 J917540:J917545 JF917540:JF917545 TB917540:TB917545 ACX917540:ACX917545 AMT917540:AMT917545 AWP917540:AWP917545 BGL917540:BGL917545 BQH917540:BQH917545 CAD917540:CAD917545 CJZ917540:CJZ917545 CTV917540:CTV917545 DDR917540:DDR917545 DNN917540:DNN917545 DXJ917540:DXJ917545 EHF917540:EHF917545 ERB917540:ERB917545 FAX917540:FAX917545 FKT917540:FKT917545 FUP917540:FUP917545 GEL917540:GEL917545 GOH917540:GOH917545 GYD917540:GYD917545 HHZ917540:HHZ917545 HRV917540:HRV917545 IBR917540:IBR917545 ILN917540:ILN917545 IVJ917540:IVJ917545 JFF917540:JFF917545 JPB917540:JPB917545 JYX917540:JYX917545 KIT917540:KIT917545 KSP917540:KSP917545 LCL917540:LCL917545 LMH917540:LMH917545 LWD917540:LWD917545 MFZ917540:MFZ917545 MPV917540:MPV917545 MZR917540:MZR917545 NJN917540:NJN917545 NTJ917540:NTJ917545 ODF917540:ODF917545 ONB917540:ONB917545 OWX917540:OWX917545 PGT917540:PGT917545 PQP917540:PQP917545 QAL917540:QAL917545 QKH917540:QKH917545 QUD917540:QUD917545 RDZ917540:RDZ917545 RNV917540:RNV917545 RXR917540:RXR917545 SHN917540:SHN917545 SRJ917540:SRJ917545 TBF917540:TBF917545 TLB917540:TLB917545 TUX917540:TUX917545 UET917540:UET917545 UOP917540:UOP917545 UYL917540:UYL917545 VIH917540:VIH917545 VSD917540:VSD917545 WBZ917540:WBZ917545 WLV917540:WLV917545 WVR917540:WVR917545 J983076:J983081 JF983076:JF983081 TB983076:TB983081 ACX983076:ACX983081 AMT983076:AMT983081 AWP983076:AWP983081 BGL983076:BGL983081 BQH983076:BQH983081 CAD983076:CAD983081 CJZ983076:CJZ983081 CTV983076:CTV983081 DDR983076:DDR983081 DNN983076:DNN983081 DXJ983076:DXJ983081 EHF983076:EHF983081 ERB983076:ERB983081 FAX983076:FAX983081 FKT983076:FKT983081 FUP983076:FUP983081 GEL983076:GEL983081 GOH983076:GOH983081 GYD983076:GYD983081 HHZ983076:HHZ983081 HRV983076:HRV983081 IBR983076:IBR983081 ILN983076:ILN983081 IVJ983076:IVJ983081 JFF983076:JFF983081 JPB983076:JPB983081 JYX983076:JYX983081 KIT983076:KIT983081 KSP983076:KSP983081 LCL983076:LCL983081 LMH983076:LMH983081 LWD983076:LWD983081 MFZ983076:MFZ983081 MPV983076:MPV983081 MZR983076:MZR983081 NJN983076:NJN983081 NTJ983076:NTJ983081 ODF983076:ODF983081 ONB983076:ONB983081 OWX983076:OWX983081 PGT983076:PGT983081 PQP983076:PQP983081 QAL983076:QAL983081 QKH983076:QKH983081 QUD983076:QUD983081 RDZ983076:RDZ983081 RNV983076:RNV983081 RXR983076:RXR983081 SHN983076:SHN983081 SRJ983076:SRJ983081 TBF983076:TBF983081 TLB983076:TLB983081 TUX983076:TUX983081 UET983076:UET983081 UOP983076:UOP983081 UYL983076:UYL983081 VIH983076:VIH983081 VSD983076:VSD983081 WBZ983076:WBZ983081 WLV983076:WLV983081 WVR983076:WVR983081 J33:J70 JF33:JF70 TB33:TB70 ACX33:ACX70 AMT33:AMT70 AWP33:AWP70 BGL33:BGL70 BQH33:BQH70 CAD33:CAD70 CJZ33:CJZ70 CTV33:CTV70 DDR33:DDR70 DNN33:DNN70 DXJ33:DXJ70 EHF33:EHF70 ERB33:ERB70 FAX33:FAX70 FKT33:FKT70 FUP33:FUP70 GEL33:GEL70 GOH33:GOH70 GYD33:GYD70 HHZ33:HHZ70 HRV33:HRV70 IBR33:IBR70 ILN33:ILN70 IVJ33:IVJ70 JFF33:JFF70 JPB33:JPB70 JYX33:JYX70 KIT33:KIT70 KSP33:KSP70 LCL33:LCL70 LMH33:LMH70 LWD33:LWD70 MFZ33:MFZ70 MPV33:MPV70 MZR33:MZR70 NJN33:NJN70 NTJ33:NTJ70 ODF33:ODF70 ONB33:ONB70 OWX33:OWX70 PGT33:PGT70 PQP33:PQP70 QAL33:QAL70 QKH33:QKH70 QUD33:QUD70 RDZ33:RDZ70 RNV33:RNV70 RXR33:RXR70 SHN33:SHN70 SRJ33:SRJ70 TBF33:TBF70 TLB33:TLB70 TUX33:TUX70 UET33:UET70 UOP33:UOP70 UYL33:UYL70 VIH33:VIH70 VSD33:VSD70 WBZ33:WBZ70 WLV33:WLV70 WVR33:WVR70 J65579:J65616 JF65579:JF65616 TB65579:TB65616 ACX65579:ACX65616 AMT65579:AMT65616 AWP65579:AWP65616 BGL65579:BGL65616 BQH65579:BQH65616 CAD65579:CAD65616 CJZ65579:CJZ65616 CTV65579:CTV65616 DDR65579:DDR65616 DNN65579:DNN65616 DXJ65579:DXJ65616 EHF65579:EHF65616 ERB65579:ERB65616 FAX65579:FAX65616 FKT65579:FKT65616 FUP65579:FUP65616 GEL65579:GEL65616 GOH65579:GOH65616 GYD65579:GYD65616 HHZ65579:HHZ65616 HRV65579:HRV65616 IBR65579:IBR65616 ILN65579:ILN65616 IVJ65579:IVJ65616 JFF65579:JFF65616 JPB65579:JPB65616 JYX65579:JYX65616 KIT65579:KIT65616 KSP65579:KSP65616 LCL65579:LCL65616 LMH65579:LMH65616 LWD65579:LWD65616 MFZ65579:MFZ65616 MPV65579:MPV65616 MZR65579:MZR65616 NJN65579:NJN65616 NTJ65579:NTJ65616 ODF65579:ODF65616 ONB65579:ONB65616 OWX65579:OWX65616 PGT65579:PGT65616 PQP65579:PQP65616 QAL65579:QAL65616 QKH65579:QKH65616 QUD65579:QUD65616 RDZ65579:RDZ65616 RNV65579:RNV65616 RXR65579:RXR65616 SHN65579:SHN65616 SRJ65579:SRJ65616 TBF65579:TBF65616 TLB65579:TLB65616 TUX65579:TUX65616 UET65579:UET65616 UOP65579:UOP65616 UYL65579:UYL65616 VIH65579:VIH65616 VSD65579:VSD65616 WBZ65579:WBZ65616 WLV65579:WLV65616 WVR65579:WVR65616 J131115:J131152 JF131115:JF131152 TB131115:TB131152 ACX131115:ACX131152 AMT131115:AMT131152 AWP131115:AWP131152 BGL131115:BGL131152 BQH131115:BQH131152 CAD131115:CAD131152 CJZ131115:CJZ131152 CTV131115:CTV131152 DDR131115:DDR131152 DNN131115:DNN131152 DXJ131115:DXJ131152 EHF131115:EHF131152 ERB131115:ERB131152 FAX131115:FAX131152 FKT131115:FKT131152 FUP131115:FUP131152 GEL131115:GEL131152 GOH131115:GOH131152 GYD131115:GYD131152 HHZ131115:HHZ131152 HRV131115:HRV131152 IBR131115:IBR131152 ILN131115:ILN131152 IVJ131115:IVJ131152 JFF131115:JFF131152 JPB131115:JPB131152 JYX131115:JYX131152 KIT131115:KIT131152 KSP131115:KSP131152 LCL131115:LCL131152 LMH131115:LMH131152 LWD131115:LWD131152 MFZ131115:MFZ131152 MPV131115:MPV131152 MZR131115:MZR131152 NJN131115:NJN131152 NTJ131115:NTJ131152 ODF131115:ODF131152 ONB131115:ONB131152 OWX131115:OWX131152 PGT131115:PGT131152 PQP131115:PQP131152 QAL131115:QAL131152 QKH131115:QKH131152 QUD131115:QUD131152 RDZ131115:RDZ131152 RNV131115:RNV131152 RXR131115:RXR131152 SHN131115:SHN131152 SRJ131115:SRJ131152 TBF131115:TBF131152 TLB131115:TLB131152 TUX131115:TUX131152 UET131115:UET131152 UOP131115:UOP131152 UYL131115:UYL131152 VIH131115:VIH131152 VSD131115:VSD131152 WBZ131115:WBZ131152 WLV131115:WLV131152 WVR131115:WVR131152 J196651:J196688 JF196651:JF196688 TB196651:TB196688 ACX196651:ACX196688 AMT196651:AMT196688 AWP196651:AWP196688 BGL196651:BGL196688 BQH196651:BQH196688 CAD196651:CAD196688 CJZ196651:CJZ196688 CTV196651:CTV196688 DDR196651:DDR196688 DNN196651:DNN196688 DXJ196651:DXJ196688 EHF196651:EHF196688 ERB196651:ERB196688 FAX196651:FAX196688 FKT196651:FKT196688 FUP196651:FUP196688 GEL196651:GEL196688 GOH196651:GOH196688 GYD196651:GYD196688 HHZ196651:HHZ196688 HRV196651:HRV196688 IBR196651:IBR196688 ILN196651:ILN196688 IVJ196651:IVJ196688 JFF196651:JFF196688 JPB196651:JPB196688 JYX196651:JYX196688 KIT196651:KIT196688 KSP196651:KSP196688 LCL196651:LCL196688 LMH196651:LMH196688 LWD196651:LWD196688 MFZ196651:MFZ196688 MPV196651:MPV196688 MZR196651:MZR196688 NJN196651:NJN196688 NTJ196651:NTJ196688 ODF196651:ODF196688 ONB196651:ONB196688 OWX196651:OWX196688 PGT196651:PGT196688 PQP196651:PQP196688 QAL196651:QAL196688 QKH196651:QKH196688 QUD196651:QUD196688 RDZ196651:RDZ196688 RNV196651:RNV196688 RXR196651:RXR196688 SHN196651:SHN196688 SRJ196651:SRJ196688 TBF196651:TBF196688 TLB196651:TLB196688 TUX196651:TUX196688 UET196651:UET196688 UOP196651:UOP196688 UYL196651:UYL196688 VIH196651:VIH196688 VSD196651:VSD196688 WBZ196651:WBZ196688 WLV196651:WLV196688 WVR196651:WVR196688 J262187:J262224 JF262187:JF262224 TB262187:TB262224 ACX262187:ACX262224 AMT262187:AMT262224 AWP262187:AWP262224 BGL262187:BGL262224 BQH262187:BQH262224 CAD262187:CAD262224 CJZ262187:CJZ262224 CTV262187:CTV262224 DDR262187:DDR262224 DNN262187:DNN262224 DXJ262187:DXJ262224 EHF262187:EHF262224 ERB262187:ERB262224 FAX262187:FAX262224 FKT262187:FKT262224 FUP262187:FUP262224 GEL262187:GEL262224 GOH262187:GOH262224 GYD262187:GYD262224 HHZ262187:HHZ262224 HRV262187:HRV262224 IBR262187:IBR262224 ILN262187:ILN262224 IVJ262187:IVJ262224 JFF262187:JFF262224 JPB262187:JPB262224 JYX262187:JYX262224 KIT262187:KIT262224 KSP262187:KSP262224 LCL262187:LCL262224 LMH262187:LMH262224 LWD262187:LWD262224 MFZ262187:MFZ262224 MPV262187:MPV262224 MZR262187:MZR262224 NJN262187:NJN262224 NTJ262187:NTJ262224 ODF262187:ODF262224 ONB262187:ONB262224 OWX262187:OWX262224 PGT262187:PGT262224 PQP262187:PQP262224 QAL262187:QAL262224 QKH262187:QKH262224 QUD262187:QUD262224 RDZ262187:RDZ262224 RNV262187:RNV262224 RXR262187:RXR262224 SHN262187:SHN262224 SRJ262187:SRJ262224 TBF262187:TBF262224 TLB262187:TLB262224 TUX262187:TUX262224 UET262187:UET262224 UOP262187:UOP262224 UYL262187:UYL262224 VIH262187:VIH262224 VSD262187:VSD262224 WBZ262187:WBZ262224 WLV262187:WLV262224 WVR262187:WVR262224 J327723:J327760 JF327723:JF327760 TB327723:TB327760 ACX327723:ACX327760 AMT327723:AMT327760 AWP327723:AWP327760 BGL327723:BGL327760 BQH327723:BQH327760 CAD327723:CAD327760 CJZ327723:CJZ327760 CTV327723:CTV327760 DDR327723:DDR327760 DNN327723:DNN327760 DXJ327723:DXJ327760 EHF327723:EHF327760 ERB327723:ERB327760 FAX327723:FAX327760 FKT327723:FKT327760 FUP327723:FUP327760 GEL327723:GEL327760 GOH327723:GOH327760 GYD327723:GYD327760 HHZ327723:HHZ327760 HRV327723:HRV327760 IBR327723:IBR327760 ILN327723:ILN327760 IVJ327723:IVJ327760 JFF327723:JFF327760 JPB327723:JPB327760 JYX327723:JYX327760 KIT327723:KIT327760 KSP327723:KSP327760 LCL327723:LCL327760 LMH327723:LMH327760 LWD327723:LWD327760 MFZ327723:MFZ327760 MPV327723:MPV327760 MZR327723:MZR327760 NJN327723:NJN327760 NTJ327723:NTJ327760 ODF327723:ODF327760 ONB327723:ONB327760 OWX327723:OWX327760 PGT327723:PGT327760 PQP327723:PQP327760 QAL327723:QAL327760 QKH327723:QKH327760 QUD327723:QUD327760 RDZ327723:RDZ327760 RNV327723:RNV327760 RXR327723:RXR327760 SHN327723:SHN327760 SRJ327723:SRJ327760 TBF327723:TBF327760 TLB327723:TLB327760 TUX327723:TUX327760 UET327723:UET327760 UOP327723:UOP327760 UYL327723:UYL327760 VIH327723:VIH327760 VSD327723:VSD327760 WBZ327723:WBZ327760 WLV327723:WLV327760 WVR327723:WVR327760 J393259:J393296 JF393259:JF393296 TB393259:TB393296 ACX393259:ACX393296 AMT393259:AMT393296 AWP393259:AWP393296 BGL393259:BGL393296 BQH393259:BQH393296 CAD393259:CAD393296 CJZ393259:CJZ393296 CTV393259:CTV393296 DDR393259:DDR393296 DNN393259:DNN393296 DXJ393259:DXJ393296 EHF393259:EHF393296 ERB393259:ERB393296 FAX393259:FAX393296 FKT393259:FKT393296 FUP393259:FUP393296 GEL393259:GEL393296 GOH393259:GOH393296 GYD393259:GYD393296 HHZ393259:HHZ393296 HRV393259:HRV393296 IBR393259:IBR393296 ILN393259:ILN393296 IVJ393259:IVJ393296 JFF393259:JFF393296 JPB393259:JPB393296 JYX393259:JYX393296 KIT393259:KIT393296 KSP393259:KSP393296 LCL393259:LCL393296 LMH393259:LMH393296 LWD393259:LWD393296 MFZ393259:MFZ393296 MPV393259:MPV393296 MZR393259:MZR393296 NJN393259:NJN393296 NTJ393259:NTJ393296 ODF393259:ODF393296 ONB393259:ONB393296 OWX393259:OWX393296 PGT393259:PGT393296 PQP393259:PQP393296 QAL393259:QAL393296 QKH393259:QKH393296 QUD393259:QUD393296 RDZ393259:RDZ393296 RNV393259:RNV393296 RXR393259:RXR393296 SHN393259:SHN393296 SRJ393259:SRJ393296 TBF393259:TBF393296 TLB393259:TLB393296 TUX393259:TUX393296 UET393259:UET393296 UOP393259:UOP393296 UYL393259:UYL393296 VIH393259:VIH393296 VSD393259:VSD393296 WBZ393259:WBZ393296 WLV393259:WLV393296 WVR393259:WVR393296 J458795:J458832 JF458795:JF458832 TB458795:TB458832 ACX458795:ACX458832 AMT458795:AMT458832 AWP458795:AWP458832 BGL458795:BGL458832 BQH458795:BQH458832 CAD458795:CAD458832 CJZ458795:CJZ458832 CTV458795:CTV458832 DDR458795:DDR458832 DNN458795:DNN458832 DXJ458795:DXJ458832 EHF458795:EHF458832 ERB458795:ERB458832 FAX458795:FAX458832 FKT458795:FKT458832 FUP458795:FUP458832 GEL458795:GEL458832 GOH458795:GOH458832 GYD458795:GYD458832 HHZ458795:HHZ458832 HRV458795:HRV458832 IBR458795:IBR458832 ILN458795:ILN458832 IVJ458795:IVJ458832 JFF458795:JFF458832 JPB458795:JPB458832 JYX458795:JYX458832 KIT458795:KIT458832 KSP458795:KSP458832 LCL458795:LCL458832 LMH458795:LMH458832 LWD458795:LWD458832 MFZ458795:MFZ458832 MPV458795:MPV458832 MZR458795:MZR458832 NJN458795:NJN458832 NTJ458795:NTJ458832 ODF458795:ODF458832 ONB458795:ONB458832 OWX458795:OWX458832 PGT458795:PGT458832 PQP458795:PQP458832 QAL458795:QAL458832 QKH458795:QKH458832 QUD458795:QUD458832 RDZ458795:RDZ458832 RNV458795:RNV458832 RXR458795:RXR458832 SHN458795:SHN458832 SRJ458795:SRJ458832 TBF458795:TBF458832 TLB458795:TLB458832 TUX458795:TUX458832 UET458795:UET458832 UOP458795:UOP458832 UYL458795:UYL458832 VIH458795:VIH458832 VSD458795:VSD458832 WBZ458795:WBZ458832 WLV458795:WLV458832 WVR458795:WVR458832 J524331:J524368 JF524331:JF524368 TB524331:TB524368 ACX524331:ACX524368 AMT524331:AMT524368 AWP524331:AWP524368 BGL524331:BGL524368 BQH524331:BQH524368 CAD524331:CAD524368 CJZ524331:CJZ524368 CTV524331:CTV524368 DDR524331:DDR524368 DNN524331:DNN524368 DXJ524331:DXJ524368 EHF524331:EHF524368 ERB524331:ERB524368 FAX524331:FAX524368 FKT524331:FKT524368 FUP524331:FUP524368 GEL524331:GEL524368 GOH524331:GOH524368 GYD524331:GYD524368 HHZ524331:HHZ524368 HRV524331:HRV524368 IBR524331:IBR524368 ILN524331:ILN524368 IVJ524331:IVJ524368 JFF524331:JFF524368 JPB524331:JPB524368 JYX524331:JYX524368 KIT524331:KIT524368 KSP524331:KSP524368 LCL524331:LCL524368 LMH524331:LMH524368 LWD524331:LWD524368 MFZ524331:MFZ524368 MPV524331:MPV524368 MZR524331:MZR524368 NJN524331:NJN524368 NTJ524331:NTJ524368 ODF524331:ODF524368 ONB524331:ONB524368 OWX524331:OWX524368 PGT524331:PGT524368 PQP524331:PQP524368 QAL524331:QAL524368 QKH524331:QKH524368 QUD524331:QUD524368 RDZ524331:RDZ524368 RNV524331:RNV524368 RXR524331:RXR524368 SHN524331:SHN524368 SRJ524331:SRJ524368 TBF524331:TBF524368 TLB524331:TLB524368 TUX524331:TUX524368 UET524331:UET524368 UOP524331:UOP524368 UYL524331:UYL524368 VIH524331:VIH524368 VSD524331:VSD524368 WBZ524331:WBZ524368 WLV524331:WLV524368 WVR524331:WVR524368 J589867:J589904 JF589867:JF589904 TB589867:TB589904 ACX589867:ACX589904 AMT589867:AMT589904 AWP589867:AWP589904 BGL589867:BGL589904 BQH589867:BQH589904 CAD589867:CAD589904 CJZ589867:CJZ589904 CTV589867:CTV589904 DDR589867:DDR589904 DNN589867:DNN589904 DXJ589867:DXJ589904 EHF589867:EHF589904 ERB589867:ERB589904 FAX589867:FAX589904 FKT589867:FKT589904 FUP589867:FUP589904 GEL589867:GEL589904 GOH589867:GOH589904 GYD589867:GYD589904 HHZ589867:HHZ589904 HRV589867:HRV589904 IBR589867:IBR589904 ILN589867:ILN589904 IVJ589867:IVJ589904 JFF589867:JFF589904 JPB589867:JPB589904 JYX589867:JYX589904 KIT589867:KIT589904 KSP589867:KSP589904 LCL589867:LCL589904 LMH589867:LMH589904 LWD589867:LWD589904 MFZ589867:MFZ589904 MPV589867:MPV589904 MZR589867:MZR589904 NJN589867:NJN589904 NTJ589867:NTJ589904 ODF589867:ODF589904 ONB589867:ONB589904 OWX589867:OWX589904 PGT589867:PGT589904 PQP589867:PQP589904 QAL589867:QAL589904 QKH589867:QKH589904 QUD589867:QUD589904 RDZ589867:RDZ589904 RNV589867:RNV589904 RXR589867:RXR589904 SHN589867:SHN589904 SRJ589867:SRJ589904 TBF589867:TBF589904 TLB589867:TLB589904 TUX589867:TUX589904 UET589867:UET589904 UOP589867:UOP589904 UYL589867:UYL589904 VIH589867:VIH589904 VSD589867:VSD589904 WBZ589867:WBZ589904 WLV589867:WLV589904 WVR589867:WVR589904 J655403:J655440 JF655403:JF655440 TB655403:TB655440 ACX655403:ACX655440 AMT655403:AMT655440 AWP655403:AWP655440 BGL655403:BGL655440 BQH655403:BQH655440 CAD655403:CAD655440 CJZ655403:CJZ655440 CTV655403:CTV655440 DDR655403:DDR655440 DNN655403:DNN655440 DXJ655403:DXJ655440 EHF655403:EHF655440 ERB655403:ERB655440 FAX655403:FAX655440 FKT655403:FKT655440 FUP655403:FUP655440 GEL655403:GEL655440 GOH655403:GOH655440 GYD655403:GYD655440 HHZ655403:HHZ655440 HRV655403:HRV655440 IBR655403:IBR655440 ILN655403:ILN655440 IVJ655403:IVJ655440 JFF655403:JFF655440 JPB655403:JPB655440 JYX655403:JYX655440 KIT655403:KIT655440 KSP655403:KSP655440 LCL655403:LCL655440 LMH655403:LMH655440 LWD655403:LWD655440 MFZ655403:MFZ655440 MPV655403:MPV655440 MZR655403:MZR655440 NJN655403:NJN655440 NTJ655403:NTJ655440 ODF655403:ODF655440 ONB655403:ONB655440 OWX655403:OWX655440 PGT655403:PGT655440 PQP655403:PQP655440 QAL655403:QAL655440 QKH655403:QKH655440 QUD655403:QUD655440 RDZ655403:RDZ655440 RNV655403:RNV655440 RXR655403:RXR655440 SHN655403:SHN655440 SRJ655403:SRJ655440 TBF655403:TBF655440 TLB655403:TLB655440 TUX655403:TUX655440 UET655403:UET655440 UOP655403:UOP655440 UYL655403:UYL655440 VIH655403:VIH655440 VSD655403:VSD655440 WBZ655403:WBZ655440 WLV655403:WLV655440 WVR655403:WVR655440 J720939:J720976 JF720939:JF720976 TB720939:TB720976 ACX720939:ACX720976 AMT720939:AMT720976 AWP720939:AWP720976 BGL720939:BGL720976 BQH720939:BQH720976 CAD720939:CAD720976 CJZ720939:CJZ720976 CTV720939:CTV720976 DDR720939:DDR720976 DNN720939:DNN720976 DXJ720939:DXJ720976 EHF720939:EHF720976 ERB720939:ERB720976 FAX720939:FAX720976 FKT720939:FKT720976 FUP720939:FUP720976 GEL720939:GEL720976 GOH720939:GOH720976 GYD720939:GYD720976 HHZ720939:HHZ720976 HRV720939:HRV720976 IBR720939:IBR720976 ILN720939:ILN720976 IVJ720939:IVJ720976 JFF720939:JFF720976 JPB720939:JPB720976 JYX720939:JYX720976 KIT720939:KIT720976 KSP720939:KSP720976 LCL720939:LCL720976 LMH720939:LMH720976 LWD720939:LWD720976 MFZ720939:MFZ720976 MPV720939:MPV720976 MZR720939:MZR720976 NJN720939:NJN720976 NTJ720939:NTJ720976 ODF720939:ODF720976 ONB720939:ONB720976 OWX720939:OWX720976 PGT720939:PGT720976 PQP720939:PQP720976 QAL720939:QAL720976 QKH720939:QKH720976 QUD720939:QUD720976 RDZ720939:RDZ720976 RNV720939:RNV720976 RXR720939:RXR720976 SHN720939:SHN720976 SRJ720939:SRJ720976 TBF720939:TBF720976 TLB720939:TLB720976 TUX720939:TUX720976 UET720939:UET720976 UOP720939:UOP720976 UYL720939:UYL720976 VIH720939:VIH720976 VSD720939:VSD720976 WBZ720939:WBZ720976 WLV720939:WLV720976 WVR720939:WVR720976 J786475:J786512 JF786475:JF786512 TB786475:TB786512 ACX786475:ACX786512 AMT786475:AMT786512 AWP786475:AWP786512 BGL786475:BGL786512 BQH786475:BQH786512 CAD786475:CAD786512 CJZ786475:CJZ786512 CTV786475:CTV786512 DDR786475:DDR786512 DNN786475:DNN786512 DXJ786475:DXJ786512 EHF786475:EHF786512 ERB786475:ERB786512 FAX786475:FAX786512 FKT786475:FKT786512 FUP786475:FUP786512 GEL786475:GEL786512 GOH786475:GOH786512 GYD786475:GYD786512 HHZ786475:HHZ786512 HRV786475:HRV786512 IBR786475:IBR786512 ILN786475:ILN786512 IVJ786475:IVJ786512 JFF786475:JFF786512 JPB786475:JPB786512 JYX786475:JYX786512 KIT786475:KIT786512 KSP786475:KSP786512 LCL786475:LCL786512 LMH786475:LMH786512 LWD786475:LWD786512 MFZ786475:MFZ786512 MPV786475:MPV786512 MZR786475:MZR786512 NJN786475:NJN786512 NTJ786475:NTJ786512 ODF786475:ODF786512 ONB786475:ONB786512 OWX786475:OWX786512 PGT786475:PGT786512 PQP786475:PQP786512 QAL786475:QAL786512 QKH786475:QKH786512 QUD786475:QUD786512 RDZ786475:RDZ786512 RNV786475:RNV786512 RXR786475:RXR786512 SHN786475:SHN786512 SRJ786475:SRJ786512 TBF786475:TBF786512 TLB786475:TLB786512 TUX786475:TUX786512 UET786475:UET786512 UOP786475:UOP786512 UYL786475:UYL786512 VIH786475:VIH786512 VSD786475:VSD786512 WBZ786475:WBZ786512 WLV786475:WLV786512 WVR786475:WVR786512 J852011:J852048 JF852011:JF852048 TB852011:TB852048 ACX852011:ACX852048 AMT852011:AMT852048 AWP852011:AWP852048 BGL852011:BGL852048 BQH852011:BQH852048 CAD852011:CAD852048 CJZ852011:CJZ852048 CTV852011:CTV852048 DDR852011:DDR852048 DNN852011:DNN852048 DXJ852011:DXJ852048 EHF852011:EHF852048 ERB852011:ERB852048 FAX852011:FAX852048 FKT852011:FKT852048 FUP852011:FUP852048 GEL852011:GEL852048 GOH852011:GOH852048 GYD852011:GYD852048 HHZ852011:HHZ852048 HRV852011:HRV852048 IBR852011:IBR852048 ILN852011:ILN852048 IVJ852011:IVJ852048 JFF852011:JFF852048 JPB852011:JPB852048 JYX852011:JYX852048 KIT852011:KIT852048 KSP852011:KSP852048 LCL852011:LCL852048 LMH852011:LMH852048 LWD852011:LWD852048 MFZ852011:MFZ852048 MPV852011:MPV852048 MZR852011:MZR852048 NJN852011:NJN852048 NTJ852011:NTJ852048 ODF852011:ODF852048 ONB852011:ONB852048 OWX852011:OWX852048 PGT852011:PGT852048 PQP852011:PQP852048 QAL852011:QAL852048 QKH852011:QKH852048 QUD852011:QUD852048 RDZ852011:RDZ852048 RNV852011:RNV852048 RXR852011:RXR852048 SHN852011:SHN852048 SRJ852011:SRJ852048 TBF852011:TBF852048 TLB852011:TLB852048 TUX852011:TUX852048 UET852011:UET852048 UOP852011:UOP852048 UYL852011:UYL852048 VIH852011:VIH852048 VSD852011:VSD852048 WBZ852011:WBZ852048 WLV852011:WLV852048 WVR852011:WVR852048 J917547:J917584 JF917547:JF917584 TB917547:TB917584 ACX917547:ACX917584 AMT917547:AMT917584 AWP917547:AWP917584 BGL917547:BGL917584 BQH917547:BQH917584 CAD917547:CAD917584 CJZ917547:CJZ917584 CTV917547:CTV917584 DDR917547:DDR917584 DNN917547:DNN917584 DXJ917547:DXJ917584 EHF917547:EHF917584 ERB917547:ERB917584 FAX917547:FAX917584 FKT917547:FKT917584 FUP917547:FUP917584 GEL917547:GEL917584 GOH917547:GOH917584 GYD917547:GYD917584 HHZ917547:HHZ917584 HRV917547:HRV917584 IBR917547:IBR917584 ILN917547:ILN917584 IVJ917547:IVJ917584 JFF917547:JFF917584 JPB917547:JPB917584 JYX917547:JYX917584 KIT917547:KIT917584 KSP917547:KSP917584 LCL917547:LCL917584 LMH917547:LMH917584 LWD917547:LWD917584 MFZ917547:MFZ917584 MPV917547:MPV917584 MZR917547:MZR917584 NJN917547:NJN917584 NTJ917547:NTJ917584 ODF917547:ODF917584 ONB917547:ONB917584 OWX917547:OWX917584 PGT917547:PGT917584 PQP917547:PQP917584 QAL917547:QAL917584 QKH917547:QKH917584 QUD917547:QUD917584 RDZ917547:RDZ917584 RNV917547:RNV917584 RXR917547:RXR917584 SHN917547:SHN917584 SRJ917547:SRJ917584 TBF917547:TBF917584 TLB917547:TLB917584 TUX917547:TUX917584 UET917547:UET917584 UOP917547:UOP917584 UYL917547:UYL917584 VIH917547:VIH917584 VSD917547:VSD917584 WBZ917547:WBZ917584 WLV917547:WLV917584 WVR917547:WVR917584 J983083:J983120 JF983083:JF983120 TB983083:TB983120 ACX983083:ACX983120 AMT983083:AMT983120 AWP983083:AWP983120 BGL983083:BGL983120 BQH983083:BQH983120 CAD983083:CAD983120 CJZ983083:CJZ983120 CTV983083:CTV983120 DDR983083:DDR983120 DNN983083:DNN983120 DXJ983083:DXJ983120 EHF983083:EHF983120 ERB983083:ERB983120 FAX983083:FAX983120 FKT983083:FKT983120 FUP983083:FUP983120 GEL983083:GEL983120 GOH983083:GOH983120 GYD983083:GYD983120 HHZ983083:HHZ983120 HRV983083:HRV983120 IBR983083:IBR983120 ILN983083:ILN983120 IVJ983083:IVJ983120 JFF983083:JFF983120 JPB983083:JPB983120 JYX983083:JYX983120 KIT983083:KIT983120 KSP983083:KSP983120 LCL983083:LCL983120 LMH983083:LMH983120 LWD983083:LWD983120 MFZ983083:MFZ983120 MPV983083:MPV983120 MZR983083:MZR983120 NJN983083:NJN983120 NTJ983083:NTJ983120 ODF983083:ODF983120 ONB983083:ONB983120 OWX983083:OWX983120 PGT983083:PGT983120 PQP983083:PQP983120 QAL983083:QAL983120 QKH983083:QKH983120 QUD983083:QUD983120 RDZ983083:RDZ983120 RNV983083:RNV983120 RXR983083:RXR983120 SHN983083:SHN983120 SRJ983083:SRJ983120 TBF983083:TBF983120 TLB983083:TLB983120 TUX983083:TUX983120 UET983083:UET983120 UOP983083:UOP983120 UYL983083:UYL983120 VIH983083:VIH983120 VSD983083:VSD983120 WBZ983083:WBZ983120 WLV983083:WLV983120 WVR983083:WVR983120 J72 JF72 TB72 ACX72 AMT72 AWP72 BGL72 BQH72 CAD72 CJZ72 CTV72 DDR72 DNN72 DXJ72 EHF72 ERB72 FAX72 FKT72 FUP72 GEL72 GOH72 GYD72 HHZ72 HRV72 IBR72 ILN72 IVJ72 JFF72 JPB72 JYX72 KIT72 KSP72 LCL72 LMH72 LWD72 MFZ72 MPV72 MZR72 NJN72 NTJ72 ODF72 ONB72 OWX72 PGT72 PQP72 QAL72 QKH72 QUD72 RDZ72 RNV72 RXR72 SHN72 SRJ72 TBF72 TLB72 TUX72 UET72 UOP72 UYL72 VIH72 VSD72 WBZ72 WLV72 WVR72 J65618 JF65618 TB65618 ACX65618 AMT65618 AWP65618 BGL65618 BQH65618 CAD65618 CJZ65618 CTV65618 DDR65618 DNN65618 DXJ65618 EHF65618 ERB65618 FAX65618 FKT65618 FUP65618 GEL65618 GOH65618 GYD65618 HHZ65618 HRV65618 IBR65618 ILN65618 IVJ65618 JFF65618 JPB65618 JYX65618 KIT65618 KSP65618 LCL65618 LMH65618 LWD65618 MFZ65618 MPV65618 MZR65618 NJN65618 NTJ65618 ODF65618 ONB65618 OWX65618 PGT65618 PQP65618 QAL65618 QKH65618 QUD65618 RDZ65618 RNV65618 RXR65618 SHN65618 SRJ65618 TBF65618 TLB65618 TUX65618 UET65618 UOP65618 UYL65618 VIH65618 VSD65618 WBZ65618 WLV65618 WVR65618 J131154 JF131154 TB131154 ACX131154 AMT131154 AWP131154 BGL131154 BQH131154 CAD131154 CJZ131154 CTV131154 DDR131154 DNN131154 DXJ131154 EHF131154 ERB131154 FAX131154 FKT131154 FUP131154 GEL131154 GOH131154 GYD131154 HHZ131154 HRV131154 IBR131154 ILN131154 IVJ131154 JFF131154 JPB131154 JYX131154 KIT131154 KSP131154 LCL131154 LMH131154 LWD131154 MFZ131154 MPV131154 MZR131154 NJN131154 NTJ131154 ODF131154 ONB131154 OWX131154 PGT131154 PQP131154 QAL131154 QKH131154 QUD131154 RDZ131154 RNV131154 RXR131154 SHN131154 SRJ131154 TBF131154 TLB131154 TUX131154 UET131154 UOP131154 UYL131154 VIH131154 VSD131154 WBZ131154 WLV131154 WVR131154 J196690 JF196690 TB196690 ACX196690 AMT196690 AWP196690 BGL196690 BQH196690 CAD196690 CJZ196690 CTV196690 DDR196690 DNN196690 DXJ196690 EHF196690 ERB196690 FAX196690 FKT196690 FUP196690 GEL196690 GOH196690 GYD196690 HHZ196690 HRV196690 IBR196690 ILN196690 IVJ196690 JFF196690 JPB196690 JYX196690 KIT196690 KSP196690 LCL196690 LMH196690 LWD196690 MFZ196690 MPV196690 MZR196690 NJN196690 NTJ196690 ODF196690 ONB196690 OWX196690 PGT196690 PQP196690 QAL196690 QKH196690 QUD196690 RDZ196690 RNV196690 RXR196690 SHN196690 SRJ196690 TBF196690 TLB196690 TUX196690 UET196690 UOP196690 UYL196690 VIH196690 VSD196690 WBZ196690 WLV196690 WVR196690 J262226 JF262226 TB262226 ACX262226 AMT262226 AWP262226 BGL262226 BQH262226 CAD262226 CJZ262226 CTV262226 DDR262226 DNN262226 DXJ262226 EHF262226 ERB262226 FAX262226 FKT262226 FUP262226 GEL262226 GOH262226 GYD262226 HHZ262226 HRV262226 IBR262226 ILN262226 IVJ262226 JFF262226 JPB262226 JYX262226 KIT262226 KSP262226 LCL262226 LMH262226 LWD262226 MFZ262226 MPV262226 MZR262226 NJN262226 NTJ262226 ODF262226 ONB262226 OWX262226 PGT262226 PQP262226 QAL262226 QKH262226 QUD262226 RDZ262226 RNV262226 RXR262226 SHN262226 SRJ262226 TBF262226 TLB262226 TUX262226 UET262226 UOP262226 UYL262226 VIH262226 VSD262226 WBZ262226 WLV262226 WVR262226 J327762 JF327762 TB327762 ACX327762 AMT327762 AWP327762 BGL327762 BQH327762 CAD327762 CJZ327762 CTV327762 DDR327762 DNN327762 DXJ327762 EHF327762 ERB327762 FAX327762 FKT327762 FUP327762 GEL327762 GOH327762 GYD327762 HHZ327762 HRV327762 IBR327762 ILN327762 IVJ327762 JFF327762 JPB327762 JYX327762 KIT327762 KSP327762 LCL327762 LMH327762 LWD327762 MFZ327762 MPV327762 MZR327762 NJN327762 NTJ327762 ODF327762 ONB327762 OWX327762 PGT327762 PQP327762 QAL327762 QKH327762 QUD327762 RDZ327762 RNV327762 RXR327762 SHN327762 SRJ327762 TBF327762 TLB327762 TUX327762 UET327762 UOP327762 UYL327762 VIH327762 VSD327762 WBZ327762 WLV327762 WVR327762 J393298 JF393298 TB393298 ACX393298 AMT393298 AWP393298 BGL393298 BQH393298 CAD393298 CJZ393298 CTV393298 DDR393298 DNN393298 DXJ393298 EHF393298 ERB393298 FAX393298 FKT393298 FUP393298 GEL393298 GOH393298 GYD393298 HHZ393298 HRV393298 IBR393298 ILN393298 IVJ393298 JFF393298 JPB393298 JYX393298 KIT393298 KSP393298 LCL393298 LMH393298 LWD393298 MFZ393298 MPV393298 MZR393298 NJN393298 NTJ393298 ODF393298 ONB393298 OWX393298 PGT393298 PQP393298 QAL393298 QKH393298 QUD393298 RDZ393298 RNV393298 RXR393298 SHN393298 SRJ393298 TBF393298 TLB393298 TUX393298 UET393298 UOP393298 UYL393298 VIH393298 VSD393298 WBZ393298 WLV393298 WVR393298 J458834 JF458834 TB458834 ACX458834 AMT458834 AWP458834 BGL458834 BQH458834 CAD458834 CJZ458834 CTV458834 DDR458834 DNN458834 DXJ458834 EHF458834 ERB458834 FAX458834 FKT458834 FUP458834 GEL458834 GOH458834 GYD458834 HHZ458834 HRV458834 IBR458834 ILN458834 IVJ458834 JFF458834 JPB458834 JYX458834 KIT458834 KSP458834 LCL458834 LMH458834 LWD458834 MFZ458834 MPV458834 MZR458834 NJN458834 NTJ458834 ODF458834 ONB458834 OWX458834 PGT458834 PQP458834 QAL458834 QKH458834 QUD458834 RDZ458834 RNV458834 RXR458834 SHN458834 SRJ458834 TBF458834 TLB458834 TUX458834 UET458834 UOP458834 UYL458834 VIH458834 VSD458834 WBZ458834 WLV458834 WVR458834 J524370 JF524370 TB524370 ACX524370 AMT524370 AWP524370 BGL524370 BQH524370 CAD524370 CJZ524370 CTV524370 DDR524370 DNN524370 DXJ524370 EHF524370 ERB524370 FAX524370 FKT524370 FUP524370 GEL524370 GOH524370 GYD524370 HHZ524370 HRV524370 IBR524370 ILN524370 IVJ524370 JFF524370 JPB524370 JYX524370 KIT524370 KSP524370 LCL524370 LMH524370 LWD524370 MFZ524370 MPV524370 MZR524370 NJN524370 NTJ524370 ODF524370 ONB524370 OWX524370 PGT524370 PQP524370 QAL524370 QKH524370 QUD524370 RDZ524370 RNV524370 RXR524370 SHN524370 SRJ524370 TBF524370 TLB524370 TUX524370 UET524370 UOP524370 UYL524370 VIH524370 VSD524370 WBZ524370 WLV524370 WVR524370 J589906 JF589906 TB589906 ACX589906 AMT589906 AWP589906 BGL589906 BQH589906 CAD589906 CJZ589906 CTV589906 DDR589906 DNN589906 DXJ589906 EHF589906 ERB589906 FAX589906 FKT589906 FUP589906 GEL589906 GOH589906 GYD589906 HHZ589906 HRV589906 IBR589906 ILN589906 IVJ589906 JFF589906 JPB589906 JYX589906 KIT589906 KSP589906 LCL589906 LMH589906 LWD589906 MFZ589906 MPV589906 MZR589906 NJN589906 NTJ589906 ODF589906 ONB589906 OWX589906 PGT589906 PQP589906 QAL589906 QKH589906 QUD589906 RDZ589906 RNV589906 RXR589906 SHN589906 SRJ589906 TBF589906 TLB589906 TUX589906 UET589906 UOP589906 UYL589906 VIH589906 VSD589906 WBZ589906 WLV589906 WVR589906 J655442 JF655442 TB655442 ACX655442 AMT655442 AWP655442 BGL655442 BQH655442 CAD655442 CJZ655442 CTV655442 DDR655442 DNN655442 DXJ655442 EHF655442 ERB655442 FAX655442 FKT655442 FUP655442 GEL655442 GOH655442 GYD655442 HHZ655442 HRV655442 IBR655442 ILN655442 IVJ655442 JFF655442 JPB655442 JYX655442 KIT655442 KSP655442 LCL655442 LMH655442 LWD655442 MFZ655442 MPV655442 MZR655442 NJN655442 NTJ655442 ODF655442 ONB655442 OWX655442 PGT655442 PQP655442 QAL655442 QKH655442 QUD655442 RDZ655442 RNV655442 RXR655442 SHN655442 SRJ655442 TBF655442 TLB655442 TUX655442 UET655442 UOP655442 UYL655442 VIH655442 VSD655442 WBZ655442 WLV655442 WVR655442 J720978 JF720978 TB720978 ACX720978 AMT720978 AWP720978 BGL720978 BQH720978 CAD720978 CJZ720978 CTV720978 DDR720978 DNN720978 DXJ720978 EHF720978 ERB720978 FAX720978 FKT720978 FUP720978 GEL720978 GOH720978 GYD720978 HHZ720978 HRV720978 IBR720978 ILN720978 IVJ720978 JFF720978 JPB720978 JYX720978 KIT720978 KSP720978 LCL720978 LMH720978 LWD720978 MFZ720978 MPV720978 MZR720978 NJN720978 NTJ720978 ODF720978 ONB720978 OWX720978 PGT720978 PQP720978 QAL720978 QKH720978 QUD720978 RDZ720978 RNV720978 RXR720978 SHN720978 SRJ720978 TBF720978 TLB720978 TUX720978 UET720978 UOP720978 UYL720978 VIH720978 VSD720978 WBZ720978 WLV720978 WVR720978 J786514 JF786514 TB786514 ACX786514 AMT786514 AWP786514 BGL786514 BQH786514 CAD786514 CJZ786514 CTV786514 DDR786514 DNN786514 DXJ786514 EHF786514 ERB786514 FAX786514 FKT786514 FUP786514 GEL786514 GOH786514 GYD786514 HHZ786514 HRV786514 IBR786514 ILN786514 IVJ786514 JFF786514 JPB786514 JYX786514 KIT786514 KSP786514 LCL786514 LMH786514 LWD786514 MFZ786514 MPV786514 MZR786514 NJN786514 NTJ786514 ODF786514 ONB786514 OWX786514 PGT786514 PQP786514 QAL786514 QKH786514 QUD786514 RDZ786514 RNV786514 RXR786514 SHN786514 SRJ786514 TBF786514 TLB786514 TUX786514 UET786514 UOP786514 UYL786514 VIH786514 VSD786514 WBZ786514 WLV786514 WVR786514 J852050 JF852050 TB852050 ACX852050 AMT852050 AWP852050 BGL852050 BQH852050 CAD852050 CJZ852050 CTV852050 DDR852050 DNN852050 DXJ852050 EHF852050 ERB852050 FAX852050 FKT852050 FUP852050 GEL852050 GOH852050 GYD852050 HHZ852050 HRV852050 IBR852050 ILN852050 IVJ852050 JFF852050 JPB852050 JYX852050 KIT852050 KSP852050 LCL852050 LMH852050 LWD852050 MFZ852050 MPV852050 MZR852050 NJN852050 NTJ852050 ODF852050 ONB852050 OWX852050 PGT852050 PQP852050 QAL852050 QKH852050 QUD852050 RDZ852050 RNV852050 RXR852050 SHN852050 SRJ852050 TBF852050 TLB852050 TUX852050 UET852050 UOP852050 UYL852050 VIH852050 VSD852050 WBZ852050 WLV852050 WVR852050 J917586 JF917586 TB917586 ACX917586 AMT917586 AWP917586 BGL917586 BQH917586 CAD917586 CJZ917586 CTV917586 DDR917586 DNN917586 DXJ917586 EHF917586 ERB917586 FAX917586 FKT917586 FUP917586 GEL917586 GOH917586 GYD917586 HHZ917586 HRV917586 IBR917586 ILN917586 IVJ917586 JFF917586 JPB917586 JYX917586 KIT917586 KSP917586 LCL917586 LMH917586 LWD917586 MFZ917586 MPV917586 MZR917586 NJN917586 NTJ917586 ODF917586 ONB917586 OWX917586 PGT917586 PQP917586 QAL917586 QKH917586 QUD917586 RDZ917586 RNV917586 RXR917586 SHN917586 SRJ917586 TBF917586 TLB917586 TUX917586 UET917586 UOP917586 UYL917586 VIH917586 VSD917586 WBZ917586 WLV917586 WVR917586 J983122 JF983122 TB983122 ACX983122 AMT983122 AWP983122 BGL983122 BQH983122 CAD983122 CJZ983122 CTV983122 DDR983122 DNN983122 DXJ983122 EHF983122 ERB983122 FAX983122 FKT983122 FUP983122 GEL983122 GOH983122 GYD983122 HHZ983122 HRV983122 IBR983122 ILN983122 IVJ983122 JFF983122 JPB983122 JYX983122 KIT983122 KSP983122 LCL983122 LMH983122 LWD983122 MFZ983122 MPV983122 MZR983122 NJN983122 NTJ983122 ODF983122 ONB983122 OWX983122 PGT983122 PQP983122 QAL983122 QKH983122 QUD983122 RDZ983122 RNV983122 RXR983122 SHN983122 SRJ983122 TBF983122 TLB983122 TUX983122 UET983122 UOP983122 UYL983122 VIH983122 VSD983122 WBZ983122 WLV983122 WVR983122 WVR74 JF77:JF78 TB77:TB78 ACX77:ACX78 AMT77:AMT78 AWP77:AWP78 BGL77:BGL78 BQH77:BQH78 CAD77:CAD78 CJZ77:CJZ78 CTV77:CTV78 DDR77:DDR78 DNN77:DNN78 DXJ77:DXJ78 EHF77:EHF78 ERB77:ERB78 FAX77:FAX78 FKT77:FKT78 FUP77:FUP78 GEL77:GEL78 GOH77:GOH78 GYD77:GYD78 HHZ77:HHZ78 HRV77:HRV78 IBR77:IBR78 ILN77:ILN78 IVJ77:IVJ78 JFF77:JFF78 JPB77:JPB78 JYX77:JYX78 KIT77:KIT78 KSP77:KSP78 LCL77:LCL78 LMH77:LMH78 LWD77:LWD78 MFZ77:MFZ78 MPV77:MPV78 MZR77:MZR78 NJN77:NJN78 NTJ77:NTJ78 ODF77:ODF78 ONB77:ONB78 OWX77:OWX78 PGT77:PGT78 PQP77:PQP78 QAL77:QAL78 QKH77:QKH78 QUD77:QUD78 RDZ77:RDZ78 RNV77:RNV78 RXR77:RXR78 SHN77:SHN78 SRJ77:SRJ78 TBF77:TBF78 TLB77:TLB78 TUX77:TUX78 UET77:UET78 UOP77:UOP78 UYL77:UYL78 VIH77:VIH78 VSD77:VSD78 WBZ77:WBZ78 WLV77:WLV78 WVR77:WVR78 J65620:J65621 JF65620:JF65621 TB65620:TB65621 ACX65620:ACX65621 AMT65620:AMT65621 AWP65620:AWP65621 BGL65620:BGL65621 BQH65620:BQH65621 CAD65620:CAD65621 CJZ65620:CJZ65621 CTV65620:CTV65621 DDR65620:DDR65621 DNN65620:DNN65621 DXJ65620:DXJ65621 EHF65620:EHF65621 ERB65620:ERB65621 FAX65620:FAX65621 FKT65620:FKT65621 FUP65620:FUP65621 GEL65620:GEL65621 GOH65620:GOH65621 GYD65620:GYD65621 HHZ65620:HHZ65621 HRV65620:HRV65621 IBR65620:IBR65621 ILN65620:ILN65621 IVJ65620:IVJ65621 JFF65620:JFF65621 JPB65620:JPB65621 JYX65620:JYX65621 KIT65620:KIT65621 KSP65620:KSP65621 LCL65620:LCL65621 LMH65620:LMH65621 LWD65620:LWD65621 MFZ65620:MFZ65621 MPV65620:MPV65621 MZR65620:MZR65621 NJN65620:NJN65621 NTJ65620:NTJ65621 ODF65620:ODF65621 ONB65620:ONB65621 OWX65620:OWX65621 PGT65620:PGT65621 PQP65620:PQP65621 QAL65620:QAL65621 QKH65620:QKH65621 QUD65620:QUD65621 RDZ65620:RDZ65621 RNV65620:RNV65621 RXR65620:RXR65621 SHN65620:SHN65621 SRJ65620:SRJ65621 TBF65620:TBF65621 TLB65620:TLB65621 TUX65620:TUX65621 UET65620:UET65621 UOP65620:UOP65621 UYL65620:UYL65621 VIH65620:VIH65621 VSD65620:VSD65621 WBZ65620:WBZ65621 WLV65620:WLV65621 WVR65620:WVR65621 J131156:J131157 JF131156:JF131157 TB131156:TB131157 ACX131156:ACX131157 AMT131156:AMT131157 AWP131156:AWP131157 BGL131156:BGL131157 BQH131156:BQH131157 CAD131156:CAD131157 CJZ131156:CJZ131157 CTV131156:CTV131157 DDR131156:DDR131157 DNN131156:DNN131157 DXJ131156:DXJ131157 EHF131156:EHF131157 ERB131156:ERB131157 FAX131156:FAX131157 FKT131156:FKT131157 FUP131156:FUP131157 GEL131156:GEL131157 GOH131156:GOH131157 GYD131156:GYD131157 HHZ131156:HHZ131157 HRV131156:HRV131157 IBR131156:IBR131157 ILN131156:ILN131157 IVJ131156:IVJ131157 JFF131156:JFF131157 JPB131156:JPB131157 JYX131156:JYX131157 KIT131156:KIT131157 KSP131156:KSP131157 LCL131156:LCL131157 LMH131156:LMH131157 LWD131156:LWD131157 MFZ131156:MFZ131157 MPV131156:MPV131157 MZR131156:MZR131157 NJN131156:NJN131157 NTJ131156:NTJ131157 ODF131156:ODF131157 ONB131156:ONB131157 OWX131156:OWX131157 PGT131156:PGT131157 PQP131156:PQP131157 QAL131156:QAL131157 QKH131156:QKH131157 QUD131156:QUD131157 RDZ131156:RDZ131157 RNV131156:RNV131157 RXR131156:RXR131157 SHN131156:SHN131157 SRJ131156:SRJ131157 TBF131156:TBF131157 TLB131156:TLB131157 TUX131156:TUX131157 UET131156:UET131157 UOP131156:UOP131157 UYL131156:UYL131157 VIH131156:VIH131157 VSD131156:VSD131157 WBZ131156:WBZ131157 WLV131156:WLV131157 WVR131156:WVR131157 J196692:J196693 JF196692:JF196693 TB196692:TB196693 ACX196692:ACX196693 AMT196692:AMT196693 AWP196692:AWP196693 BGL196692:BGL196693 BQH196692:BQH196693 CAD196692:CAD196693 CJZ196692:CJZ196693 CTV196692:CTV196693 DDR196692:DDR196693 DNN196692:DNN196693 DXJ196692:DXJ196693 EHF196692:EHF196693 ERB196692:ERB196693 FAX196692:FAX196693 FKT196692:FKT196693 FUP196692:FUP196693 GEL196692:GEL196693 GOH196692:GOH196693 GYD196692:GYD196693 HHZ196692:HHZ196693 HRV196692:HRV196693 IBR196692:IBR196693 ILN196692:ILN196693 IVJ196692:IVJ196693 JFF196692:JFF196693 JPB196692:JPB196693 JYX196692:JYX196693 KIT196692:KIT196693 KSP196692:KSP196693 LCL196692:LCL196693 LMH196692:LMH196693 LWD196692:LWD196693 MFZ196692:MFZ196693 MPV196692:MPV196693 MZR196692:MZR196693 NJN196692:NJN196693 NTJ196692:NTJ196693 ODF196692:ODF196693 ONB196692:ONB196693 OWX196692:OWX196693 PGT196692:PGT196693 PQP196692:PQP196693 QAL196692:QAL196693 QKH196692:QKH196693 QUD196692:QUD196693 RDZ196692:RDZ196693 RNV196692:RNV196693 RXR196692:RXR196693 SHN196692:SHN196693 SRJ196692:SRJ196693 TBF196692:TBF196693 TLB196692:TLB196693 TUX196692:TUX196693 UET196692:UET196693 UOP196692:UOP196693 UYL196692:UYL196693 VIH196692:VIH196693 VSD196692:VSD196693 WBZ196692:WBZ196693 WLV196692:WLV196693 WVR196692:WVR196693 J262228:J262229 JF262228:JF262229 TB262228:TB262229 ACX262228:ACX262229 AMT262228:AMT262229 AWP262228:AWP262229 BGL262228:BGL262229 BQH262228:BQH262229 CAD262228:CAD262229 CJZ262228:CJZ262229 CTV262228:CTV262229 DDR262228:DDR262229 DNN262228:DNN262229 DXJ262228:DXJ262229 EHF262228:EHF262229 ERB262228:ERB262229 FAX262228:FAX262229 FKT262228:FKT262229 FUP262228:FUP262229 GEL262228:GEL262229 GOH262228:GOH262229 GYD262228:GYD262229 HHZ262228:HHZ262229 HRV262228:HRV262229 IBR262228:IBR262229 ILN262228:ILN262229 IVJ262228:IVJ262229 JFF262228:JFF262229 JPB262228:JPB262229 JYX262228:JYX262229 KIT262228:KIT262229 KSP262228:KSP262229 LCL262228:LCL262229 LMH262228:LMH262229 LWD262228:LWD262229 MFZ262228:MFZ262229 MPV262228:MPV262229 MZR262228:MZR262229 NJN262228:NJN262229 NTJ262228:NTJ262229 ODF262228:ODF262229 ONB262228:ONB262229 OWX262228:OWX262229 PGT262228:PGT262229 PQP262228:PQP262229 QAL262228:QAL262229 QKH262228:QKH262229 QUD262228:QUD262229 RDZ262228:RDZ262229 RNV262228:RNV262229 RXR262228:RXR262229 SHN262228:SHN262229 SRJ262228:SRJ262229 TBF262228:TBF262229 TLB262228:TLB262229 TUX262228:TUX262229 UET262228:UET262229 UOP262228:UOP262229 UYL262228:UYL262229 VIH262228:VIH262229 VSD262228:VSD262229 WBZ262228:WBZ262229 WLV262228:WLV262229 WVR262228:WVR262229 J327764:J327765 JF327764:JF327765 TB327764:TB327765 ACX327764:ACX327765 AMT327764:AMT327765 AWP327764:AWP327765 BGL327764:BGL327765 BQH327764:BQH327765 CAD327764:CAD327765 CJZ327764:CJZ327765 CTV327764:CTV327765 DDR327764:DDR327765 DNN327764:DNN327765 DXJ327764:DXJ327765 EHF327764:EHF327765 ERB327764:ERB327765 FAX327764:FAX327765 FKT327764:FKT327765 FUP327764:FUP327765 GEL327764:GEL327765 GOH327764:GOH327765 GYD327764:GYD327765 HHZ327764:HHZ327765 HRV327764:HRV327765 IBR327764:IBR327765 ILN327764:ILN327765 IVJ327764:IVJ327765 JFF327764:JFF327765 JPB327764:JPB327765 JYX327764:JYX327765 KIT327764:KIT327765 KSP327764:KSP327765 LCL327764:LCL327765 LMH327764:LMH327765 LWD327764:LWD327765 MFZ327764:MFZ327765 MPV327764:MPV327765 MZR327764:MZR327765 NJN327764:NJN327765 NTJ327764:NTJ327765 ODF327764:ODF327765 ONB327764:ONB327765 OWX327764:OWX327765 PGT327764:PGT327765 PQP327764:PQP327765 QAL327764:QAL327765 QKH327764:QKH327765 QUD327764:QUD327765 RDZ327764:RDZ327765 RNV327764:RNV327765 RXR327764:RXR327765 SHN327764:SHN327765 SRJ327764:SRJ327765 TBF327764:TBF327765 TLB327764:TLB327765 TUX327764:TUX327765 UET327764:UET327765 UOP327764:UOP327765 UYL327764:UYL327765 VIH327764:VIH327765 VSD327764:VSD327765 WBZ327764:WBZ327765 WLV327764:WLV327765 WVR327764:WVR327765 J393300:J393301 JF393300:JF393301 TB393300:TB393301 ACX393300:ACX393301 AMT393300:AMT393301 AWP393300:AWP393301 BGL393300:BGL393301 BQH393300:BQH393301 CAD393300:CAD393301 CJZ393300:CJZ393301 CTV393300:CTV393301 DDR393300:DDR393301 DNN393300:DNN393301 DXJ393300:DXJ393301 EHF393300:EHF393301 ERB393300:ERB393301 FAX393300:FAX393301 FKT393300:FKT393301 FUP393300:FUP393301 GEL393300:GEL393301 GOH393300:GOH393301 GYD393300:GYD393301 HHZ393300:HHZ393301 HRV393300:HRV393301 IBR393300:IBR393301 ILN393300:ILN393301 IVJ393300:IVJ393301 JFF393300:JFF393301 JPB393300:JPB393301 JYX393300:JYX393301 KIT393300:KIT393301 KSP393300:KSP393301 LCL393300:LCL393301 LMH393300:LMH393301 LWD393300:LWD393301 MFZ393300:MFZ393301 MPV393300:MPV393301 MZR393300:MZR393301 NJN393300:NJN393301 NTJ393300:NTJ393301 ODF393300:ODF393301 ONB393300:ONB393301 OWX393300:OWX393301 PGT393300:PGT393301 PQP393300:PQP393301 QAL393300:QAL393301 QKH393300:QKH393301 QUD393300:QUD393301 RDZ393300:RDZ393301 RNV393300:RNV393301 RXR393300:RXR393301 SHN393300:SHN393301 SRJ393300:SRJ393301 TBF393300:TBF393301 TLB393300:TLB393301 TUX393300:TUX393301 UET393300:UET393301 UOP393300:UOP393301 UYL393300:UYL393301 VIH393300:VIH393301 VSD393300:VSD393301 WBZ393300:WBZ393301 WLV393300:WLV393301 WVR393300:WVR393301 J458836:J458837 JF458836:JF458837 TB458836:TB458837 ACX458836:ACX458837 AMT458836:AMT458837 AWP458836:AWP458837 BGL458836:BGL458837 BQH458836:BQH458837 CAD458836:CAD458837 CJZ458836:CJZ458837 CTV458836:CTV458837 DDR458836:DDR458837 DNN458836:DNN458837 DXJ458836:DXJ458837 EHF458836:EHF458837 ERB458836:ERB458837 FAX458836:FAX458837 FKT458836:FKT458837 FUP458836:FUP458837 GEL458836:GEL458837 GOH458836:GOH458837 GYD458836:GYD458837 HHZ458836:HHZ458837 HRV458836:HRV458837 IBR458836:IBR458837 ILN458836:ILN458837 IVJ458836:IVJ458837 JFF458836:JFF458837 JPB458836:JPB458837 JYX458836:JYX458837 KIT458836:KIT458837 KSP458836:KSP458837 LCL458836:LCL458837 LMH458836:LMH458837 LWD458836:LWD458837 MFZ458836:MFZ458837 MPV458836:MPV458837 MZR458836:MZR458837 NJN458836:NJN458837 NTJ458836:NTJ458837 ODF458836:ODF458837 ONB458836:ONB458837 OWX458836:OWX458837 PGT458836:PGT458837 PQP458836:PQP458837 QAL458836:QAL458837 QKH458836:QKH458837 QUD458836:QUD458837 RDZ458836:RDZ458837 RNV458836:RNV458837 RXR458836:RXR458837 SHN458836:SHN458837 SRJ458836:SRJ458837 TBF458836:TBF458837 TLB458836:TLB458837 TUX458836:TUX458837 UET458836:UET458837 UOP458836:UOP458837 UYL458836:UYL458837 VIH458836:VIH458837 VSD458836:VSD458837 WBZ458836:WBZ458837 WLV458836:WLV458837 WVR458836:WVR458837 J524372:J524373 JF524372:JF524373 TB524372:TB524373 ACX524372:ACX524373 AMT524372:AMT524373 AWP524372:AWP524373 BGL524372:BGL524373 BQH524372:BQH524373 CAD524372:CAD524373 CJZ524372:CJZ524373 CTV524372:CTV524373 DDR524372:DDR524373 DNN524372:DNN524373 DXJ524372:DXJ524373 EHF524372:EHF524373 ERB524372:ERB524373 FAX524372:FAX524373 FKT524372:FKT524373 FUP524372:FUP524373 GEL524372:GEL524373 GOH524372:GOH524373 GYD524372:GYD524373 HHZ524372:HHZ524373 HRV524372:HRV524373 IBR524372:IBR524373 ILN524372:ILN524373 IVJ524372:IVJ524373 JFF524372:JFF524373 JPB524372:JPB524373 JYX524372:JYX524373 KIT524372:KIT524373 KSP524372:KSP524373 LCL524372:LCL524373 LMH524372:LMH524373 LWD524372:LWD524373 MFZ524372:MFZ524373 MPV524372:MPV524373 MZR524372:MZR524373 NJN524372:NJN524373 NTJ524372:NTJ524373 ODF524372:ODF524373 ONB524372:ONB524373 OWX524372:OWX524373 PGT524372:PGT524373 PQP524372:PQP524373 QAL524372:QAL524373 QKH524372:QKH524373 QUD524372:QUD524373 RDZ524372:RDZ524373 RNV524372:RNV524373 RXR524372:RXR524373 SHN524372:SHN524373 SRJ524372:SRJ524373 TBF524372:TBF524373 TLB524372:TLB524373 TUX524372:TUX524373 UET524372:UET524373 UOP524372:UOP524373 UYL524372:UYL524373 VIH524372:VIH524373 VSD524372:VSD524373 WBZ524372:WBZ524373 WLV524372:WLV524373 WVR524372:WVR524373 J589908:J589909 JF589908:JF589909 TB589908:TB589909 ACX589908:ACX589909 AMT589908:AMT589909 AWP589908:AWP589909 BGL589908:BGL589909 BQH589908:BQH589909 CAD589908:CAD589909 CJZ589908:CJZ589909 CTV589908:CTV589909 DDR589908:DDR589909 DNN589908:DNN589909 DXJ589908:DXJ589909 EHF589908:EHF589909 ERB589908:ERB589909 FAX589908:FAX589909 FKT589908:FKT589909 FUP589908:FUP589909 GEL589908:GEL589909 GOH589908:GOH589909 GYD589908:GYD589909 HHZ589908:HHZ589909 HRV589908:HRV589909 IBR589908:IBR589909 ILN589908:ILN589909 IVJ589908:IVJ589909 JFF589908:JFF589909 JPB589908:JPB589909 JYX589908:JYX589909 KIT589908:KIT589909 KSP589908:KSP589909 LCL589908:LCL589909 LMH589908:LMH589909 LWD589908:LWD589909 MFZ589908:MFZ589909 MPV589908:MPV589909 MZR589908:MZR589909 NJN589908:NJN589909 NTJ589908:NTJ589909 ODF589908:ODF589909 ONB589908:ONB589909 OWX589908:OWX589909 PGT589908:PGT589909 PQP589908:PQP589909 QAL589908:QAL589909 QKH589908:QKH589909 QUD589908:QUD589909 RDZ589908:RDZ589909 RNV589908:RNV589909 RXR589908:RXR589909 SHN589908:SHN589909 SRJ589908:SRJ589909 TBF589908:TBF589909 TLB589908:TLB589909 TUX589908:TUX589909 UET589908:UET589909 UOP589908:UOP589909 UYL589908:UYL589909 VIH589908:VIH589909 VSD589908:VSD589909 WBZ589908:WBZ589909 WLV589908:WLV589909 WVR589908:WVR589909 J655444:J655445 JF655444:JF655445 TB655444:TB655445 ACX655444:ACX655445 AMT655444:AMT655445 AWP655444:AWP655445 BGL655444:BGL655445 BQH655444:BQH655445 CAD655444:CAD655445 CJZ655444:CJZ655445 CTV655444:CTV655445 DDR655444:DDR655445 DNN655444:DNN655445 DXJ655444:DXJ655445 EHF655444:EHF655445 ERB655444:ERB655445 FAX655444:FAX655445 FKT655444:FKT655445 FUP655444:FUP655445 GEL655444:GEL655445 GOH655444:GOH655445 GYD655444:GYD655445 HHZ655444:HHZ655445 HRV655444:HRV655445 IBR655444:IBR655445 ILN655444:ILN655445 IVJ655444:IVJ655445 JFF655444:JFF655445 JPB655444:JPB655445 JYX655444:JYX655445 KIT655444:KIT655445 KSP655444:KSP655445 LCL655444:LCL655445 LMH655444:LMH655445 LWD655444:LWD655445 MFZ655444:MFZ655445 MPV655444:MPV655445 MZR655444:MZR655445 NJN655444:NJN655445 NTJ655444:NTJ655445 ODF655444:ODF655445 ONB655444:ONB655445 OWX655444:OWX655445 PGT655444:PGT655445 PQP655444:PQP655445 QAL655444:QAL655445 QKH655444:QKH655445 QUD655444:QUD655445 RDZ655444:RDZ655445 RNV655444:RNV655445 RXR655444:RXR655445 SHN655444:SHN655445 SRJ655444:SRJ655445 TBF655444:TBF655445 TLB655444:TLB655445 TUX655444:TUX655445 UET655444:UET655445 UOP655444:UOP655445 UYL655444:UYL655445 VIH655444:VIH655445 VSD655444:VSD655445 WBZ655444:WBZ655445 WLV655444:WLV655445 WVR655444:WVR655445 J720980:J720981 JF720980:JF720981 TB720980:TB720981 ACX720980:ACX720981 AMT720980:AMT720981 AWP720980:AWP720981 BGL720980:BGL720981 BQH720980:BQH720981 CAD720980:CAD720981 CJZ720980:CJZ720981 CTV720980:CTV720981 DDR720980:DDR720981 DNN720980:DNN720981 DXJ720980:DXJ720981 EHF720980:EHF720981 ERB720980:ERB720981 FAX720980:FAX720981 FKT720980:FKT720981 FUP720980:FUP720981 GEL720980:GEL720981 GOH720980:GOH720981 GYD720980:GYD720981 HHZ720980:HHZ720981 HRV720980:HRV720981 IBR720980:IBR720981 ILN720980:ILN720981 IVJ720980:IVJ720981 JFF720980:JFF720981 JPB720980:JPB720981 JYX720980:JYX720981 KIT720980:KIT720981 KSP720980:KSP720981 LCL720980:LCL720981 LMH720980:LMH720981 LWD720980:LWD720981 MFZ720980:MFZ720981 MPV720980:MPV720981 MZR720980:MZR720981 NJN720980:NJN720981 NTJ720980:NTJ720981 ODF720980:ODF720981 ONB720980:ONB720981 OWX720980:OWX720981 PGT720980:PGT720981 PQP720980:PQP720981 QAL720980:QAL720981 QKH720980:QKH720981 QUD720980:QUD720981 RDZ720980:RDZ720981 RNV720980:RNV720981 RXR720980:RXR720981 SHN720980:SHN720981 SRJ720980:SRJ720981 TBF720980:TBF720981 TLB720980:TLB720981 TUX720980:TUX720981 UET720980:UET720981 UOP720980:UOP720981 UYL720980:UYL720981 VIH720980:VIH720981 VSD720980:VSD720981 WBZ720980:WBZ720981 WLV720980:WLV720981 WVR720980:WVR720981 J786516:J786517 JF786516:JF786517 TB786516:TB786517 ACX786516:ACX786517 AMT786516:AMT786517 AWP786516:AWP786517 BGL786516:BGL786517 BQH786516:BQH786517 CAD786516:CAD786517 CJZ786516:CJZ786517 CTV786516:CTV786517 DDR786516:DDR786517 DNN786516:DNN786517 DXJ786516:DXJ786517 EHF786516:EHF786517 ERB786516:ERB786517 FAX786516:FAX786517 FKT786516:FKT786517 FUP786516:FUP786517 GEL786516:GEL786517 GOH786516:GOH786517 GYD786516:GYD786517 HHZ786516:HHZ786517 HRV786516:HRV786517 IBR786516:IBR786517 ILN786516:ILN786517 IVJ786516:IVJ786517 JFF786516:JFF786517 JPB786516:JPB786517 JYX786516:JYX786517 KIT786516:KIT786517 KSP786516:KSP786517 LCL786516:LCL786517 LMH786516:LMH786517 LWD786516:LWD786517 MFZ786516:MFZ786517 MPV786516:MPV786517 MZR786516:MZR786517 NJN786516:NJN786517 NTJ786516:NTJ786517 ODF786516:ODF786517 ONB786516:ONB786517 OWX786516:OWX786517 PGT786516:PGT786517 PQP786516:PQP786517 QAL786516:QAL786517 QKH786516:QKH786517 QUD786516:QUD786517 RDZ786516:RDZ786517 RNV786516:RNV786517 RXR786516:RXR786517 SHN786516:SHN786517 SRJ786516:SRJ786517 TBF786516:TBF786517 TLB786516:TLB786517 TUX786516:TUX786517 UET786516:UET786517 UOP786516:UOP786517 UYL786516:UYL786517 VIH786516:VIH786517 VSD786516:VSD786517 WBZ786516:WBZ786517 WLV786516:WLV786517 WVR786516:WVR786517 J852052:J852053 JF852052:JF852053 TB852052:TB852053 ACX852052:ACX852053 AMT852052:AMT852053 AWP852052:AWP852053 BGL852052:BGL852053 BQH852052:BQH852053 CAD852052:CAD852053 CJZ852052:CJZ852053 CTV852052:CTV852053 DDR852052:DDR852053 DNN852052:DNN852053 DXJ852052:DXJ852053 EHF852052:EHF852053 ERB852052:ERB852053 FAX852052:FAX852053 FKT852052:FKT852053 FUP852052:FUP852053 GEL852052:GEL852053 GOH852052:GOH852053 GYD852052:GYD852053 HHZ852052:HHZ852053 HRV852052:HRV852053 IBR852052:IBR852053 ILN852052:ILN852053 IVJ852052:IVJ852053 JFF852052:JFF852053 JPB852052:JPB852053 JYX852052:JYX852053 KIT852052:KIT852053 KSP852052:KSP852053 LCL852052:LCL852053 LMH852052:LMH852053 LWD852052:LWD852053 MFZ852052:MFZ852053 MPV852052:MPV852053 MZR852052:MZR852053 NJN852052:NJN852053 NTJ852052:NTJ852053 ODF852052:ODF852053 ONB852052:ONB852053 OWX852052:OWX852053 PGT852052:PGT852053 PQP852052:PQP852053 QAL852052:QAL852053 QKH852052:QKH852053 QUD852052:QUD852053 RDZ852052:RDZ852053 RNV852052:RNV852053 RXR852052:RXR852053 SHN852052:SHN852053 SRJ852052:SRJ852053 TBF852052:TBF852053 TLB852052:TLB852053 TUX852052:TUX852053 UET852052:UET852053 UOP852052:UOP852053 UYL852052:UYL852053 VIH852052:VIH852053 VSD852052:VSD852053 WBZ852052:WBZ852053 WLV852052:WLV852053 WVR852052:WVR852053 J917588:J917589 JF917588:JF917589 TB917588:TB917589 ACX917588:ACX917589 AMT917588:AMT917589 AWP917588:AWP917589 BGL917588:BGL917589 BQH917588:BQH917589 CAD917588:CAD917589 CJZ917588:CJZ917589 CTV917588:CTV917589 DDR917588:DDR917589 DNN917588:DNN917589 DXJ917588:DXJ917589 EHF917588:EHF917589 ERB917588:ERB917589 FAX917588:FAX917589 FKT917588:FKT917589 FUP917588:FUP917589 GEL917588:GEL917589 GOH917588:GOH917589 GYD917588:GYD917589 HHZ917588:HHZ917589 HRV917588:HRV917589 IBR917588:IBR917589 ILN917588:ILN917589 IVJ917588:IVJ917589 JFF917588:JFF917589 JPB917588:JPB917589 JYX917588:JYX917589 KIT917588:KIT917589 KSP917588:KSP917589 LCL917588:LCL917589 LMH917588:LMH917589 LWD917588:LWD917589 MFZ917588:MFZ917589 MPV917588:MPV917589 MZR917588:MZR917589 NJN917588:NJN917589 NTJ917588:NTJ917589 ODF917588:ODF917589 ONB917588:ONB917589 OWX917588:OWX917589 PGT917588:PGT917589 PQP917588:PQP917589 QAL917588:QAL917589 QKH917588:QKH917589 QUD917588:QUD917589 RDZ917588:RDZ917589 RNV917588:RNV917589 RXR917588:RXR917589 SHN917588:SHN917589 SRJ917588:SRJ917589 TBF917588:TBF917589 TLB917588:TLB917589 TUX917588:TUX917589 UET917588:UET917589 UOP917588:UOP917589 UYL917588:UYL917589 VIH917588:VIH917589 VSD917588:VSD917589 WBZ917588:WBZ917589 WLV917588:WLV917589 WVR917588:WVR917589 J983124:J983125 JF983124:JF983125 TB983124:TB983125 ACX983124:ACX983125 AMT983124:AMT983125 AWP983124:AWP983125 BGL983124:BGL983125 BQH983124:BQH983125 CAD983124:CAD983125 CJZ983124:CJZ983125 CTV983124:CTV983125 DDR983124:DDR983125 DNN983124:DNN983125 DXJ983124:DXJ983125 EHF983124:EHF983125 ERB983124:ERB983125 FAX983124:FAX983125 FKT983124:FKT983125 FUP983124:FUP983125 GEL983124:GEL983125 GOH983124:GOH983125 GYD983124:GYD983125 HHZ983124:HHZ983125 HRV983124:HRV983125 IBR983124:IBR983125 ILN983124:ILN983125 IVJ983124:IVJ983125 JFF983124:JFF983125 JPB983124:JPB983125 JYX983124:JYX983125 KIT983124:KIT983125 KSP983124:KSP983125 LCL983124:LCL983125 LMH983124:LMH983125 LWD983124:LWD983125 MFZ983124:MFZ983125 MPV983124:MPV983125 MZR983124:MZR983125 NJN983124:NJN983125 NTJ983124:NTJ983125 ODF983124:ODF983125 ONB983124:ONB983125 OWX983124:OWX983125 PGT983124:PGT983125 PQP983124:PQP983125 QAL983124:QAL983125 QKH983124:QKH983125 QUD983124:QUD983125 RDZ983124:RDZ983125 RNV983124:RNV983125 RXR983124:RXR983125 SHN983124:SHN983125 SRJ983124:SRJ983125 TBF983124:TBF983125 TLB983124:TLB983125 TUX983124:TUX983125 UET983124:UET983125 UOP983124:UOP983125 UYL983124:UYL983125 VIH983124:VIH983125 VSD983124:VSD983125 WBZ983124:WBZ983125 WLV983124:WLV983125 WVR983124:WVR983125 J80 JF80 TB80 ACX80 AMT80 AWP80 BGL80 BQH80 CAD80 CJZ80 CTV80 DDR80 DNN80 DXJ80 EHF80 ERB80 FAX80 FKT80 FUP80 GEL80 GOH80 GYD80 HHZ80 HRV80 IBR80 ILN80 IVJ80 JFF80 JPB80 JYX80 KIT80 KSP80 LCL80 LMH80 LWD80 MFZ80 MPV80 MZR80 NJN80 NTJ80 ODF80 ONB80 OWX80 PGT80 PQP80 QAL80 QKH80 QUD80 RDZ80 RNV80 RXR80 SHN80 SRJ80 TBF80 TLB80 TUX80 UET80 UOP80 UYL80 VIH80 VSD80 WBZ80 WLV80 WVR80 J65623 JF65623 TB65623 ACX65623 AMT65623 AWP65623 BGL65623 BQH65623 CAD65623 CJZ65623 CTV65623 DDR65623 DNN65623 DXJ65623 EHF65623 ERB65623 FAX65623 FKT65623 FUP65623 GEL65623 GOH65623 GYD65623 HHZ65623 HRV65623 IBR65623 ILN65623 IVJ65623 JFF65623 JPB65623 JYX65623 KIT65623 KSP65623 LCL65623 LMH65623 LWD65623 MFZ65623 MPV65623 MZR65623 NJN65623 NTJ65623 ODF65623 ONB65623 OWX65623 PGT65623 PQP65623 QAL65623 QKH65623 QUD65623 RDZ65623 RNV65623 RXR65623 SHN65623 SRJ65623 TBF65623 TLB65623 TUX65623 UET65623 UOP65623 UYL65623 VIH65623 VSD65623 WBZ65623 WLV65623 WVR65623 J131159 JF131159 TB131159 ACX131159 AMT131159 AWP131159 BGL131159 BQH131159 CAD131159 CJZ131159 CTV131159 DDR131159 DNN131159 DXJ131159 EHF131159 ERB131159 FAX131159 FKT131159 FUP131159 GEL131159 GOH131159 GYD131159 HHZ131159 HRV131159 IBR131159 ILN131159 IVJ131159 JFF131159 JPB131159 JYX131159 KIT131159 KSP131159 LCL131159 LMH131159 LWD131159 MFZ131159 MPV131159 MZR131159 NJN131159 NTJ131159 ODF131159 ONB131159 OWX131159 PGT131159 PQP131159 QAL131159 QKH131159 QUD131159 RDZ131159 RNV131159 RXR131159 SHN131159 SRJ131159 TBF131159 TLB131159 TUX131159 UET131159 UOP131159 UYL131159 VIH131159 VSD131159 WBZ131159 WLV131159 WVR131159 J196695 JF196695 TB196695 ACX196695 AMT196695 AWP196695 BGL196695 BQH196695 CAD196695 CJZ196695 CTV196695 DDR196695 DNN196695 DXJ196695 EHF196695 ERB196695 FAX196695 FKT196695 FUP196695 GEL196695 GOH196695 GYD196695 HHZ196695 HRV196695 IBR196695 ILN196695 IVJ196695 JFF196695 JPB196695 JYX196695 KIT196695 KSP196695 LCL196695 LMH196695 LWD196695 MFZ196695 MPV196695 MZR196695 NJN196695 NTJ196695 ODF196695 ONB196695 OWX196695 PGT196695 PQP196695 QAL196695 QKH196695 QUD196695 RDZ196695 RNV196695 RXR196695 SHN196695 SRJ196695 TBF196695 TLB196695 TUX196695 UET196695 UOP196695 UYL196695 VIH196695 VSD196695 WBZ196695 WLV196695 WVR196695 J262231 JF262231 TB262231 ACX262231 AMT262231 AWP262231 BGL262231 BQH262231 CAD262231 CJZ262231 CTV262231 DDR262231 DNN262231 DXJ262231 EHF262231 ERB262231 FAX262231 FKT262231 FUP262231 GEL262231 GOH262231 GYD262231 HHZ262231 HRV262231 IBR262231 ILN262231 IVJ262231 JFF262231 JPB262231 JYX262231 KIT262231 KSP262231 LCL262231 LMH262231 LWD262231 MFZ262231 MPV262231 MZR262231 NJN262231 NTJ262231 ODF262231 ONB262231 OWX262231 PGT262231 PQP262231 QAL262231 QKH262231 QUD262231 RDZ262231 RNV262231 RXR262231 SHN262231 SRJ262231 TBF262231 TLB262231 TUX262231 UET262231 UOP262231 UYL262231 VIH262231 VSD262231 WBZ262231 WLV262231 WVR262231 J327767 JF327767 TB327767 ACX327767 AMT327767 AWP327767 BGL327767 BQH327767 CAD327767 CJZ327767 CTV327767 DDR327767 DNN327767 DXJ327767 EHF327767 ERB327767 FAX327767 FKT327767 FUP327767 GEL327767 GOH327767 GYD327767 HHZ327767 HRV327767 IBR327767 ILN327767 IVJ327767 JFF327767 JPB327767 JYX327767 KIT327767 KSP327767 LCL327767 LMH327767 LWD327767 MFZ327767 MPV327767 MZR327767 NJN327767 NTJ327767 ODF327767 ONB327767 OWX327767 PGT327767 PQP327767 QAL327767 QKH327767 QUD327767 RDZ327767 RNV327767 RXR327767 SHN327767 SRJ327767 TBF327767 TLB327767 TUX327767 UET327767 UOP327767 UYL327767 VIH327767 VSD327767 WBZ327767 WLV327767 WVR327767 J393303 JF393303 TB393303 ACX393303 AMT393303 AWP393303 BGL393303 BQH393303 CAD393303 CJZ393303 CTV393303 DDR393303 DNN393303 DXJ393303 EHF393303 ERB393303 FAX393303 FKT393303 FUP393303 GEL393303 GOH393303 GYD393303 HHZ393303 HRV393303 IBR393303 ILN393303 IVJ393303 JFF393303 JPB393303 JYX393303 KIT393303 KSP393303 LCL393303 LMH393303 LWD393303 MFZ393303 MPV393303 MZR393303 NJN393303 NTJ393303 ODF393303 ONB393303 OWX393303 PGT393303 PQP393303 QAL393303 QKH393303 QUD393303 RDZ393303 RNV393303 RXR393303 SHN393303 SRJ393303 TBF393303 TLB393303 TUX393303 UET393303 UOP393303 UYL393303 VIH393303 VSD393303 WBZ393303 WLV393303 WVR393303 J458839 JF458839 TB458839 ACX458839 AMT458839 AWP458839 BGL458839 BQH458839 CAD458839 CJZ458839 CTV458839 DDR458839 DNN458839 DXJ458839 EHF458839 ERB458839 FAX458839 FKT458839 FUP458839 GEL458839 GOH458839 GYD458839 HHZ458839 HRV458839 IBR458839 ILN458839 IVJ458839 JFF458839 JPB458839 JYX458839 KIT458839 KSP458839 LCL458839 LMH458839 LWD458839 MFZ458839 MPV458839 MZR458839 NJN458839 NTJ458839 ODF458839 ONB458839 OWX458839 PGT458839 PQP458839 QAL458839 QKH458839 QUD458839 RDZ458839 RNV458839 RXR458839 SHN458839 SRJ458839 TBF458839 TLB458839 TUX458839 UET458839 UOP458839 UYL458839 VIH458839 VSD458839 WBZ458839 WLV458839 WVR458839 J524375 JF524375 TB524375 ACX524375 AMT524375 AWP524375 BGL524375 BQH524375 CAD524375 CJZ524375 CTV524375 DDR524375 DNN524375 DXJ524375 EHF524375 ERB524375 FAX524375 FKT524375 FUP524375 GEL524375 GOH524375 GYD524375 HHZ524375 HRV524375 IBR524375 ILN524375 IVJ524375 JFF524375 JPB524375 JYX524375 KIT524375 KSP524375 LCL524375 LMH524375 LWD524375 MFZ524375 MPV524375 MZR524375 NJN524375 NTJ524375 ODF524375 ONB524375 OWX524375 PGT524375 PQP524375 QAL524375 QKH524375 QUD524375 RDZ524375 RNV524375 RXR524375 SHN524375 SRJ524375 TBF524375 TLB524375 TUX524375 UET524375 UOP524375 UYL524375 VIH524375 VSD524375 WBZ524375 WLV524375 WVR524375 J589911 JF589911 TB589911 ACX589911 AMT589911 AWP589911 BGL589911 BQH589911 CAD589911 CJZ589911 CTV589911 DDR589911 DNN589911 DXJ589911 EHF589911 ERB589911 FAX589911 FKT589911 FUP589911 GEL589911 GOH589911 GYD589911 HHZ589911 HRV589911 IBR589911 ILN589911 IVJ589911 JFF589911 JPB589911 JYX589911 KIT589911 KSP589911 LCL589911 LMH589911 LWD589911 MFZ589911 MPV589911 MZR589911 NJN589911 NTJ589911 ODF589911 ONB589911 OWX589911 PGT589911 PQP589911 QAL589911 QKH589911 QUD589911 RDZ589911 RNV589911 RXR589911 SHN589911 SRJ589911 TBF589911 TLB589911 TUX589911 UET589911 UOP589911 UYL589911 VIH589911 VSD589911 WBZ589911 WLV589911 WVR589911 J655447 JF655447 TB655447 ACX655447 AMT655447 AWP655447 BGL655447 BQH655447 CAD655447 CJZ655447 CTV655447 DDR655447 DNN655447 DXJ655447 EHF655447 ERB655447 FAX655447 FKT655447 FUP655447 GEL655447 GOH655447 GYD655447 HHZ655447 HRV655447 IBR655447 ILN655447 IVJ655447 JFF655447 JPB655447 JYX655447 KIT655447 KSP655447 LCL655447 LMH655447 LWD655447 MFZ655447 MPV655447 MZR655447 NJN655447 NTJ655447 ODF655447 ONB655447 OWX655447 PGT655447 PQP655447 QAL655447 QKH655447 QUD655447 RDZ655447 RNV655447 RXR655447 SHN655447 SRJ655447 TBF655447 TLB655447 TUX655447 UET655447 UOP655447 UYL655447 VIH655447 VSD655447 WBZ655447 WLV655447 WVR655447 J720983 JF720983 TB720983 ACX720983 AMT720983 AWP720983 BGL720983 BQH720983 CAD720983 CJZ720983 CTV720983 DDR720983 DNN720983 DXJ720983 EHF720983 ERB720983 FAX720983 FKT720983 FUP720983 GEL720983 GOH720983 GYD720983 HHZ720983 HRV720983 IBR720983 ILN720983 IVJ720983 JFF720983 JPB720983 JYX720983 KIT720983 KSP720983 LCL720983 LMH720983 LWD720983 MFZ720983 MPV720983 MZR720983 NJN720983 NTJ720983 ODF720983 ONB720983 OWX720983 PGT720983 PQP720983 QAL720983 QKH720983 QUD720983 RDZ720983 RNV720983 RXR720983 SHN720983 SRJ720983 TBF720983 TLB720983 TUX720983 UET720983 UOP720983 UYL720983 VIH720983 VSD720983 WBZ720983 WLV720983 WVR720983 J786519 JF786519 TB786519 ACX786519 AMT786519 AWP786519 BGL786519 BQH786519 CAD786519 CJZ786519 CTV786519 DDR786519 DNN786519 DXJ786519 EHF786519 ERB786519 FAX786519 FKT786519 FUP786519 GEL786519 GOH786519 GYD786519 HHZ786519 HRV786519 IBR786519 ILN786519 IVJ786519 JFF786519 JPB786519 JYX786519 KIT786519 KSP786519 LCL786519 LMH786519 LWD786519 MFZ786519 MPV786519 MZR786519 NJN786519 NTJ786519 ODF786519 ONB786519 OWX786519 PGT786519 PQP786519 QAL786519 QKH786519 QUD786519 RDZ786519 RNV786519 RXR786519 SHN786519 SRJ786519 TBF786519 TLB786519 TUX786519 UET786519 UOP786519 UYL786519 VIH786519 VSD786519 WBZ786519 WLV786519 WVR786519 J852055 JF852055 TB852055 ACX852055 AMT852055 AWP852055 BGL852055 BQH852055 CAD852055 CJZ852055 CTV852055 DDR852055 DNN852055 DXJ852055 EHF852055 ERB852055 FAX852055 FKT852055 FUP852055 GEL852055 GOH852055 GYD852055 HHZ852055 HRV852055 IBR852055 ILN852055 IVJ852055 JFF852055 JPB852055 JYX852055 KIT852055 KSP852055 LCL852055 LMH852055 LWD852055 MFZ852055 MPV852055 MZR852055 NJN852055 NTJ852055 ODF852055 ONB852055 OWX852055 PGT852055 PQP852055 QAL852055 QKH852055 QUD852055 RDZ852055 RNV852055 RXR852055 SHN852055 SRJ852055 TBF852055 TLB852055 TUX852055 UET852055 UOP852055 UYL852055 VIH852055 VSD852055 WBZ852055 WLV852055 WVR852055 J917591 JF917591 TB917591 ACX917591 AMT917591 AWP917591 BGL917591 BQH917591 CAD917591 CJZ917591 CTV917591 DDR917591 DNN917591 DXJ917591 EHF917591 ERB917591 FAX917591 FKT917591 FUP917591 GEL917591 GOH917591 GYD917591 HHZ917591 HRV917591 IBR917591 ILN917591 IVJ917591 JFF917591 JPB917591 JYX917591 KIT917591 KSP917591 LCL917591 LMH917591 LWD917591 MFZ917591 MPV917591 MZR917591 NJN917591 NTJ917591 ODF917591 ONB917591 OWX917591 PGT917591 PQP917591 QAL917591 QKH917591 QUD917591 RDZ917591 RNV917591 RXR917591 SHN917591 SRJ917591 TBF917591 TLB917591 TUX917591 UET917591 UOP917591 UYL917591 VIH917591 VSD917591 WBZ917591 WLV917591 WVR917591 J983127 JF983127 TB983127 ACX983127 AMT983127 AWP983127 BGL983127 BQH983127 CAD983127 CJZ983127 CTV983127 DDR983127 DNN983127 DXJ983127 EHF983127 ERB983127 FAX983127 FKT983127 FUP983127 GEL983127 GOH983127 GYD983127 HHZ983127 HRV983127 IBR983127 ILN983127 IVJ983127 JFF983127 JPB983127 JYX983127 KIT983127 KSP983127 LCL983127 LMH983127 LWD983127 MFZ983127 MPV983127 MZR983127 NJN983127 NTJ983127 ODF983127 ONB983127 OWX983127 PGT983127 PQP983127 QAL983127 QKH983127 QUD983127 RDZ983127 RNV983127 RXR983127 SHN983127 SRJ983127 TBF983127 TLB983127 TUX983127 UET983127 UOP983127 UYL983127 VIH983127 VSD983127 WBZ983127 WLV983127 WVR983127 JF84 TB84 ACX84 AMT84 AWP84 BGL84 BQH84 CAD84 CJZ84 CTV84 DDR84 DNN84 DXJ84 EHF84 ERB84 FAX84 FKT84 FUP84 GEL84 GOH84 GYD84 HHZ84 HRV84 IBR84 ILN84 IVJ84 JFF84 JPB84 JYX84 KIT84 KSP84 LCL84 LMH84 LWD84 MFZ84 MPV84 MZR84 NJN84 NTJ84 ODF84 ONB84 OWX84 PGT84 PQP84 QAL84 QKH84 QUD84 RDZ84 RNV84 RXR84 SHN84 SRJ84 TBF84 TLB84 TUX84 UET84 UOP84 UYL84 VIH84 VSD84 WBZ84 WLV84 WVR84 J65625 JF65625 TB65625 ACX65625 AMT65625 AWP65625 BGL65625 BQH65625 CAD65625 CJZ65625 CTV65625 DDR65625 DNN65625 DXJ65625 EHF65625 ERB65625 FAX65625 FKT65625 FUP65625 GEL65625 GOH65625 GYD65625 HHZ65625 HRV65625 IBR65625 ILN65625 IVJ65625 JFF65625 JPB65625 JYX65625 KIT65625 KSP65625 LCL65625 LMH65625 LWD65625 MFZ65625 MPV65625 MZR65625 NJN65625 NTJ65625 ODF65625 ONB65625 OWX65625 PGT65625 PQP65625 QAL65625 QKH65625 QUD65625 RDZ65625 RNV65625 RXR65625 SHN65625 SRJ65625 TBF65625 TLB65625 TUX65625 UET65625 UOP65625 UYL65625 VIH65625 VSD65625 WBZ65625 WLV65625 WVR65625 J131161 JF131161 TB131161 ACX131161 AMT131161 AWP131161 BGL131161 BQH131161 CAD131161 CJZ131161 CTV131161 DDR131161 DNN131161 DXJ131161 EHF131161 ERB131161 FAX131161 FKT131161 FUP131161 GEL131161 GOH131161 GYD131161 HHZ131161 HRV131161 IBR131161 ILN131161 IVJ131161 JFF131161 JPB131161 JYX131161 KIT131161 KSP131161 LCL131161 LMH131161 LWD131161 MFZ131161 MPV131161 MZR131161 NJN131161 NTJ131161 ODF131161 ONB131161 OWX131161 PGT131161 PQP131161 QAL131161 QKH131161 QUD131161 RDZ131161 RNV131161 RXR131161 SHN131161 SRJ131161 TBF131161 TLB131161 TUX131161 UET131161 UOP131161 UYL131161 VIH131161 VSD131161 WBZ131161 WLV131161 WVR131161 J196697 JF196697 TB196697 ACX196697 AMT196697 AWP196697 BGL196697 BQH196697 CAD196697 CJZ196697 CTV196697 DDR196697 DNN196697 DXJ196697 EHF196697 ERB196697 FAX196697 FKT196697 FUP196697 GEL196697 GOH196697 GYD196697 HHZ196697 HRV196697 IBR196697 ILN196697 IVJ196697 JFF196697 JPB196697 JYX196697 KIT196697 KSP196697 LCL196697 LMH196697 LWD196697 MFZ196697 MPV196697 MZR196697 NJN196697 NTJ196697 ODF196697 ONB196697 OWX196697 PGT196697 PQP196697 QAL196697 QKH196697 QUD196697 RDZ196697 RNV196697 RXR196697 SHN196697 SRJ196697 TBF196697 TLB196697 TUX196697 UET196697 UOP196697 UYL196697 VIH196697 VSD196697 WBZ196697 WLV196697 WVR196697 J262233 JF262233 TB262233 ACX262233 AMT262233 AWP262233 BGL262233 BQH262233 CAD262233 CJZ262233 CTV262233 DDR262233 DNN262233 DXJ262233 EHF262233 ERB262233 FAX262233 FKT262233 FUP262233 GEL262233 GOH262233 GYD262233 HHZ262233 HRV262233 IBR262233 ILN262233 IVJ262233 JFF262233 JPB262233 JYX262233 KIT262233 KSP262233 LCL262233 LMH262233 LWD262233 MFZ262233 MPV262233 MZR262233 NJN262233 NTJ262233 ODF262233 ONB262233 OWX262233 PGT262233 PQP262233 QAL262233 QKH262233 QUD262233 RDZ262233 RNV262233 RXR262233 SHN262233 SRJ262233 TBF262233 TLB262233 TUX262233 UET262233 UOP262233 UYL262233 VIH262233 VSD262233 WBZ262233 WLV262233 WVR262233 J327769 JF327769 TB327769 ACX327769 AMT327769 AWP327769 BGL327769 BQH327769 CAD327769 CJZ327769 CTV327769 DDR327769 DNN327769 DXJ327769 EHF327769 ERB327769 FAX327769 FKT327769 FUP327769 GEL327769 GOH327769 GYD327769 HHZ327769 HRV327769 IBR327769 ILN327769 IVJ327769 JFF327769 JPB327769 JYX327769 KIT327769 KSP327769 LCL327769 LMH327769 LWD327769 MFZ327769 MPV327769 MZR327769 NJN327769 NTJ327769 ODF327769 ONB327769 OWX327769 PGT327769 PQP327769 QAL327769 QKH327769 QUD327769 RDZ327769 RNV327769 RXR327769 SHN327769 SRJ327769 TBF327769 TLB327769 TUX327769 UET327769 UOP327769 UYL327769 VIH327769 VSD327769 WBZ327769 WLV327769 WVR327769 J393305 JF393305 TB393305 ACX393305 AMT393305 AWP393305 BGL393305 BQH393305 CAD393305 CJZ393305 CTV393305 DDR393305 DNN393305 DXJ393305 EHF393305 ERB393305 FAX393305 FKT393305 FUP393305 GEL393305 GOH393305 GYD393305 HHZ393305 HRV393305 IBR393305 ILN393305 IVJ393305 JFF393305 JPB393305 JYX393305 KIT393305 KSP393305 LCL393305 LMH393305 LWD393305 MFZ393305 MPV393305 MZR393305 NJN393305 NTJ393305 ODF393305 ONB393305 OWX393305 PGT393305 PQP393305 QAL393305 QKH393305 QUD393305 RDZ393305 RNV393305 RXR393305 SHN393305 SRJ393305 TBF393305 TLB393305 TUX393305 UET393305 UOP393305 UYL393305 VIH393305 VSD393305 WBZ393305 WLV393305 WVR393305 J458841 JF458841 TB458841 ACX458841 AMT458841 AWP458841 BGL458841 BQH458841 CAD458841 CJZ458841 CTV458841 DDR458841 DNN458841 DXJ458841 EHF458841 ERB458841 FAX458841 FKT458841 FUP458841 GEL458841 GOH458841 GYD458841 HHZ458841 HRV458841 IBR458841 ILN458841 IVJ458841 JFF458841 JPB458841 JYX458841 KIT458841 KSP458841 LCL458841 LMH458841 LWD458841 MFZ458841 MPV458841 MZR458841 NJN458841 NTJ458841 ODF458841 ONB458841 OWX458841 PGT458841 PQP458841 QAL458841 QKH458841 QUD458841 RDZ458841 RNV458841 RXR458841 SHN458841 SRJ458841 TBF458841 TLB458841 TUX458841 UET458841 UOP458841 UYL458841 VIH458841 VSD458841 WBZ458841 WLV458841 WVR458841 J524377 JF524377 TB524377 ACX524377 AMT524377 AWP524377 BGL524377 BQH524377 CAD524377 CJZ524377 CTV524377 DDR524377 DNN524377 DXJ524377 EHF524377 ERB524377 FAX524377 FKT524377 FUP524377 GEL524377 GOH524377 GYD524377 HHZ524377 HRV524377 IBR524377 ILN524377 IVJ524377 JFF524377 JPB524377 JYX524377 KIT524377 KSP524377 LCL524377 LMH524377 LWD524377 MFZ524377 MPV524377 MZR524377 NJN524377 NTJ524377 ODF524377 ONB524377 OWX524377 PGT524377 PQP524377 QAL524377 QKH524377 QUD524377 RDZ524377 RNV524377 RXR524377 SHN524377 SRJ524377 TBF524377 TLB524377 TUX524377 UET524377 UOP524377 UYL524377 VIH524377 VSD524377 WBZ524377 WLV524377 WVR524377 J589913 JF589913 TB589913 ACX589913 AMT589913 AWP589913 BGL589913 BQH589913 CAD589913 CJZ589913 CTV589913 DDR589913 DNN589913 DXJ589913 EHF589913 ERB589913 FAX589913 FKT589913 FUP589913 GEL589913 GOH589913 GYD589913 HHZ589913 HRV589913 IBR589913 ILN589913 IVJ589913 JFF589913 JPB589913 JYX589913 KIT589913 KSP589913 LCL589913 LMH589913 LWD589913 MFZ589913 MPV589913 MZR589913 NJN589913 NTJ589913 ODF589913 ONB589913 OWX589913 PGT589913 PQP589913 QAL589913 QKH589913 QUD589913 RDZ589913 RNV589913 RXR589913 SHN589913 SRJ589913 TBF589913 TLB589913 TUX589913 UET589913 UOP589913 UYL589913 VIH589913 VSD589913 WBZ589913 WLV589913 WVR589913 J655449 JF655449 TB655449 ACX655449 AMT655449 AWP655449 BGL655449 BQH655449 CAD655449 CJZ655449 CTV655449 DDR655449 DNN655449 DXJ655449 EHF655449 ERB655449 FAX655449 FKT655449 FUP655449 GEL655449 GOH655449 GYD655449 HHZ655449 HRV655449 IBR655449 ILN655449 IVJ655449 JFF655449 JPB655449 JYX655449 KIT655449 KSP655449 LCL655449 LMH655449 LWD655449 MFZ655449 MPV655449 MZR655449 NJN655449 NTJ655449 ODF655449 ONB655449 OWX655449 PGT655449 PQP655449 QAL655449 QKH655449 QUD655449 RDZ655449 RNV655449 RXR655449 SHN655449 SRJ655449 TBF655449 TLB655449 TUX655449 UET655449 UOP655449 UYL655449 VIH655449 VSD655449 WBZ655449 WLV655449 WVR655449 J720985 JF720985 TB720985 ACX720985 AMT720985 AWP720985 BGL720985 BQH720985 CAD720985 CJZ720985 CTV720985 DDR720985 DNN720985 DXJ720985 EHF720985 ERB720985 FAX720985 FKT720985 FUP720985 GEL720985 GOH720985 GYD720985 HHZ720985 HRV720985 IBR720985 ILN720985 IVJ720985 JFF720985 JPB720985 JYX720985 KIT720985 KSP720985 LCL720985 LMH720985 LWD720985 MFZ720985 MPV720985 MZR720985 NJN720985 NTJ720985 ODF720985 ONB720985 OWX720985 PGT720985 PQP720985 QAL720985 QKH720985 QUD720985 RDZ720985 RNV720985 RXR720985 SHN720985 SRJ720985 TBF720985 TLB720985 TUX720985 UET720985 UOP720985 UYL720985 VIH720985 VSD720985 WBZ720985 WLV720985 WVR720985 J786521 JF786521 TB786521 ACX786521 AMT786521 AWP786521 BGL786521 BQH786521 CAD786521 CJZ786521 CTV786521 DDR786521 DNN786521 DXJ786521 EHF786521 ERB786521 FAX786521 FKT786521 FUP786521 GEL786521 GOH786521 GYD786521 HHZ786521 HRV786521 IBR786521 ILN786521 IVJ786521 JFF786521 JPB786521 JYX786521 KIT786521 KSP786521 LCL786521 LMH786521 LWD786521 MFZ786521 MPV786521 MZR786521 NJN786521 NTJ786521 ODF786521 ONB786521 OWX786521 PGT786521 PQP786521 QAL786521 QKH786521 QUD786521 RDZ786521 RNV786521 RXR786521 SHN786521 SRJ786521 TBF786521 TLB786521 TUX786521 UET786521 UOP786521 UYL786521 VIH786521 VSD786521 WBZ786521 WLV786521 WVR786521 J852057 JF852057 TB852057 ACX852057 AMT852057 AWP852057 BGL852057 BQH852057 CAD852057 CJZ852057 CTV852057 DDR852057 DNN852057 DXJ852057 EHF852057 ERB852057 FAX852057 FKT852057 FUP852057 GEL852057 GOH852057 GYD852057 HHZ852057 HRV852057 IBR852057 ILN852057 IVJ852057 JFF852057 JPB852057 JYX852057 KIT852057 KSP852057 LCL852057 LMH852057 LWD852057 MFZ852057 MPV852057 MZR852057 NJN852057 NTJ852057 ODF852057 ONB852057 OWX852057 PGT852057 PQP852057 QAL852057 QKH852057 QUD852057 RDZ852057 RNV852057 RXR852057 SHN852057 SRJ852057 TBF852057 TLB852057 TUX852057 UET852057 UOP852057 UYL852057 VIH852057 VSD852057 WBZ852057 WLV852057 WVR852057 J917593 JF917593 TB917593 ACX917593 AMT917593 AWP917593 BGL917593 BQH917593 CAD917593 CJZ917593 CTV917593 DDR917593 DNN917593 DXJ917593 EHF917593 ERB917593 FAX917593 FKT917593 FUP917593 GEL917593 GOH917593 GYD917593 HHZ917593 HRV917593 IBR917593 ILN917593 IVJ917593 JFF917593 JPB917593 JYX917593 KIT917593 KSP917593 LCL917593 LMH917593 LWD917593 MFZ917593 MPV917593 MZR917593 NJN917593 NTJ917593 ODF917593 ONB917593 OWX917593 PGT917593 PQP917593 QAL917593 QKH917593 QUD917593 RDZ917593 RNV917593 RXR917593 SHN917593 SRJ917593 TBF917593 TLB917593 TUX917593 UET917593 UOP917593 UYL917593 VIH917593 VSD917593 WBZ917593 WLV917593 WVR917593 J983129 JF983129 TB983129 ACX983129 AMT983129 AWP983129 BGL983129 BQH983129 CAD983129 CJZ983129 CTV983129 DDR983129 DNN983129 DXJ983129 EHF983129 ERB983129 FAX983129 FKT983129 FUP983129 GEL983129 GOH983129 GYD983129 HHZ983129 HRV983129 IBR983129 ILN983129 IVJ983129 JFF983129 JPB983129 JYX983129 KIT983129 KSP983129 LCL983129 LMH983129 LWD983129 MFZ983129 MPV983129 MZR983129 NJN983129 NTJ983129 ODF983129 ONB983129 OWX983129 PGT983129 PQP983129 QAL983129 QKH983129 QUD983129 RDZ983129 RNV983129 RXR983129 SHN983129 SRJ983129 TBF983129 TLB983129 TUX983129 UET983129 UOP983129 UYL983129 VIH983129 VSD983129 WBZ983129 WLV983129 WVR983129 JF89 TB89 ACX89 AMT89 AWP89 BGL89 BQH89 CAD89 CJZ89 CTV89 DDR89 DNN89 DXJ89 EHF89 ERB89 FAX89 FKT89 FUP89 GEL89 GOH89 GYD89 HHZ89 HRV89 IBR89 ILN89 IVJ89 JFF89 JPB89 JYX89 KIT89 KSP89 LCL89 LMH89 LWD89 MFZ89 MPV89 MZR89 NJN89 NTJ89 ODF89 ONB89 OWX89 PGT89 PQP89 QAL89 QKH89 QUD89 RDZ89 RNV89 RXR89 SHN89 SRJ89 TBF89 TLB89 TUX89 UET89 UOP89 UYL89 VIH89 VSD89 WBZ89 WLV89 WVR89 J65627 JF65627 TB65627 ACX65627 AMT65627 AWP65627 BGL65627 BQH65627 CAD65627 CJZ65627 CTV65627 DDR65627 DNN65627 DXJ65627 EHF65627 ERB65627 FAX65627 FKT65627 FUP65627 GEL65627 GOH65627 GYD65627 HHZ65627 HRV65627 IBR65627 ILN65627 IVJ65627 JFF65627 JPB65627 JYX65627 KIT65627 KSP65627 LCL65627 LMH65627 LWD65627 MFZ65627 MPV65627 MZR65627 NJN65627 NTJ65627 ODF65627 ONB65627 OWX65627 PGT65627 PQP65627 QAL65627 QKH65627 QUD65627 RDZ65627 RNV65627 RXR65627 SHN65627 SRJ65627 TBF65627 TLB65627 TUX65627 UET65627 UOP65627 UYL65627 VIH65627 VSD65627 WBZ65627 WLV65627 WVR65627 J131163 JF131163 TB131163 ACX131163 AMT131163 AWP131163 BGL131163 BQH131163 CAD131163 CJZ131163 CTV131163 DDR131163 DNN131163 DXJ131163 EHF131163 ERB131163 FAX131163 FKT131163 FUP131163 GEL131163 GOH131163 GYD131163 HHZ131163 HRV131163 IBR131163 ILN131163 IVJ131163 JFF131163 JPB131163 JYX131163 KIT131163 KSP131163 LCL131163 LMH131163 LWD131163 MFZ131163 MPV131163 MZR131163 NJN131163 NTJ131163 ODF131163 ONB131163 OWX131163 PGT131163 PQP131163 QAL131163 QKH131163 QUD131163 RDZ131163 RNV131163 RXR131163 SHN131163 SRJ131163 TBF131163 TLB131163 TUX131163 UET131163 UOP131163 UYL131163 VIH131163 VSD131163 WBZ131163 WLV131163 WVR131163 J196699 JF196699 TB196699 ACX196699 AMT196699 AWP196699 BGL196699 BQH196699 CAD196699 CJZ196699 CTV196699 DDR196699 DNN196699 DXJ196699 EHF196699 ERB196699 FAX196699 FKT196699 FUP196699 GEL196699 GOH196699 GYD196699 HHZ196699 HRV196699 IBR196699 ILN196699 IVJ196699 JFF196699 JPB196699 JYX196699 KIT196699 KSP196699 LCL196699 LMH196699 LWD196699 MFZ196699 MPV196699 MZR196699 NJN196699 NTJ196699 ODF196699 ONB196699 OWX196699 PGT196699 PQP196699 QAL196699 QKH196699 QUD196699 RDZ196699 RNV196699 RXR196699 SHN196699 SRJ196699 TBF196699 TLB196699 TUX196699 UET196699 UOP196699 UYL196699 VIH196699 VSD196699 WBZ196699 WLV196699 WVR196699 J262235 JF262235 TB262235 ACX262235 AMT262235 AWP262235 BGL262235 BQH262235 CAD262235 CJZ262235 CTV262235 DDR262235 DNN262235 DXJ262235 EHF262235 ERB262235 FAX262235 FKT262235 FUP262235 GEL262235 GOH262235 GYD262235 HHZ262235 HRV262235 IBR262235 ILN262235 IVJ262235 JFF262235 JPB262235 JYX262235 KIT262235 KSP262235 LCL262235 LMH262235 LWD262235 MFZ262235 MPV262235 MZR262235 NJN262235 NTJ262235 ODF262235 ONB262235 OWX262235 PGT262235 PQP262235 QAL262235 QKH262235 QUD262235 RDZ262235 RNV262235 RXR262235 SHN262235 SRJ262235 TBF262235 TLB262235 TUX262235 UET262235 UOP262235 UYL262235 VIH262235 VSD262235 WBZ262235 WLV262235 WVR262235 J327771 JF327771 TB327771 ACX327771 AMT327771 AWP327771 BGL327771 BQH327771 CAD327771 CJZ327771 CTV327771 DDR327771 DNN327771 DXJ327771 EHF327771 ERB327771 FAX327771 FKT327771 FUP327771 GEL327771 GOH327771 GYD327771 HHZ327771 HRV327771 IBR327771 ILN327771 IVJ327771 JFF327771 JPB327771 JYX327771 KIT327771 KSP327771 LCL327771 LMH327771 LWD327771 MFZ327771 MPV327771 MZR327771 NJN327771 NTJ327771 ODF327771 ONB327771 OWX327771 PGT327771 PQP327771 QAL327771 QKH327771 QUD327771 RDZ327771 RNV327771 RXR327771 SHN327771 SRJ327771 TBF327771 TLB327771 TUX327771 UET327771 UOP327771 UYL327771 VIH327771 VSD327771 WBZ327771 WLV327771 WVR327771 J393307 JF393307 TB393307 ACX393307 AMT393307 AWP393307 BGL393307 BQH393307 CAD393307 CJZ393307 CTV393307 DDR393307 DNN393307 DXJ393307 EHF393307 ERB393307 FAX393307 FKT393307 FUP393307 GEL393307 GOH393307 GYD393307 HHZ393307 HRV393307 IBR393307 ILN393307 IVJ393307 JFF393307 JPB393307 JYX393307 KIT393307 KSP393307 LCL393307 LMH393307 LWD393307 MFZ393307 MPV393307 MZR393307 NJN393307 NTJ393307 ODF393307 ONB393307 OWX393307 PGT393307 PQP393307 QAL393307 QKH393307 QUD393307 RDZ393307 RNV393307 RXR393307 SHN393307 SRJ393307 TBF393307 TLB393307 TUX393307 UET393307 UOP393307 UYL393307 VIH393307 VSD393307 WBZ393307 WLV393307 WVR393307 J458843 JF458843 TB458843 ACX458843 AMT458843 AWP458843 BGL458843 BQH458843 CAD458843 CJZ458843 CTV458843 DDR458843 DNN458843 DXJ458843 EHF458843 ERB458843 FAX458843 FKT458843 FUP458843 GEL458843 GOH458843 GYD458843 HHZ458843 HRV458843 IBR458843 ILN458843 IVJ458843 JFF458843 JPB458843 JYX458843 KIT458843 KSP458843 LCL458843 LMH458843 LWD458843 MFZ458843 MPV458843 MZR458843 NJN458843 NTJ458843 ODF458843 ONB458843 OWX458843 PGT458843 PQP458843 QAL458843 QKH458843 QUD458843 RDZ458843 RNV458843 RXR458843 SHN458843 SRJ458843 TBF458843 TLB458843 TUX458843 UET458843 UOP458843 UYL458843 VIH458843 VSD458843 WBZ458843 WLV458843 WVR458843 J524379 JF524379 TB524379 ACX524379 AMT524379 AWP524379 BGL524379 BQH524379 CAD524379 CJZ524379 CTV524379 DDR524379 DNN524379 DXJ524379 EHF524379 ERB524379 FAX524379 FKT524379 FUP524379 GEL524379 GOH524379 GYD524379 HHZ524379 HRV524379 IBR524379 ILN524379 IVJ524379 JFF524379 JPB524379 JYX524379 KIT524379 KSP524379 LCL524379 LMH524379 LWD524379 MFZ524379 MPV524379 MZR524379 NJN524379 NTJ524379 ODF524379 ONB524379 OWX524379 PGT524379 PQP524379 QAL524379 QKH524379 QUD524379 RDZ524379 RNV524379 RXR524379 SHN524379 SRJ524379 TBF524379 TLB524379 TUX524379 UET524379 UOP524379 UYL524379 VIH524379 VSD524379 WBZ524379 WLV524379 WVR524379 J589915 JF589915 TB589915 ACX589915 AMT589915 AWP589915 BGL589915 BQH589915 CAD589915 CJZ589915 CTV589915 DDR589915 DNN589915 DXJ589915 EHF589915 ERB589915 FAX589915 FKT589915 FUP589915 GEL589915 GOH589915 GYD589915 HHZ589915 HRV589915 IBR589915 ILN589915 IVJ589915 JFF589915 JPB589915 JYX589915 KIT589915 KSP589915 LCL589915 LMH589915 LWD589915 MFZ589915 MPV589915 MZR589915 NJN589915 NTJ589915 ODF589915 ONB589915 OWX589915 PGT589915 PQP589915 QAL589915 QKH589915 QUD589915 RDZ589915 RNV589915 RXR589915 SHN589915 SRJ589915 TBF589915 TLB589915 TUX589915 UET589915 UOP589915 UYL589915 VIH589915 VSD589915 WBZ589915 WLV589915 WVR589915 J655451 JF655451 TB655451 ACX655451 AMT655451 AWP655451 BGL655451 BQH655451 CAD655451 CJZ655451 CTV655451 DDR655451 DNN655451 DXJ655451 EHF655451 ERB655451 FAX655451 FKT655451 FUP655451 GEL655451 GOH655451 GYD655451 HHZ655451 HRV655451 IBR655451 ILN655451 IVJ655451 JFF655451 JPB655451 JYX655451 KIT655451 KSP655451 LCL655451 LMH655451 LWD655451 MFZ655451 MPV655451 MZR655451 NJN655451 NTJ655451 ODF655451 ONB655451 OWX655451 PGT655451 PQP655451 QAL655451 QKH655451 QUD655451 RDZ655451 RNV655451 RXR655451 SHN655451 SRJ655451 TBF655451 TLB655451 TUX655451 UET655451 UOP655451 UYL655451 VIH655451 VSD655451 WBZ655451 WLV655451 WVR655451 J720987 JF720987 TB720987 ACX720987 AMT720987 AWP720987 BGL720987 BQH720987 CAD720987 CJZ720987 CTV720987 DDR720987 DNN720987 DXJ720987 EHF720987 ERB720987 FAX720987 FKT720987 FUP720987 GEL720987 GOH720987 GYD720987 HHZ720987 HRV720987 IBR720987 ILN720987 IVJ720987 JFF720987 JPB720987 JYX720987 KIT720987 KSP720987 LCL720987 LMH720987 LWD720987 MFZ720987 MPV720987 MZR720987 NJN720987 NTJ720987 ODF720987 ONB720987 OWX720987 PGT720987 PQP720987 QAL720987 QKH720987 QUD720987 RDZ720987 RNV720987 RXR720987 SHN720987 SRJ720987 TBF720987 TLB720987 TUX720987 UET720987 UOP720987 UYL720987 VIH720987 VSD720987 WBZ720987 WLV720987 WVR720987 J786523 JF786523 TB786523 ACX786523 AMT786523 AWP786523 BGL786523 BQH786523 CAD786523 CJZ786523 CTV786523 DDR786523 DNN786523 DXJ786523 EHF786523 ERB786523 FAX786523 FKT786523 FUP786523 GEL786523 GOH786523 GYD786523 HHZ786523 HRV786523 IBR786523 ILN786523 IVJ786523 JFF786523 JPB786523 JYX786523 KIT786523 KSP786523 LCL786523 LMH786523 LWD786523 MFZ786523 MPV786523 MZR786523 NJN786523 NTJ786523 ODF786523 ONB786523 OWX786523 PGT786523 PQP786523 QAL786523 QKH786523 QUD786523 RDZ786523 RNV786523 RXR786523 SHN786523 SRJ786523 TBF786523 TLB786523 TUX786523 UET786523 UOP786523 UYL786523 VIH786523 VSD786523 WBZ786523 WLV786523 WVR786523 J852059 JF852059 TB852059 ACX852059 AMT852059 AWP852059 BGL852059 BQH852059 CAD852059 CJZ852059 CTV852059 DDR852059 DNN852059 DXJ852059 EHF852059 ERB852059 FAX852059 FKT852059 FUP852059 GEL852059 GOH852059 GYD852059 HHZ852059 HRV852059 IBR852059 ILN852059 IVJ852059 JFF852059 JPB852059 JYX852059 KIT852059 KSP852059 LCL852059 LMH852059 LWD852059 MFZ852059 MPV852059 MZR852059 NJN852059 NTJ852059 ODF852059 ONB852059 OWX852059 PGT852059 PQP852059 QAL852059 QKH852059 QUD852059 RDZ852059 RNV852059 RXR852059 SHN852059 SRJ852059 TBF852059 TLB852059 TUX852059 UET852059 UOP852059 UYL852059 VIH852059 VSD852059 WBZ852059 WLV852059 WVR852059 J917595 JF917595 TB917595 ACX917595 AMT917595 AWP917595 BGL917595 BQH917595 CAD917595 CJZ917595 CTV917595 DDR917595 DNN917595 DXJ917595 EHF917595 ERB917595 FAX917595 FKT917595 FUP917595 GEL917595 GOH917595 GYD917595 HHZ917595 HRV917595 IBR917595 ILN917595 IVJ917595 JFF917595 JPB917595 JYX917595 KIT917595 KSP917595 LCL917595 LMH917595 LWD917595 MFZ917595 MPV917595 MZR917595 NJN917595 NTJ917595 ODF917595 ONB917595 OWX917595 PGT917595 PQP917595 QAL917595 QKH917595 QUD917595 RDZ917595 RNV917595 RXR917595 SHN917595 SRJ917595 TBF917595 TLB917595 TUX917595 UET917595 UOP917595 UYL917595 VIH917595 VSD917595 WBZ917595 WLV917595 WVR917595 J983131 JF983131 TB983131 ACX983131 AMT983131 AWP983131 BGL983131 BQH983131 CAD983131 CJZ983131 CTV983131 DDR983131 DNN983131 DXJ983131 EHF983131 ERB983131 FAX983131 FKT983131 FUP983131 GEL983131 GOH983131 GYD983131 HHZ983131 HRV983131 IBR983131 ILN983131 IVJ983131 JFF983131 JPB983131 JYX983131 KIT983131 KSP983131 LCL983131 LMH983131 LWD983131 MFZ983131 MPV983131 MZR983131 NJN983131 NTJ983131 ODF983131 ONB983131 OWX983131 PGT983131 PQP983131 QAL983131 QKH983131 QUD983131 RDZ983131 RNV983131 RXR983131 SHN983131 SRJ983131 TBF983131 TLB983131 TUX983131 UET983131 UOP983131 UYL983131 VIH983131 VSD983131 WBZ983131 WLV983131 WVR983131 WVR983133 JF95 TB95 ACX95 AMT95 AWP95 BGL95 BQH95 CAD95 CJZ95 CTV95 DDR95 DNN95 DXJ95 EHF95 ERB95 FAX95 FKT95 FUP95 GEL95 GOH95 GYD95 HHZ95 HRV95 IBR95 ILN95 IVJ95 JFF95 JPB95 JYX95 KIT95 KSP95 LCL95 LMH95 LWD95 MFZ95 MPV95 MZR95 NJN95 NTJ95 ODF95 ONB95 OWX95 PGT95 PQP95 QAL95 QKH95 QUD95 RDZ95 RNV95 RXR95 SHN95 SRJ95 TBF95 TLB95 TUX95 UET95 UOP95 UYL95 VIH95 VSD95 WBZ95 WLV95 WVR95 J65629 JF65629 TB65629 ACX65629 AMT65629 AWP65629 BGL65629 BQH65629 CAD65629 CJZ65629 CTV65629 DDR65629 DNN65629 DXJ65629 EHF65629 ERB65629 FAX65629 FKT65629 FUP65629 GEL65629 GOH65629 GYD65629 HHZ65629 HRV65629 IBR65629 ILN65629 IVJ65629 JFF65629 JPB65629 JYX65629 KIT65629 KSP65629 LCL65629 LMH65629 LWD65629 MFZ65629 MPV65629 MZR65629 NJN65629 NTJ65629 ODF65629 ONB65629 OWX65629 PGT65629 PQP65629 QAL65629 QKH65629 QUD65629 RDZ65629 RNV65629 RXR65629 SHN65629 SRJ65629 TBF65629 TLB65629 TUX65629 UET65629 UOP65629 UYL65629 VIH65629 VSD65629 WBZ65629 WLV65629 WVR65629 J131165 JF131165 TB131165 ACX131165 AMT131165 AWP131165 BGL131165 BQH131165 CAD131165 CJZ131165 CTV131165 DDR131165 DNN131165 DXJ131165 EHF131165 ERB131165 FAX131165 FKT131165 FUP131165 GEL131165 GOH131165 GYD131165 HHZ131165 HRV131165 IBR131165 ILN131165 IVJ131165 JFF131165 JPB131165 JYX131165 KIT131165 KSP131165 LCL131165 LMH131165 LWD131165 MFZ131165 MPV131165 MZR131165 NJN131165 NTJ131165 ODF131165 ONB131165 OWX131165 PGT131165 PQP131165 QAL131165 QKH131165 QUD131165 RDZ131165 RNV131165 RXR131165 SHN131165 SRJ131165 TBF131165 TLB131165 TUX131165 UET131165 UOP131165 UYL131165 VIH131165 VSD131165 WBZ131165 WLV131165 WVR131165 J196701 JF196701 TB196701 ACX196701 AMT196701 AWP196701 BGL196701 BQH196701 CAD196701 CJZ196701 CTV196701 DDR196701 DNN196701 DXJ196701 EHF196701 ERB196701 FAX196701 FKT196701 FUP196701 GEL196701 GOH196701 GYD196701 HHZ196701 HRV196701 IBR196701 ILN196701 IVJ196701 JFF196701 JPB196701 JYX196701 KIT196701 KSP196701 LCL196701 LMH196701 LWD196701 MFZ196701 MPV196701 MZR196701 NJN196701 NTJ196701 ODF196701 ONB196701 OWX196701 PGT196701 PQP196701 QAL196701 QKH196701 QUD196701 RDZ196701 RNV196701 RXR196701 SHN196701 SRJ196701 TBF196701 TLB196701 TUX196701 UET196701 UOP196701 UYL196701 VIH196701 VSD196701 WBZ196701 WLV196701 WVR196701 J262237 JF262237 TB262237 ACX262237 AMT262237 AWP262237 BGL262237 BQH262237 CAD262237 CJZ262237 CTV262237 DDR262237 DNN262237 DXJ262237 EHF262237 ERB262237 FAX262237 FKT262237 FUP262237 GEL262237 GOH262237 GYD262237 HHZ262237 HRV262237 IBR262237 ILN262237 IVJ262237 JFF262237 JPB262237 JYX262237 KIT262237 KSP262237 LCL262237 LMH262237 LWD262237 MFZ262237 MPV262237 MZR262237 NJN262237 NTJ262237 ODF262237 ONB262237 OWX262237 PGT262237 PQP262237 QAL262237 QKH262237 QUD262237 RDZ262237 RNV262237 RXR262237 SHN262237 SRJ262237 TBF262237 TLB262237 TUX262237 UET262237 UOP262237 UYL262237 VIH262237 VSD262237 WBZ262237 WLV262237 WVR262237 J327773 JF327773 TB327773 ACX327773 AMT327773 AWP327773 BGL327773 BQH327773 CAD327773 CJZ327773 CTV327773 DDR327773 DNN327773 DXJ327773 EHF327773 ERB327773 FAX327773 FKT327773 FUP327773 GEL327773 GOH327773 GYD327773 HHZ327773 HRV327773 IBR327773 ILN327773 IVJ327773 JFF327773 JPB327773 JYX327773 KIT327773 KSP327773 LCL327773 LMH327773 LWD327773 MFZ327773 MPV327773 MZR327773 NJN327773 NTJ327773 ODF327773 ONB327773 OWX327773 PGT327773 PQP327773 QAL327773 QKH327773 QUD327773 RDZ327773 RNV327773 RXR327773 SHN327773 SRJ327773 TBF327773 TLB327773 TUX327773 UET327773 UOP327773 UYL327773 VIH327773 VSD327773 WBZ327773 WLV327773 WVR327773 J393309 JF393309 TB393309 ACX393309 AMT393309 AWP393309 BGL393309 BQH393309 CAD393309 CJZ393309 CTV393309 DDR393309 DNN393309 DXJ393309 EHF393309 ERB393309 FAX393309 FKT393309 FUP393309 GEL393309 GOH393309 GYD393309 HHZ393309 HRV393309 IBR393309 ILN393309 IVJ393309 JFF393309 JPB393309 JYX393309 KIT393309 KSP393309 LCL393309 LMH393309 LWD393309 MFZ393309 MPV393309 MZR393309 NJN393309 NTJ393309 ODF393309 ONB393309 OWX393309 PGT393309 PQP393309 QAL393309 QKH393309 QUD393309 RDZ393309 RNV393309 RXR393309 SHN393309 SRJ393309 TBF393309 TLB393309 TUX393309 UET393309 UOP393309 UYL393309 VIH393309 VSD393309 WBZ393309 WLV393309 WVR393309 J458845 JF458845 TB458845 ACX458845 AMT458845 AWP458845 BGL458845 BQH458845 CAD458845 CJZ458845 CTV458845 DDR458845 DNN458845 DXJ458845 EHF458845 ERB458845 FAX458845 FKT458845 FUP458845 GEL458845 GOH458845 GYD458845 HHZ458845 HRV458845 IBR458845 ILN458845 IVJ458845 JFF458845 JPB458845 JYX458845 KIT458845 KSP458845 LCL458845 LMH458845 LWD458845 MFZ458845 MPV458845 MZR458845 NJN458845 NTJ458845 ODF458845 ONB458845 OWX458845 PGT458845 PQP458845 QAL458845 QKH458845 QUD458845 RDZ458845 RNV458845 RXR458845 SHN458845 SRJ458845 TBF458845 TLB458845 TUX458845 UET458845 UOP458845 UYL458845 VIH458845 VSD458845 WBZ458845 WLV458845 WVR458845 J524381 JF524381 TB524381 ACX524381 AMT524381 AWP524381 BGL524381 BQH524381 CAD524381 CJZ524381 CTV524381 DDR524381 DNN524381 DXJ524381 EHF524381 ERB524381 FAX524381 FKT524381 FUP524381 GEL524381 GOH524381 GYD524381 HHZ524381 HRV524381 IBR524381 ILN524381 IVJ524381 JFF524381 JPB524381 JYX524381 KIT524381 KSP524381 LCL524381 LMH524381 LWD524381 MFZ524381 MPV524381 MZR524381 NJN524381 NTJ524381 ODF524381 ONB524381 OWX524381 PGT524381 PQP524381 QAL524381 QKH524381 QUD524381 RDZ524381 RNV524381 RXR524381 SHN524381 SRJ524381 TBF524381 TLB524381 TUX524381 UET524381 UOP524381 UYL524381 VIH524381 VSD524381 WBZ524381 WLV524381 WVR524381 J589917 JF589917 TB589917 ACX589917 AMT589917 AWP589917 BGL589917 BQH589917 CAD589917 CJZ589917 CTV589917 DDR589917 DNN589917 DXJ589917 EHF589917 ERB589917 FAX589917 FKT589917 FUP589917 GEL589917 GOH589917 GYD589917 HHZ589917 HRV589917 IBR589917 ILN589917 IVJ589917 JFF589917 JPB589917 JYX589917 KIT589917 KSP589917 LCL589917 LMH589917 LWD589917 MFZ589917 MPV589917 MZR589917 NJN589917 NTJ589917 ODF589917 ONB589917 OWX589917 PGT589917 PQP589917 QAL589917 QKH589917 QUD589917 RDZ589917 RNV589917 RXR589917 SHN589917 SRJ589917 TBF589917 TLB589917 TUX589917 UET589917 UOP589917 UYL589917 VIH589917 VSD589917 WBZ589917 WLV589917 WVR589917 J655453 JF655453 TB655453 ACX655453 AMT655453 AWP655453 BGL655453 BQH655453 CAD655453 CJZ655453 CTV655453 DDR655453 DNN655453 DXJ655453 EHF655453 ERB655453 FAX655453 FKT655453 FUP655453 GEL655453 GOH655453 GYD655453 HHZ655453 HRV655453 IBR655453 ILN655453 IVJ655453 JFF655453 JPB655453 JYX655453 KIT655453 KSP655453 LCL655453 LMH655453 LWD655453 MFZ655453 MPV655453 MZR655453 NJN655453 NTJ655453 ODF655453 ONB655453 OWX655453 PGT655453 PQP655453 QAL655453 QKH655453 QUD655453 RDZ655453 RNV655453 RXR655453 SHN655453 SRJ655453 TBF655453 TLB655453 TUX655453 UET655453 UOP655453 UYL655453 VIH655453 VSD655453 WBZ655453 WLV655453 WVR655453 J720989 JF720989 TB720989 ACX720989 AMT720989 AWP720989 BGL720989 BQH720989 CAD720989 CJZ720989 CTV720989 DDR720989 DNN720989 DXJ720989 EHF720989 ERB720989 FAX720989 FKT720989 FUP720989 GEL720989 GOH720989 GYD720989 HHZ720989 HRV720989 IBR720989 ILN720989 IVJ720989 JFF720989 JPB720989 JYX720989 KIT720989 KSP720989 LCL720989 LMH720989 LWD720989 MFZ720989 MPV720989 MZR720989 NJN720989 NTJ720989 ODF720989 ONB720989 OWX720989 PGT720989 PQP720989 QAL720989 QKH720989 QUD720989 RDZ720989 RNV720989 RXR720989 SHN720989 SRJ720989 TBF720989 TLB720989 TUX720989 UET720989 UOP720989 UYL720989 VIH720989 VSD720989 WBZ720989 WLV720989 WVR720989 J786525 JF786525 TB786525 ACX786525 AMT786525 AWP786525 BGL786525 BQH786525 CAD786525 CJZ786525 CTV786525 DDR786525 DNN786525 DXJ786525 EHF786525 ERB786525 FAX786525 FKT786525 FUP786525 GEL786525 GOH786525 GYD786525 HHZ786525 HRV786525 IBR786525 ILN786525 IVJ786525 JFF786525 JPB786525 JYX786525 KIT786525 KSP786525 LCL786525 LMH786525 LWD786525 MFZ786525 MPV786525 MZR786525 NJN786525 NTJ786525 ODF786525 ONB786525 OWX786525 PGT786525 PQP786525 QAL786525 QKH786525 QUD786525 RDZ786525 RNV786525 RXR786525 SHN786525 SRJ786525 TBF786525 TLB786525 TUX786525 UET786525 UOP786525 UYL786525 VIH786525 VSD786525 WBZ786525 WLV786525 WVR786525 J852061 JF852061 TB852061 ACX852061 AMT852061 AWP852061 BGL852061 BQH852061 CAD852061 CJZ852061 CTV852061 DDR852061 DNN852061 DXJ852061 EHF852061 ERB852061 FAX852061 FKT852061 FUP852061 GEL852061 GOH852061 GYD852061 HHZ852061 HRV852061 IBR852061 ILN852061 IVJ852061 JFF852061 JPB852061 JYX852061 KIT852061 KSP852061 LCL852061 LMH852061 LWD852061 MFZ852061 MPV852061 MZR852061 NJN852061 NTJ852061 ODF852061 ONB852061 OWX852061 PGT852061 PQP852061 QAL852061 QKH852061 QUD852061 RDZ852061 RNV852061 RXR852061 SHN852061 SRJ852061 TBF852061 TLB852061 TUX852061 UET852061 UOP852061 UYL852061 VIH852061 VSD852061 WBZ852061 WLV852061 WVR852061 J917597 JF917597 TB917597 ACX917597 AMT917597 AWP917597 BGL917597 BQH917597 CAD917597 CJZ917597 CTV917597 DDR917597 DNN917597 DXJ917597 EHF917597 ERB917597 FAX917597 FKT917597 FUP917597 GEL917597 GOH917597 GYD917597 HHZ917597 HRV917597 IBR917597 ILN917597 IVJ917597 JFF917597 JPB917597 JYX917597 KIT917597 KSP917597 LCL917597 LMH917597 LWD917597 MFZ917597 MPV917597 MZR917597 NJN917597 NTJ917597 ODF917597 ONB917597 OWX917597 PGT917597 PQP917597 QAL917597 QKH917597 QUD917597 RDZ917597 RNV917597 RXR917597 SHN917597 SRJ917597 TBF917597 TLB917597 TUX917597 UET917597 UOP917597 UYL917597 VIH917597 VSD917597 WBZ917597 WLV917597 WVR917597 J983133 JF983133 TB983133 ACX983133 AMT983133 AWP983133 BGL983133 BQH983133 CAD983133 CJZ983133 CTV983133 DDR983133 DNN983133 DXJ983133 EHF983133 ERB983133 FAX983133 FKT983133 FUP983133 GEL983133 GOH983133 GYD983133 HHZ983133 HRV983133 IBR983133 ILN983133 IVJ983133 JFF983133 JPB983133 JYX983133 KIT983133 KSP983133 LCL983133 LMH983133 LWD983133 MFZ983133 MPV983133 MZR983133 NJN983133 NTJ983133 ODF983133 ONB983133 OWX983133 PGT983133 PQP983133 QAL983133 QKH983133 QUD983133 RDZ983133 RNV983133 RXR983133 SHN983133 SRJ983133 TBF983133 TLB983133 TUX983133 UET983133 UOP983133 UYL983133 VIH983133 VSD983133 WBZ983133 WLV983133 J74 JF74 TB74 ACX74 AMT74 AWP74 BGL74 BQH74 CAD74 CJZ74 CTV74 DDR74 DNN74 DXJ74 EHF74 ERB74 FAX74 FKT74 FUP74 GEL74 GOH74 GYD74 HHZ74 HRV74 IBR74 ILN74 IVJ74 JFF74 JPB74 JYX74 KIT74 KSP74 LCL74 LMH74 LWD74 MFZ74 MPV74 MZR74 NJN74 NTJ74 ODF74 ONB74 OWX74 PGT74 PQP74 QAL74 QKH74 QUD74 RDZ74 RNV74 RXR74 SHN74 SRJ74 TBF74 TLB74 TUX74 UET74 UOP74 UYL74 VIH74 VSD74 WBZ74 WLV74 J78 J82:J84 J86:J89 J91:J94</xm:sqref>
        </x14:dataValidation>
        <x14:dataValidation type="list" allowBlank="1" showDropDown="1" showInputMessage="1" showErrorMessage="1" xr:uid="{00000000-0002-0000-0500-00000A000000}">
          <x14:formula1>
            <xm:f>IMPACTO</xm:f>
          </x14:formula1>
          <xm:sqref>H29:H30 JD29:JD30 SZ29:SZ30 ACV29:ACV30 AMR29:AMR30 AWN29:AWN30 BGJ29:BGJ30 BQF29:BQF30 CAB29:CAB30 CJX29:CJX30 CTT29:CTT30 DDP29:DDP30 DNL29:DNL30 DXH29:DXH30 EHD29:EHD30 EQZ29:EQZ30 FAV29:FAV30 FKR29:FKR30 FUN29:FUN30 GEJ29:GEJ30 GOF29:GOF30 GYB29:GYB30 HHX29:HHX30 HRT29:HRT30 IBP29:IBP30 ILL29:ILL30 IVH29:IVH30 JFD29:JFD30 JOZ29:JOZ30 JYV29:JYV30 KIR29:KIR30 KSN29:KSN30 LCJ29:LCJ30 LMF29:LMF30 LWB29:LWB30 MFX29:MFX30 MPT29:MPT30 MZP29:MZP30 NJL29:NJL30 NTH29:NTH30 ODD29:ODD30 OMZ29:OMZ30 OWV29:OWV30 PGR29:PGR30 PQN29:PQN30 QAJ29:QAJ30 QKF29:QKF30 QUB29:QUB30 RDX29:RDX30 RNT29:RNT30 RXP29:RXP30 SHL29:SHL30 SRH29:SRH30 TBD29:TBD30 TKZ29:TKZ30 TUV29:TUV30 UER29:UER30 UON29:UON30 UYJ29:UYJ30 VIF29:VIF30 VSB29:VSB30 WBX29:WBX30 WLT29:WLT30 WVP29:WVP30 H65575:H65576 JD65575:JD65576 SZ65575:SZ65576 ACV65575:ACV65576 AMR65575:AMR65576 AWN65575:AWN65576 BGJ65575:BGJ65576 BQF65575:BQF65576 CAB65575:CAB65576 CJX65575:CJX65576 CTT65575:CTT65576 DDP65575:DDP65576 DNL65575:DNL65576 DXH65575:DXH65576 EHD65575:EHD65576 EQZ65575:EQZ65576 FAV65575:FAV65576 FKR65575:FKR65576 FUN65575:FUN65576 GEJ65575:GEJ65576 GOF65575:GOF65576 GYB65575:GYB65576 HHX65575:HHX65576 HRT65575:HRT65576 IBP65575:IBP65576 ILL65575:ILL65576 IVH65575:IVH65576 JFD65575:JFD65576 JOZ65575:JOZ65576 JYV65575:JYV65576 KIR65575:KIR65576 KSN65575:KSN65576 LCJ65575:LCJ65576 LMF65575:LMF65576 LWB65575:LWB65576 MFX65575:MFX65576 MPT65575:MPT65576 MZP65575:MZP65576 NJL65575:NJL65576 NTH65575:NTH65576 ODD65575:ODD65576 OMZ65575:OMZ65576 OWV65575:OWV65576 PGR65575:PGR65576 PQN65575:PQN65576 QAJ65575:QAJ65576 QKF65575:QKF65576 QUB65575:QUB65576 RDX65575:RDX65576 RNT65575:RNT65576 RXP65575:RXP65576 SHL65575:SHL65576 SRH65575:SRH65576 TBD65575:TBD65576 TKZ65575:TKZ65576 TUV65575:TUV65576 UER65575:UER65576 UON65575:UON65576 UYJ65575:UYJ65576 VIF65575:VIF65576 VSB65575:VSB65576 WBX65575:WBX65576 WLT65575:WLT65576 WVP65575:WVP65576 H131111:H131112 JD131111:JD131112 SZ131111:SZ131112 ACV131111:ACV131112 AMR131111:AMR131112 AWN131111:AWN131112 BGJ131111:BGJ131112 BQF131111:BQF131112 CAB131111:CAB131112 CJX131111:CJX131112 CTT131111:CTT131112 DDP131111:DDP131112 DNL131111:DNL131112 DXH131111:DXH131112 EHD131111:EHD131112 EQZ131111:EQZ131112 FAV131111:FAV131112 FKR131111:FKR131112 FUN131111:FUN131112 GEJ131111:GEJ131112 GOF131111:GOF131112 GYB131111:GYB131112 HHX131111:HHX131112 HRT131111:HRT131112 IBP131111:IBP131112 ILL131111:ILL131112 IVH131111:IVH131112 JFD131111:JFD131112 JOZ131111:JOZ131112 JYV131111:JYV131112 KIR131111:KIR131112 KSN131111:KSN131112 LCJ131111:LCJ131112 LMF131111:LMF131112 LWB131111:LWB131112 MFX131111:MFX131112 MPT131111:MPT131112 MZP131111:MZP131112 NJL131111:NJL131112 NTH131111:NTH131112 ODD131111:ODD131112 OMZ131111:OMZ131112 OWV131111:OWV131112 PGR131111:PGR131112 PQN131111:PQN131112 QAJ131111:QAJ131112 QKF131111:QKF131112 QUB131111:QUB131112 RDX131111:RDX131112 RNT131111:RNT131112 RXP131111:RXP131112 SHL131111:SHL131112 SRH131111:SRH131112 TBD131111:TBD131112 TKZ131111:TKZ131112 TUV131111:TUV131112 UER131111:UER131112 UON131111:UON131112 UYJ131111:UYJ131112 VIF131111:VIF131112 VSB131111:VSB131112 WBX131111:WBX131112 WLT131111:WLT131112 WVP131111:WVP131112 H196647:H196648 JD196647:JD196648 SZ196647:SZ196648 ACV196647:ACV196648 AMR196647:AMR196648 AWN196647:AWN196648 BGJ196647:BGJ196648 BQF196647:BQF196648 CAB196647:CAB196648 CJX196647:CJX196648 CTT196647:CTT196648 DDP196647:DDP196648 DNL196647:DNL196648 DXH196647:DXH196648 EHD196647:EHD196648 EQZ196647:EQZ196648 FAV196647:FAV196648 FKR196647:FKR196648 FUN196647:FUN196648 GEJ196647:GEJ196648 GOF196647:GOF196648 GYB196647:GYB196648 HHX196647:HHX196648 HRT196647:HRT196648 IBP196647:IBP196648 ILL196647:ILL196648 IVH196647:IVH196648 JFD196647:JFD196648 JOZ196647:JOZ196648 JYV196647:JYV196648 KIR196647:KIR196648 KSN196647:KSN196648 LCJ196647:LCJ196648 LMF196647:LMF196648 LWB196647:LWB196648 MFX196647:MFX196648 MPT196647:MPT196648 MZP196647:MZP196648 NJL196647:NJL196648 NTH196647:NTH196648 ODD196647:ODD196648 OMZ196647:OMZ196648 OWV196647:OWV196648 PGR196647:PGR196648 PQN196647:PQN196648 QAJ196647:QAJ196648 QKF196647:QKF196648 QUB196647:QUB196648 RDX196647:RDX196648 RNT196647:RNT196648 RXP196647:RXP196648 SHL196647:SHL196648 SRH196647:SRH196648 TBD196647:TBD196648 TKZ196647:TKZ196648 TUV196647:TUV196648 UER196647:UER196648 UON196647:UON196648 UYJ196647:UYJ196648 VIF196647:VIF196648 VSB196647:VSB196648 WBX196647:WBX196648 WLT196647:WLT196648 WVP196647:WVP196648 H262183:H262184 JD262183:JD262184 SZ262183:SZ262184 ACV262183:ACV262184 AMR262183:AMR262184 AWN262183:AWN262184 BGJ262183:BGJ262184 BQF262183:BQF262184 CAB262183:CAB262184 CJX262183:CJX262184 CTT262183:CTT262184 DDP262183:DDP262184 DNL262183:DNL262184 DXH262183:DXH262184 EHD262183:EHD262184 EQZ262183:EQZ262184 FAV262183:FAV262184 FKR262183:FKR262184 FUN262183:FUN262184 GEJ262183:GEJ262184 GOF262183:GOF262184 GYB262183:GYB262184 HHX262183:HHX262184 HRT262183:HRT262184 IBP262183:IBP262184 ILL262183:ILL262184 IVH262183:IVH262184 JFD262183:JFD262184 JOZ262183:JOZ262184 JYV262183:JYV262184 KIR262183:KIR262184 KSN262183:KSN262184 LCJ262183:LCJ262184 LMF262183:LMF262184 LWB262183:LWB262184 MFX262183:MFX262184 MPT262183:MPT262184 MZP262183:MZP262184 NJL262183:NJL262184 NTH262183:NTH262184 ODD262183:ODD262184 OMZ262183:OMZ262184 OWV262183:OWV262184 PGR262183:PGR262184 PQN262183:PQN262184 QAJ262183:QAJ262184 QKF262183:QKF262184 QUB262183:QUB262184 RDX262183:RDX262184 RNT262183:RNT262184 RXP262183:RXP262184 SHL262183:SHL262184 SRH262183:SRH262184 TBD262183:TBD262184 TKZ262183:TKZ262184 TUV262183:TUV262184 UER262183:UER262184 UON262183:UON262184 UYJ262183:UYJ262184 VIF262183:VIF262184 VSB262183:VSB262184 WBX262183:WBX262184 WLT262183:WLT262184 WVP262183:WVP262184 H327719:H327720 JD327719:JD327720 SZ327719:SZ327720 ACV327719:ACV327720 AMR327719:AMR327720 AWN327719:AWN327720 BGJ327719:BGJ327720 BQF327719:BQF327720 CAB327719:CAB327720 CJX327719:CJX327720 CTT327719:CTT327720 DDP327719:DDP327720 DNL327719:DNL327720 DXH327719:DXH327720 EHD327719:EHD327720 EQZ327719:EQZ327720 FAV327719:FAV327720 FKR327719:FKR327720 FUN327719:FUN327720 GEJ327719:GEJ327720 GOF327719:GOF327720 GYB327719:GYB327720 HHX327719:HHX327720 HRT327719:HRT327720 IBP327719:IBP327720 ILL327719:ILL327720 IVH327719:IVH327720 JFD327719:JFD327720 JOZ327719:JOZ327720 JYV327719:JYV327720 KIR327719:KIR327720 KSN327719:KSN327720 LCJ327719:LCJ327720 LMF327719:LMF327720 LWB327719:LWB327720 MFX327719:MFX327720 MPT327719:MPT327720 MZP327719:MZP327720 NJL327719:NJL327720 NTH327719:NTH327720 ODD327719:ODD327720 OMZ327719:OMZ327720 OWV327719:OWV327720 PGR327719:PGR327720 PQN327719:PQN327720 QAJ327719:QAJ327720 QKF327719:QKF327720 QUB327719:QUB327720 RDX327719:RDX327720 RNT327719:RNT327720 RXP327719:RXP327720 SHL327719:SHL327720 SRH327719:SRH327720 TBD327719:TBD327720 TKZ327719:TKZ327720 TUV327719:TUV327720 UER327719:UER327720 UON327719:UON327720 UYJ327719:UYJ327720 VIF327719:VIF327720 VSB327719:VSB327720 WBX327719:WBX327720 WLT327719:WLT327720 WVP327719:WVP327720 H393255:H393256 JD393255:JD393256 SZ393255:SZ393256 ACV393255:ACV393256 AMR393255:AMR393256 AWN393255:AWN393256 BGJ393255:BGJ393256 BQF393255:BQF393256 CAB393255:CAB393256 CJX393255:CJX393256 CTT393255:CTT393256 DDP393255:DDP393256 DNL393255:DNL393256 DXH393255:DXH393256 EHD393255:EHD393256 EQZ393255:EQZ393256 FAV393255:FAV393256 FKR393255:FKR393256 FUN393255:FUN393256 GEJ393255:GEJ393256 GOF393255:GOF393256 GYB393255:GYB393256 HHX393255:HHX393256 HRT393255:HRT393256 IBP393255:IBP393256 ILL393255:ILL393256 IVH393255:IVH393256 JFD393255:JFD393256 JOZ393255:JOZ393256 JYV393255:JYV393256 KIR393255:KIR393256 KSN393255:KSN393256 LCJ393255:LCJ393256 LMF393255:LMF393256 LWB393255:LWB393256 MFX393255:MFX393256 MPT393255:MPT393256 MZP393255:MZP393256 NJL393255:NJL393256 NTH393255:NTH393256 ODD393255:ODD393256 OMZ393255:OMZ393256 OWV393255:OWV393256 PGR393255:PGR393256 PQN393255:PQN393256 QAJ393255:QAJ393256 QKF393255:QKF393256 QUB393255:QUB393256 RDX393255:RDX393256 RNT393255:RNT393256 RXP393255:RXP393256 SHL393255:SHL393256 SRH393255:SRH393256 TBD393255:TBD393256 TKZ393255:TKZ393256 TUV393255:TUV393256 UER393255:UER393256 UON393255:UON393256 UYJ393255:UYJ393256 VIF393255:VIF393256 VSB393255:VSB393256 WBX393255:WBX393256 WLT393255:WLT393256 WVP393255:WVP393256 H458791:H458792 JD458791:JD458792 SZ458791:SZ458792 ACV458791:ACV458792 AMR458791:AMR458792 AWN458791:AWN458792 BGJ458791:BGJ458792 BQF458791:BQF458792 CAB458791:CAB458792 CJX458791:CJX458792 CTT458791:CTT458792 DDP458791:DDP458792 DNL458791:DNL458792 DXH458791:DXH458792 EHD458791:EHD458792 EQZ458791:EQZ458792 FAV458791:FAV458792 FKR458791:FKR458792 FUN458791:FUN458792 GEJ458791:GEJ458792 GOF458791:GOF458792 GYB458791:GYB458792 HHX458791:HHX458792 HRT458791:HRT458792 IBP458791:IBP458792 ILL458791:ILL458792 IVH458791:IVH458792 JFD458791:JFD458792 JOZ458791:JOZ458792 JYV458791:JYV458792 KIR458791:KIR458792 KSN458791:KSN458792 LCJ458791:LCJ458792 LMF458791:LMF458792 LWB458791:LWB458792 MFX458791:MFX458792 MPT458791:MPT458792 MZP458791:MZP458792 NJL458791:NJL458792 NTH458791:NTH458792 ODD458791:ODD458792 OMZ458791:OMZ458792 OWV458791:OWV458792 PGR458791:PGR458792 PQN458791:PQN458792 QAJ458791:QAJ458792 QKF458791:QKF458792 QUB458791:QUB458792 RDX458791:RDX458792 RNT458791:RNT458792 RXP458791:RXP458792 SHL458791:SHL458792 SRH458791:SRH458792 TBD458791:TBD458792 TKZ458791:TKZ458792 TUV458791:TUV458792 UER458791:UER458792 UON458791:UON458792 UYJ458791:UYJ458792 VIF458791:VIF458792 VSB458791:VSB458792 WBX458791:WBX458792 WLT458791:WLT458792 WVP458791:WVP458792 H524327:H524328 JD524327:JD524328 SZ524327:SZ524328 ACV524327:ACV524328 AMR524327:AMR524328 AWN524327:AWN524328 BGJ524327:BGJ524328 BQF524327:BQF524328 CAB524327:CAB524328 CJX524327:CJX524328 CTT524327:CTT524328 DDP524327:DDP524328 DNL524327:DNL524328 DXH524327:DXH524328 EHD524327:EHD524328 EQZ524327:EQZ524328 FAV524327:FAV524328 FKR524327:FKR524328 FUN524327:FUN524328 GEJ524327:GEJ524328 GOF524327:GOF524328 GYB524327:GYB524328 HHX524327:HHX524328 HRT524327:HRT524328 IBP524327:IBP524328 ILL524327:ILL524328 IVH524327:IVH524328 JFD524327:JFD524328 JOZ524327:JOZ524328 JYV524327:JYV524328 KIR524327:KIR524328 KSN524327:KSN524328 LCJ524327:LCJ524328 LMF524327:LMF524328 LWB524327:LWB524328 MFX524327:MFX524328 MPT524327:MPT524328 MZP524327:MZP524328 NJL524327:NJL524328 NTH524327:NTH524328 ODD524327:ODD524328 OMZ524327:OMZ524328 OWV524327:OWV524328 PGR524327:PGR524328 PQN524327:PQN524328 QAJ524327:QAJ524328 QKF524327:QKF524328 QUB524327:QUB524328 RDX524327:RDX524328 RNT524327:RNT524328 RXP524327:RXP524328 SHL524327:SHL524328 SRH524327:SRH524328 TBD524327:TBD524328 TKZ524327:TKZ524328 TUV524327:TUV524328 UER524327:UER524328 UON524327:UON524328 UYJ524327:UYJ524328 VIF524327:VIF524328 VSB524327:VSB524328 WBX524327:WBX524328 WLT524327:WLT524328 WVP524327:WVP524328 H589863:H589864 JD589863:JD589864 SZ589863:SZ589864 ACV589863:ACV589864 AMR589863:AMR589864 AWN589863:AWN589864 BGJ589863:BGJ589864 BQF589863:BQF589864 CAB589863:CAB589864 CJX589863:CJX589864 CTT589863:CTT589864 DDP589863:DDP589864 DNL589863:DNL589864 DXH589863:DXH589864 EHD589863:EHD589864 EQZ589863:EQZ589864 FAV589863:FAV589864 FKR589863:FKR589864 FUN589863:FUN589864 GEJ589863:GEJ589864 GOF589863:GOF589864 GYB589863:GYB589864 HHX589863:HHX589864 HRT589863:HRT589864 IBP589863:IBP589864 ILL589863:ILL589864 IVH589863:IVH589864 JFD589863:JFD589864 JOZ589863:JOZ589864 JYV589863:JYV589864 KIR589863:KIR589864 KSN589863:KSN589864 LCJ589863:LCJ589864 LMF589863:LMF589864 LWB589863:LWB589864 MFX589863:MFX589864 MPT589863:MPT589864 MZP589863:MZP589864 NJL589863:NJL589864 NTH589863:NTH589864 ODD589863:ODD589864 OMZ589863:OMZ589864 OWV589863:OWV589864 PGR589863:PGR589864 PQN589863:PQN589864 QAJ589863:QAJ589864 QKF589863:QKF589864 QUB589863:QUB589864 RDX589863:RDX589864 RNT589863:RNT589864 RXP589863:RXP589864 SHL589863:SHL589864 SRH589863:SRH589864 TBD589863:TBD589864 TKZ589863:TKZ589864 TUV589863:TUV589864 UER589863:UER589864 UON589863:UON589864 UYJ589863:UYJ589864 VIF589863:VIF589864 VSB589863:VSB589864 WBX589863:WBX589864 WLT589863:WLT589864 WVP589863:WVP589864 H655399:H655400 JD655399:JD655400 SZ655399:SZ655400 ACV655399:ACV655400 AMR655399:AMR655400 AWN655399:AWN655400 BGJ655399:BGJ655400 BQF655399:BQF655400 CAB655399:CAB655400 CJX655399:CJX655400 CTT655399:CTT655400 DDP655399:DDP655400 DNL655399:DNL655400 DXH655399:DXH655400 EHD655399:EHD655400 EQZ655399:EQZ655400 FAV655399:FAV655400 FKR655399:FKR655400 FUN655399:FUN655400 GEJ655399:GEJ655400 GOF655399:GOF655400 GYB655399:GYB655400 HHX655399:HHX655400 HRT655399:HRT655400 IBP655399:IBP655400 ILL655399:ILL655400 IVH655399:IVH655400 JFD655399:JFD655400 JOZ655399:JOZ655400 JYV655399:JYV655400 KIR655399:KIR655400 KSN655399:KSN655400 LCJ655399:LCJ655400 LMF655399:LMF655400 LWB655399:LWB655400 MFX655399:MFX655400 MPT655399:MPT655400 MZP655399:MZP655400 NJL655399:NJL655400 NTH655399:NTH655400 ODD655399:ODD655400 OMZ655399:OMZ655400 OWV655399:OWV655400 PGR655399:PGR655400 PQN655399:PQN655400 QAJ655399:QAJ655400 QKF655399:QKF655400 QUB655399:QUB655400 RDX655399:RDX655400 RNT655399:RNT655400 RXP655399:RXP655400 SHL655399:SHL655400 SRH655399:SRH655400 TBD655399:TBD655400 TKZ655399:TKZ655400 TUV655399:TUV655400 UER655399:UER655400 UON655399:UON655400 UYJ655399:UYJ655400 VIF655399:VIF655400 VSB655399:VSB655400 WBX655399:WBX655400 WLT655399:WLT655400 WVP655399:WVP655400 H720935:H720936 JD720935:JD720936 SZ720935:SZ720936 ACV720935:ACV720936 AMR720935:AMR720936 AWN720935:AWN720936 BGJ720935:BGJ720936 BQF720935:BQF720936 CAB720935:CAB720936 CJX720935:CJX720936 CTT720935:CTT720936 DDP720935:DDP720936 DNL720935:DNL720936 DXH720935:DXH720936 EHD720935:EHD720936 EQZ720935:EQZ720936 FAV720935:FAV720936 FKR720935:FKR720936 FUN720935:FUN720936 GEJ720935:GEJ720936 GOF720935:GOF720936 GYB720935:GYB720936 HHX720935:HHX720936 HRT720935:HRT720936 IBP720935:IBP720936 ILL720935:ILL720936 IVH720935:IVH720936 JFD720935:JFD720936 JOZ720935:JOZ720936 JYV720935:JYV720936 KIR720935:KIR720936 KSN720935:KSN720936 LCJ720935:LCJ720936 LMF720935:LMF720936 LWB720935:LWB720936 MFX720935:MFX720936 MPT720935:MPT720936 MZP720935:MZP720936 NJL720935:NJL720936 NTH720935:NTH720936 ODD720935:ODD720936 OMZ720935:OMZ720936 OWV720935:OWV720936 PGR720935:PGR720936 PQN720935:PQN720936 QAJ720935:QAJ720936 QKF720935:QKF720936 QUB720935:QUB720936 RDX720935:RDX720936 RNT720935:RNT720936 RXP720935:RXP720936 SHL720935:SHL720936 SRH720935:SRH720936 TBD720935:TBD720936 TKZ720935:TKZ720936 TUV720935:TUV720936 UER720935:UER720936 UON720935:UON720936 UYJ720935:UYJ720936 VIF720935:VIF720936 VSB720935:VSB720936 WBX720935:WBX720936 WLT720935:WLT720936 WVP720935:WVP720936 H786471:H786472 JD786471:JD786472 SZ786471:SZ786472 ACV786471:ACV786472 AMR786471:AMR786472 AWN786471:AWN786472 BGJ786471:BGJ786472 BQF786471:BQF786472 CAB786471:CAB786472 CJX786471:CJX786472 CTT786471:CTT786472 DDP786471:DDP786472 DNL786471:DNL786472 DXH786471:DXH786472 EHD786471:EHD786472 EQZ786471:EQZ786472 FAV786471:FAV786472 FKR786471:FKR786472 FUN786471:FUN786472 GEJ786471:GEJ786472 GOF786471:GOF786472 GYB786471:GYB786472 HHX786471:HHX786472 HRT786471:HRT786472 IBP786471:IBP786472 ILL786471:ILL786472 IVH786471:IVH786472 JFD786471:JFD786472 JOZ786471:JOZ786472 JYV786471:JYV786472 KIR786471:KIR786472 KSN786471:KSN786472 LCJ786471:LCJ786472 LMF786471:LMF786472 LWB786471:LWB786472 MFX786471:MFX786472 MPT786471:MPT786472 MZP786471:MZP786472 NJL786471:NJL786472 NTH786471:NTH786472 ODD786471:ODD786472 OMZ786471:OMZ786472 OWV786471:OWV786472 PGR786471:PGR786472 PQN786471:PQN786472 QAJ786471:QAJ786472 QKF786471:QKF786472 QUB786471:QUB786472 RDX786471:RDX786472 RNT786471:RNT786472 RXP786471:RXP786472 SHL786471:SHL786472 SRH786471:SRH786472 TBD786471:TBD786472 TKZ786471:TKZ786472 TUV786471:TUV786472 UER786471:UER786472 UON786471:UON786472 UYJ786471:UYJ786472 VIF786471:VIF786472 VSB786471:VSB786472 WBX786471:WBX786472 WLT786471:WLT786472 WVP786471:WVP786472 H852007:H852008 JD852007:JD852008 SZ852007:SZ852008 ACV852007:ACV852008 AMR852007:AMR852008 AWN852007:AWN852008 BGJ852007:BGJ852008 BQF852007:BQF852008 CAB852007:CAB852008 CJX852007:CJX852008 CTT852007:CTT852008 DDP852007:DDP852008 DNL852007:DNL852008 DXH852007:DXH852008 EHD852007:EHD852008 EQZ852007:EQZ852008 FAV852007:FAV852008 FKR852007:FKR852008 FUN852007:FUN852008 GEJ852007:GEJ852008 GOF852007:GOF852008 GYB852007:GYB852008 HHX852007:HHX852008 HRT852007:HRT852008 IBP852007:IBP852008 ILL852007:ILL852008 IVH852007:IVH852008 JFD852007:JFD852008 JOZ852007:JOZ852008 JYV852007:JYV852008 KIR852007:KIR852008 KSN852007:KSN852008 LCJ852007:LCJ852008 LMF852007:LMF852008 LWB852007:LWB852008 MFX852007:MFX852008 MPT852007:MPT852008 MZP852007:MZP852008 NJL852007:NJL852008 NTH852007:NTH852008 ODD852007:ODD852008 OMZ852007:OMZ852008 OWV852007:OWV852008 PGR852007:PGR852008 PQN852007:PQN852008 QAJ852007:QAJ852008 QKF852007:QKF852008 QUB852007:QUB852008 RDX852007:RDX852008 RNT852007:RNT852008 RXP852007:RXP852008 SHL852007:SHL852008 SRH852007:SRH852008 TBD852007:TBD852008 TKZ852007:TKZ852008 TUV852007:TUV852008 UER852007:UER852008 UON852007:UON852008 UYJ852007:UYJ852008 VIF852007:VIF852008 VSB852007:VSB852008 WBX852007:WBX852008 WLT852007:WLT852008 WVP852007:WVP852008 H917543:H917544 JD917543:JD917544 SZ917543:SZ917544 ACV917543:ACV917544 AMR917543:AMR917544 AWN917543:AWN917544 BGJ917543:BGJ917544 BQF917543:BQF917544 CAB917543:CAB917544 CJX917543:CJX917544 CTT917543:CTT917544 DDP917543:DDP917544 DNL917543:DNL917544 DXH917543:DXH917544 EHD917543:EHD917544 EQZ917543:EQZ917544 FAV917543:FAV917544 FKR917543:FKR917544 FUN917543:FUN917544 GEJ917543:GEJ917544 GOF917543:GOF917544 GYB917543:GYB917544 HHX917543:HHX917544 HRT917543:HRT917544 IBP917543:IBP917544 ILL917543:ILL917544 IVH917543:IVH917544 JFD917543:JFD917544 JOZ917543:JOZ917544 JYV917543:JYV917544 KIR917543:KIR917544 KSN917543:KSN917544 LCJ917543:LCJ917544 LMF917543:LMF917544 LWB917543:LWB917544 MFX917543:MFX917544 MPT917543:MPT917544 MZP917543:MZP917544 NJL917543:NJL917544 NTH917543:NTH917544 ODD917543:ODD917544 OMZ917543:OMZ917544 OWV917543:OWV917544 PGR917543:PGR917544 PQN917543:PQN917544 QAJ917543:QAJ917544 QKF917543:QKF917544 QUB917543:QUB917544 RDX917543:RDX917544 RNT917543:RNT917544 RXP917543:RXP917544 SHL917543:SHL917544 SRH917543:SRH917544 TBD917543:TBD917544 TKZ917543:TKZ917544 TUV917543:TUV917544 UER917543:UER917544 UON917543:UON917544 UYJ917543:UYJ917544 VIF917543:VIF917544 VSB917543:VSB917544 WBX917543:WBX917544 WLT917543:WLT917544 WVP917543:WVP917544 H983079:H983080 JD983079:JD983080 SZ983079:SZ983080 ACV983079:ACV983080 AMR983079:AMR983080 AWN983079:AWN983080 BGJ983079:BGJ983080 BQF983079:BQF983080 CAB983079:CAB983080 CJX983079:CJX983080 CTT983079:CTT983080 DDP983079:DDP983080 DNL983079:DNL983080 DXH983079:DXH983080 EHD983079:EHD983080 EQZ983079:EQZ983080 FAV983079:FAV983080 FKR983079:FKR983080 FUN983079:FUN983080 GEJ983079:GEJ983080 GOF983079:GOF983080 GYB983079:GYB983080 HHX983079:HHX983080 HRT983079:HRT983080 IBP983079:IBP983080 ILL983079:ILL983080 IVH983079:IVH983080 JFD983079:JFD983080 JOZ983079:JOZ983080 JYV983079:JYV983080 KIR983079:KIR983080 KSN983079:KSN983080 LCJ983079:LCJ983080 LMF983079:LMF983080 LWB983079:LWB983080 MFX983079:MFX983080 MPT983079:MPT983080 MZP983079:MZP983080 NJL983079:NJL983080 NTH983079:NTH983080 ODD983079:ODD983080 OMZ983079:OMZ983080 OWV983079:OWV983080 PGR983079:PGR983080 PQN983079:PQN983080 QAJ983079:QAJ983080 QKF983079:QKF983080 QUB983079:QUB983080 RDX983079:RDX983080 RNT983079:RNT983080 RXP983079:RXP983080 SHL983079:SHL983080 SRH983079:SRH983080 TBD983079:TBD983080 TKZ983079:TKZ983080 TUV983079:TUV983080 UER983079:UER983080 UON983079:UON983080 UYJ983079:UYJ983080 VIF983079:VIF983080 VSB983079:VSB983080 WBX983079:WBX983080 WLT983079:WLT983080 WVP983079:WVP983080 H36:H37 JD36:JD37 SZ36:SZ37 ACV36:ACV37 AMR36:AMR37 AWN36:AWN37 BGJ36:BGJ37 BQF36:BQF37 CAB36:CAB37 CJX36:CJX37 CTT36:CTT37 DDP36:DDP37 DNL36:DNL37 DXH36:DXH37 EHD36:EHD37 EQZ36:EQZ37 FAV36:FAV37 FKR36:FKR37 FUN36:FUN37 GEJ36:GEJ37 GOF36:GOF37 GYB36:GYB37 HHX36:HHX37 HRT36:HRT37 IBP36:IBP37 ILL36:ILL37 IVH36:IVH37 JFD36:JFD37 JOZ36:JOZ37 JYV36:JYV37 KIR36:KIR37 KSN36:KSN37 LCJ36:LCJ37 LMF36:LMF37 LWB36:LWB37 MFX36:MFX37 MPT36:MPT37 MZP36:MZP37 NJL36:NJL37 NTH36:NTH37 ODD36:ODD37 OMZ36:OMZ37 OWV36:OWV37 PGR36:PGR37 PQN36:PQN37 QAJ36:QAJ37 QKF36:QKF37 QUB36:QUB37 RDX36:RDX37 RNT36:RNT37 RXP36:RXP37 SHL36:SHL37 SRH36:SRH37 TBD36:TBD37 TKZ36:TKZ37 TUV36:TUV37 UER36:UER37 UON36:UON37 UYJ36:UYJ37 VIF36:VIF37 VSB36:VSB37 WBX36:WBX37 WLT36:WLT37 WVP36:WVP37 H65582:H65583 JD65582:JD65583 SZ65582:SZ65583 ACV65582:ACV65583 AMR65582:AMR65583 AWN65582:AWN65583 BGJ65582:BGJ65583 BQF65582:BQF65583 CAB65582:CAB65583 CJX65582:CJX65583 CTT65582:CTT65583 DDP65582:DDP65583 DNL65582:DNL65583 DXH65582:DXH65583 EHD65582:EHD65583 EQZ65582:EQZ65583 FAV65582:FAV65583 FKR65582:FKR65583 FUN65582:FUN65583 GEJ65582:GEJ65583 GOF65582:GOF65583 GYB65582:GYB65583 HHX65582:HHX65583 HRT65582:HRT65583 IBP65582:IBP65583 ILL65582:ILL65583 IVH65582:IVH65583 JFD65582:JFD65583 JOZ65582:JOZ65583 JYV65582:JYV65583 KIR65582:KIR65583 KSN65582:KSN65583 LCJ65582:LCJ65583 LMF65582:LMF65583 LWB65582:LWB65583 MFX65582:MFX65583 MPT65582:MPT65583 MZP65582:MZP65583 NJL65582:NJL65583 NTH65582:NTH65583 ODD65582:ODD65583 OMZ65582:OMZ65583 OWV65582:OWV65583 PGR65582:PGR65583 PQN65582:PQN65583 QAJ65582:QAJ65583 QKF65582:QKF65583 QUB65582:QUB65583 RDX65582:RDX65583 RNT65582:RNT65583 RXP65582:RXP65583 SHL65582:SHL65583 SRH65582:SRH65583 TBD65582:TBD65583 TKZ65582:TKZ65583 TUV65582:TUV65583 UER65582:UER65583 UON65582:UON65583 UYJ65582:UYJ65583 VIF65582:VIF65583 VSB65582:VSB65583 WBX65582:WBX65583 WLT65582:WLT65583 WVP65582:WVP65583 H131118:H131119 JD131118:JD131119 SZ131118:SZ131119 ACV131118:ACV131119 AMR131118:AMR131119 AWN131118:AWN131119 BGJ131118:BGJ131119 BQF131118:BQF131119 CAB131118:CAB131119 CJX131118:CJX131119 CTT131118:CTT131119 DDP131118:DDP131119 DNL131118:DNL131119 DXH131118:DXH131119 EHD131118:EHD131119 EQZ131118:EQZ131119 FAV131118:FAV131119 FKR131118:FKR131119 FUN131118:FUN131119 GEJ131118:GEJ131119 GOF131118:GOF131119 GYB131118:GYB131119 HHX131118:HHX131119 HRT131118:HRT131119 IBP131118:IBP131119 ILL131118:ILL131119 IVH131118:IVH131119 JFD131118:JFD131119 JOZ131118:JOZ131119 JYV131118:JYV131119 KIR131118:KIR131119 KSN131118:KSN131119 LCJ131118:LCJ131119 LMF131118:LMF131119 LWB131118:LWB131119 MFX131118:MFX131119 MPT131118:MPT131119 MZP131118:MZP131119 NJL131118:NJL131119 NTH131118:NTH131119 ODD131118:ODD131119 OMZ131118:OMZ131119 OWV131118:OWV131119 PGR131118:PGR131119 PQN131118:PQN131119 QAJ131118:QAJ131119 QKF131118:QKF131119 QUB131118:QUB131119 RDX131118:RDX131119 RNT131118:RNT131119 RXP131118:RXP131119 SHL131118:SHL131119 SRH131118:SRH131119 TBD131118:TBD131119 TKZ131118:TKZ131119 TUV131118:TUV131119 UER131118:UER131119 UON131118:UON131119 UYJ131118:UYJ131119 VIF131118:VIF131119 VSB131118:VSB131119 WBX131118:WBX131119 WLT131118:WLT131119 WVP131118:WVP131119 H196654:H196655 JD196654:JD196655 SZ196654:SZ196655 ACV196654:ACV196655 AMR196654:AMR196655 AWN196654:AWN196655 BGJ196654:BGJ196655 BQF196654:BQF196655 CAB196654:CAB196655 CJX196654:CJX196655 CTT196654:CTT196655 DDP196654:DDP196655 DNL196654:DNL196655 DXH196654:DXH196655 EHD196654:EHD196655 EQZ196654:EQZ196655 FAV196654:FAV196655 FKR196654:FKR196655 FUN196654:FUN196655 GEJ196654:GEJ196655 GOF196654:GOF196655 GYB196654:GYB196655 HHX196654:HHX196655 HRT196654:HRT196655 IBP196654:IBP196655 ILL196654:ILL196655 IVH196654:IVH196655 JFD196654:JFD196655 JOZ196654:JOZ196655 JYV196654:JYV196655 KIR196654:KIR196655 KSN196654:KSN196655 LCJ196654:LCJ196655 LMF196654:LMF196655 LWB196654:LWB196655 MFX196654:MFX196655 MPT196654:MPT196655 MZP196654:MZP196655 NJL196654:NJL196655 NTH196654:NTH196655 ODD196654:ODD196655 OMZ196654:OMZ196655 OWV196654:OWV196655 PGR196654:PGR196655 PQN196654:PQN196655 QAJ196654:QAJ196655 QKF196654:QKF196655 QUB196654:QUB196655 RDX196654:RDX196655 RNT196654:RNT196655 RXP196654:RXP196655 SHL196654:SHL196655 SRH196654:SRH196655 TBD196654:TBD196655 TKZ196654:TKZ196655 TUV196654:TUV196655 UER196654:UER196655 UON196654:UON196655 UYJ196654:UYJ196655 VIF196654:VIF196655 VSB196654:VSB196655 WBX196654:WBX196655 WLT196654:WLT196655 WVP196654:WVP196655 H262190:H262191 JD262190:JD262191 SZ262190:SZ262191 ACV262190:ACV262191 AMR262190:AMR262191 AWN262190:AWN262191 BGJ262190:BGJ262191 BQF262190:BQF262191 CAB262190:CAB262191 CJX262190:CJX262191 CTT262190:CTT262191 DDP262190:DDP262191 DNL262190:DNL262191 DXH262190:DXH262191 EHD262190:EHD262191 EQZ262190:EQZ262191 FAV262190:FAV262191 FKR262190:FKR262191 FUN262190:FUN262191 GEJ262190:GEJ262191 GOF262190:GOF262191 GYB262190:GYB262191 HHX262190:HHX262191 HRT262190:HRT262191 IBP262190:IBP262191 ILL262190:ILL262191 IVH262190:IVH262191 JFD262190:JFD262191 JOZ262190:JOZ262191 JYV262190:JYV262191 KIR262190:KIR262191 KSN262190:KSN262191 LCJ262190:LCJ262191 LMF262190:LMF262191 LWB262190:LWB262191 MFX262190:MFX262191 MPT262190:MPT262191 MZP262190:MZP262191 NJL262190:NJL262191 NTH262190:NTH262191 ODD262190:ODD262191 OMZ262190:OMZ262191 OWV262190:OWV262191 PGR262190:PGR262191 PQN262190:PQN262191 QAJ262190:QAJ262191 QKF262190:QKF262191 QUB262190:QUB262191 RDX262190:RDX262191 RNT262190:RNT262191 RXP262190:RXP262191 SHL262190:SHL262191 SRH262190:SRH262191 TBD262190:TBD262191 TKZ262190:TKZ262191 TUV262190:TUV262191 UER262190:UER262191 UON262190:UON262191 UYJ262190:UYJ262191 VIF262190:VIF262191 VSB262190:VSB262191 WBX262190:WBX262191 WLT262190:WLT262191 WVP262190:WVP262191 H327726:H327727 JD327726:JD327727 SZ327726:SZ327727 ACV327726:ACV327727 AMR327726:AMR327727 AWN327726:AWN327727 BGJ327726:BGJ327727 BQF327726:BQF327727 CAB327726:CAB327727 CJX327726:CJX327727 CTT327726:CTT327727 DDP327726:DDP327727 DNL327726:DNL327727 DXH327726:DXH327727 EHD327726:EHD327727 EQZ327726:EQZ327727 FAV327726:FAV327727 FKR327726:FKR327727 FUN327726:FUN327727 GEJ327726:GEJ327727 GOF327726:GOF327727 GYB327726:GYB327727 HHX327726:HHX327727 HRT327726:HRT327727 IBP327726:IBP327727 ILL327726:ILL327727 IVH327726:IVH327727 JFD327726:JFD327727 JOZ327726:JOZ327727 JYV327726:JYV327727 KIR327726:KIR327727 KSN327726:KSN327727 LCJ327726:LCJ327727 LMF327726:LMF327727 LWB327726:LWB327727 MFX327726:MFX327727 MPT327726:MPT327727 MZP327726:MZP327727 NJL327726:NJL327727 NTH327726:NTH327727 ODD327726:ODD327727 OMZ327726:OMZ327727 OWV327726:OWV327727 PGR327726:PGR327727 PQN327726:PQN327727 QAJ327726:QAJ327727 QKF327726:QKF327727 QUB327726:QUB327727 RDX327726:RDX327727 RNT327726:RNT327727 RXP327726:RXP327727 SHL327726:SHL327727 SRH327726:SRH327727 TBD327726:TBD327727 TKZ327726:TKZ327727 TUV327726:TUV327727 UER327726:UER327727 UON327726:UON327727 UYJ327726:UYJ327727 VIF327726:VIF327727 VSB327726:VSB327727 WBX327726:WBX327727 WLT327726:WLT327727 WVP327726:WVP327727 H393262:H393263 JD393262:JD393263 SZ393262:SZ393263 ACV393262:ACV393263 AMR393262:AMR393263 AWN393262:AWN393263 BGJ393262:BGJ393263 BQF393262:BQF393263 CAB393262:CAB393263 CJX393262:CJX393263 CTT393262:CTT393263 DDP393262:DDP393263 DNL393262:DNL393263 DXH393262:DXH393263 EHD393262:EHD393263 EQZ393262:EQZ393263 FAV393262:FAV393263 FKR393262:FKR393263 FUN393262:FUN393263 GEJ393262:GEJ393263 GOF393262:GOF393263 GYB393262:GYB393263 HHX393262:HHX393263 HRT393262:HRT393263 IBP393262:IBP393263 ILL393262:ILL393263 IVH393262:IVH393263 JFD393262:JFD393263 JOZ393262:JOZ393263 JYV393262:JYV393263 KIR393262:KIR393263 KSN393262:KSN393263 LCJ393262:LCJ393263 LMF393262:LMF393263 LWB393262:LWB393263 MFX393262:MFX393263 MPT393262:MPT393263 MZP393262:MZP393263 NJL393262:NJL393263 NTH393262:NTH393263 ODD393262:ODD393263 OMZ393262:OMZ393263 OWV393262:OWV393263 PGR393262:PGR393263 PQN393262:PQN393263 QAJ393262:QAJ393263 QKF393262:QKF393263 QUB393262:QUB393263 RDX393262:RDX393263 RNT393262:RNT393263 RXP393262:RXP393263 SHL393262:SHL393263 SRH393262:SRH393263 TBD393262:TBD393263 TKZ393262:TKZ393263 TUV393262:TUV393263 UER393262:UER393263 UON393262:UON393263 UYJ393262:UYJ393263 VIF393262:VIF393263 VSB393262:VSB393263 WBX393262:WBX393263 WLT393262:WLT393263 WVP393262:WVP393263 H458798:H458799 JD458798:JD458799 SZ458798:SZ458799 ACV458798:ACV458799 AMR458798:AMR458799 AWN458798:AWN458799 BGJ458798:BGJ458799 BQF458798:BQF458799 CAB458798:CAB458799 CJX458798:CJX458799 CTT458798:CTT458799 DDP458798:DDP458799 DNL458798:DNL458799 DXH458798:DXH458799 EHD458798:EHD458799 EQZ458798:EQZ458799 FAV458798:FAV458799 FKR458798:FKR458799 FUN458798:FUN458799 GEJ458798:GEJ458799 GOF458798:GOF458799 GYB458798:GYB458799 HHX458798:HHX458799 HRT458798:HRT458799 IBP458798:IBP458799 ILL458798:ILL458799 IVH458798:IVH458799 JFD458798:JFD458799 JOZ458798:JOZ458799 JYV458798:JYV458799 KIR458798:KIR458799 KSN458798:KSN458799 LCJ458798:LCJ458799 LMF458798:LMF458799 LWB458798:LWB458799 MFX458798:MFX458799 MPT458798:MPT458799 MZP458798:MZP458799 NJL458798:NJL458799 NTH458798:NTH458799 ODD458798:ODD458799 OMZ458798:OMZ458799 OWV458798:OWV458799 PGR458798:PGR458799 PQN458798:PQN458799 QAJ458798:QAJ458799 QKF458798:QKF458799 QUB458798:QUB458799 RDX458798:RDX458799 RNT458798:RNT458799 RXP458798:RXP458799 SHL458798:SHL458799 SRH458798:SRH458799 TBD458798:TBD458799 TKZ458798:TKZ458799 TUV458798:TUV458799 UER458798:UER458799 UON458798:UON458799 UYJ458798:UYJ458799 VIF458798:VIF458799 VSB458798:VSB458799 WBX458798:WBX458799 WLT458798:WLT458799 WVP458798:WVP458799 H524334:H524335 JD524334:JD524335 SZ524334:SZ524335 ACV524334:ACV524335 AMR524334:AMR524335 AWN524334:AWN524335 BGJ524334:BGJ524335 BQF524334:BQF524335 CAB524334:CAB524335 CJX524334:CJX524335 CTT524334:CTT524335 DDP524334:DDP524335 DNL524334:DNL524335 DXH524334:DXH524335 EHD524334:EHD524335 EQZ524334:EQZ524335 FAV524334:FAV524335 FKR524334:FKR524335 FUN524334:FUN524335 GEJ524334:GEJ524335 GOF524334:GOF524335 GYB524334:GYB524335 HHX524334:HHX524335 HRT524334:HRT524335 IBP524334:IBP524335 ILL524334:ILL524335 IVH524334:IVH524335 JFD524334:JFD524335 JOZ524334:JOZ524335 JYV524334:JYV524335 KIR524334:KIR524335 KSN524334:KSN524335 LCJ524334:LCJ524335 LMF524334:LMF524335 LWB524334:LWB524335 MFX524334:MFX524335 MPT524334:MPT524335 MZP524334:MZP524335 NJL524334:NJL524335 NTH524334:NTH524335 ODD524334:ODD524335 OMZ524334:OMZ524335 OWV524334:OWV524335 PGR524334:PGR524335 PQN524334:PQN524335 QAJ524334:QAJ524335 QKF524334:QKF524335 QUB524334:QUB524335 RDX524334:RDX524335 RNT524334:RNT524335 RXP524334:RXP524335 SHL524334:SHL524335 SRH524334:SRH524335 TBD524334:TBD524335 TKZ524334:TKZ524335 TUV524334:TUV524335 UER524334:UER524335 UON524334:UON524335 UYJ524334:UYJ524335 VIF524334:VIF524335 VSB524334:VSB524335 WBX524334:WBX524335 WLT524334:WLT524335 WVP524334:WVP524335 H589870:H589871 JD589870:JD589871 SZ589870:SZ589871 ACV589870:ACV589871 AMR589870:AMR589871 AWN589870:AWN589871 BGJ589870:BGJ589871 BQF589870:BQF589871 CAB589870:CAB589871 CJX589870:CJX589871 CTT589870:CTT589871 DDP589870:DDP589871 DNL589870:DNL589871 DXH589870:DXH589871 EHD589870:EHD589871 EQZ589870:EQZ589871 FAV589870:FAV589871 FKR589870:FKR589871 FUN589870:FUN589871 GEJ589870:GEJ589871 GOF589870:GOF589871 GYB589870:GYB589871 HHX589870:HHX589871 HRT589870:HRT589871 IBP589870:IBP589871 ILL589870:ILL589871 IVH589870:IVH589871 JFD589870:JFD589871 JOZ589870:JOZ589871 JYV589870:JYV589871 KIR589870:KIR589871 KSN589870:KSN589871 LCJ589870:LCJ589871 LMF589870:LMF589871 LWB589870:LWB589871 MFX589870:MFX589871 MPT589870:MPT589871 MZP589870:MZP589871 NJL589870:NJL589871 NTH589870:NTH589871 ODD589870:ODD589871 OMZ589870:OMZ589871 OWV589870:OWV589871 PGR589870:PGR589871 PQN589870:PQN589871 QAJ589870:QAJ589871 QKF589870:QKF589871 QUB589870:QUB589871 RDX589870:RDX589871 RNT589870:RNT589871 RXP589870:RXP589871 SHL589870:SHL589871 SRH589870:SRH589871 TBD589870:TBD589871 TKZ589870:TKZ589871 TUV589870:TUV589871 UER589870:UER589871 UON589870:UON589871 UYJ589870:UYJ589871 VIF589870:VIF589871 VSB589870:VSB589871 WBX589870:WBX589871 WLT589870:WLT589871 WVP589870:WVP589871 H655406:H655407 JD655406:JD655407 SZ655406:SZ655407 ACV655406:ACV655407 AMR655406:AMR655407 AWN655406:AWN655407 BGJ655406:BGJ655407 BQF655406:BQF655407 CAB655406:CAB655407 CJX655406:CJX655407 CTT655406:CTT655407 DDP655406:DDP655407 DNL655406:DNL655407 DXH655406:DXH655407 EHD655406:EHD655407 EQZ655406:EQZ655407 FAV655406:FAV655407 FKR655406:FKR655407 FUN655406:FUN655407 GEJ655406:GEJ655407 GOF655406:GOF655407 GYB655406:GYB655407 HHX655406:HHX655407 HRT655406:HRT655407 IBP655406:IBP655407 ILL655406:ILL655407 IVH655406:IVH655407 JFD655406:JFD655407 JOZ655406:JOZ655407 JYV655406:JYV655407 KIR655406:KIR655407 KSN655406:KSN655407 LCJ655406:LCJ655407 LMF655406:LMF655407 LWB655406:LWB655407 MFX655406:MFX655407 MPT655406:MPT655407 MZP655406:MZP655407 NJL655406:NJL655407 NTH655406:NTH655407 ODD655406:ODD655407 OMZ655406:OMZ655407 OWV655406:OWV655407 PGR655406:PGR655407 PQN655406:PQN655407 QAJ655406:QAJ655407 QKF655406:QKF655407 QUB655406:QUB655407 RDX655406:RDX655407 RNT655406:RNT655407 RXP655406:RXP655407 SHL655406:SHL655407 SRH655406:SRH655407 TBD655406:TBD655407 TKZ655406:TKZ655407 TUV655406:TUV655407 UER655406:UER655407 UON655406:UON655407 UYJ655406:UYJ655407 VIF655406:VIF655407 VSB655406:VSB655407 WBX655406:WBX655407 WLT655406:WLT655407 WVP655406:WVP655407 H720942:H720943 JD720942:JD720943 SZ720942:SZ720943 ACV720942:ACV720943 AMR720942:AMR720943 AWN720942:AWN720943 BGJ720942:BGJ720943 BQF720942:BQF720943 CAB720942:CAB720943 CJX720942:CJX720943 CTT720942:CTT720943 DDP720942:DDP720943 DNL720942:DNL720943 DXH720942:DXH720943 EHD720942:EHD720943 EQZ720942:EQZ720943 FAV720942:FAV720943 FKR720942:FKR720943 FUN720942:FUN720943 GEJ720942:GEJ720943 GOF720942:GOF720943 GYB720942:GYB720943 HHX720942:HHX720943 HRT720942:HRT720943 IBP720942:IBP720943 ILL720942:ILL720943 IVH720942:IVH720943 JFD720942:JFD720943 JOZ720942:JOZ720943 JYV720942:JYV720943 KIR720942:KIR720943 KSN720942:KSN720943 LCJ720942:LCJ720943 LMF720942:LMF720943 LWB720942:LWB720943 MFX720942:MFX720943 MPT720942:MPT720943 MZP720942:MZP720943 NJL720942:NJL720943 NTH720942:NTH720943 ODD720942:ODD720943 OMZ720942:OMZ720943 OWV720942:OWV720943 PGR720942:PGR720943 PQN720942:PQN720943 QAJ720942:QAJ720943 QKF720942:QKF720943 QUB720942:QUB720943 RDX720942:RDX720943 RNT720942:RNT720943 RXP720942:RXP720943 SHL720942:SHL720943 SRH720942:SRH720943 TBD720942:TBD720943 TKZ720942:TKZ720943 TUV720942:TUV720943 UER720942:UER720943 UON720942:UON720943 UYJ720942:UYJ720943 VIF720942:VIF720943 VSB720942:VSB720943 WBX720942:WBX720943 WLT720942:WLT720943 WVP720942:WVP720943 H786478:H786479 JD786478:JD786479 SZ786478:SZ786479 ACV786478:ACV786479 AMR786478:AMR786479 AWN786478:AWN786479 BGJ786478:BGJ786479 BQF786478:BQF786479 CAB786478:CAB786479 CJX786478:CJX786479 CTT786478:CTT786479 DDP786478:DDP786479 DNL786478:DNL786479 DXH786478:DXH786479 EHD786478:EHD786479 EQZ786478:EQZ786479 FAV786478:FAV786479 FKR786478:FKR786479 FUN786478:FUN786479 GEJ786478:GEJ786479 GOF786478:GOF786479 GYB786478:GYB786479 HHX786478:HHX786479 HRT786478:HRT786479 IBP786478:IBP786479 ILL786478:ILL786479 IVH786478:IVH786479 JFD786478:JFD786479 JOZ786478:JOZ786479 JYV786478:JYV786479 KIR786478:KIR786479 KSN786478:KSN786479 LCJ786478:LCJ786479 LMF786478:LMF786479 LWB786478:LWB786479 MFX786478:MFX786479 MPT786478:MPT786479 MZP786478:MZP786479 NJL786478:NJL786479 NTH786478:NTH786479 ODD786478:ODD786479 OMZ786478:OMZ786479 OWV786478:OWV786479 PGR786478:PGR786479 PQN786478:PQN786479 QAJ786478:QAJ786479 QKF786478:QKF786479 QUB786478:QUB786479 RDX786478:RDX786479 RNT786478:RNT786479 RXP786478:RXP786479 SHL786478:SHL786479 SRH786478:SRH786479 TBD786478:TBD786479 TKZ786478:TKZ786479 TUV786478:TUV786479 UER786478:UER786479 UON786478:UON786479 UYJ786478:UYJ786479 VIF786478:VIF786479 VSB786478:VSB786479 WBX786478:WBX786479 WLT786478:WLT786479 WVP786478:WVP786479 H852014:H852015 JD852014:JD852015 SZ852014:SZ852015 ACV852014:ACV852015 AMR852014:AMR852015 AWN852014:AWN852015 BGJ852014:BGJ852015 BQF852014:BQF852015 CAB852014:CAB852015 CJX852014:CJX852015 CTT852014:CTT852015 DDP852014:DDP852015 DNL852014:DNL852015 DXH852014:DXH852015 EHD852014:EHD852015 EQZ852014:EQZ852015 FAV852014:FAV852015 FKR852014:FKR852015 FUN852014:FUN852015 GEJ852014:GEJ852015 GOF852014:GOF852015 GYB852014:GYB852015 HHX852014:HHX852015 HRT852014:HRT852015 IBP852014:IBP852015 ILL852014:ILL852015 IVH852014:IVH852015 JFD852014:JFD852015 JOZ852014:JOZ852015 JYV852014:JYV852015 KIR852014:KIR852015 KSN852014:KSN852015 LCJ852014:LCJ852015 LMF852014:LMF852015 LWB852014:LWB852015 MFX852014:MFX852015 MPT852014:MPT852015 MZP852014:MZP852015 NJL852014:NJL852015 NTH852014:NTH852015 ODD852014:ODD852015 OMZ852014:OMZ852015 OWV852014:OWV852015 PGR852014:PGR852015 PQN852014:PQN852015 QAJ852014:QAJ852015 QKF852014:QKF852015 QUB852014:QUB852015 RDX852014:RDX852015 RNT852014:RNT852015 RXP852014:RXP852015 SHL852014:SHL852015 SRH852014:SRH852015 TBD852014:TBD852015 TKZ852014:TKZ852015 TUV852014:TUV852015 UER852014:UER852015 UON852014:UON852015 UYJ852014:UYJ852015 VIF852014:VIF852015 VSB852014:VSB852015 WBX852014:WBX852015 WLT852014:WLT852015 WVP852014:WVP852015 H917550:H917551 JD917550:JD917551 SZ917550:SZ917551 ACV917550:ACV917551 AMR917550:AMR917551 AWN917550:AWN917551 BGJ917550:BGJ917551 BQF917550:BQF917551 CAB917550:CAB917551 CJX917550:CJX917551 CTT917550:CTT917551 DDP917550:DDP917551 DNL917550:DNL917551 DXH917550:DXH917551 EHD917550:EHD917551 EQZ917550:EQZ917551 FAV917550:FAV917551 FKR917550:FKR917551 FUN917550:FUN917551 GEJ917550:GEJ917551 GOF917550:GOF917551 GYB917550:GYB917551 HHX917550:HHX917551 HRT917550:HRT917551 IBP917550:IBP917551 ILL917550:ILL917551 IVH917550:IVH917551 JFD917550:JFD917551 JOZ917550:JOZ917551 JYV917550:JYV917551 KIR917550:KIR917551 KSN917550:KSN917551 LCJ917550:LCJ917551 LMF917550:LMF917551 LWB917550:LWB917551 MFX917550:MFX917551 MPT917550:MPT917551 MZP917550:MZP917551 NJL917550:NJL917551 NTH917550:NTH917551 ODD917550:ODD917551 OMZ917550:OMZ917551 OWV917550:OWV917551 PGR917550:PGR917551 PQN917550:PQN917551 QAJ917550:QAJ917551 QKF917550:QKF917551 QUB917550:QUB917551 RDX917550:RDX917551 RNT917550:RNT917551 RXP917550:RXP917551 SHL917550:SHL917551 SRH917550:SRH917551 TBD917550:TBD917551 TKZ917550:TKZ917551 TUV917550:TUV917551 UER917550:UER917551 UON917550:UON917551 UYJ917550:UYJ917551 VIF917550:VIF917551 VSB917550:VSB917551 WBX917550:WBX917551 WLT917550:WLT917551 WVP917550:WVP917551 H983086:H983087 JD983086:JD983087 SZ983086:SZ983087 ACV983086:ACV983087 AMR983086:AMR983087 AWN983086:AWN983087 BGJ983086:BGJ983087 BQF983086:BQF983087 CAB983086:CAB983087 CJX983086:CJX983087 CTT983086:CTT983087 DDP983086:DDP983087 DNL983086:DNL983087 DXH983086:DXH983087 EHD983086:EHD983087 EQZ983086:EQZ983087 FAV983086:FAV983087 FKR983086:FKR983087 FUN983086:FUN983087 GEJ983086:GEJ983087 GOF983086:GOF983087 GYB983086:GYB983087 HHX983086:HHX983087 HRT983086:HRT983087 IBP983086:IBP983087 ILL983086:ILL983087 IVH983086:IVH983087 JFD983086:JFD983087 JOZ983086:JOZ983087 JYV983086:JYV983087 KIR983086:KIR983087 KSN983086:KSN983087 LCJ983086:LCJ983087 LMF983086:LMF983087 LWB983086:LWB983087 MFX983086:MFX983087 MPT983086:MPT983087 MZP983086:MZP983087 NJL983086:NJL983087 NTH983086:NTH983087 ODD983086:ODD983087 OMZ983086:OMZ983087 OWV983086:OWV983087 PGR983086:PGR983087 PQN983086:PQN983087 QAJ983086:QAJ983087 QKF983086:QKF983087 QUB983086:QUB983087 RDX983086:RDX983087 RNT983086:RNT983087 RXP983086:RXP983087 SHL983086:SHL983087 SRH983086:SRH983087 TBD983086:TBD983087 TKZ983086:TKZ983087 TUV983086:TUV983087 UER983086:UER983087 UON983086:UON983087 UYJ983086:UYJ983087 VIF983086:VIF983087 VSB983086:VSB983087 WBX983086:WBX983087 WLT983086:WLT983087 WVP983086:WVP983087 H39:H40 JD39:JD40 SZ39:SZ40 ACV39:ACV40 AMR39:AMR40 AWN39:AWN40 BGJ39:BGJ40 BQF39:BQF40 CAB39:CAB40 CJX39:CJX40 CTT39:CTT40 DDP39:DDP40 DNL39:DNL40 DXH39:DXH40 EHD39:EHD40 EQZ39:EQZ40 FAV39:FAV40 FKR39:FKR40 FUN39:FUN40 GEJ39:GEJ40 GOF39:GOF40 GYB39:GYB40 HHX39:HHX40 HRT39:HRT40 IBP39:IBP40 ILL39:ILL40 IVH39:IVH40 JFD39:JFD40 JOZ39:JOZ40 JYV39:JYV40 KIR39:KIR40 KSN39:KSN40 LCJ39:LCJ40 LMF39:LMF40 LWB39:LWB40 MFX39:MFX40 MPT39:MPT40 MZP39:MZP40 NJL39:NJL40 NTH39:NTH40 ODD39:ODD40 OMZ39:OMZ40 OWV39:OWV40 PGR39:PGR40 PQN39:PQN40 QAJ39:QAJ40 QKF39:QKF40 QUB39:QUB40 RDX39:RDX40 RNT39:RNT40 RXP39:RXP40 SHL39:SHL40 SRH39:SRH40 TBD39:TBD40 TKZ39:TKZ40 TUV39:TUV40 UER39:UER40 UON39:UON40 UYJ39:UYJ40 VIF39:VIF40 VSB39:VSB40 WBX39:WBX40 WLT39:WLT40 WVP39:WVP40 H65585:H65586 JD65585:JD65586 SZ65585:SZ65586 ACV65585:ACV65586 AMR65585:AMR65586 AWN65585:AWN65586 BGJ65585:BGJ65586 BQF65585:BQF65586 CAB65585:CAB65586 CJX65585:CJX65586 CTT65585:CTT65586 DDP65585:DDP65586 DNL65585:DNL65586 DXH65585:DXH65586 EHD65585:EHD65586 EQZ65585:EQZ65586 FAV65585:FAV65586 FKR65585:FKR65586 FUN65585:FUN65586 GEJ65585:GEJ65586 GOF65585:GOF65586 GYB65585:GYB65586 HHX65585:HHX65586 HRT65585:HRT65586 IBP65585:IBP65586 ILL65585:ILL65586 IVH65585:IVH65586 JFD65585:JFD65586 JOZ65585:JOZ65586 JYV65585:JYV65586 KIR65585:KIR65586 KSN65585:KSN65586 LCJ65585:LCJ65586 LMF65585:LMF65586 LWB65585:LWB65586 MFX65585:MFX65586 MPT65585:MPT65586 MZP65585:MZP65586 NJL65585:NJL65586 NTH65585:NTH65586 ODD65585:ODD65586 OMZ65585:OMZ65586 OWV65585:OWV65586 PGR65585:PGR65586 PQN65585:PQN65586 QAJ65585:QAJ65586 QKF65585:QKF65586 QUB65585:QUB65586 RDX65585:RDX65586 RNT65585:RNT65586 RXP65585:RXP65586 SHL65585:SHL65586 SRH65585:SRH65586 TBD65585:TBD65586 TKZ65585:TKZ65586 TUV65585:TUV65586 UER65585:UER65586 UON65585:UON65586 UYJ65585:UYJ65586 VIF65585:VIF65586 VSB65585:VSB65586 WBX65585:WBX65586 WLT65585:WLT65586 WVP65585:WVP65586 H131121:H131122 JD131121:JD131122 SZ131121:SZ131122 ACV131121:ACV131122 AMR131121:AMR131122 AWN131121:AWN131122 BGJ131121:BGJ131122 BQF131121:BQF131122 CAB131121:CAB131122 CJX131121:CJX131122 CTT131121:CTT131122 DDP131121:DDP131122 DNL131121:DNL131122 DXH131121:DXH131122 EHD131121:EHD131122 EQZ131121:EQZ131122 FAV131121:FAV131122 FKR131121:FKR131122 FUN131121:FUN131122 GEJ131121:GEJ131122 GOF131121:GOF131122 GYB131121:GYB131122 HHX131121:HHX131122 HRT131121:HRT131122 IBP131121:IBP131122 ILL131121:ILL131122 IVH131121:IVH131122 JFD131121:JFD131122 JOZ131121:JOZ131122 JYV131121:JYV131122 KIR131121:KIR131122 KSN131121:KSN131122 LCJ131121:LCJ131122 LMF131121:LMF131122 LWB131121:LWB131122 MFX131121:MFX131122 MPT131121:MPT131122 MZP131121:MZP131122 NJL131121:NJL131122 NTH131121:NTH131122 ODD131121:ODD131122 OMZ131121:OMZ131122 OWV131121:OWV131122 PGR131121:PGR131122 PQN131121:PQN131122 QAJ131121:QAJ131122 QKF131121:QKF131122 QUB131121:QUB131122 RDX131121:RDX131122 RNT131121:RNT131122 RXP131121:RXP131122 SHL131121:SHL131122 SRH131121:SRH131122 TBD131121:TBD131122 TKZ131121:TKZ131122 TUV131121:TUV131122 UER131121:UER131122 UON131121:UON131122 UYJ131121:UYJ131122 VIF131121:VIF131122 VSB131121:VSB131122 WBX131121:WBX131122 WLT131121:WLT131122 WVP131121:WVP131122 H196657:H196658 JD196657:JD196658 SZ196657:SZ196658 ACV196657:ACV196658 AMR196657:AMR196658 AWN196657:AWN196658 BGJ196657:BGJ196658 BQF196657:BQF196658 CAB196657:CAB196658 CJX196657:CJX196658 CTT196657:CTT196658 DDP196657:DDP196658 DNL196657:DNL196658 DXH196657:DXH196658 EHD196657:EHD196658 EQZ196657:EQZ196658 FAV196657:FAV196658 FKR196657:FKR196658 FUN196657:FUN196658 GEJ196657:GEJ196658 GOF196657:GOF196658 GYB196657:GYB196658 HHX196657:HHX196658 HRT196657:HRT196658 IBP196657:IBP196658 ILL196657:ILL196658 IVH196657:IVH196658 JFD196657:JFD196658 JOZ196657:JOZ196658 JYV196657:JYV196658 KIR196657:KIR196658 KSN196657:KSN196658 LCJ196657:LCJ196658 LMF196657:LMF196658 LWB196657:LWB196658 MFX196657:MFX196658 MPT196657:MPT196658 MZP196657:MZP196658 NJL196657:NJL196658 NTH196657:NTH196658 ODD196657:ODD196658 OMZ196657:OMZ196658 OWV196657:OWV196658 PGR196657:PGR196658 PQN196657:PQN196658 QAJ196657:QAJ196658 QKF196657:QKF196658 QUB196657:QUB196658 RDX196657:RDX196658 RNT196657:RNT196658 RXP196657:RXP196658 SHL196657:SHL196658 SRH196657:SRH196658 TBD196657:TBD196658 TKZ196657:TKZ196658 TUV196657:TUV196658 UER196657:UER196658 UON196657:UON196658 UYJ196657:UYJ196658 VIF196657:VIF196658 VSB196657:VSB196658 WBX196657:WBX196658 WLT196657:WLT196658 WVP196657:WVP196658 H262193:H262194 JD262193:JD262194 SZ262193:SZ262194 ACV262193:ACV262194 AMR262193:AMR262194 AWN262193:AWN262194 BGJ262193:BGJ262194 BQF262193:BQF262194 CAB262193:CAB262194 CJX262193:CJX262194 CTT262193:CTT262194 DDP262193:DDP262194 DNL262193:DNL262194 DXH262193:DXH262194 EHD262193:EHD262194 EQZ262193:EQZ262194 FAV262193:FAV262194 FKR262193:FKR262194 FUN262193:FUN262194 GEJ262193:GEJ262194 GOF262193:GOF262194 GYB262193:GYB262194 HHX262193:HHX262194 HRT262193:HRT262194 IBP262193:IBP262194 ILL262193:ILL262194 IVH262193:IVH262194 JFD262193:JFD262194 JOZ262193:JOZ262194 JYV262193:JYV262194 KIR262193:KIR262194 KSN262193:KSN262194 LCJ262193:LCJ262194 LMF262193:LMF262194 LWB262193:LWB262194 MFX262193:MFX262194 MPT262193:MPT262194 MZP262193:MZP262194 NJL262193:NJL262194 NTH262193:NTH262194 ODD262193:ODD262194 OMZ262193:OMZ262194 OWV262193:OWV262194 PGR262193:PGR262194 PQN262193:PQN262194 QAJ262193:QAJ262194 QKF262193:QKF262194 QUB262193:QUB262194 RDX262193:RDX262194 RNT262193:RNT262194 RXP262193:RXP262194 SHL262193:SHL262194 SRH262193:SRH262194 TBD262193:TBD262194 TKZ262193:TKZ262194 TUV262193:TUV262194 UER262193:UER262194 UON262193:UON262194 UYJ262193:UYJ262194 VIF262193:VIF262194 VSB262193:VSB262194 WBX262193:WBX262194 WLT262193:WLT262194 WVP262193:WVP262194 H327729:H327730 JD327729:JD327730 SZ327729:SZ327730 ACV327729:ACV327730 AMR327729:AMR327730 AWN327729:AWN327730 BGJ327729:BGJ327730 BQF327729:BQF327730 CAB327729:CAB327730 CJX327729:CJX327730 CTT327729:CTT327730 DDP327729:DDP327730 DNL327729:DNL327730 DXH327729:DXH327730 EHD327729:EHD327730 EQZ327729:EQZ327730 FAV327729:FAV327730 FKR327729:FKR327730 FUN327729:FUN327730 GEJ327729:GEJ327730 GOF327729:GOF327730 GYB327729:GYB327730 HHX327729:HHX327730 HRT327729:HRT327730 IBP327729:IBP327730 ILL327729:ILL327730 IVH327729:IVH327730 JFD327729:JFD327730 JOZ327729:JOZ327730 JYV327729:JYV327730 KIR327729:KIR327730 KSN327729:KSN327730 LCJ327729:LCJ327730 LMF327729:LMF327730 LWB327729:LWB327730 MFX327729:MFX327730 MPT327729:MPT327730 MZP327729:MZP327730 NJL327729:NJL327730 NTH327729:NTH327730 ODD327729:ODD327730 OMZ327729:OMZ327730 OWV327729:OWV327730 PGR327729:PGR327730 PQN327729:PQN327730 QAJ327729:QAJ327730 QKF327729:QKF327730 QUB327729:QUB327730 RDX327729:RDX327730 RNT327729:RNT327730 RXP327729:RXP327730 SHL327729:SHL327730 SRH327729:SRH327730 TBD327729:TBD327730 TKZ327729:TKZ327730 TUV327729:TUV327730 UER327729:UER327730 UON327729:UON327730 UYJ327729:UYJ327730 VIF327729:VIF327730 VSB327729:VSB327730 WBX327729:WBX327730 WLT327729:WLT327730 WVP327729:WVP327730 H393265:H393266 JD393265:JD393266 SZ393265:SZ393266 ACV393265:ACV393266 AMR393265:AMR393266 AWN393265:AWN393266 BGJ393265:BGJ393266 BQF393265:BQF393266 CAB393265:CAB393266 CJX393265:CJX393266 CTT393265:CTT393266 DDP393265:DDP393266 DNL393265:DNL393266 DXH393265:DXH393266 EHD393265:EHD393266 EQZ393265:EQZ393266 FAV393265:FAV393266 FKR393265:FKR393266 FUN393265:FUN393266 GEJ393265:GEJ393266 GOF393265:GOF393266 GYB393265:GYB393266 HHX393265:HHX393266 HRT393265:HRT393266 IBP393265:IBP393266 ILL393265:ILL393266 IVH393265:IVH393266 JFD393265:JFD393266 JOZ393265:JOZ393266 JYV393265:JYV393266 KIR393265:KIR393266 KSN393265:KSN393266 LCJ393265:LCJ393266 LMF393265:LMF393266 LWB393265:LWB393266 MFX393265:MFX393266 MPT393265:MPT393266 MZP393265:MZP393266 NJL393265:NJL393266 NTH393265:NTH393266 ODD393265:ODD393266 OMZ393265:OMZ393266 OWV393265:OWV393266 PGR393265:PGR393266 PQN393265:PQN393266 QAJ393265:QAJ393266 QKF393265:QKF393266 QUB393265:QUB393266 RDX393265:RDX393266 RNT393265:RNT393266 RXP393265:RXP393266 SHL393265:SHL393266 SRH393265:SRH393266 TBD393265:TBD393266 TKZ393265:TKZ393266 TUV393265:TUV393266 UER393265:UER393266 UON393265:UON393266 UYJ393265:UYJ393266 VIF393265:VIF393266 VSB393265:VSB393266 WBX393265:WBX393266 WLT393265:WLT393266 WVP393265:WVP393266 H458801:H458802 JD458801:JD458802 SZ458801:SZ458802 ACV458801:ACV458802 AMR458801:AMR458802 AWN458801:AWN458802 BGJ458801:BGJ458802 BQF458801:BQF458802 CAB458801:CAB458802 CJX458801:CJX458802 CTT458801:CTT458802 DDP458801:DDP458802 DNL458801:DNL458802 DXH458801:DXH458802 EHD458801:EHD458802 EQZ458801:EQZ458802 FAV458801:FAV458802 FKR458801:FKR458802 FUN458801:FUN458802 GEJ458801:GEJ458802 GOF458801:GOF458802 GYB458801:GYB458802 HHX458801:HHX458802 HRT458801:HRT458802 IBP458801:IBP458802 ILL458801:ILL458802 IVH458801:IVH458802 JFD458801:JFD458802 JOZ458801:JOZ458802 JYV458801:JYV458802 KIR458801:KIR458802 KSN458801:KSN458802 LCJ458801:LCJ458802 LMF458801:LMF458802 LWB458801:LWB458802 MFX458801:MFX458802 MPT458801:MPT458802 MZP458801:MZP458802 NJL458801:NJL458802 NTH458801:NTH458802 ODD458801:ODD458802 OMZ458801:OMZ458802 OWV458801:OWV458802 PGR458801:PGR458802 PQN458801:PQN458802 QAJ458801:QAJ458802 QKF458801:QKF458802 QUB458801:QUB458802 RDX458801:RDX458802 RNT458801:RNT458802 RXP458801:RXP458802 SHL458801:SHL458802 SRH458801:SRH458802 TBD458801:TBD458802 TKZ458801:TKZ458802 TUV458801:TUV458802 UER458801:UER458802 UON458801:UON458802 UYJ458801:UYJ458802 VIF458801:VIF458802 VSB458801:VSB458802 WBX458801:WBX458802 WLT458801:WLT458802 WVP458801:WVP458802 H524337:H524338 JD524337:JD524338 SZ524337:SZ524338 ACV524337:ACV524338 AMR524337:AMR524338 AWN524337:AWN524338 BGJ524337:BGJ524338 BQF524337:BQF524338 CAB524337:CAB524338 CJX524337:CJX524338 CTT524337:CTT524338 DDP524337:DDP524338 DNL524337:DNL524338 DXH524337:DXH524338 EHD524337:EHD524338 EQZ524337:EQZ524338 FAV524337:FAV524338 FKR524337:FKR524338 FUN524337:FUN524338 GEJ524337:GEJ524338 GOF524337:GOF524338 GYB524337:GYB524338 HHX524337:HHX524338 HRT524337:HRT524338 IBP524337:IBP524338 ILL524337:ILL524338 IVH524337:IVH524338 JFD524337:JFD524338 JOZ524337:JOZ524338 JYV524337:JYV524338 KIR524337:KIR524338 KSN524337:KSN524338 LCJ524337:LCJ524338 LMF524337:LMF524338 LWB524337:LWB524338 MFX524337:MFX524338 MPT524337:MPT524338 MZP524337:MZP524338 NJL524337:NJL524338 NTH524337:NTH524338 ODD524337:ODD524338 OMZ524337:OMZ524338 OWV524337:OWV524338 PGR524337:PGR524338 PQN524337:PQN524338 QAJ524337:QAJ524338 QKF524337:QKF524338 QUB524337:QUB524338 RDX524337:RDX524338 RNT524337:RNT524338 RXP524337:RXP524338 SHL524337:SHL524338 SRH524337:SRH524338 TBD524337:TBD524338 TKZ524337:TKZ524338 TUV524337:TUV524338 UER524337:UER524338 UON524337:UON524338 UYJ524337:UYJ524338 VIF524337:VIF524338 VSB524337:VSB524338 WBX524337:WBX524338 WLT524337:WLT524338 WVP524337:WVP524338 H589873:H589874 JD589873:JD589874 SZ589873:SZ589874 ACV589873:ACV589874 AMR589873:AMR589874 AWN589873:AWN589874 BGJ589873:BGJ589874 BQF589873:BQF589874 CAB589873:CAB589874 CJX589873:CJX589874 CTT589873:CTT589874 DDP589873:DDP589874 DNL589873:DNL589874 DXH589873:DXH589874 EHD589873:EHD589874 EQZ589873:EQZ589874 FAV589873:FAV589874 FKR589873:FKR589874 FUN589873:FUN589874 GEJ589873:GEJ589874 GOF589873:GOF589874 GYB589873:GYB589874 HHX589873:HHX589874 HRT589873:HRT589874 IBP589873:IBP589874 ILL589873:ILL589874 IVH589873:IVH589874 JFD589873:JFD589874 JOZ589873:JOZ589874 JYV589873:JYV589874 KIR589873:KIR589874 KSN589873:KSN589874 LCJ589873:LCJ589874 LMF589873:LMF589874 LWB589873:LWB589874 MFX589873:MFX589874 MPT589873:MPT589874 MZP589873:MZP589874 NJL589873:NJL589874 NTH589873:NTH589874 ODD589873:ODD589874 OMZ589873:OMZ589874 OWV589873:OWV589874 PGR589873:PGR589874 PQN589873:PQN589874 QAJ589873:QAJ589874 QKF589873:QKF589874 QUB589873:QUB589874 RDX589873:RDX589874 RNT589873:RNT589874 RXP589873:RXP589874 SHL589873:SHL589874 SRH589873:SRH589874 TBD589873:TBD589874 TKZ589873:TKZ589874 TUV589873:TUV589874 UER589873:UER589874 UON589873:UON589874 UYJ589873:UYJ589874 VIF589873:VIF589874 VSB589873:VSB589874 WBX589873:WBX589874 WLT589873:WLT589874 WVP589873:WVP589874 H655409:H655410 JD655409:JD655410 SZ655409:SZ655410 ACV655409:ACV655410 AMR655409:AMR655410 AWN655409:AWN655410 BGJ655409:BGJ655410 BQF655409:BQF655410 CAB655409:CAB655410 CJX655409:CJX655410 CTT655409:CTT655410 DDP655409:DDP655410 DNL655409:DNL655410 DXH655409:DXH655410 EHD655409:EHD655410 EQZ655409:EQZ655410 FAV655409:FAV655410 FKR655409:FKR655410 FUN655409:FUN655410 GEJ655409:GEJ655410 GOF655409:GOF655410 GYB655409:GYB655410 HHX655409:HHX655410 HRT655409:HRT655410 IBP655409:IBP655410 ILL655409:ILL655410 IVH655409:IVH655410 JFD655409:JFD655410 JOZ655409:JOZ655410 JYV655409:JYV655410 KIR655409:KIR655410 KSN655409:KSN655410 LCJ655409:LCJ655410 LMF655409:LMF655410 LWB655409:LWB655410 MFX655409:MFX655410 MPT655409:MPT655410 MZP655409:MZP655410 NJL655409:NJL655410 NTH655409:NTH655410 ODD655409:ODD655410 OMZ655409:OMZ655410 OWV655409:OWV655410 PGR655409:PGR655410 PQN655409:PQN655410 QAJ655409:QAJ655410 QKF655409:QKF655410 QUB655409:QUB655410 RDX655409:RDX655410 RNT655409:RNT655410 RXP655409:RXP655410 SHL655409:SHL655410 SRH655409:SRH655410 TBD655409:TBD655410 TKZ655409:TKZ655410 TUV655409:TUV655410 UER655409:UER655410 UON655409:UON655410 UYJ655409:UYJ655410 VIF655409:VIF655410 VSB655409:VSB655410 WBX655409:WBX655410 WLT655409:WLT655410 WVP655409:WVP655410 H720945:H720946 JD720945:JD720946 SZ720945:SZ720946 ACV720945:ACV720946 AMR720945:AMR720946 AWN720945:AWN720946 BGJ720945:BGJ720946 BQF720945:BQF720946 CAB720945:CAB720946 CJX720945:CJX720946 CTT720945:CTT720946 DDP720945:DDP720946 DNL720945:DNL720946 DXH720945:DXH720946 EHD720945:EHD720946 EQZ720945:EQZ720946 FAV720945:FAV720946 FKR720945:FKR720946 FUN720945:FUN720946 GEJ720945:GEJ720946 GOF720945:GOF720946 GYB720945:GYB720946 HHX720945:HHX720946 HRT720945:HRT720946 IBP720945:IBP720946 ILL720945:ILL720946 IVH720945:IVH720946 JFD720945:JFD720946 JOZ720945:JOZ720946 JYV720945:JYV720946 KIR720945:KIR720946 KSN720945:KSN720946 LCJ720945:LCJ720946 LMF720945:LMF720946 LWB720945:LWB720946 MFX720945:MFX720946 MPT720945:MPT720946 MZP720945:MZP720946 NJL720945:NJL720946 NTH720945:NTH720946 ODD720945:ODD720946 OMZ720945:OMZ720946 OWV720945:OWV720946 PGR720945:PGR720946 PQN720945:PQN720946 QAJ720945:QAJ720946 QKF720945:QKF720946 QUB720945:QUB720946 RDX720945:RDX720946 RNT720945:RNT720946 RXP720945:RXP720946 SHL720945:SHL720946 SRH720945:SRH720946 TBD720945:TBD720946 TKZ720945:TKZ720946 TUV720945:TUV720946 UER720945:UER720946 UON720945:UON720946 UYJ720945:UYJ720946 VIF720945:VIF720946 VSB720945:VSB720946 WBX720945:WBX720946 WLT720945:WLT720946 WVP720945:WVP720946 H786481:H786482 JD786481:JD786482 SZ786481:SZ786482 ACV786481:ACV786482 AMR786481:AMR786482 AWN786481:AWN786482 BGJ786481:BGJ786482 BQF786481:BQF786482 CAB786481:CAB786482 CJX786481:CJX786482 CTT786481:CTT786482 DDP786481:DDP786482 DNL786481:DNL786482 DXH786481:DXH786482 EHD786481:EHD786482 EQZ786481:EQZ786482 FAV786481:FAV786482 FKR786481:FKR786482 FUN786481:FUN786482 GEJ786481:GEJ786482 GOF786481:GOF786482 GYB786481:GYB786482 HHX786481:HHX786482 HRT786481:HRT786482 IBP786481:IBP786482 ILL786481:ILL786482 IVH786481:IVH786482 JFD786481:JFD786482 JOZ786481:JOZ786482 JYV786481:JYV786482 KIR786481:KIR786482 KSN786481:KSN786482 LCJ786481:LCJ786482 LMF786481:LMF786482 LWB786481:LWB786482 MFX786481:MFX786482 MPT786481:MPT786482 MZP786481:MZP786482 NJL786481:NJL786482 NTH786481:NTH786482 ODD786481:ODD786482 OMZ786481:OMZ786482 OWV786481:OWV786482 PGR786481:PGR786482 PQN786481:PQN786482 QAJ786481:QAJ786482 QKF786481:QKF786482 QUB786481:QUB786482 RDX786481:RDX786482 RNT786481:RNT786482 RXP786481:RXP786482 SHL786481:SHL786482 SRH786481:SRH786482 TBD786481:TBD786482 TKZ786481:TKZ786482 TUV786481:TUV786482 UER786481:UER786482 UON786481:UON786482 UYJ786481:UYJ786482 VIF786481:VIF786482 VSB786481:VSB786482 WBX786481:WBX786482 WLT786481:WLT786482 WVP786481:WVP786482 H852017:H852018 JD852017:JD852018 SZ852017:SZ852018 ACV852017:ACV852018 AMR852017:AMR852018 AWN852017:AWN852018 BGJ852017:BGJ852018 BQF852017:BQF852018 CAB852017:CAB852018 CJX852017:CJX852018 CTT852017:CTT852018 DDP852017:DDP852018 DNL852017:DNL852018 DXH852017:DXH852018 EHD852017:EHD852018 EQZ852017:EQZ852018 FAV852017:FAV852018 FKR852017:FKR852018 FUN852017:FUN852018 GEJ852017:GEJ852018 GOF852017:GOF852018 GYB852017:GYB852018 HHX852017:HHX852018 HRT852017:HRT852018 IBP852017:IBP852018 ILL852017:ILL852018 IVH852017:IVH852018 JFD852017:JFD852018 JOZ852017:JOZ852018 JYV852017:JYV852018 KIR852017:KIR852018 KSN852017:KSN852018 LCJ852017:LCJ852018 LMF852017:LMF852018 LWB852017:LWB852018 MFX852017:MFX852018 MPT852017:MPT852018 MZP852017:MZP852018 NJL852017:NJL852018 NTH852017:NTH852018 ODD852017:ODD852018 OMZ852017:OMZ852018 OWV852017:OWV852018 PGR852017:PGR852018 PQN852017:PQN852018 QAJ852017:QAJ852018 QKF852017:QKF852018 QUB852017:QUB852018 RDX852017:RDX852018 RNT852017:RNT852018 RXP852017:RXP852018 SHL852017:SHL852018 SRH852017:SRH852018 TBD852017:TBD852018 TKZ852017:TKZ852018 TUV852017:TUV852018 UER852017:UER852018 UON852017:UON852018 UYJ852017:UYJ852018 VIF852017:VIF852018 VSB852017:VSB852018 WBX852017:WBX852018 WLT852017:WLT852018 WVP852017:WVP852018 H917553:H917554 JD917553:JD917554 SZ917553:SZ917554 ACV917553:ACV917554 AMR917553:AMR917554 AWN917553:AWN917554 BGJ917553:BGJ917554 BQF917553:BQF917554 CAB917553:CAB917554 CJX917553:CJX917554 CTT917553:CTT917554 DDP917553:DDP917554 DNL917553:DNL917554 DXH917553:DXH917554 EHD917553:EHD917554 EQZ917553:EQZ917554 FAV917553:FAV917554 FKR917553:FKR917554 FUN917553:FUN917554 GEJ917553:GEJ917554 GOF917553:GOF917554 GYB917553:GYB917554 HHX917553:HHX917554 HRT917553:HRT917554 IBP917553:IBP917554 ILL917553:ILL917554 IVH917553:IVH917554 JFD917553:JFD917554 JOZ917553:JOZ917554 JYV917553:JYV917554 KIR917553:KIR917554 KSN917553:KSN917554 LCJ917553:LCJ917554 LMF917553:LMF917554 LWB917553:LWB917554 MFX917553:MFX917554 MPT917553:MPT917554 MZP917553:MZP917554 NJL917553:NJL917554 NTH917553:NTH917554 ODD917553:ODD917554 OMZ917553:OMZ917554 OWV917553:OWV917554 PGR917553:PGR917554 PQN917553:PQN917554 QAJ917553:QAJ917554 QKF917553:QKF917554 QUB917553:QUB917554 RDX917553:RDX917554 RNT917553:RNT917554 RXP917553:RXP917554 SHL917553:SHL917554 SRH917553:SRH917554 TBD917553:TBD917554 TKZ917553:TKZ917554 TUV917553:TUV917554 UER917553:UER917554 UON917553:UON917554 UYJ917553:UYJ917554 VIF917553:VIF917554 VSB917553:VSB917554 WBX917553:WBX917554 WLT917553:WLT917554 WVP917553:WVP917554 H983089:H983090 JD983089:JD983090 SZ983089:SZ983090 ACV983089:ACV983090 AMR983089:AMR983090 AWN983089:AWN983090 BGJ983089:BGJ983090 BQF983089:BQF983090 CAB983089:CAB983090 CJX983089:CJX983090 CTT983089:CTT983090 DDP983089:DDP983090 DNL983089:DNL983090 DXH983089:DXH983090 EHD983089:EHD983090 EQZ983089:EQZ983090 FAV983089:FAV983090 FKR983089:FKR983090 FUN983089:FUN983090 GEJ983089:GEJ983090 GOF983089:GOF983090 GYB983089:GYB983090 HHX983089:HHX983090 HRT983089:HRT983090 IBP983089:IBP983090 ILL983089:ILL983090 IVH983089:IVH983090 JFD983089:JFD983090 JOZ983089:JOZ983090 JYV983089:JYV983090 KIR983089:KIR983090 KSN983089:KSN983090 LCJ983089:LCJ983090 LMF983089:LMF983090 LWB983089:LWB983090 MFX983089:MFX983090 MPT983089:MPT983090 MZP983089:MZP983090 NJL983089:NJL983090 NTH983089:NTH983090 ODD983089:ODD983090 OMZ983089:OMZ983090 OWV983089:OWV983090 PGR983089:PGR983090 PQN983089:PQN983090 QAJ983089:QAJ983090 QKF983089:QKF983090 QUB983089:QUB983090 RDX983089:RDX983090 RNT983089:RNT983090 RXP983089:RXP983090 SHL983089:SHL983090 SRH983089:SRH983090 TBD983089:TBD983090 TKZ983089:TKZ983090 TUV983089:TUV983090 UER983089:UER983090 UON983089:UON983090 UYJ983089:UYJ983090 VIF983089:VIF983090 VSB983089:VSB983090 WBX983089:WBX983090 WLT983089:WLT983090 WVP983089:WVP983090 I80 JE80 TA80 ACW80 AMS80 AWO80 BGK80 BQG80 CAC80 CJY80 CTU80 DDQ80 DNM80 DXI80 EHE80 ERA80 FAW80 FKS80 FUO80 GEK80 GOG80 GYC80 HHY80 HRU80 IBQ80 ILM80 IVI80 JFE80 JPA80 JYW80 KIS80 KSO80 LCK80 LMG80 LWC80 MFY80 MPU80 MZQ80 NJM80 NTI80 ODE80 ONA80 OWW80 PGS80 PQO80 QAK80 QKG80 QUC80 RDY80 RNU80 RXQ80 SHM80 SRI80 TBE80 TLA80 TUW80 UES80 UOO80 UYK80 VIG80 VSC80 WBY80 WLU80 WVQ80 I65623 JE65623 TA65623 ACW65623 AMS65623 AWO65623 BGK65623 BQG65623 CAC65623 CJY65623 CTU65623 DDQ65623 DNM65623 DXI65623 EHE65623 ERA65623 FAW65623 FKS65623 FUO65623 GEK65623 GOG65623 GYC65623 HHY65623 HRU65623 IBQ65623 ILM65623 IVI65623 JFE65623 JPA65623 JYW65623 KIS65623 KSO65623 LCK65623 LMG65623 LWC65623 MFY65623 MPU65623 MZQ65623 NJM65623 NTI65623 ODE65623 ONA65623 OWW65623 PGS65623 PQO65623 QAK65623 QKG65623 QUC65623 RDY65623 RNU65623 RXQ65623 SHM65623 SRI65623 TBE65623 TLA65623 TUW65623 UES65623 UOO65623 UYK65623 VIG65623 VSC65623 WBY65623 WLU65623 WVQ65623 I131159 JE131159 TA131159 ACW131159 AMS131159 AWO131159 BGK131159 BQG131159 CAC131159 CJY131159 CTU131159 DDQ131159 DNM131159 DXI131159 EHE131159 ERA131159 FAW131159 FKS131159 FUO131159 GEK131159 GOG131159 GYC131159 HHY131159 HRU131159 IBQ131159 ILM131159 IVI131159 JFE131159 JPA131159 JYW131159 KIS131159 KSO131159 LCK131159 LMG131159 LWC131159 MFY131159 MPU131159 MZQ131159 NJM131159 NTI131159 ODE131159 ONA131159 OWW131159 PGS131159 PQO131159 QAK131159 QKG131159 QUC131159 RDY131159 RNU131159 RXQ131159 SHM131159 SRI131159 TBE131159 TLA131159 TUW131159 UES131159 UOO131159 UYK131159 VIG131159 VSC131159 WBY131159 WLU131159 WVQ131159 I196695 JE196695 TA196695 ACW196695 AMS196695 AWO196695 BGK196695 BQG196695 CAC196695 CJY196695 CTU196695 DDQ196695 DNM196695 DXI196695 EHE196695 ERA196695 FAW196695 FKS196695 FUO196695 GEK196695 GOG196695 GYC196695 HHY196695 HRU196695 IBQ196695 ILM196695 IVI196695 JFE196695 JPA196695 JYW196695 KIS196695 KSO196695 LCK196695 LMG196695 LWC196695 MFY196695 MPU196695 MZQ196695 NJM196695 NTI196695 ODE196695 ONA196695 OWW196695 PGS196695 PQO196695 QAK196695 QKG196695 QUC196695 RDY196695 RNU196695 RXQ196695 SHM196695 SRI196695 TBE196695 TLA196695 TUW196695 UES196695 UOO196695 UYK196695 VIG196695 VSC196695 WBY196695 WLU196695 WVQ196695 I262231 JE262231 TA262231 ACW262231 AMS262231 AWO262231 BGK262231 BQG262231 CAC262231 CJY262231 CTU262231 DDQ262231 DNM262231 DXI262231 EHE262231 ERA262231 FAW262231 FKS262231 FUO262231 GEK262231 GOG262231 GYC262231 HHY262231 HRU262231 IBQ262231 ILM262231 IVI262231 JFE262231 JPA262231 JYW262231 KIS262231 KSO262231 LCK262231 LMG262231 LWC262231 MFY262231 MPU262231 MZQ262231 NJM262231 NTI262231 ODE262231 ONA262231 OWW262231 PGS262231 PQO262231 QAK262231 QKG262231 QUC262231 RDY262231 RNU262231 RXQ262231 SHM262231 SRI262231 TBE262231 TLA262231 TUW262231 UES262231 UOO262231 UYK262231 VIG262231 VSC262231 WBY262231 WLU262231 WVQ262231 I327767 JE327767 TA327767 ACW327767 AMS327767 AWO327767 BGK327767 BQG327767 CAC327767 CJY327767 CTU327767 DDQ327767 DNM327767 DXI327767 EHE327767 ERA327767 FAW327767 FKS327767 FUO327767 GEK327767 GOG327767 GYC327767 HHY327767 HRU327767 IBQ327767 ILM327767 IVI327767 JFE327767 JPA327767 JYW327767 KIS327767 KSO327767 LCK327767 LMG327767 LWC327767 MFY327767 MPU327767 MZQ327767 NJM327767 NTI327767 ODE327767 ONA327767 OWW327767 PGS327767 PQO327767 QAK327767 QKG327767 QUC327767 RDY327767 RNU327767 RXQ327767 SHM327767 SRI327767 TBE327767 TLA327767 TUW327767 UES327767 UOO327767 UYK327767 VIG327767 VSC327767 WBY327767 WLU327767 WVQ327767 I393303 JE393303 TA393303 ACW393303 AMS393303 AWO393303 BGK393303 BQG393303 CAC393303 CJY393303 CTU393303 DDQ393303 DNM393303 DXI393303 EHE393303 ERA393303 FAW393303 FKS393303 FUO393303 GEK393303 GOG393303 GYC393303 HHY393303 HRU393303 IBQ393303 ILM393303 IVI393303 JFE393303 JPA393303 JYW393303 KIS393303 KSO393303 LCK393303 LMG393303 LWC393303 MFY393303 MPU393303 MZQ393303 NJM393303 NTI393303 ODE393303 ONA393303 OWW393303 PGS393303 PQO393303 QAK393303 QKG393303 QUC393303 RDY393303 RNU393303 RXQ393303 SHM393303 SRI393303 TBE393303 TLA393303 TUW393303 UES393303 UOO393303 UYK393303 VIG393303 VSC393303 WBY393303 WLU393303 WVQ393303 I458839 JE458839 TA458839 ACW458839 AMS458839 AWO458839 BGK458839 BQG458839 CAC458839 CJY458839 CTU458839 DDQ458839 DNM458839 DXI458839 EHE458839 ERA458839 FAW458839 FKS458839 FUO458839 GEK458839 GOG458839 GYC458839 HHY458839 HRU458839 IBQ458839 ILM458839 IVI458839 JFE458839 JPA458839 JYW458839 KIS458839 KSO458839 LCK458839 LMG458839 LWC458839 MFY458839 MPU458839 MZQ458839 NJM458839 NTI458839 ODE458839 ONA458839 OWW458839 PGS458839 PQO458839 QAK458839 QKG458839 QUC458839 RDY458839 RNU458839 RXQ458839 SHM458839 SRI458839 TBE458839 TLA458839 TUW458839 UES458839 UOO458839 UYK458839 VIG458839 VSC458839 WBY458839 WLU458839 WVQ458839 I524375 JE524375 TA524375 ACW524375 AMS524375 AWO524375 BGK524375 BQG524375 CAC524375 CJY524375 CTU524375 DDQ524375 DNM524375 DXI524375 EHE524375 ERA524375 FAW524375 FKS524375 FUO524375 GEK524375 GOG524375 GYC524375 HHY524375 HRU524375 IBQ524375 ILM524375 IVI524375 JFE524375 JPA524375 JYW524375 KIS524375 KSO524375 LCK524375 LMG524375 LWC524375 MFY524375 MPU524375 MZQ524375 NJM524375 NTI524375 ODE524375 ONA524375 OWW524375 PGS524375 PQO524375 QAK524375 QKG524375 QUC524375 RDY524375 RNU524375 RXQ524375 SHM524375 SRI524375 TBE524375 TLA524375 TUW524375 UES524375 UOO524375 UYK524375 VIG524375 VSC524375 WBY524375 WLU524375 WVQ524375 I589911 JE589911 TA589911 ACW589911 AMS589911 AWO589911 BGK589911 BQG589911 CAC589911 CJY589911 CTU589911 DDQ589911 DNM589911 DXI589911 EHE589911 ERA589911 FAW589911 FKS589911 FUO589911 GEK589911 GOG589911 GYC589911 HHY589911 HRU589911 IBQ589911 ILM589911 IVI589911 JFE589911 JPA589911 JYW589911 KIS589911 KSO589911 LCK589911 LMG589911 LWC589911 MFY589911 MPU589911 MZQ589911 NJM589911 NTI589911 ODE589911 ONA589911 OWW589911 PGS589911 PQO589911 QAK589911 QKG589911 QUC589911 RDY589911 RNU589911 RXQ589911 SHM589911 SRI589911 TBE589911 TLA589911 TUW589911 UES589911 UOO589911 UYK589911 VIG589911 VSC589911 WBY589911 WLU589911 WVQ589911 I655447 JE655447 TA655447 ACW655447 AMS655447 AWO655447 BGK655447 BQG655447 CAC655447 CJY655447 CTU655447 DDQ655447 DNM655447 DXI655447 EHE655447 ERA655447 FAW655447 FKS655447 FUO655447 GEK655447 GOG655447 GYC655447 HHY655447 HRU655447 IBQ655447 ILM655447 IVI655447 JFE655447 JPA655447 JYW655447 KIS655447 KSO655447 LCK655447 LMG655447 LWC655447 MFY655447 MPU655447 MZQ655447 NJM655447 NTI655447 ODE655447 ONA655447 OWW655447 PGS655447 PQO655447 QAK655447 QKG655447 QUC655447 RDY655447 RNU655447 RXQ655447 SHM655447 SRI655447 TBE655447 TLA655447 TUW655447 UES655447 UOO655447 UYK655447 VIG655447 VSC655447 WBY655447 WLU655447 WVQ655447 I720983 JE720983 TA720983 ACW720983 AMS720983 AWO720983 BGK720983 BQG720983 CAC720983 CJY720983 CTU720983 DDQ720983 DNM720983 DXI720983 EHE720983 ERA720983 FAW720983 FKS720983 FUO720983 GEK720983 GOG720983 GYC720983 HHY720983 HRU720983 IBQ720983 ILM720983 IVI720983 JFE720983 JPA720983 JYW720983 KIS720983 KSO720983 LCK720983 LMG720983 LWC720983 MFY720983 MPU720983 MZQ720983 NJM720983 NTI720983 ODE720983 ONA720983 OWW720983 PGS720983 PQO720983 QAK720983 QKG720983 QUC720983 RDY720983 RNU720983 RXQ720983 SHM720983 SRI720983 TBE720983 TLA720983 TUW720983 UES720983 UOO720983 UYK720983 VIG720983 VSC720983 WBY720983 WLU720983 WVQ720983 I786519 JE786519 TA786519 ACW786519 AMS786519 AWO786519 BGK786519 BQG786519 CAC786519 CJY786519 CTU786519 DDQ786519 DNM786519 DXI786519 EHE786519 ERA786519 FAW786519 FKS786519 FUO786519 GEK786519 GOG786519 GYC786519 HHY786519 HRU786519 IBQ786519 ILM786519 IVI786519 JFE786519 JPA786519 JYW786519 KIS786519 KSO786519 LCK786519 LMG786519 LWC786519 MFY786519 MPU786519 MZQ786519 NJM786519 NTI786519 ODE786519 ONA786519 OWW786519 PGS786519 PQO786519 QAK786519 QKG786519 QUC786519 RDY786519 RNU786519 RXQ786519 SHM786519 SRI786519 TBE786519 TLA786519 TUW786519 UES786519 UOO786519 UYK786519 VIG786519 VSC786519 WBY786519 WLU786519 WVQ786519 I852055 JE852055 TA852055 ACW852055 AMS852055 AWO852055 BGK852055 BQG852055 CAC852055 CJY852055 CTU852055 DDQ852055 DNM852055 DXI852055 EHE852055 ERA852055 FAW852055 FKS852055 FUO852055 GEK852055 GOG852055 GYC852055 HHY852055 HRU852055 IBQ852055 ILM852055 IVI852055 JFE852055 JPA852055 JYW852055 KIS852055 KSO852055 LCK852055 LMG852055 LWC852055 MFY852055 MPU852055 MZQ852055 NJM852055 NTI852055 ODE852055 ONA852055 OWW852055 PGS852055 PQO852055 QAK852055 QKG852055 QUC852055 RDY852055 RNU852055 RXQ852055 SHM852055 SRI852055 TBE852055 TLA852055 TUW852055 UES852055 UOO852055 UYK852055 VIG852055 VSC852055 WBY852055 WLU852055 WVQ852055 I917591 JE917591 TA917591 ACW917591 AMS917591 AWO917591 BGK917591 BQG917591 CAC917591 CJY917591 CTU917591 DDQ917591 DNM917591 DXI917591 EHE917591 ERA917591 FAW917591 FKS917591 FUO917591 GEK917591 GOG917591 GYC917591 HHY917591 HRU917591 IBQ917591 ILM917591 IVI917591 JFE917591 JPA917591 JYW917591 KIS917591 KSO917591 LCK917591 LMG917591 LWC917591 MFY917591 MPU917591 MZQ917591 NJM917591 NTI917591 ODE917591 ONA917591 OWW917591 PGS917591 PQO917591 QAK917591 QKG917591 QUC917591 RDY917591 RNU917591 RXQ917591 SHM917591 SRI917591 TBE917591 TLA917591 TUW917591 UES917591 UOO917591 UYK917591 VIG917591 VSC917591 WBY917591 WLU917591 WVQ917591 I983127 JE983127 TA983127 ACW983127 AMS983127 AWO983127 BGK983127 BQG983127 CAC983127 CJY983127 CTU983127 DDQ983127 DNM983127 DXI983127 EHE983127 ERA983127 FAW983127 FKS983127 FUO983127 GEK983127 GOG983127 GYC983127 HHY983127 HRU983127 IBQ983127 ILM983127 IVI983127 JFE983127 JPA983127 JYW983127 KIS983127 KSO983127 LCK983127 LMG983127 LWC983127 MFY983127 MPU983127 MZQ983127 NJM983127 NTI983127 ODE983127 ONA983127 OWW983127 PGS983127 PQO983127 QAK983127 QKG983127 QUC983127 RDY983127 RNU983127 RXQ983127 SHM983127 SRI983127 TBE983127 TLA983127 TUW983127 UES983127 UOO983127 UYK983127 VIG983127 VSC983127 WBY983127 WLU983127 WVQ983127 WVQ983131 JE95 TA95 ACW95 AMS95 AWO95 BGK95 BQG95 CAC95 CJY95 CTU95 DDQ95 DNM95 DXI95 EHE95 ERA95 FAW95 FKS95 FUO95 GEK95 GOG95 GYC95 HHY95 HRU95 IBQ95 ILM95 IVI95 JFE95 JPA95 JYW95 KIS95 KSO95 LCK95 LMG95 LWC95 MFY95 MPU95 MZQ95 NJM95 NTI95 ODE95 ONA95 OWW95 PGS95 PQO95 QAK95 QKG95 QUC95 RDY95 RNU95 RXQ95 SHM95 SRI95 TBE95 TLA95 TUW95 UES95 UOO95 UYK95 VIG95 VSC95 WBY95 WLU95 WVQ95 I65629 JE65629 TA65629 ACW65629 AMS65629 AWO65629 BGK65629 BQG65629 CAC65629 CJY65629 CTU65629 DDQ65629 DNM65629 DXI65629 EHE65629 ERA65629 FAW65629 FKS65629 FUO65629 GEK65629 GOG65629 GYC65629 HHY65629 HRU65629 IBQ65629 ILM65629 IVI65629 JFE65629 JPA65629 JYW65629 KIS65629 KSO65629 LCK65629 LMG65629 LWC65629 MFY65629 MPU65629 MZQ65629 NJM65629 NTI65629 ODE65629 ONA65629 OWW65629 PGS65629 PQO65629 QAK65629 QKG65629 QUC65629 RDY65629 RNU65629 RXQ65629 SHM65629 SRI65629 TBE65629 TLA65629 TUW65629 UES65629 UOO65629 UYK65629 VIG65629 VSC65629 WBY65629 WLU65629 WVQ65629 I131165 JE131165 TA131165 ACW131165 AMS131165 AWO131165 BGK131165 BQG131165 CAC131165 CJY131165 CTU131165 DDQ131165 DNM131165 DXI131165 EHE131165 ERA131165 FAW131165 FKS131165 FUO131165 GEK131165 GOG131165 GYC131165 HHY131165 HRU131165 IBQ131165 ILM131165 IVI131165 JFE131165 JPA131165 JYW131165 KIS131165 KSO131165 LCK131165 LMG131165 LWC131165 MFY131165 MPU131165 MZQ131165 NJM131165 NTI131165 ODE131165 ONA131165 OWW131165 PGS131165 PQO131165 QAK131165 QKG131165 QUC131165 RDY131165 RNU131165 RXQ131165 SHM131165 SRI131165 TBE131165 TLA131165 TUW131165 UES131165 UOO131165 UYK131165 VIG131165 VSC131165 WBY131165 WLU131165 WVQ131165 I196701 JE196701 TA196701 ACW196701 AMS196701 AWO196701 BGK196701 BQG196701 CAC196701 CJY196701 CTU196701 DDQ196701 DNM196701 DXI196701 EHE196701 ERA196701 FAW196701 FKS196701 FUO196701 GEK196701 GOG196701 GYC196701 HHY196701 HRU196701 IBQ196701 ILM196701 IVI196701 JFE196701 JPA196701 JYW196701 KIS196701 KSO196701 LCK196701 LMG196701 LWC196701 MFY196701 MPU196701 MZQ196701 NJM196701 NTI196701 ODE196701 ONA196701 OWW196701 PGS196701 PQO196701 QAK196701 QKG196701 QUC196701 RDY196701 RNU196701 RXQ196701 SHM196701 SRI196701 TBE196701 TLA196701 TUW196701 UES196701 UOO196701 UYK196701 VIG196701 VSC196701 WBY196701 WLU196701 WVQ196701 I262237 JE262237 TA262237 ACW262237 AMS262237 AWO262237 BGK262237 BQG262237 CAC262237 CJY262237 CTU262237 DDQ262237 DNM262237 DXI262237 EHE262237 ERA262237 FAW262237 FKS262237 FUO262237 GEK262237 GOG262237 GYC262237 HHY262237 HRU262237 IBQ262237 ILM262237 IVI262237 JFE262237 JPA262237 JYW262237 KIS262237 KSO262237 LCK262237 LMG262237 LWC262237 MFY262237 MPU262237 MZQ262237 NJM262237 NTI262237 ODE262237 ONA262237 OWW262237 PGS262237 PQO262237 QAK262237 QKG262237 QUC262237 RDY262237 RNU262237 RXQ262237 SHM262237 SRI262237 TBE262237 TLA262237 TUW262237 UES262237 UOO262237 UYK262237 VIG262237 VSC262237 WBY262237 WLU262237 WVQ262237 I327773 JE327773 TA327773 ACW327773 AMS327773 AWO327773 BGK327773 BQG327773 CAC327773 CJY327773 CTU327773 DDQ327773 DNM327773 DXI327773 EHE327773 ERA327773 FAW327773 FKS327773 FUO327773 GEK327773 GOG327773 GYC327773 HHY327773 HRU327773 IBQ327773 ILM327773 IVI327773 JFE327773 JPA327773 JYW327773 KIS327773 KSO327773 LCK327773 LMG327773 LWC327773 MFY327773 MPU327773 MZQ327773 NJM327773 NTI327773 ODE327773 ONA327773 OWW327773 PGS327773 PQO327773 QAK327773 QKG327773 QUC327773 RDY327773 RNU327773 RXQ327773 SHM327773 SRI327773 TBE327773 TLA327773 TUW327773 UES327773 UOO327773 UYK327773 VIG327773 VSC327773 WBY327773 WLU327773 WVQ327773 I393309 JE393309 TA393309 ACW393309 AMS393309 AWO393309 BGK393309 BQG393309 CAC393309 CJY393309 CTU393309 DDQ393309 DNM393309 DXI393309 EHE393309 ERA393309 FAW393309 FKS393309 FUO393309 GEK393309 GOG393309 GYC393309 HHY393309 HRU393309 IBQ393309 ILM393309 IVI393309 JFE393309 JPA393309 JYW393309 KIS393309 KSO393309 LCK393309 LMG393309 LWC393309 MFY393309 MPU393309 MZQ393309 NJM393309 NTI393309 ODE393309 ONA393309 OWW393309 PGS393309 PQO393309 QAK393309 QKG393309 QUC393309 RDY393309 RNU393309 RXQ393309 SHM393309 SRI393309 TBE393309 TLA393309 TUW393309 UES393309 UOO393309 UYK393309 VIG393309 VSC393309 WBY393309 WLU393309 WVQ393309 I458845 JE458845 TA458845 ACW458845 AMS458845 AWO458845 BGK458845 BQG458845 CAC458845 CJY458845 CTU458845 DDQ458845 DNM458845 DXI458845 EHE458845 ERA458845 FAW458845 FKS458845 FUO458845 GEK458845 GOG458845 GYC458845 HHY458845 HRU458845 IBQ458845 ILM458845 IVI458845 JFE458845 JPA458845 JYW458845 KIS458845 KSO458845 LCK458845 LMG458845 LWC458845 MFY458845 MPU458845 MZQ458845 NJM458845 NTI458845 ODE458845 ONA458845 OWW458845 PGS458845 PQO458845 QAK458845 QKG458845 QUC458845 RDY458845 RNU458845 RXQ458845 SHM458845 SRI458845 TBE458845 TLA458845 TUW458845 UES458845 UOO458845 UYK458845 VIG458845 VSC458845 WBY458845 WLU458845 WVQ458845 I524381 JE524381 TA524381 ACW524381 AMS524381 AWO524381 BGK524381 BQG524381 CAC524381 CJY524381 CTU524381 DDQ524381 DNM524381 DXI524381 EHE524381 ERA524381 FAW524381 FKS524381 FUO524381 GEK524381 GOG524381 GYC524381 HHY524381 HRU524381 IBQ524381 ILM524381 IVI524381 JFE524381 JPA524381 JYW524381 KIS524381 KSO524381 LCK524381 LMG524381 LWC524381 MFY524381 MPU524381 MZQ524381 NJM524381 NTI524381 ODE524381 ONA524381 OWW524381 PGS524381 PQO524381 QAK524381 QKG524381 QUC524381 RDY524381 RNU524381 RXQ524381 SHM524381 SRI524381 TBE524381 TLA524381 TUW524381 UES524381 UOO524381 UYK524381 VIG524381 VSC524381 WBY524381 WLU524381 WVQ524381 I589917 JE589917 TA589917 ACW589917 AMS589917 AWO589917 BGK589917 BQG589917 CAC589917 CJY589917 CTU589917 DDQ589917 DNM589917 DXI589917 EHE589917 ERA589917 FAW589917 FKS589917 FUO589917 GEK589917 GOG589917 GYC589917 HHY589917 HRU589917 IBQ589917 ILM589917 IVI589917 JFE589917 JPA589917 JYW589917 KIS589917 KSO589917 LCK589917 LMG589917 LWC589917 MFY589917 MPU589917 MZQ589917 NJM589917 NTI589917 ODE589917 ONA589917 OWW589917 PGS589917 PQO589917 QAK589917 QKG589917 QUC589917 RDY589917 RNU589917 RXQ589917 SHM589917 SRI589917 TBE589917 TLA589917 TUW589917 UES589917 UOO589917 UYK589917 VIG589917 VSC589917 WBY589917 WLU589917 WVQ589917 I655453 JE655453 TA655453 ACW655453 AMS655453 AWO655453 BGK655453 BQG655453 CAC655453 CJY655453 CTU655453 DDQ655453 DNM655453 DXI655453 EHE655453 ERA655453 FAW655453 FKS655453 FUO655453 GEK655453 GOG655453 GYC655453 HHY655453 HRU655453 IBQ655453 ILM655453 IVI655453 JFE655453 JPA655453 JYW655453 KIS655453 KSO655453 LCK655453 LMG655453 LWC655453 MFY655453 MPU655453 MZQ655453 NJM655453 NTI655453 ODE655453 ONA655453 OWW655453 PGS655453 PQO655453 QAK655453 QKG655453 QUC655453 RDY655453 RNU655453 RXQ655453 SHM655453 SRI655453 TBE655453 TLA655453 TUW655453 UES655453 UOO655453 UYK655453 VIG655453 VSC655453 WBY655453 WLU655453 WVQ655453 I720989 JE720989 TA720989 ACW720989 AMS720989 AWO720989 BGK720989 BQG720989 CAC720989 CJY720989 CTU720989 DDQ720989 DNM720989 DXI720989 EHE720989 ERA720989 FAW720989 FKS720989 FUO720989 GEK720989 GOG720989 GYC720989 HHY720989 HRU720989 IBQ720989 ILM720989 IVI720989 JFE720989 JPA720989 JYW720989 KIS720989 KSO720989 LCK720989 LMG720989 LWC720989 MFY720989 MPU720989 MZQ720989 NJM720989 NTI720989 ODE720989 ONA720989 OWW720989 PGS720989 PQO720989 QAK720989 QKG720989 QUC720989 RDY720989 RNU720989 RXQ720989 SHM720989 SRI720989 TBE720989 TLA720989 TUW720989 UES720989 UOO720989 UYK720989 VIG720989 VSC720989 WBY720989 WLU720989 WVQ720989 I786525 JE786525 TA786525 ACW786525 AMS786525 AWO786525 BGK786525 BQG786525 CAC786525 CJY786525 CTU786525 DDQ786525 DNM786525 DXI786525 EHE786525 ERA786525 FAW786525 FKS786525 FUO786525 GEK786525 GOG786525 GYC786525 HHY786525 HRU786525 IBQ786525 ILM786525 IVI786525 JFE786525 JPA786525 JYW786525 KIS786525 KSO786525 LCK786525 LMG786525 LWC786525 MFY786525 MPU786525 MZQ786525 NJM786525 NTI786525 ODE786525 ONA786525 OWW786525 PGS786525 PQO786525 QAK786525 QKG786525 QUC786525 RDY786525 RNU786525 RXQ786525 SHM786525 SRI786525 TBE786525 TLA786525 TUW786525 UES786525 UOO786525 UYK786525 VIG786525 VSC786525 WBY786525 WLU786525 WVQ786525 I852061 JE852061 TA852061 ACW852061 AMS852061 AWO852061 BGK852061 BQG852061 CAC852061 CJY852061 CTU852061 DDQ852061 DNM852061 DXI852061 EHE852061 ERA852061 FAW852061 FKS852061 FUO852061 GEK852061 GOG852061 GYC852061 HHY852061 HRU852061 IBQ852061 ILM852061 IVI852061 JFE852061 JPA852061 JYW852061 KIS852061 KSO852061 LCK852061 LMG852061 LWC852061 MFY852061 MPU852061 MZQ852061 NJM852061 NTI852061 ODE852061 ONA852061 OWW852061 PGS852061 PQO852061 QAK852061 QKG852061 QUC852061 RDY852061 RNU852061 RXQ852061 SHM852061 SRI852061 TBE852061 TLA852061 TUW852061 UES852061 UOO852061 UYK852061 VIG852061 VSC852061 WBY852061 WLU852061 WVQ852061 I917597 JE917597 TA917597 ACW917597 AMS917597 AWO917597 BGK917597 BQG917597 CAC917597 CJY917597 CTU917597 DDQ917597 DNM917597 DXI917597 EHE917597 ERA917597 FAW917597 FKS917597 FUO917597 GEK917597 GOG917597 GYC917597 HHY917597 HRU917597 IBQ917597 ILM917597 IVI917597 JFE917597 JPA917597 JYW917597 KIS917597 KSO917597 LCK917597 LMG917597 LWC917597 MFY917597 MPU917597 MZQ917597 NJM917597 NTI917597 ODE917597 ONA917597 OWW917597 PGS917597 PQO917597 QAK917597 QKG917597 QUC917597 RDY917597 RNU917597 RXQ917597 SHM917597 SRI917597 TBE917597 TLA917597 TUW917597 UES917597 UOO917597 UYK917597 VIG917597 VSC917597 WBY917597 WLU917597 WVQ917597 I983133 JE983133 TA983133 ACW983133 AMS983133 AWO983133 BGK983133 BQG983133 CAC983133 CJY983133 CTU983133 DDQ983133 DNM983133 DXI983133 EHE983133 ERA983133 FAW983133 FKS983133 FUO983133 GEK983133 GOG983133 GYC983133 HHY983133 HRU983133 IBQ983133 ILM983133 IVI983133 JFE983133 JPA983133 JYW983133 KIS983133 KSO983133 LCK983133 LMG983133 LWC983133 MFY983133 MPU983133 MZQ983133 NJM983133 NTI983133 ODE983133 ONA983133 OWW983133 PGS983133 PQO983133 QAK983133 QKG983133 QUC983133 RDY983133 RNU983133 RXQ983133 SHM983133 SRI983133 TBE983133 TLA983133 TUW983133 UES983133 UOO983133 UYK983133 VIG983133 VSC983133 WBY983133 WLU983133 WVQ983133 I23:I32 JE23:JE32 TA23:TA32 ACW23:ACW32 AMS23:AMS32 AWO23:AWO32 BGK23:BGK32 BQG23:BQG32 CAC23:CAC32 CJY23:CJY32 CTU23:CTU32 DDQ23:DDQ32 DNM23:DNM32 DXI23:DXI32 EHE23:EHE32 ERA23:ERA32 FAW23:FAW32 FKS23:FKS32 FUO23:FUO32 GEK23:GEK32 GOG23:GOG32 GYC23:GYC32 HHY23:HHY32 HRU23:HRU32 IBQ23:IBQ32 ILM23:ILM32 IVI23:IVI32 JFE23:JFE32 JPA23:JPA32 JYW23:JYW32 KIS23:KIS32 KSO23:KSO32 LCK23:LCK32 LMG23:LMG32 LWC23:LWC32 MFY23:MFY32 MPU23:MPU32 MZQ23:MZQ32 NJM23:NJM32 NTI23:NTI32 ODE23:ODE32 ONA23:ONA32 OWW23:OWW32 PGS23:PGS32 PQO23:PQO32 QAK23:QAK32 QKG23:QKG32 QUC23:QUC32 RDY23:RDY32 RNU23:RNU32 RXQ23:RXQ32 SHM23:SHM32 SRI23:SRI32 TBE23:TBE32 TLA23:TLA32 TUW23:TUW32 UES23:UES32 UOO23:UOO32 UYK23:UYK32 VIG23:VIG32 VSC23:VSC32 WBY23:WBY32 WLU23:WLU32 WVQ23:WVQ32 I65572:I65578 JE65572:JE65578 TA65572:TA65578 ACW65572:ACW65578 AMS65572:AMS65578 AWO65572:AWO65578 BGK65572:BGK65578 BQG65572:BQG65578 CAC65572:CAC65578 CJY65572:CJY65578 CTU65572:CTU65578 DDQ65572:DDQ65578 DNM65572:DNM65578 DXI65572:DXI65578 EHE65572:EHE65578 ERA65572:ERA65578 FAW65572:FAW65578 FKS65572:FKS65578 FUO65572:FUO65578 GEK65572:GEK65578 GOG65572:GOG65578 GYC65572:GYC65578 HHY65572:HHY65578 HRU65572:HRU65578 IBQ65572:IBQ65578 ILM65572:ILM65578 IVI65572:IVI65578 JFE65572:JFE65578 JPA65572:JPA65578 JYW65572:JYW65578 KIS65572:KIS65578 KSO65572:KSO65578 LCK65572:LCK65578 LMG65572:LMG65578 LWC65572:LWC65578 MFY65572:MFY65578 MPU65572:MPU65578 MZQ65572:MZQ65578 NJM65572:NJM65578 NTI65572:NTI65578 ODE65572:ODE65578 ONA65572:ONA65578 OWW65572:OWW65578 PGS65572:PGS65578 PQO65572:PQO65578 QAK65572:QAK65578 QKG65572:QKG65578 QUC65572:QUC65578 RDY65572:RDY65578 RNU65572:RNU65578 RXQ65572:RXQ65578 SHM65572:SHM65578 SRI65572:SRI65578 TBE65572:TBE65578 TLA65572:TLA65578 TUW65572:TUW65578 UES65572:UES65578 UOO65572:UOO65578 UYK65572:UYK65578 VIG65572:VIG65578 VSC65572:VSC65578 WBY65572:WBY65578 WLU65572:WLU65578 WVQ65572:WVQ65578 I131108:I131114 JE131108:JE131114 TA131108:TA131114 ACW131108:ACW131114 AMS131108:AMS131114 AWO131108:AWO131114 BGK131108:BGK131114 BQG131108:BQG131114 CAC131108:CAC131114 CJY131108:CJY131114 CTU131108:CTU131114 DDQ131108:DDQ131114 DNM131108:DNM131114 DXI131108:DXI131114 EHE131108:EHE131114 ERA131108:ERA131114 FAW131108:FAW131114 FKS131108:FKS131114 FUO131108:FUO131114 GEK131108:GEK131114 GOG131108:GOG131114 GYC131108:GYC131114 HHY131108:HHY131114 HRU131108:HRU131114 IBQ131108:IBQ131114 ILM131108:ILM131114 IVI131108:IVI131114 JFE131108:JFE131114 JPA131108:JPA131114 JYW131108:JYW131114 KIS131108:KIS131114 KSO131108:KSO131114 LCK131108:LCK131114 LMG131108:LMG131114 LWC131108:LWC131114 MFY131108:MFY131114 MPU131108:MPU131114 MZQ131108:MZQ131114 NJM131108:NJM131114 NTI131108:NTI131114 ODE131108:ODE131114 ONA131108:ONA131114 OWW131108:OWW131114 PGS131108:PGS131114 PQO131108:PQO131114 QAK131108:QAK131114 QKG131108:QKG131114 QUC131108:QUC131114 RDY131108:RDY131114 RNU131108:RNU131114 RXQ131108:RXQ131114 SHM131108:SHM131114 SRI131108:SRI131114 TBE131108:TBE131114 TLA131108:TLA131114 TUW131108:TUW131114 UES131108:UES131114 UOO131108:UOO131114 UYK131108:UYK131114 VIG131108:VIG131114 VSC131108:VSC131114 WBY131108:WBY131114 WLU131108:WLU131114 WVQ131108:WVQ131114 I196644:I196650 JE196644:JE196650 TA196644:TA196650 ACW196644:ACW196650 AMS196644:AMS196650 AWO196644:AWO196650 BGK196644:BGK196650 BQG196644:BQG196650 CAC196644:CAC196650 CJY196644:CJY196650 CTU196644:CTU196650 DDQ196644:DDQ196650 DNM196644:DNM196650 DXI196644:DXI196650 EHE196644:EHE196650 ERA196644:ERA196650 FAW196644:FAW196650 FKS196644:FKS196650 FUO196644:FUO196650 GEK196644:GEK196650 GOG196644:GOG196650 GYC196644:GYC196650 HHY196644:HHY196650 HRU196644:HRU196650 IBQ196644:IBQ196650 ILM196644:ILM196650 IVI196644:IVI196650 JFE196644:JFE196650 JPA196644:JPA196650 JYW196644:JYW196650 KIS196644:KIS196650 KSO196644:KSO196650 LCK196644:LCK196650 LMG196644:LMG196650 LWC196644:LWC196650 MFY196644:MFY196650 MPU196644:MPU196650 MZQ196644:MZQ196650 NJM196644:NJM196650 NTI196644:NTI196650 ODE196644:ODE196650 ONA196644:ONA196650 OWW196644:OWW196650 PGS196644:PGS196650 PQO196644:PQO196650 QAK196644:QAK196650 QKG196644:QKG196650 QUC196644:QUC196650 RDY196644:RDY196650 RNU196644:RNU196650 RXQ196644:RXQ196650 SHM196644:SHM196650 SRI196644:SRI196650 TBE196644:TBE196650 TLA196644:TLA196650 TUW196644:TUW196650 UES196644:UES196650 UOO196644:UOO196650 UYK196644:UYK196650 VIG196644:VIG196650 VSC196644:VSC196650 WBY196644:WBY196650 WLU196644:WLU196650 WVQ196644:WVQ196650 I262180:I262186 JE262180:JE262186 TA262180:TA262186 ACW262180:ACW262186 AMS262180:AMS262186 AWO262180:AWO262186 BGK262180:BGK262186 BQG262180:BQG262186 CAC262180:CAC262186 CJY262180:CJY262186 CTU262180:CTU262186 DDQ262180:DDQ262186 DNM262180:DNM262186 DXI262180:DXI262186 EHE262180:EHE262186 ERA262180:ERA262186 FAW262180:FAW262186 FKS262180:FKS262186 FUO262180:FUO262186 GEK262180:GEK262186 GOG262180:GOG262186 GYC262180:GYC262186 HHY262180:HHY262186 HRU262180:HRU262186 IBQ262180:IBQ262186 ILM262180:ILM262186 IVI262180:IVI262186 JFE262180:JFE262186 JPA262180:JPA262186 JYW262180:JYW262186 KIS262180:KIS262186 KSO262180:KSO262186 LCK262180:LCK262186 LMG262180:LMG262186 LWC262180:LWC262186 MFY262180:MFY262186 MPU262180:MPU262186 MZQ262180:MZQ262186 NJM262180:NJM262186 NTI262180:NTI262186 ODE262180:ODE262186 ONA262180:ONA262186 OWW262180:OWW262186 PGS262180:PGS262186 PQO262180:PQO262186 QAK262180:QAK262186 QKG262180:QKG262186 QUC262180:QUC262186 RDY262180:RDY262186 RNU262180:RNU262186 RXQ262180:RXQ262186 SHM262180:SHM262186 SRI262180:SRI262186 TBE262180:TBE262186 TLA262180:TLA262186 TUW262180:TUW262186 UES262180:UES262186 UOO262180:UOO262186 UYK262180:UYK262186 VIG262180:VIG262186 VSC262180:VSC262186 WBY262180:WBY262186 WLU262180:WLU262186 WVQ262180:WVQ262186 I327716:I327722 JE327716:JE327722 TA327716:TA327722 ACW327716:ACW327722 AMS327716:AMS327722 AWO327716:AWO327722 BGK327716:BGK327722 BQG327716:BQG327722 CAC327716:CAC327722 CJY327716:CJY327722 CTU327716:CTU327722 DDQ327716:DDQ327722 DNM327716:DNM327722 DXI327716:DXI327722 EHE327716:EHE327722 ERA327716:ERA327722 FAW327716:FAW327722 FKS327716:FKS327722 FUO327716:FUO327722 GEK327716:GEK327722 GOG327716:GOG327722 GYC327716:GYC327722 HHY327716:HHY327722 HRU327716:HRU327722 IBQ327716:IBQ327722 ILM327716:ILM327722 IVI327716:IVI327722 JFE327716:JFE327722 JPA327716:JPA327722 JYW327716:JYW327722 KIS327716:KIS327722 KSO327716:KSO327722 LCK327716:LCK327722 LMG327716:LMG327722 LWC327716:LWC327722 MFY327716:MFY327722 MPU327716:MPU327722 MZQ327716:MZQ327722 NJM327716:NJM327722 NTI327716:NTI327722 ODE327716:ODE327722 ONA327716:ONA327722 OWW327716:OWW327722 PGS327716:PGS327722 PQO327716:PQO327722 QAK327716:QAK327722 QKG327716:QKG327722 QUC327716:QUC327722 RDY327716:RDY327722 RNU327716:RNU327722 RXQ327716:RXQ327722 SHM327716:SHM327722 SRI327716:SRI327722 TBE327716:TBE327722 TLA327716:TLA327722 TUW327716:TUW327722 UES327716:UES327722 UOO327716:UOO327722 UYK327716:UYK327722 VIG327716:VIG327722 VSC327716:VSC327722 WBY327716:WBY327722 WLU327716:WLU327722 WVQ327716:WVQ327722 I393252:I393258 JE393252:JE393258 TA393252:TA393258 ACW393252:ACW393258 AMS393252:AMS393258 AWO393252:AWO393258 BGK393252:BGK393258 BQG393252:BQG393258 CAC393252:CAC393258 CJY393252:CJY393258 CTU393252:CTU393258 DDQ393252:DDQ393258 DNM393252:DNM393258 DXI393252:DXI393258 EHE393252:EHE393258 ERA393252:ERA393258 FAW393252:FAW393258 FKS393252:FKS393258 FUO393252:FUO393258 GEK393252:GEK393258 GOG393252:GOG393258 GYC393252:GYC393258 HHY393252:HHY393258 HRU393252:HRU393258 IBQ393252:IBQ393258 ILM393252:ILM393258 IVI393252:IVI393258 JFE393252:JFE393258 JPA393252:JPA393258 JYW393252:JYW393258 KIS393252:KIS393258 KSO393252:KSO393258 LCK393252:LCK393258 LMG393252:LMG393258 LWC393252:LWC393258 MFY393252:MFY393258 MPU393252:MPU393258 MZQ393252:MZQ393258 NJM393252:NJM393258 NTI393252:NTI393258 ODE393252:ODE393258 ONA393252:ONA393258 OWW393252:OWW393258 PGS393252:PGS393258 PQO393252:PQO393258 QAK393252:QAK393258 QKG393252:QKG393258 QUC393252:QUC393258 RDY393252:RDY393258 RNU393252:RNU393258 RXQ393252:RXQ393258 SHM393252:SHM393258 SRI393252:SRI393258 TBE393252:TBE393258 TLA393252:TLA393258 TUW393252:TUW393258 UES393252:UES393258 UOO393252:UOO393258 UYK393252:UYK393258 VIG393252:VIG393258 VSC393252:VSC393258 WBY393252:WBY393258 WLU393252:WLU393258 WVQ393252:WVQ393258 I458788:I458794 JE458788:JE458794 TA458788:TA458794 ACW458788:ACW458794 AMS458788:AMS458794 AWO458788:AWO458794 BGK458788:BGK458794 BQG458788:BQG458794 CAC458788:CAC458794 CJY458788:CJY458794 CTU458788:CTU458794 DDQ458788:DDQ458794 DNM458788:DNM458794 DXI458788:DXI458794 EHE458788:EHE458794 ERA458788:ERA458794 FAW458788:FAW458794 FKS458788:FKS458794 FUO458788:FUO458794 GEK458788:GEK458794 GOG458788:GOG458794 GYC458788:GYC458794 HHY458788:HHY458794 HRU458788:HRU458794 IBQ458788:IBQ458794 ILM458788:ILM458794 IVI458788:IVI458794 JFE458788:JFE458794 JPA458788:JPA458794 JYW458788:JYW458794 KIS458788:KIS458794 KSO458788:KSO458794 LCK458788:LCK458794 LMG458788:LMG458794 LWC458788:LWC458794 MFY458788:MFY458794 MPU458788:MPU458794 MZQ458788:MZQ458794 NJM458788:NJM458794 NTI458788:NTI458794 ODE458788:ODE458794 ONA458788:ONA458794 OWW458788:OWW458794 PGS458788:PGS458794 PQO458788:PQO458794 QAK458788:QAK458794 QKG458788:QKG458794 QUC458788:QUC458794 RDY458788:RDY458794 RNU458788:RNU458794 RXQ458788:RXQ458794 SHM458788:SHM458794 SRI458788:SRI458794 TBE458788:TBE458794 TLA458788:TLA458794 TUW458788:TUW458794 UES458788:UES458794 UOO458788:UOO458794 UYK458788:UYK458794 VIG458788:VIG458794 VSC458788:VSC458794 WBY458788:WBY458794 WLU458788:WLU458794 WVQ458788:WVQ458794 I524324:I524330 JE524324:JE524330 TA524324:TA524330 ACW524324:ACW524330 AMS524324:AMS524330 AWO524324:AWO524330 BGK524324:BGK524330 BQG524324:BQG524330 CAC524324:CAC524330 CJY524324:CJY524330 CTU524324:CTU524330 DDQ524324:DDQ524330 DNM524324:DNM524330 DXI524324:DXI524330 EHE524324:EHE524330 ERA524324:ERA524330 FAW524324:FAW524330 FKS524324:FKS524330 FUO524324:FUO524330 GEK524324:GEK524330 GOG524324:GOG524330 GYC524324:GYC524330 HHY524324:HHY524330 HRU524324:HRU524330 IBQ524324:IBQ524330 ILM524324:ILM524330 IVI524324:IVI524330 JFE524324:JFE524330 JPA524324:JPA524330 JYW524324:JYW524330 KIS524324:KIS524330 KSO524324:KSO524330 LCK524324:LCK524330 LMG524324:LMG524330 LWC524324:LWC524330 MFY524324:MFY524330 MPU524324:MPU524330 MZQ524324:MZQ524330 NJM524324:NJM524330 NTI524324:NTI524330 ODE524324:ODE524330 ONA524324:ONA524330 OWW524324:OWW524330 PGS524324:PGS524330 PQO524324:PQO524330 QAK524324:QAK524330 QKG524324:QKG524330 QUC524324:QUC524330 RDY524324:RDY524330 RNU524324:RNU524330 RXQ524324:RXQ524330 SHM524324:SHM524330 SRI524324:SRI524330 TBE524324:TBE524330 TLA524324:TLA524330 TUW524324:TUW524330 UES524324:UES524330 UOO524324:UOO524330 UYK524324:UYK524330 VIG524324:VIG524330 VSC524324:VSC524330 WBY524324:WBY524330 WLU524324:WLU524330 WVQ524324:WVQ524330 I589860:I589866 JE589860:JE589866 TA589860:TA589866 ACW589860:ACW589866 AMS589860:AMS589866 AWO589860:AWO589866 BGK589860:BGK589866 BQG589860:BQG589866 CAC589860:CAC589866 CJY589860:CJY589866 CTU589860:CTU589866 DDQ589860:DDQ589866 DNM589860:DNM589866 DXI589860:DXI589866 EHE589860:EHE589866 ERA589860:ERA589866 FAW589860:FAW589866 FKS589860:FKS589866 FUO589860:FUO589866 GEK589860:GEK589866 GOG589860:GOG589866 GYC589860:GYC589866 HHY589860:HHY589866 HRU589860:HRU589866 IBQ589860:IBQ589866 ILM589860:ILM589866 IVI589860:IVI589866 JFE589860:JFE589866 JPA589860:JPA589866 JYW589860:JYW589866 KIS589860:KIS589866 KSO589860:KSO589866 LCK589860:LCK589866 LMG589860:LMG589866 LWC589860:LWC589866 MFY589860:MFY589866 MPU589860:MPU589866 MZQ589860:MZQ589866 NJM589860:NJM589866 NTI589860:NTI589866 ODE589860:ODE589866 ONA589860:ONA589866 OWW589860:OWW589866 PGS589860:PGS589866 PQO589860:PQO589866 QAK589860:QAK589866 QKG589860:QKG589866 QUC589860:QUC589866 RDY589860:RDY589866 RNU589860:RNU589866 RXQ589860:RXQ589866 SHM589860:SHM589866 SRI589860:SRI589866 TBE589860:TBE589866 TLA589860:TLA589866 TUW589860:TUW589866 UES589860:UES589866 UOO589860:UOO589866 UYK589860:UYK589866 VIG589860:VIG589866 VSC589860:VSC589866 WBY589860:WBY589866 WLU589860:WLU589866 WVQ589860:WVQ589866 I655396:I655402 JE655396:JE655402 TA655396:TA655402 ACW655396:ACW655402 AMS655396:AMS655402 AWO655396:AWO655402 BGK655396:BGK655402 BQG655396:BQG655402 CAC655396:CAC655402 CJY655396:CJY655402 CTU655396:CTU655402 DDQ655396:DDQ655402 DNM655396:DNM655402 DXI655396:DXI655402 EHE655396:EHE655402 ERA655396:ERA655402 FAW655396:FAW655402 FKS655396:FKS655402 FUO655396:FUO655402 GEK655396:GEK655402 GOG655396:GOG655402 GYC655396:GYC655402 HHY655396:HHY655402 HRU655396:HRU655402 IBQ655396:IBQ655402 ILM655396:ILM655402 IVI655396:IVI655402 JFE655396:JFE655402 JPA655396:JPA655402 JYW655396:JYW655402 KIS655396:KIS655402 KSO655396:KSO655402 LCK655396:LCK655402 LMG655396:LMG655402 LWC655396:LWC655402 MFY655396:MFY655402 MPU655396:MPU655402 MZQ655396:MZQ655402 NJM655396:NJM655402 NTI655396:NTI655402 ODE655396:ODE655402 ONA655396:ONA655402 OWW655396:OWW655402 PGS655396:PGS655402 PQO655396:PQO655402 QAK655396:QAK655402 QKG655396:QKG655402 QUC655396:QUC655402 RDY655396:RDY655402 RNU655396:RNU655402 RXQ655396:RXQ655402 SHM655396:SHM655402 SRI655396:SRI655402 TBE655396:TBE655402 TLA655396:TLA655402 TUW655396:TUW655402 UES655396:UES655402 UOO655396:UOO655402 UYK655396:UYK655402 VIG655396:VIG655402 VSC655396:VSC655402 WBY655396:WBY655402 WLU655396:WLU655402 WVQ655396:WVQ655402 I720932:I720938 JE720932:JE720938 TA720932:TA720938 ACW720932:ACW720938 AMS720932:AMS720938 AWO720932:AWO720938 BGK720932:BGK720938 BQG720932:BQG720938 CAC720932:CAC720938 CJY720932:CJY720938 CTU720932:CTU720938 DDQ720932:DDQ720938 DNM720932:DNM720938 DXI720932:DXI720938 EHE720932:EHE720938 ERA720932:ERA720938 FAW720932:FAW720938 FKS720932:FKS720938 FUO720932:FUO720938 GEK720932:GEK720938 GOG720932:GOG720938 GYC720932:GYC720938 HHY720932:HHY720938 HRU720932:HRU720938 IBQ720932:IBQ720938 ILM720932:ILM720938 IVI720932:IVI720938 JFE720932:JFE720938 JPA720932:JPA720938 JYW720932:JYW720938 KIS720932:KIS720938 KSO720932:KSO720938 LCK720932:LCK720938 LMG720932:LMG720938 LWC720932:LWC720938 MFY720932:MFY720938 MPU720932:MPU720938 MZQ720932:MZQ720938 NJM720932:NJM720938 NTI720932:NTI720938 ODE720932:ODE720938 ONA720932:ONA720938 OWW720932:OWW720938 PGS720932:PGS720938 PQO720932:PQO720938 QAK720932:QAK720938 QKG720932:QKG720938 QUC720932:QUC720938 RDY720932:RDY720938 RNU720932:RNU720938 RXQ720932:RXQ720938 SHM720932:SHM720938 SRI720932:SRI720938 TBE720932:TBE720938 TLA720932:TLA720938 TUW720932:TUW720938 UES720932:UES720938 UOO720932:UOO720938 UYK720932:UYK720938 VIG720932:VIG720938 VSC720932:VSC720938 WBY720932:WBY720938 WLU720932:WLU720938 WVQ720932:WVQ720938 I786468:I786474 JE786468:JE786474 TA786468:TA786474 ACW786468:ACW786474 AMS786468:AMS786474 AWO786468:AWO786474 BGK786468:BGK786474 BQG786468:BQG786474 CAC786468:CAC786474 CJY786468:CJY786474 CTU786468:CTU786474 DDQ786468:DDQ786474 DNM786468:DNM786474 DXI786468:DXI786474 EHE786468:EHE786474 ERA786468:ERA786474 FAW786468:FAW786474 FKS786468:FKS786474 FUO786468:FUO786474 GEK786468:GEK786474 GOG786468:GOG786474 GYC786468:GYC786474 HHY786468:HHY786474 HRU786468:HRU786474 IBQ786468:IBQ786474 ILM786468:ILM786474 IVI786468:IVI786474 JFE786468:JFE786474 JPA786468:JPA786474 JYW786468:JYW786474 KIS786468:KIS786474 KSO786468:KSO786474 LCK786468:LCK786474 LMG786468:LMG786474 LWC786468:LWC786474 MFY786468:MFY786474 MPU786468:MPU786474 MZQ786468:MZQ786474 NJM786468:NJM786474 NTI786468:NTI786474 ODE786468:ODE786474 ONA786468:ONA786474 OWW786468:OWW786474 PGS786468:PGS786474 PQO786468:PQO786474 QAK786468:QAK786474 QKG786468:QKG786474 QUC786468:QUC786474 RDY786468:RDY786474 RNU786468:RNU786474 RXQ786468:RXQ786474 SHM786468:SHM786474 SRI786468:SRI786474 TBE786468:TBE786474 TLA786468:TLA786474 TUW786468:TUW786474 UES786468:UES786474 UOO786468:UOO786474 UYK786468:UYK786474 VIG786468:VIG786474 VSC786468:VSC786474 WBY786468:WBY786474 WLU786468:WLU786474 WVQ786468:WVQ786474 I852004:I852010 JE852004:JE852010 TA852004:TA852010 ACW852004:ACW852010 AMS852004:AMS852010 AWO852004:AWO852010 BGK852004:BGK852010 BQG852004:BQG852010 CAC852004:CAC852010 CJY852004:CJY852010 CTU852004:CTU852010 DDQ852004:DDQ852010 DNM852004:DNM852010 DXI852004:DXI852010 EHE852004:EHE852010 ERA852004:ERA852010 FAW852004:FAW852010 FKS852004:FKS852010 FUO852004:FUO852010 GEK852004:GEK852010 GOG852004:GOG852010 GYC852004:GYC852010 HHY852004:HHY852010 HRU852004:HRU852010 IBQ852004:IBQ852010 ILM852004:ILM852010 IVI852004:IVI852010 JFE852004:JFE852010 JPA852004:JPA852010 JYW852004:JYW852010 KIS852004:KIS852010 KSO852004:KSO852010 LCK852004:LCK852010 LMG852004:LMG852010 LWC852004:LWC852010 MFY852004:MFY852010 MPU852004:MPU852010 MZQ852004:MZQ852010 NJM852004:NJM852010 NTI852004:NTI852010 ODE852004:ODE852010 ONA852004:ONA852010 OWW852004:OWW852010 PGS852004:PGS852010 PQO852004:PQO852010 QAK852004:QAK852010 QKG852004:QKG852010 QUC852004:QUC852010 RDY852004:RDY852010 RNU852004:RNU852010 RXQ852004:RXQ852010 SHM852004:SHM852010 SRI852004:SRI852010 TBE852004:TBE852010 TLA852004:TLA852010 TUW852004:TUW852010 UES852004:UES852010 UOO852004:UOO852010 UYK852004:UYK852010 VIG852004:VIG852010 VSC852004:VSC852010 WBY852004:WBY852010 WLU852004:WLU852010 WVQ852004:WVQ852010 I917540:I917546 JE917540:JE917546 TA917540:TA917546 ACW917540:ACW917546 AMS917540:AMS917546 AWO917540:AWO917546 BGK917540:BGK917546 BQG917540:BQG917546 CAC917540:CAC917546 CJY917540:CJY917546 CTU917540:CTU917546 DDQ917540:DDQ917546 DNM917540:DNM917546 DXI917540:DXI917546 EHE917540:EHE917546 ERA917540:ERA917546 FAW917540:FAW917546 FKS917540:FKS917546 FUO917540:FUO917546 GEK917540:GEK917546 GOG917540:GOG917546 GYC917540:GYC917546 HHY917540:HHY917546 HRU917540:HRU917546 IBQ917540:IBQ917546 ILM917540:ILM917546 IVI917540:IVI917546 JFE917540:JFE917546 JPA917540:JPA917546 JYW917540:JYW917546 KIS917540:KIS917546 KSO917540:KSO917546 LCK917540:LCK917546 LMG917540:LMG917546 LWC917540:LWC917546 MFY917540:MFY917546 MPU917540:MPU917546 MZQ917540:MZQ917546 NJM917540:NJM917546 NTI917540:NTI917546 ODE917540:ODE917546 ONA917540:ONA917546 OWW917540:OWW917546 PGS917540:PGS917546 PQO917540:PQO917546 QAK917540:QAK917546 QKG917540:QKG917546 QUC917540:QUC917546 RDY917540:RDY917546 RNU917540:RNU917546 RXQ917540:RXQ917546 SHM917540:SHM917546 SRI917540:SRI917546 TBE917540:TBE917546 TLA917540:TLA917546 TUW917540:TUW917546 UES917540:UES917546 UOO917540:UOO917546 UYK917540:UYK917546 VIG917540:VIG917546 VSC917540:VSC917546 WBY917540:WBY917546 WLU917540:WLU917546 WVQ917540:WVQ917546 I983076:I983082 JE983076:JE983082 TA983076:TA983082 ACW983076:ACW983082 AMS983076:AMS983082 AWO983076:AWO983082 BGK983076:BGK983082 BQG983076:BQG983082 CAC983076:CAC983082 CJY983076:CJY983082 CTU983076:CTU983082 DDQ983076:DDQ983082 DNM983076:DNM983082 DXI983076:DXI983082 EHE983076:EHE983082 ERA983076:ERA983082 FAW983076:FAW983082 FKS983076:FKS983082 FUO983076:FUO983082 GEK983076:GEK983082 GOG983076:GOG983082 GYC983076:GYC983082 HHY983076:HHY983082 HRU983076:HRU983082 IBQ983076:IBQ983082 ILM983076:ILM983082 IVI983076:IVI983082 JFE983076:JFE983082 JPA983076:JPA983082 JYW983076:JYW983082 KIS983076:KIS983082 KSO983076:KSO983082 LCK983076:LCK983082 LMG983076:LMG983082 LWC983076:LWC983082 MFY983076:MFY983082 MPU983076:MPU983082 MZQ983076:MZQ983082 NJM983076:NJM983082 NTI983076:NTI983082 ODE983076:ODE983082 ONA983076:ONA983082 OWW983076:OWW983082 PGS983076:PGS983082 PQO983076:PQO983082 QAK983076:QAK983082 QKG983076:QKG983082 QUC983076:QUC983082 RDY983076:RDY983082 RNU983076:RNU983082 RXQ983076:RXQ983082 SHM983076:SHM983082 SRI983076:SRI983082 TBE983076:TBE983082 TLA983076:TLA983082 TUW983076:TUW983082 UES983076:UES983082 UOO983076:UOO983082 UYK983076:UYK983082 VIG983076:VIG983082 VSC983076:VSC983082 WBY983076:WBY983082 WLU983076:WLU983082 WVQ983076:WVQ983082 WLU983131 I65580:I65621 JE65580:JE65621 TA65580:TA65621 ACW65580:ACW65621 AMS65580:AMS65621 AWO65580:AWO65621 BGK65580:BGK65621 BQG65580:BQG65621 CAC65580:CAC65621 CJY65580:CJY65621 CTU65580:CTU65621 DDQ65580:DDQ65621 DNM65580:DNM65621 DXI65580:DXI65621 EHE65580:EHE65621 ERA65580:ERA65621 FAW65580:FAW65621 FKS65580:FKS65621 FUO65580:FUO65621 GEK65580:GEK65621 GOG65580:GOG65621 GYC65580:GYC65621 HHY65580:HHY65621 HRU65580:HRU65621 IBQ65580:IBQ65621 ILM65580:ILM65621 IVI65580:IVI65621 JFE65580:JFE65621 JPA65580:JPA65621 JYW65580:JYW65621 KIS65580:KIS65621 KSO65580:KSO65621 LCK65580:LCK65621 LMG65580:LMG65621 LWC65580:LWC65621 MFY65580:MFY65621 MPU65580:MPU65621 MZQ65580:MZQ65621 NJM65580:NJM65621 NTI65580:NTI65621 ODE65580:ODE65621 ONA65580:ONA65621 OWW65580:OWW65621 PGS65580:PGS65621 PQO65580:PQO65621 QAK65580:QAK65621 QKG65580:QKG65621 QUC65580:QUC65621 RDY65580:RDY65621 RNU65580:RNU65621 RXQ65580:RXQ65621 SHM65580:SHM65621 SRI65580:SRI65621 TBE65580:TBE65621 TLA65580:TLA65621 TUW65580:TUW65621 UES65580:UES65621 UOO65580:UOO65621 UYK65580:UYK65621 VIG65580:VIG65621 VSC65580:VSC65621 WBY65580:WBY65621 WLU65580:WLU65621 WVQ65580:WVQ65621 I131116:I131157 JE131116:JE131157 TA131116:TA131157 ACW131116:ACW131157 AMS131116:AMS131157 AWO131116:AWO131157 BGK131116:BGK131157 BQG131116:BQG131157 CAC131116:CAC131157 CJY131116:CJY131157 CTU131116:CTU131157 DDQ131116:DDQ131157 DNM131116:DNM131157 DXI131116:DXI131157 EHE131116:EHE131157 ERA131116:ERA131157 FAW131116:FAW131157 FKS131116:FKS131157 FUO131116:FUO131157 GEK131116:GEK131157 GOG131116:GOG131157 GYC131116:GYC131157 HHY131116:HHY131157 HRU131116:HRU131157 IBQ131116:IBQ131157 ILM131116:ILM131157 IVI131116:IVI131157 JFE131116:JFE131157 JPA131116:JPA131157 JYW131116:JYW131157 KIS131116:KIS131157 KSO131116:KSO131157 LCK131116:LCK131157 LMG131116:LMG131157 LWC131116:LWC131157 MFY131116:MFY131157 MPU131116:MPU131157 MZQ131116:MZQ131157 NJM131116:NJM131157 NTI131116:NTI131157 ODE131116:ODE131157 ONA131116:ONA131157 OWW131116:OWW131157 PGS131116:PGS131157 PQO131116:PQO131157 QAK131116:QAK131157 QKG131116:QKG131157 QUC131116:QUC131157 RDY131116:RDY131157 RNU131116:RNU131157 RXQ131116:RXQ131157 SHM131116:SHM131157 SRI131116:SRI131157 TBE131116:TBE131157 TLA131116:TLA131157 TUW131116:TUW131157 UES131116:UES131157 UOO131116:UOO131157 UYK131116:UYK131157 VIG131116:VIG131157 VSC131116:VSC131157 WBY131116:WBY131157 WLU131116:WLU131157 WVQ131116:WVQ131157 I196652:I196693 JE196652:JE196693 TA196652:TA196693 ACW196652:ACW196693 AMS196652:AMS196693 AWO196652:AWO196693 BGK196652:BGK196693 BQG196652:BQG196693 CAC196652:CAC196693 CJY196652:CJY196693 CTU196652:CTU196693 DDQ196652:DDQ196693 DNM196652:DNM196693 DXI196652:DXI196693 EHE196652:EHE196693 ERA196652:ERA196693 FAW196652:FAW196693 FKS196652:FKS196693 FUO196652:FUO196693 GEK196652:GEK196693 GOG196652:GOG196693 GYC196652:GYC196693 HHY196652:HHY196693 HRU196652:HRU196693 IBQ196652:IBQ196693 ILM196652:ILM196693 IVI196652:IVI196693 JFE196652:JFE196693 JPA196652:JPA196693 JYW196652:JYW196693 KIS196652:KIS196693 KSO196652:KSO196693 LCK196652:LCK196693 LMG196652:LMG196693 LWC196652:LWC196693 MFY196652:MFY196693 MPU196652:MPU196693 MZQ196652:MZQ196693 NJM196652:NJM196693 NTI196652:NTI196693 ODE196652:ODE196693 ONA196652:ONA196693 OWW196652:OWW196693 PGS196652:PGS196693 PQO196652:PQO196693 QAK196652:QAK196693 QKG196652:QKG196693 QUC196652:QUC196693 RDY196652:RDY196693 RNU196652:RNU196693 RXQ196652:RXQ196693 SHM196652:SHM196693 SRI196652:SRI196693 TBE196652:TBE196693 TLA196652:TLA196693 TUW196652:TUW196693 UES196652:UES196693 UOO196652:UOO196693 UYK196652:UYK196693 VIG196652:VIG196693 VSC196652:VSC196693 WBY196652:WBY196693 WLU196652:WLU196693 WVQ196652:WVQ196693 I262188:I262229 JE262188:JE262229 TA262188:TA262229 ACW262188:ACW262229 AMS262188:AMS262229 AWO262188:AWO262229 BGK262188:BGK262229 BQG262188:BQG262229 CAC262188:CAC262229 CJY262188:CJY262229 CTU262188:CTU262229 DDQ262188:DDQ262229 DNM262188:DNM262229 DXI262188:DXI262229 EHE262188:EHE262229 ERA262188:ERA262229 FAW262188:FAW262229 FKS262188:FKS262229 FUO262188:FUO262229 GEK262188:GEK262229 GOG262188:GOG262229 GYC262188:GYC262229 HHY262188:HHY262229 HRU262188:HRU262229 IBQ262188:IBQ262229 ILM262188:ILM262229 IVI262188:IVI262229 JFE262188:JFE262229 JPA262188:JPA262229 JYW262188:JYW262229 KIS262188:KIS262229 KSO262188:KSO262229 LCK262188:LCK262229 LMG262188:LMG262229 LWC262188:LWC262229 MFY262188:MFY262229 MPU262188:MPU262229 MZQ262188:MZQ262229 NJM262188:NJM262229 NTI262188:NTI262229 ODE262188:ODE262229 ONA262188:ONA262229 OWW262188:OWW262229 PGS262188:PGS262229 PQO262188:PQO262229 QAK262188:QAK262229 QKG262188:QKG262229 QUC262188:QUC262229 RDY262188:RDY262229 RNU262188:RNU262229 RXQ262188:RXQ262229 SHM262188:SHM262229 SRI262188:SRI262229 TBE262188:TBE262229 TLA262188:TLA262229 TUW262188:TUW262229 UES262188:UES262229 UOO262188:UOO262229 UYK262188:UYK262229 VIG262188:VIG262229 VSC262188:VSC262229 WBY262188:WBY262229 WLU262188:WLU262229 WVQ262188:WVQ262229 I327724:I327765 JE327724:JE327765 TA327724:TA327765 ACW327724:ACW327765 AMS327724:AMS327765 AWO327724:AWO327765 BGK327724:BGK327765 BQG327724:BQG327765 CAC327724:CAC327765 CJY327724:CJY327765 CTU327724:CTU327765 DDQ327724:DDQ327765 DNM327724:DNM327765 DXI327724:DXI327765 EHE327724:EHE327765 ERA327724:ERA327765 FAW327724:FAW327765 FKS327724:FKS327765 FUO327724:FUO327765 GEK327724:GEK327765 GOG327724:GOG327765 GYC327724:GYC327765 HHY327724:HHY327765 HRU327724:HRU327765 IBQ327724:IBQ327765 ILM327724:ILM327765 IVI327724:IVI327765 JFE327724:JFE327765 JPA327724:JPA327765 JYW327724:JYW327765 KIS327724:KIS327765 KSO327724:KSO327765 LCK327724:LCK327765 LMG327724:LMG327765 LWC327724:LWC327765 MFY327724:MFY327765 MPU327724:MPU327765 MZQ327724:MZQ327765 NJM327724:NJM327765 NTI327724:NTI327765 ODE327724:ODE327765 ONA327724:ONA327765 OWW327724:OWW327765 PGS327724:PGS327765 PQO327724:PQO327765 QAK327724:QAK327765 QKG327724:QKG327765 QUC327724:QUC327765 RDY327724:RDY327765 RNU327724:RNU327765 RXQ327724:RXQ327765 SHM327724:SHM327765 SRI327724:SRI327765 TBE327724:TBE327765 TLA327724:TLA327765 TUW327724:TUW327765 UES327724:UES327765 UOO327724:UOO327765 UYK327724:UYK327765 VIG327724:VIG327765 VSC327724:VSC327765 WBY327724:WBY327765 WLU327724:WLU327765 WVQ327724:WVQ327765 I393260:I393301 JE393260:JE393301 TA393260:TA393301 ACW393260:ACW393301 AMS393260:AMS393301 AWO393260:AWO393301 BGK393260:BGK393301 BQG393260:BQG393301 CAC393260:CAC393301 CJY393260:CJY393301 CTU393260:CTU393301 DDQ393260:DDQ393301 DNM393260:DNM393301 DXI393260:DXI393301 EHE393260:EHE393301 ERA393260:ERA393301 FAW393260:FAW393301 FKS393260:FKS393301 FUO393260:FUO393301 GEK393260:GEK393301 GOG393260:GOG393301 GYC393260:GYC393301 HHY393260:HHY393301 HRU393260:HRU393301 IBQ393260:IBQ393301 ILM393260:ILM393301 IVI393260:IVI393301 JFE393260:JFE393301 JPA393260:JPA393301 JYW393260:JYW393301 KIS393260:KIS393301 KSO393260:KSO393301 LCK393260:LCK393301 LMG393260:LMG393301 LWC393260:LWC393301 MFY393260:MFY393301 MPU393260:MPU393301 MZQ393260:MZQ393301 NJM393260:NJM393301 NTI393260:NTI393301 ODE393260:ODE393301 ONA393260:ONA393301 OWW393260:OWW393301 PGS393260:PGS393301 PQO393260:PQO393301 QAK393260:QAK393301 QKG393260:QKG393301 QUC393260:QUC393301 RDY393260:RDY393301 RNU393260:RNU393301 RXQ393260:RXQ393301 SHM393260:SHM393301 SRI393260:SRI393301 TBE393260:TBE393301 TLA393260:TLA393301 TUW393260:TUW393301 UES393260:UES393301 UOO393260:UOO393301 UYK393260:UYK393301 VIG393260:VIG393301 VSC393260:VSC393301 WBY393260:WBY393301 WLU393260:WLU393301 WVQ393260:WVQ393301 I458796:I458837 JE458796:JE458837 TA458796:TA458837 ACW458796:ACW458837 AMS458796:AMS458837 AWO458796:AWO458837 BGK458796:BGK458837 BQG458796:BQG458837 CAC458796:CAC458837 CJY458796:CJY458837 CTU458796:CTU458837 DDQ458796:DDQ458837 DNM458796:DNM458837 DXI458796:DXI458837 EHE458796:EHE458837 ERA458796:ERA458837 FAW458796:FAW458837 FKS458796:FKS458837 FUO458796:FUO458837 GEK458796:GEK458837 GOG458796:GOG458837 GYC458796:GYC458837 HHY458796:HHY458837 HRU458796:HRU458837 IBQ458796:IBQ458837 ILM458796:ILM458837 IVI458796:IVI458837 JFE458796:JFE458837 JPA458796:JPA458837 JYW458796:JYW458837 KIS458796:KIS458837 KSO458796:KSO458837 LCK458796:LCK458837 LMG458796:LMG458837 LWC458796:LWC458837 MFY458796:MFY458837 MPU458796:MPU458837 MZQ458796:MZQ458837 NJM458796:NJM458837 NTI458796:NTI458837 ODE458796:ODE458837 ONA458796:ONA458837 OWW458796:OWW458837 PGS458796:PGS458837 PQO458796:PQO458837 QAK458796:QAK458837 QKG458796:QKG458837 QUC458796:QUC458837 RDY458796:RDY458837 RNU458796:RNU458837 RXQ458796:RXQ458837 SHM458796:SHM458837 SRI458796:SRI458837 TBE458796:TBE458837 TLA458796:TLA458837 TUW458796:TUW458837 UES458796:UES458837 UOO458796:UOO458837 UYK458796:UYK458837 VIG458796:VIG458837 VSC458796:VSC458837 WBY458796:WBY458837 WLU458796:WLU458837 WVQ458796:WVQ458837 I524332:I524373 JE524332:JE524373 TA524332:TA524373 ACW524332:ACW524373 AMS524332:AMS524373 AWO524332:AWO524373 BGK524332:BGK524373 BQG524332:BQG524373 CAC524332:CAC524373 CJY524332:CJY524373 CTU524332:CTU524373 DDQ524332:DDQ524373 DNM524332:DNM524373 DXI524332:DXI524373 EHE524332:EHE524373 ERA524332:ERA524373 FAW524332:FAW524373 FKS524332:FKS524373 FUO524332:FUO524373 GEK524332:GEK524373 GOG524332:GOG524373 GYC524332:GYC524373 HHY524332:HHY524373 HRU524332:HRU524373 IBQ524332:IBQ524373 ILM524332:ILM524373 IVI524332:IVI524373 JFE524332:JFE524373 JPA524332:JPA524373 JYW524332:JYW524373 KIS524332:KIS524373 KSO524332:KSO524373 LCK524332:LCK524373 LMG524332:LMG524373 LWC524332:LWC524373 MFY524332:MFY524373 MPU524332:MPU524373 MZQ524332:MZQ524373 NJM524332:NJM524373 NTI524332:NTI524373 ODE524332:ODE524373 ONA524332:ONA524373 OWW524332:OWW524373 PGS524332:PGS524373 PQO524332:PQO524373 QAK524332:QAK524373 QKG524332:QKG524373 QUC524332:QUC524373 RDY524332:RDY524373 RNU524332:RNU524373 RXQ524332:RXQ524373 SHM524332:SHM524373 SRI524332:SRI524373 TBE524332:TBE524373 TLA524332:TLA524373 TUW524332:TUW524373 UES524332:UES524373 UOO524332:UOO524373 UYK524332:UYK524373 VIG524332:VIG524373 VSC524332:VSC524373 WBY524332:WBY524373 WLU524332:WLU524373 WVQ524332:WVQ524373 I589868:I589909 JE589868:JE589909 TA589868:TA589909 ACW589868:ACW589909 AMS589868:AMS589909 AWO589868:AWO589909 BGK589868:BGK589909 BQG589868:BQG589909 CAC589868:CAC589909 CJY589868:CJY589909 CTU589868:CTU589909 DDQ589868:DDQ589909 DNM589868:DNM589909 DXI589868:DXI589909 EHE589868:EHE589909 ERA589868:ERA589909 FAW589868:FAW589909 FKS589868:FKS589909 FUO589868:FUO589909 GEK589868:GEK589909 GOG589868:GOG589909 GYC589868:GYC589909 HHY589868:HHY589909 HRU589868:HRU589909 IBQ589868:IBQ589909 ILM589868:ILM589909 IVI589868:IVI589909 JFE589868:JFE589909 JPA589868:JPA589909 JYW589868:JYW589909 KIS589868:KIS589909 KSO589868:KSO589909 LCK589868:LCK589909 LMG589868:LMG589909 LWC589868:LWC589909 MFY589868:MFY589909 MPU589868:MPU589909 MZQ589868:MZQ589909 NJM589868:NJM589909 NTI589868:NTI589909 ODE589868:ODE589909 ONA589868:ONA589909 OWW589868:OWW589909 PGS589868:PGS589909 PQO589868:PQO589909 QAK589868:QAK589909 QKG589868:QKG589909 QUC589868:QUC589909 RDY589868:RDY589909 RNU589868:RNU589909 RXQ589868:RXQ589909 SHM589868:SHM589909 SRI589868:SRI589909 TBE589868:TBE589909 TLA589868:TLA589909 TUW589868:TUW589909 UES589868:UES589909 UOO589868:UOO589909 UYK589868:UYK589909 VIG589868:VIG589909 VSC589868:VSC589909 WBY589868:WBY589909 WLU589868:WLU589909 WVQ589868:WVQ589909 I655404:I655445 JE655404:JE655445 TA655404:TA655445 ACW655404:ACW655445 AMS655404:AMS655445 AWO655404:AWO655445 BGK655404:BGK655445 BQG655404:BQG655445 CAC655404:CAC655445 CJY655404:CJY655445 CTU655404:CTU655445 DDQ655404:DDQ655445 DNM655404:DNM655445 DXI655404:DXI655445 EHE655404:EHE655445 ERA655404:ERA655445 FAW655404:FAW655445 FKS655404:FKS655445 FUO655404:FUO655445 GEK655404:GEK655445 GOG655404:GOG655445 GYC655404:GYC655445 HHY655404:HHY655445 HRU655404:HRU655445 IBQ655404:IBQ655445 ILM655404:ILM655445 IVI655404:IVI655445 JFE655404:JFE655445 JPA655404:JPA655445 JYW655404:JYW655445 KIS655404:KIS655445 KSO655404:KSO655445 LCK655404:LCK655445 LMG655404:LMG655445 LWC655404:LWC655445 MFY655404:MFY655445 MPU655404:MPU655445 MZQ655404:MZQ655445 NJM655404:NJM655445 NTI655404:NTI655445 ODE655404:ODE655445 ONA655404:ONA655445 OWW655404:OWW655445 PGS655404:PGS655445 PQO655404:PQO655445 QAK655404:QAK655445 QKG655404:QKG655445 QUC655404:QUC655445 RDY655404:RDY655445 RNU655404:RNU655445 RXQ655404:RXQ655445 SHM655404:SHM655445 SRI655404:SRI655445 TBE655404:TBE655445 TLA655404:TLA655445 TUW655404:TUW655445 UES655404:UES655445 UOO655404:UOO655445 UYK655404:UYK655445 VIG655404:VIG655445 VSC655404:VSC655445 WBY655404:WBY655445 WLU655404:WLU655445 WVQ655404:WVQ655445 I720940:I720981 JE720940:JE720981 TA720940:TA720981 ACW720940:ACW720981 AMS720940:AMS720981 AWO720940:AWO720981 BGK720940:BGK720981 BQG720940:BQG720981 CAC720940:CAC720981 CJY720940:CJY720981 CTU720940:CTU720981 DDQ720940:DDQ720981 DNM720940:DNM720981 DXI720940:DXI720981 EHE720940:EHE720981 ERA720940:ERA720981 FAW720940:FAW720981 FKS720940:FKS720981 FUO720940:FUO720981 GEK720940:GEK720981 GOG720940:GOG720981 GYC720940:GYC720981 HHY720940:HHY720981 HRU720940:HRU720981 IBQ720940:IBQ720981 ILM720940:ILM720981 IVI720940:IVI720981 JFE720940:JFE720981 JPA720940:JPA720981 JYW720940:JYW720981 KIS720940:KIS720981 KSO720940:KSO720981 LCK720940:LCK720981 LMG720940:LMG720981 LWC720940:LWC720981 MFY720940:MFY720981 MPU720940:MPU720981 MZQ720940:MZQ720981 NJM720940:NJM720981 NTI720940:NTI720981 ODE720940:ODE720981 ONA720940:ONA720981 OWW720940:OWW720981 PGS720940:PGS720981 PQO720940:PQO720981 QAK720940:QAK720981 QKG720940:QKG720981 QUC720940:QUC720981 RDY720940:RDY720981 RNU720940:RNU720981 RXQ720940:RXQ720981 SHM720940:SHM720981 SRI720940:SRI720981 TBE720940:TBE720981 TLA720940:TLA720981 TUW720940:TUW720981 UES720940:UES720981 UOO720940:UOO720981 UYK720940:UYK720981 VIG720940:VIG720981 VSC720940:VSC720981 WBY720940:WBY720981 WLU720940:WLU720981 WVQ720940:WVQ720981 I786476:I786517 JE786476:JE786517 TA786476:TA786517 ACW786476:ACW786517 AMS786476:AMS786517 AWO786476:AWO786517 BGK786476:BGK786517 BQG786476:BQG786517 CAC786476:CAC786517 CJY786476:CJY786517 CTU786476:CTU786517 DDQ786476:DDQ786517 DNM786476:DNM786517 DXI786476:DXI786517 EHE786476:EHE786517 ERA786476:ERA786517 FAW786476:FAW786517 FKS786476:FKS786517 FUO786476:FUO786517 GEK786476:GEK786517 GOG786476:GOG786517 GYC786476:GYC786517 HHY786476:HHY786517 HRU786476:HRU786517 IBQ786476:IBQ786517 ILM786476:ILM786517 IVI786476:IVI786517 JFE786476:JFE786517 JPA786476:JPA786517 JYW786476:JYW786517 KIS786476:KIS786517 KSO786476:KSO786517 LCK786476:LCK786517 LMG786476:LMG786517 LWC786476:LWC786517 MFY786476:MFY786517 MPU786476:MPU786517 MZQ786476:MZQ786517 NJM786476:NJM786517 NTI786476:NTI786517 ODE786476:ODE786517 ONA786476:ONA786517 OWW786476:OWW786517 PGS786476:PGS786517 PQO786476:PQO786517 QAK786476:QAK786517 QKG786476:QKG786517 QUC786476:QUC786517 RDY786476:RDY786517 RNU786476:RNU786517 RXQ786476:RXQ786517 SHM786476:SHM786517 SRI786476:SRI786517 TBE786476:TBE786517 TLA786476:TLA786517 TUW786476:TUW786517 UES786476:UES786517 UOO786476:UOO786517 UYK786476:UYK786517 VIG786476:VIG786517 VSC786476:VSC786517 WBY786476:WBY786517 WLU786476:WLU786517 WVQ786476:WVQ786517 I852012:I852053 JE852012:JE852053 TA852012:TA852053 ACW852012:ACW852053 AMS852012:AMS852053 AWO852012:AWO852053 BGK852012:BGK852053 BQG852012:BQG852053 CAC852012:CAC852053 CJY852012:CJY852053 CTU852012:CTU852053 DDQ852012:DDQ852053 DNM852012:DNM852053 DXI852012:DXI852053 EHE852012:EHE852053 ERA852012:ERA852053 FAW852012:FAW852053 FKS852012:FKS852053 FUO852012:FUO852053 GEK852012:GEK852053 GOG852012:GOG852053 GYC852012:GYC852053 HHY852012:HHY852053 HRU852012:HRU852053 IBQ852012:IBQ852053 ILM852012:ILM852053 IVI852012:IVI852053 JFE852012:JFE852053 JPA852012:JPA852053 JYW852012:JYW852053 KIS852012:KIS852053 KSO852012:KSO852053 LCK852012:LCK852053 LMG852012:LMG852053 LWC852012:LWC852053 MFY852012:MFY852053 MPU852012:MPU852053 MZQ852012:MZQ852053 NJM852012:NJM852053 NTI852012:NTI852053 ODE852012:ODE852053 ONA852012:ONA852053 OWW852012:OWW852053 PGS852012:PGS852053 PQO852012:PQO852053 QAK852012:QAK852053 QKG852012:QKG852053 QUC852012:QUC852053 RDY852012:RDY852053 RNU852012:RNU852053 RXQ852012:RXQ852053 SHM852012:SHM852053 SRI852012:SRI852053 TBE852012:TBE852053 TLA852012:TLA852053 TUW852012:TUW852053 UES852012:UES852053 UOO852012:UOO852053 UYK852012:UYK852053 VIG852012:VIG852053 VSC852012:VSC852053 WBY852012:WBY852053 WLU852012:WLU852053 WVQ852012:WVQ852053 I917548:I917589 JE917548:JE917589 TA917548:TA917589 ACW917548:ACW917589 AMS917548:AMS917589 AWO917548:AWO917589 BGK917548:BGK917589 BQG917548:BQG917589 CAC917548:CAC917589 CJY917548:CJY917589 CTU917548:CTU917589 DDQ917548:DDQ917589 DNM917548:DNM917589 DXI917548:DXI917589 EHE917548:EHE917589 ERA917548:ERA917589 FAW917548:FAW917589 FKS917548:FKS917589 FUO917548:FUO917589 GEK917548:GEK917589 GOG917548:GOG917589 GYC917548:GYC917589 HHY917548:HHY917589 HRU917548:HRU917589 IBQ917548:IBQ917589 ILM917548:ILM917589 IVI917548:IVI917589 JFE917548:JFE917589 JPA917548:JPA917589 JYW917548:JYW917589 KIS917548:KIS917589 KSO917548:KSO917589 LCK917548:LCK917589 LMG917548:LMG917589 LWC917548:LWC917589 MFY917548:MFY917589 MPU917548:MPU917589 MZQ917548:MZQ917589 NJM917548:NJM917589 NTI917548:NTI917589 ODE917548:ODE917589 ONA917548:ONA917589 OWW917548:OWW917589 PGS917548:PGS917589 PQO917548:PQO917589 QAK917548:QAK917589 QKG917548:QKG917589 QUC917548:QUC917589 RDY917548:RDY917589 RNU917548:RNU917589 RXQ917548:RXQ917589 SHM917548:SHM917589 SRI917548:SRI917589 TBE917548:TBE917589 TLA917548:TLA917589 TUW917548:TUW917589 UES917548:UES917589 UOO917548:UOO917589 UYK917548:UYK917589 VIG917548:VIG917589 VSC917548:VSC917589 WBY917548:WBY917589 WLU917548:WLU917589 WVQ917548:WVQ917589 I983084:I983125 JE983084:JE983125 TA983084:TA983125 ACW983084:ACW983125 AMS983084:AMS983125 AWO983084:AWO983125 BGK983084:BGK983125 BQG983084:BQG983125 CAC983084:CAC983125 CJY983084:CJY983125 CTU983084:CTU983125 DDQ983084:DDQ983125 DNM983084:DNM983125 DXI983084:DXI983125 EHE983084:EHE983125 ERA983084:ERA983125 FAW983084:FAW983125 FKS983084:FKS983125 FUO983084:FUO983125 GEK983084:GEK983125 GOG983084:GOG983125 GYC983084:GYC983125 HHY983084:HHY983125 HRU983084:HRU983125 IBQ983084:IBQ983125 ILM983084:ILM983125 IVI983084:IVI983125 JFE983084:JFE983125 JPA983084:JPA983125 JYW983084:JYW983125 KIS983084:KIS983125 KSO983084:KSO983125 LCK983084:LCK983125 LMG983084:LMG983125 LWC983084:LWC983125 MFY983084:MFY983125 MPU983084:MPU983125 MZQ983084:MZQ983125 NJM983084:NJM983125 NTI983084:NTI983125 ODE983084:ODE983125 ONA983084:ONA983125 OWW983084:OWW983125 PGS983084:PGS983125 PQO983084:PQO983125 QAK983084:QAK983125 QKG983084:QKG983125 QUC983084:QUC983125 RDY983084:RDY983125 RNU983084:RNU983125 RXQ983084:RXQ983125 SHM983084:SHM983125 SRI983084:SRI983125 TBE983084:TBE983125 TLA983084:TLA983125 TUW983084:TUW983125 UES983084:UES983125 UOO983084:UOO983125 UYK983084:UYK983125 VIG983084:VIG983125 VSC983084:VSC983125 WBY983084:WBY983125 WLU983084:WLU983125 WVQ983084:WVQ983125 I84 JE84 TA84 ACW84 AMS84 AWO84 BGK84 BQG84 CAC84 CJY84 CTU84 DDQ84 DNM84 DXI84 EHE84 ERA84 FAW84 FKS84 FUO84 GEK84 GOG84 GYC84 HHY84 HRU84 IBQ84 ILM84 IVI84 JFE84 JPA84 JYW84 KIS84 KSO84 LCK84 LMG84 LWC84 MFY84 MPU84 MZQ84 NJM84 NTI84 ODE84 ONA84 OWW84 PGS84 PQO84 QAK84 QKG84 QUC84 RDY84 RNU84 RXQ84 SHM84 SRI84 TBE84 TLA84 TUW84 UES84 UOO84 UYK84 VIG84 VSC84 WBY84 WLU84 WVQ84 I65625 JE65625 TA65625 ACW65625 AMS65625 AWO65625 BGK65625 BQG65625 CAC65625 CJY65625 CTU65625 DDQ65625 DNM65625 DXI65625 EHE65625 ERA65625 FAW65625 FKS65625 FUO65625 GEK65625 GOG65625 GYC65625 HHY65625 HRU65625 IBQ65625 ILM65625 IVI65625 JFE65625 JPA65625 JYW65625 KIS65625 KSO65625 LCK65625 LMG65625 LWC65625 MFY65625 MPU65625 MZQ65625 NJM65625 NTI65625 ODE65625 ONA65625 OWW65625 PGS65625 PQO65625 QAK65625 QKG65625 QUC65625 RDY65625 RNU65625 RXQ65625 SHM65625 SRI65625 TBE65625 TLA65625 TUW65625 UES65625 UOO65625 UYK65625 VIG65625 VSC65625 WBY65625 WLU65625 WVQ65625 I131161 JE131161 TA131161 ACW131161 AMS131161 AWO131161 BGK131161 BQG131161 CAC131161 CJY131161 CTU131161 DDQ131161 DNM131161 DXI131161 EHE131161 ERA131161 FAW131161 FKS131161 FUO131161 GEK131161 GOG131161 GYC131161 HHY131161 HRU131161 IBQ131161 ILM131161 IVI131161 JFE131161 JPA131161 JYW131161 KIS131161 KSO131161 LCK131161 LMG131161 LWC131161 MFY131161 MPU131161 MZQ131161 NJM131161 NTI131161 ODE131161 ONA131161 OWW131161 PGS131161 PQO131161 QAK131161 QKG131161 QUC131161 RDY131161 RNU131161 RXQ131161 SHM131161 SRI131161 TBE131161 TLA131161 TUW131161 UES131161 UOO131161 UYK131161 VIG131161 VSC131161 WBY131161 WLU131161 WVQ131161 I196697 JE196697 TA196697 ACW196697 AMS196697 AWO196697 BGK196697 BQG196697 CAC196697 CJY196697 CTU196697 DDQ196697 DNM196697 DXI196697 EHE196697 ERA196697 FAW196697 FKS196697 FUO196697 GEK196697 GOG196697 GYC196697 HHY196697 HRU196697 IBQ196697 ILM196697 IVI196697 JFE196697 JPA196697 JYW196697 KIS196697 KSO196697 LCK196697 LMG196697 LWC196697 MFY196697 MPU196697 MZQ196697 NJM196697 NTI196697 ODE196697 ONA196697 OWW196697 PGS196697 PQO196697 QAK196697 QKG196697 QUC196697 RDY196697 RNU196697 RXQ196697 SHM196697 SRI196697 TBE196697 TLA196697 TUW196697 UES196697 UOO196697 UYK196697 VIG196697 VSC196697 WBY196697 WLU196697 WVQ196697 I262233 JE262233 TA262233 ACW262233 AMS262233 AWO262233 BGK262233 BQG262233 CAC262233 CJY262233 CTU262233 DDQ262233 DNM262233 DXI262233 EHE262233 ERA262233 FAW262233 FKS262233 FUO262233 GEK262233 GOG262233 GYC262233 HHY262233 HRU262233 IBQ262233 ILM262233 IVI262233 JFE262233 JPA262233 JYW262233 KIS262233 KSO262233 LCK262233 LMG262233 LWC262233 MFY262233 MPU262233 MZQ262233 NJM262233 NTI262233 ODE262233 ONA262233 OWW262233 PGS262233 PQO262233 QAK262233 QKG262233 QUC262233 RDY262233 RNU262233 RXQ262233 SHM262233 SRI262233 TBE262233 TLA262233 TUW262233 UES262233 UOO262233 UYK262233 VIG262233 VSC262233 WBY262233 WLU262233 WVQ262233 I327769 JE327769 TA327769 ACW327769 AMS327769 AWO327769 BGK327769 BQG327769 CAC327769 CJY327769 CTU327769 DDQ327769 DNM327769 DXI327769 EHE327769 ERA327769 FAW327769 FKS327769 FUO327769 GEK327769 GOG327769 GYC327769 HHY327769 HRU327769 IBQ327769 ILM327769 IVI327769 JFE327769 JPA327769 JYW327769 KIS327769 KSO327769 LCK327769 LMG327769 LWC327769 MFY327769 MPU327769 MZQ327769 NJM327769 NTI327769 ODE327769 ONA327769 OWW327769 PGS327769 PQO327769 QAK327769 QKG327769 QUC327769 RDY327769 RNU327769 RXQ327769 SHM327769 SRI327769 TBE327769 TLA327769 TUW327769 UES327769 UOO327769 UYK327769 VIG327769 VSC327769 WBY327769 WLU327769 WVQ327769 I393305 JE393305 TA393305 ACW393305 AMS393305 AWO393305 BGK393305 BQG393305 CAC393305 CJY393305 CTU393305 DDQ393305 DNM393305 DXI393305 EHE393305 ERA393305 FAW393305 FKS393305 FUO393305 GEK393305 GOG393305 GYC393305 HHY393305 HRU393305 IBQ393305 ILM393305 IVI393305 JFE393305 JPA393305 JYW393305 KIS393305 KSO393305 LCK393305 LMG393305 LWC393305 MFY393305 MPU393305 MZQ393305 NJM393305 NTI393305 ODE393305 ONA393305 OWW393305 PGS393305 PQO393305 QAK393305 QKG393305 QUC393305 RDY393305 RNU393305 RXQ393305 SHM393305 SRI393305 TBE393305 TLA393305 TUW393305 UES393305 UOO393305 UYK393305 VIG393305 VSC393305 WBY393305 WLU393305 WVQ393305 I458841 JE458841 TA458841 ACW458841 AMS458841 AWO458841 BGK458841 BQG458841 CAC458841 CJY458841 CTU458841 DDQ458841 DNM458841 DXI458841 EHE458841 ERA458841 FAW458841 FKS458841 FUO458841 GEK458841 GOG458841 GYC458841 HHY458841 HRU458841 IBQ458841 ILM458841 IVI458841 JFE458841 JPA458841 JYW458841 KIS458841 KSO458841 LCK458841 LMG458841 LWC458841 MFY458841 MPU458841 MZQ458841 NJM458841 NTI458841 ODE458841 ONA458841 OWW458841 PGS458841 PQO458841 QAK458841 QKG458841 QUC458841 RDY458841 RNU458841 RXQ458841 SHM458841 SRI458841 TBE458841 TLA458841 TUW458841 UES458841 UOO458841 UYK458841 VIG458841 VSC458841 WBY458841 WLU458841 WVQ458841 I524377 JE524377 TA524377 ACW524377 AMS524377 AWO524377 BGK524377 BQG524377 CAC524377 CJY524377 CTU524377 DDQ524377 DNM524377 DXI524377 EHE524377 ERA524377 FAW524377 FKS524377 FUO524377 GEK524377 GOG524377 GYC524377 HHY524377 HRU524377 IBQ524377 ILM524377 IVI524377 JFE524377 JPA524377 JYW524377 KIS524377 KSO524377 LCK524377 LMG524377 LWC524377 MFY524377 MPU524377 MZQ524377 NJM524377 NTI524377 ODE524377 ONA524377 OWW524377 PGS524377 PQO524377 QAK524377 QKG524377 QUC524377 RDY524377 RNU524377 RXQ524377 SHM524377 SRI524377 TBE524377 TLA524377 TUW524377 UES524377 UOO524377 UYK524377 VIG524377 VSC524377 WBY524377 WLU524377 WVQ524377 I589913 JE589913 TA589913 ACW589913 AMS589913 AWO589913 BGK589913 BQG589913 CAC589913 CJY589913 CTU589913 DDQ589913 DNM589913 DXI589913 EHE589913 ERA589913 FAW589913 FKS589913 FUO589913 GEK589913 GOG589913 GYC589913 HHY589913 HRU589913 IBQ589913 ILM589913 IVI589913 JFE589913 JPA589913 JYW589913 KIS589913 KSO589913 LCK589913 LMG589913 LWC589913 MFY589913 MPU589913 MZQ589913 NJM589913 NTI589913 ODE589913 ONA589913 OWW589913 PGS589913 PQO589913 QAK589913 QKG589913 QUC589913 RDY589913 RNU589913 RXQ589913 SHM589913 SRI589913 TBE589913 TLA589913 TUW589913 UES589913 UOO589913 UYK589913 VIG589913 VSC589913 WBY589913 WLU589913 WVQ589913 I655449 JE655449 TA655449 ACW655449 AMS655449 AWO655449 BGK655449 BQG655449 CAC655449 CJY655449 CTU655449 DDQ655449 DNM655449 DXI655449 EHE655449 ERA655449 FAW655449 FKS655449 FUO655449 GEK655449 GOG655449 GYC655449 HHY655449 HRU655449 IBQ655449 ILM655449 IVI655449 JFE655449 JPA655449 JYW655449 KIS655449 KSO655449 LCK655449 LMG655449 LWC655449 MFY655449 MPU655449 MZQ655449 NJM655449 NTI655449 ODE655449 ONA655449 OWW655449 PGS655449 PQO655449 QAK655449 QKG655449 QUC655449 RDY655449 RNU655449 RXQ655449 SHM655449 SRI655449 TBE655449 TLA655449 TUW655449 UES655449 UOO655449 UYK655449 VIG655449 VSC655449 WBY655449 WLU655449 WVQ655449 I720985 JE720985 TA720985 ACW720985 AMS720985 AWO720985 BGK720985 BQG720985 CAC720985 CJY720985 CTU720985 DDQ720985 DNM720985 DXI720985 EHE720985 ERA720985 FAW720985 FKS720985 FUO720985 GEK720985 GOG720985 GYC720985 HHY720985 HRU720985 IBQ720985 ILM720985 IVI720985 JFE720985 JPA720985 JYW720985 KIS720985 KSO720985 LCK720985 LMG720985 LWC720985 MFY720985 MPU720985 MZQ720985 NJM720985 NTI720985 ODE720985 ONA720985 OWW720985 PGS720985 PQO720985 QAK720985 QKG720985 QUC720985 RDY720985 RNU720985 RXQ720985 SHM720985 SRI720985 TBE720985 TLA720985 TUW720985 UES720985 UOO720985 UYK720985 VIG720985 VSC720985 WBY720985 WLU720985 WVQ720985 I786521 JE786521 TA786521 ACW786521 AMS786521 AWO786521 BGK786521 BQG786521 CAC786521 CJY786521 CTU786521 DDQ786521 DNM786521 DXI786521 EHE786521 ERA786521 FAW786521 FKS786521 FUO786521 GEK786521 GOG786521 GYC786521 HHY786521 HRU786521 IBQ786521 ILM786521 IVI786521 JFE786521 JPA786521 JYW786521 KIS786521 KSO786521 LCK786521 LMG786521 LWC786521 MFY786521 MPU786521 MZQ786521 NJM786521 NTI786521 ODE786521 ONA786521 OWW786521 PGS786521 PQO786521 QAK786521 QKG786521 QUC786521 RDY786521 RNU786521 RXQ786521 SHM786521 SRI786521 TBE786521 TLA786521 TUW786521 UES786521 UOO786521 UYK786521 VIG786521 VSC786521 WBY786521 WLU786521 WVQ786521 I852057 JE852057 TA852057 ACW852057 AMS852057 AWO852057 BGK852057 BQG852057 CAC852057 CJY852057 CTU852057 DDQ852057 DNM852057 DXI852057 EHE852057 ERA852057 FAW852057 FKS852057 FUO852057 GEK852057 GOG852057 GYC852057 HHY852057 HRU852057 IBQ852057 ILM852057 IVI852057 JFE852057 JPA852057 JYW852057 KIS852057 KSO852057 LCK852057 LMG852057 LWC852057 MFY852057 MPU852057 MZQ852057 NJM852057 NTI852057 ODE852057 ONA852057 OWW852057 PGS852057 PQO852057 QAK852057 QKG852057 QUC852057 RDY852057 RNU852057 RXQ852057 SHM852057 SRI852057 TBE852057 TLA852057 TUW852057 UES852057 UOO852057 UYK852057 VIG852057 VSC852057 WBY852057 WLU852057 WVQ852057 I917593 JE917593 TA917593 ACW917593 AMS917593 AWO917593 BGK917593 BQG917593 CAC917593 CJY917593 CTU917593 DDQ917593 DNM917593 DXI917593 EHE917593 ERA917593 FAW917593 FKS917593 FUO917593 GEK917593 GOG917593 GYC917593 HHY917593 HRU917593 IBQ917593 ILM917593 IVI917593 JFE917593 JPA917593 JYW917593 KIS917593 KSO917593 LCK917593 LMG917593 LWC917593 MFY917593 MPU917593 MZQ917593 NJM917593 NTI917593 ODE917593 ONA917593 OWW917593 PGS917593 PQO917593 QAK917593 QKG917593 QUC917593 RDY917593 RNU917593 RXQ917593 SHM917593 SRI917593 TBE917593 TLA917593 TUW917593 UES917593 UOO917593 UYK917593 VIG917593 VSC917593 WBY917593 WLU917593 WVQ917593 I983129 JE983129 TA983129 ACW983129 AMS983129 AWO983129 BGK983129 BQG983129 CAC983129 CJY983129 CTU983129 DDQ983129 DNM983129 DXI983129 EHE983129 ERA983129 FAW983129 FKS983129 FUO983129 GEK983129 GOG983129 GYC983129 HHY983129 HRU983129 IBQ983129 ILM983129 IVI983129 JFE983129 JPA983129 JYW983129 KIS983129 KSO983129 LCK983129 LMG983129 LWC983129 MFY983129 MPU983129 MZQ983129 NJM983129 NTI983129 ODE983129 ONA983129 OWW983129 PGS983129 PQO983129 QAK983129 QKG983129 QUC983129 RDY983129 RNU983129 RXQ983129 SHM983129 SRI983129 TBE983129 TLA983129 TUW983129 UES983129 UOO983129 UYK983129 VIG983129 VSC983129 WBY983129 WLU983129 WVQ983129 I89 JE89 TA89 ACW89 AMS89 AWO89 BGK89 BQG89 CAC89 CJY89 CTU89 DDQ89 DNM89 DXI89 EHE89 ERA89 FAW89 FKS89 FUO89 GEK89 GOG89 GYC89 HHY89 HRU89 IBQ89 ILM89 IVI89 JFE89 JPA89 JYW89 KIS89 KSO89 LCK89 LMG89 LWC89 MFY89 MPU89 MZQ89 NJM89 NTI89 ODE89 ONA89 OWW89 PGS89 PQO89 QAK89 QKG89 QUC89 RDY89 RNU89 RXQ89 SHM89 SRI89 TBE89 TLA89 TUW89 UES89 UOO89 UYK89 VIG89 VSC89 WBY89 WLU89 WVQ89 I65627 JE65627 TA65627 ACW65627 AMS65627 AWO65627 BGK65627 BQG65627 CAC65627 CJY65627 CTU65627 DDQ65627 DNM65627 DXI65627 EHE65627 ERA65627 FAW65627 FKS65627 FUO65627 GEK65627 GOG65627 GYC65627 HHY65627 HRU65627 IBQ65627 ILM65627 IVI65627 JFE65627 JPA65627 JYW65627 KIS65627 KSO65627 LCK65627 LMG65627 LWC65627 MFY65627 MPU65627 MZQ65627 NJM65627 NTI65627 ODE65627 ONA65627 OWW65627 PGS65627 PQO65627 QAK65627 QKG65627 QUC65627 RDY65627 RNU65627 RXQ65627 SHM65627 SRI65627 TBE65627 TLA65627 TUW65627 UES65627 UOO65627 UYK65627 VIG65627 VSC65627 WBY65627 WLU65627 WVQ65627 I131163 JE131163 TA131163 ACW131163 AMS131163 AWO131163 BGK131163 BQG131163 CAC131163 CJY131163 CTU131163 DDQ131163 DNM131163 DXI131163 EHE131163 ERA131163 FAW131163 FKS131163 FUO131163 GEK131163 GOG131163 GYC131163 HHY131163 HRU131163 IBQ131163 ILM131163 IVI131163 JFE131163 JPA131163 JYW131163 KIS131163 KSO131163 LCK131163 LMG131163 LWC131163 MFY131163 MPU131163 MZQ131163 NJM131163 NTI131163 ODE131163 ONA131163 OWW131163 PGS131163 PQO131163 QAK131163 QKG131163 QUC131163 RDY131163 RNU131163 RXQ131163 SHM131163 SRI131163 TBE131163 TLA131163 TUW131163 UES131163 UOO131163 UYK131163 VIG131163 VSC131163 WBY131163 WLU131163 WVQ131163 I196699 JE196699 TA196699 ACW196699 AMS196699 AWO196699 BGK196699 BQG196699 CAC196699 CJY196699 CTU196699 DDQ196699 DNM196699 DXI196699 EHE196699 ERA196699 FAW196699 FKS196699 FUO196699 GEK196699 GOG196699 GYC196699 HHY196699 HRU196699 IBQ196699 ILM196699 IVI196699 JFE196699 JPA196699 JYW196699 KIS196699 KSO196699 LCK196699 LMG196699 LWC196699 MFY196699 MPU196699 MZQ196699 NJM196699 NTI196699 ODE196699 ONA196699 OWW196699 PGS196699 PQO196699 QAK196699 QKG196699 QUC196699 RDY196699 RNU196699 RXQ196699 SHM196699 SRI196699 TBE196699 TLA196699 TUW196699 UES196699 UOO196699 UYK196699 VIG196699 VSC196699 WBY196699 WLU196699 WVQ196699 I262235 JE262235 TA262235 ACW262235 AMS262235 AWO262235 BGK262235 BQG262235 CAC262235 CJY262235 CTU262235 DDQ262235 DNM262235 DXI262235 EHE262235 ERA262235 FAW262235 FKS262235 FUO262235 GEK262235 GOG262235 GYC262235 HHY262235 HRU262235 IBQ262235 ILM262235 IVI262235 JFE262235 JPA262235 JYW262235 KIS262235 KSO262235 LCK262235 LMG262235 LWC262235 MFY262235 MPU262235 MZQ262235 NJM262235 NTI262235 ODE262235 ONA262235 OWW262235 PGS262235 PQO262235 QAK262235 QKG262235 QUC262235 RDY262235 RNU262235 RXQ262235 SHM262235 SRI262235 TBE262235 TLA262235 TUW262235 UES262235 UOO262235 UYK262235 VIG262235 VSC262235 WBY262235 WLU262235 WVQ262235 I327771 JE327771 TA327771 ACW327771 AMS327771 AWO327771 BGK327771 BQG327771 CAC327771 CJY327771 CTU327771 DDQ327771 DNM327771 DXI327771 EHE327771 ERA327771 FAW327771 FKS327771 FUO327771 GEK327771 GOG327771 GYC327771 HHY327771 HRU327771 IBQ327771 ILM327771 IVI327771 JFE327771 JPA327771 JYW327771 KIS327771 KSO327771 LCK327771 LMG327771 LWC327771 MFY327771 MPU327771 MZQ327771 NJM327771 NTI327771 ODE327771 ONA327771 OWW327771 PGS327771 PQO327771 QAK327771 QKG327771 QUC327771 RDY327771 RNU327771 RXQ327771 SHM327771 SRI327771 TBE327771 TLA327771 TUW327771 UES327771 UOO327771 UYK327771 VIG327771 VSC327771 WBY327771 WLU327771 WVQ327771 I393307 JE393307 TA393307 ACW393307 AMS393307 AWO393307 BGK393307 BQG393307 CAC393307 CJY393307 CTU393307 DDQ393307 DNM393307 DXI393307 EHE393307 ERA393307 FAW393307 FKS393307 FUO393307 GEK393307 GOG393307 GYC393307 HHY393307 HRU393307 IBQ393307 ILM393307 IVI393307 JFE393307 JPA393307 JYW393307 KIS393307 KSO393307 LCK393307 LMG393307 LWC393307 MFY393307 MPU393307 MZQ393307 NJM393307 NTI393307 ODE393307 ONA393307 OWW393307 PGS393307 PQO393307 QAK393307 QKG393307 QUC393307 RDY393307 RNU393307 RXQ393307 SHM393307 SRI393307 TBE393307 TLA393307 TUW393307 UES393307 UOO393307 UYK393307 VIG393307 VSC393307 WBY393307 WLU393307 WVQ393307 I458843 JE458843 TA458843 ACW458843 AMS458843 AWO458843 BGK458843 BQG458843 CAC458843 CJY458843 CTU458843 DDQ458843 DNM458843 DXI458843 EHE458843 ERA458843 FAW458843 FKS458843 FUO458843 GEK458843 GOG458843 GYC458843 HHY458843 HRU458843 IBQ458843 ILM458843 IVI458843 JFE458843 JPA458843 JYW458843 KIS458843 KSO458843 LCK458843 LMG458843 LWC458843 MFY458843 MPU458843 MZQ458843 NJM458843 NTI458843 ODE458843 ONA458843 OWW458843 PGS458843 PQO458843 QAK458843 QKG458843 QUC458843 RDY458843 RNU458843 RXQ458843 SHM458843 SRI458843 TBE458843 TLA458843 TUW458843 UES458843 UOO458843 UYK458843 VIG458843 VSC458843 WBY458843 WLU458843 WVQ458843 I524379 JE524379 TA524379 ACW524379 AMS524379 AWO524379 BGK524379 BQG524379 CAC524379 CJY524379 CTU524379 DDQ524379 DNM524379 DXI524379 EHE524379 ERA524379 FAW524379 FKS524379 FUO524379 GEK524379 GOG524379 GYC524379 HHY524379 HRU524379 IBQ524379 ILM524379 IVI524379 JFE524379 JPA524379 JYW524379 KIS524379 KSO524379 LCK524379 LMG524379 LWC524379 MFY524379 MPU524379 MZQ524379 NJM524379 NTI524379 ODE524379 ONA524379 OWW524379 PGS524379 PQO524379 QAK524379 QKG524379 QUC524379 RDY524379 RNU524379 RXQ524379 SHM524379 SRI524379 TBE524379 TLA524379 TUW524379 UES524379 UOO524379 UYK524379 VIG524379 VSC524379 WBY524379 WLU524379 WVQ524379 I589915 JE589915 TA589915 ACW589915 AMS589915 AWO589915 BGK589915 BQG589915 CAC589915 CJY589915 CTU589915 DDQ589915 DNM589915 DXI589915 EHE589915 ERA589915 FAW589915 FKS589915 FUO589915 GEK589915 GOG589915 GYC589915 HHY589915 HRU589915 IBQ589915 ILM589915 IVI589915 JFE589915 JPA589915 JYW589915 KIS589915 KSO589915 LCK589915 LMG589915 LWC589915 MFY589915 MPU589915 MZQ589915 NJM589915 NTI589915 ODE589915 ONA589915 OWW589915 PGS589915 PQO589915 QAK589915 QKG589915 QUC589915 RDY589915 RNU589915 RXQ589915 SHM589915 SRI589915 TBE589915 TLA589915 TUW589915 UES589915 UOO589915 UYK589915 VIG589915 VSC589915 WBY589915 WLU589915 WVQ589915 I655451 JE655451 TA655451 ACW655451 AMS655451 AWO655451 BGK655451 BQG655451 CAC655451 CJY655451 CTU655451 DDQ655451 DNM655451 DXI655451 EHE655451 ERA655451 FAW655451 FKS655451 FUO655451 GEK655451 GOG655451 GYC655451 HHY655451 HRU655451 IBQ655451 ILM655451 IVI655451 JFE655451 JPA655451 JYW655451 KIS655451 KSO655451 LCK655451 LMG655451 LWC655451 MFY655451 MPU655451 MZQ655451 NJM655451 NTI655451 ODE655451 ONA655451 OWW655451 PGS655451 PQO655451 QAK655451 QKG655451 QUC655451 RDY655451 RNU655451 RXQ655451 SHM655451 SRI655451 TBE655451 TLA655451 TUW655451 UES655451 UOO655451 UYK655451 VIG655451 VSC655451 WBY655451 WLU655451 WVQ655451 I720987 JE720987 TA720987 ACW720987 AMS720987 AWO720987 BGK720987 BQG720987 CAC720987 CJY720987 CTU720987 DDQ720987 DNM720987 DXI720987 EHE720987 ERA720987 FAW720987 FKS720987 FUO720987 GEK720987 GOG720987 GYC720987 HHY720987 HRU720987 IBQ720987 ILM720987 IVI720987 JFE720987 JPA720987 JYW720987 KIS720987 KSO720987 LCK720987 LMG720987 LWC720987 MFY720987 MPU720987 MZQ720987 NJM720987 NTI720987 ODE720987 ONA720987 OWW720987 PGS720987 PQO720987 QAK720987 QKG720987 QUC720987 RDY720987 RNU720987 RXQ720987 SHM720987 SRI720987 TBE720987 TLA720987 TUW720987 UES720987 UOO720987 UYK720987 VIG720987 VSC720987 WBY720987 WLU720987 WVQ720987 I786523 JE786523 TA786523 ACW786523 AMS786523 AWO786523 BGK786523 BQG786523 CAC786523 CJY786523 CTU786523 DDQ786523 DNM786523 DXI786523 EHE786523 ERA786523 FAW786523 FKS786523 FUO786523 GEK786523 GOG786523 GYC786523 HHY786523 HRU786523 IBQ786523 ILM786523 IVI786523 JFE786523 JPA786523 JYW786523 KIS786523 KSO786523 LCK786523 LMG786523 LWC786523 MFY786523 MPU786523 MZQ786523 NJM786523 NTI786523 ODE786523 ONA786523 OWW786523 PGS786523 PQO786523 QAK786523 QKG786523 QUC786523 RDY786523 RNU786523 RXQ786523 SHM786523 SRI786523 TBE786523 TLA786523 TUW786523 UES786523 UOO786523 UYK786523 VIG786523 VSC786523 WBY786523 WLU786523 WVQ786523 I852059 JE852059 TA852059 ACW852059 AMS852059 AWO852059 BGK852059 BQG852059 CAC852059 CJY852059 CTU852059 DDQ852059 DNM852059 DXI852059 EHE852059 ERA852059 FAW852059 FKS852059 FUO852059 GEK852059 GOG852059 GYC852059 HHY852059 HRU852059 IBQ852059 ILM852059 IVI852059 JFE852059 JPA852059 JYW852059 KIS852059 KSO852059 LCK852059 LMG852059 LWC852059 MFY852059 MPU852059 MZQ852059 NJM852059 NTI852059 ODE852059 ONA852059 OWW852059 PGS852059 PQO852059 QAK852059 QKG852059 QUC852059 RDY852059 RNU852059 RXQ852059 SHM852059 SRI852059 TBE852059 TLA852059 TUW852059 UES852059 UOO852059 UYK852059 VIG852059 VSC852059 WBY852059 WLU852059 WVQ852059 I917595 JE917595 TA917595 ACW917595 AMS917595 AWO917595 BGK917595 BQG917595 CAC917595 CJY917595 CTU917595 DDQ917595 DNM917595 DXI917595 EHE917595 ERA917595 FAW917595 FKS917595 FUO917595 GEK917595 GOG917595 GYC917595 HHY917595 HRU917595 IBQ917595 ILM917595 IVI917595 JFE917595 JPA917595 JYW917595 KIS917595 KSO917595 LCK917595 LMG917595 LWC917595 MFY917595 MPU917595 MZQ917595 NJM917595 NTI917595 ODE917595 ONA917595 OWW917595 PGS917595 PQO917595 QAK917595 QKG917595 QUC917595 RDY917595 RNU917595 RXQ917595 SHM917595 SRI917595 TBE917595 TLA917595 TUW917595 UES917595 UOO917595 UYK917595 VIG917595 VSC917595 WBY917595 WLU917595 WVQ917595 I983131 JE983131 TA983131 ACW983131 AMS983131 AWO983131 BGK983131 BQG983131 CAC983131 CJY983131 CTU983131 DDQ983131 DNM983131 DXI983131 EHE983131 ERA983131 FAW983131 FKS983131 FUO983131 GEK983131 GOG983131 GYC983131 HHY983131 HRU983131 IBQ983131 ILM983131 IVI983131 JFE983131 JPA983131 JYW983131 KIS983131 KSO983131 LCK983131 LMG983131 LWC983131 MFY983131 MPU983131 MZQ983131 NJM983131 NTI983131 ODE983131 ONA983131 OWW983131 PGS983131 PQO983131 QAK983131 QKG983131 QUC983131 RDY983131 RNU983131 RXQ983131 SHM983131 SRI983131 TBE983131 TLA983131 TUW983131 UES983131 UOO983131 UYK983131 VIG983131 VSC983131 WBY983131 WVQ34:WVQ78 WLU34:WLU78 WBY34:WBY78 VSC34:VSC78 VIG34:VIG78 UYK34:UYK78 UOO34:UOO78 UES34:UES78 TUW34:TUW78 TLA34:TLA78 TBE34:TBE78 SRI34:SRI78 SHM34:SHM78 RXQ34:RXQ78 RNU34:RNU78 RDY34:RDY78 QUC34:QUC78 QKG34:QKG78 QAK34:QAK78 PQO34:PQO78 PGS34:PGS78 OWW34:OWW78 ONA34:ONA78 ODE34:ODE78 NTI34:NTI78 NJM34:NJM78 MZQ34:MZQ78 MPU34:MPU78 MFY34:MFY78 LWC34:LWC78 LMG34:LMG78 LCK34:LCK78 KSO34:KSO78 KIS34:KIS78 JYW34:JYW78 JPA34:JPA78 JFE34:JFE78 IVI34:IVI78 ILM34:ILM78 IBQ34:IBQ78 HRU34:HRU78 HHY34:HHY78 GYC34:GYC78 GOG34:GOG78 GEK34:GEK78 FUO34:FUO78 FKS34:FKS78 FAW34:FAW78 ERA34:ERA78 EHE34:EHE78 DXI34:DXI78 DNM34:DNM78 DDQ34:DDQ78 CTU34:CTU78 CJY34:CJY78 CAC34:CAC78 BQG34:BQG78 BGK34:BGK78 AWO34:AWO78 AMS34:AMS78 ACW34:ACW78 TA34:TA78 JE34:JE78 I34:I78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N36"/>
  <sheetViews>
    <sheetView topLeftCell="C16" zoomScale="40" zoomScaleNormal="40" workbookViewId="0">
      <selection activeCell="J17" sqref="J17"/>
    </sheetView>
  </sheetViews>
  <sheetFormatPr baseColWidth="10" defaultRowHeight="15" x14ac:dyDescent="0.25"/>
  <cols>
    <col min="1" max="1" width="63.28515625" style="152" bestFit="1" customWidth="1"/>
    <col min="2" max="2" width="31.5703125" style="152" customWidth="1"/>
    <col min="3" max="3" width="54.42578125" style="152" bestFit="1" customWidth="1"/>
    <col min="4" max="4" width="14.85546875" style="152" customWidth="1"/>
    <col min="5" max="5" width="21" style="152" bestFit="1" customWidth="1"/>
    <col min="6" max="6" width="55.42578125" style="152" customWidth="1"/>
    <col min="7" max="7" width="15.7109375" style="152" customWidth="1"/>
    <col min="8" max="8" width="19.5703125" style="152" customWidth="1"/>
    <col min="9" max="9" width="53.28515625" style="152" customWidth="1"/>
    <col min="10" max="10" width="65" style="152" customWidth="1"/>
    <col min="11" max="11" width="41.85546875" style="152" customWidth="1"/>
    <col min="12" max="12" width="34.28515625" style="152" customWidth="1"/>
    <col min="13" max="13" width="51.28515625" style="152" customWidth="1"/>
    <col min="14" max="14" width="23.7109375" style="152" customWidth="1"/>
    <col min="15" max="16384" width="11.42578125" style="152"/>
  </cols>
  <sheetData>
    <row r="2" spans="1:14" ht="15.75" thickBot="1" x14ac:dyDescent="0.3"/>
    <row r="3" spans="1:14" s="190" customFormat="1" ht="20.25" thickBot="1" x14ac:dyDescent="0.35">
      <c r="A3" s="964" t="s">
        <v>191</v>
      </c>
      <c r="B3" s="965"/>
      <c r="C3" s="965"/>
      <c r="D3" s="965"/>
      <c r="E3" s="965"/>
      <c r="F3" s="965"/>
      <c r="G3" s="965"/>
      <c r="H3" s="965"/>
      <c r="I3" s="965"/>
      <c r="J3" s="965"/>
      <c r="K3" s="965"/>
      <c r="L3" s="965"/>
      <c r="M3" s="965"/>
      <c r="N3" s="966"/>
    </row>
    <row r="4" spans="1:14" s="193" customFormat="1" ht="20.25" thickBot="1" x14ac:dyDescent="0.35">
      <c r="A4" s="191"/>
      <c r="B4" s="191"/>
      <c r="C4" s="191"/>
      <c r="D4" s="191"/>
      <c r="E4" s="191"/>
      <c r="F4" s="191"/>
      <c r="G4" s="191"/>
      <c r="H4" s="191"/>
      <c r="I4" s="191"/>
      <c r="J4" s="191"/>
      <c r="K4" s="192"/>
    </row>
    <row r="5" spans="1:14" s="190" customFormat="1" ht="20.25" customHeight="1" thickBot="1" x14ac:dyDescent="0.35">
      <c r="A5" s="194" t="s">
        <v>192</v>
      </c>
      <c r="B5" s="195"/>
      <c r="C5" s="196"/>
      <c r="D5" s="288">
        <v>2018</v>
      </c>
      <c r="E5" s="967" t="s">
        <v>193</v>
      </c>
      <c r="F5" s="967" t="s">
        <v>3</v>
      </c>
      <c r="G5" s="969" t="s">
        <v>194</v>
      </c>
      <c r="H5" s="970"/>
      <c r="I5" s="970"/>
      <c r="J5" s="970"/>
      <c r="K5" s="970"/>
      <c r="L5" s="970"/>
      <c r="M5" s="971"/>
      <c r="N5" s="197"/>
    </row>
    <row r="6" spans="1:14" s="190" customFormat="1" ht="77.25" customHeight="1" thickBot="1" x14ac:dyDescent="0.3">
      <c r="A6" s="198" t="s">
        <v>195</v>
      </c>
      <c r="B6" s="199" t="s">
        <v>196</v>
      </c>
      <c r="C6" s="200" t="s">
        <v>197</v>
      </c>
      <c r="D6" s="289"/>
      <c r="E6" s="968"/>
      <c r="F6" s="968"/>
      <c r="G6" s="311" t="s">
        <v>198</v>
      </c>
      <c r="H6" s="311" t="s">
        <v>199</v>
      </c>
      <c r="I6" s="311" t="s">
        <v>200</v>
      </c>
      <c r="J6" s="311" t="s">
        <v>198</v>
      </c>
      <c r="K6" s="311" t="s">
        <v>199</v>
      </c>
      <c r="L6" s="312" t="s">
        <v>201</v>
      </c>
      <c r="M6" s="311" t="s">
        <v>202</v>
      </c>
      <c r="N6" s="201" t="s">
        <v>202</v>
      </c>
    </row>
    <row r="7" spans="1:14" s="190" customFormat="1" ht="155.25" customHeight="1" x14ac:dyDescent="0.25">
      <c r="A7" s="202" t="s">
        <v>143</v>
      </c>
      <c r="B7" s="203" t="s">
        <v>203</v>
      </c>
      <c r="C7" s="204"/>
      <c r="D7" s="310"/>
      <c r="E7" s="320">
        <v>1</v>
      </c>
      <c r="F7" s="321" t="s">
        <v>143</v>
      </c>
      <c r="G7" s="322">
        <v>1</v>
      </c>
      <c r="H7" s="322">
        <v>7</v>
      </c>
      <c r="I7" s="323" t="s">
        <v>204</v>
      </c>
      <c r="J7" s="324">
        <v>1</v>
      </c>
      <c r="K7" s="324">
        <v>7</v>
      </c>
      <c r="L7" s="323" t="s">
        <v>204</v>
      </c>
      <c r="M7" s="345" t="s">
        <v>443</v>
      </c>
      <c r="N7" s="285"/>
    </row>
    <row r="8" spans="1:14" s="190" customFormat="1" ht="155.25" customHeight="1" x14ac:dyDescent="0.25">
      <c r="A8" s="205" t="s">
        <v>205</v>
      </c>
      <c r="B8" s="206" t="s">
        <v>386</v>
      </c>
      <c r="C8" s="207" t="s">
        <v>387</v>
      </c>
      <c r="D8" s="310"/>
      <c r="E8" s="325">
        <v>2</v>
      </c>
      <c r="F8" s="317" t="s">
        <v>387</v>
      </c>
      <c r="G8" s="314">
        <v>1</v>
      </c>
      <c r="H8" s="314">
        <v>7</v>
      </c>
      <c r="I8" s="315" t="s">
        <v>204</v>
      </c>
      <c r="J8" s="316">
        <v>1</v>
      </c>
      <c r="K8" s="316">
        <v>7</v>
      </c>
      <c r="L8" s="315" t="s">
        <v>204</v>
      </c>
      <c r="M8" s="344" t="s">
        <v>442</v>
      </c>
      <c r="N8" s="286"/>
    </row>
    <row r="9" spans="1:14" s="190" customFormat="1" ht="130.5" customHeight="1" x14ac:dyDescent="0.25">
      <c r="A9" s="205" t="s">
        <v>208</v>
      </c>
      <c r="B9" s="206" t="s">
        <v>209</v>
      </c>
      <c r="C9" s="207" t="s">
        <v>210</v>
      </c>
      <c r="D9" s="310"/>
      <c r="E9" s="325">
        <v>3</v>
      </c>
      <c r="F9" s="210" t="s">
        <v>207</v>
      </c>
      <c r="G9" s="314">
        <v>1</v>
      </c>
      <c r="H9" s="314">
        <v>7</v>
      </c>
      <c r="I9" s="315" t="s">
        <v>204</v>
      </c>
      <c r="J9" s="316">
        <v>1</v>
      </c>
      <c r="K9" s="316">
        <v>7</v>
      </c>
      <c r="L9" s="315" t="s">
        <v>204</v>
      </c>
      <c r="M9" s="344" t="s">
        <v>444</v>
      </c>
      <c r="N9" s="286"/>
    </row>
    <row r="10" spans="1:14" s="190" customFormat="1" ht="160.5" customHeight="1" x14ac:dyDescent="0.25">
      <c r="A10" s="205" t="s">
        <v>213</v>
      </c>
      <c r="B10" s="206" t="s">
        <v>203</v>
      </c>
      <c r="C10" s="308"/>
      <c r="D10" s="310"/>
      <c r="E10" s="325">
        <v>4</v>
      </c>
      <c r="F10" s="210" t="s">
        <v>211</v>
      </c>
      <c r="G10" s="318">
        <v>1</v>
      </c>
      <c r="H10" s="318">
        <v>11</v>
      </c>
      <c r="I10" s="319" t="s">
        <v>212</v>
      </c>
      <c r="J10" s="316">
        <v>1</v>
      </c>
      <c r="K10" s="316">
        <v>7</v>
      </c>
      <c r="L10" s="319" t="s">
        <v>212</v>
      </c>
      <c r="M10" s="344" t="s">
        <v>446</v>
      </c>
      <c r="N10" s="286"/>
    </row>
    <row r="11" spans="1:14" s="190" customFormat="1" ht="163.5" customHeight="1" x14ac:dyDescent="0.25">
      <c r="A11" s="205" t="s">
        <v>207</v>
      </c>
      <c r="B11" s="208" t="s">
        <v>203</v>
      </c>
      <c r="C11" s="209"/>
      <c r="D11" s="310"/>
      <c r="E11" s="325">
        <v>5</v>
      </c>
      <c r="F11" s="210" t="s">
        <v>214</v>
      </c>
      <c r="G11" s="318">
        <v>1</v>
      </c>
      <c r="H11" s="318">
        <v>7</v>
      </c>
      <c r="I11" s="315" t="s">
        <v>204</v>
      </c>
      <c r="J11" s="316">
        <v>1</v>
      </c>
      <c r="K11" s="316">
        <v>7</v>
      </c>
      <c r="L11" s="315" t="s">
        <v>204</v>
      </c>
      <c r="M11" s="344" t="s">
        <v>445</v>
      </c>
      <c r="N11" s="286"/>
    </row>
    <row r="12" spans="1:14" s="190" customFormat="1" ht="163.5" customHeight="1" x14ac:dyDescent="0.25">
      <c r="A12" s="205" t="s">
        <v>216</v>
      </c>
      <c r="B12" s="210" t="s">
        <v>206</v>
      </c>
      <c r="C12" s="211" t="s">
        <v>441</v>
      </c>
      <c r="D12" s="310"/>
      <c r="E12" s="325">
        <v>6</v>
      </c>
      <c r="F12" s="313" t="s">
        <v>147</v>
      </c>
      <c r="G12" s="309">
        <v>3</v>
      </c>
      <c r="H12" s="309">
        <v>7</v>
      </c>
      <c r="I12" s="319" t="s">
        <v>215</v>
      </c>
      <c r="J12" s="316">
        <v>1</v>
      </c>
      <c r="K12" s="316">
        <v>11</v>
      </c>
      <c r="L12" s="315" t="s">
        <v>204</v>
      </c>
      <c r="M12" s="326" t="s">
        <v>447</v>
      </c>
      <c r="N12" s="286"/>
    </row>
    <row r="13" spans="1:14" s="190" customFormat="1" ht="163.5" customHeight="1" x14ac:dyDescent="0.25">
      <c r="A13" s="205" t="s">
        <v>211</v>
      </c>
      <c r="B13" s="210" t="s">
        <v>203</v>
      </c>
      <c r="C13" s="212"/>
      <c r="D13" s="310"/>
      <c r="E13" s="325">
        <v>7</v>
      </c>
      <c r="F13" s="313" t="s">
        <v>140</v>
      </c>
      <c r="G13" s="309">
        <v>3</v>
      </c>
      <c r="H13" s="309">
        <v>7</v>
      </c>
      <c r="I13" s="319" t="s">
        <v>215</v>
      </c>
      <c r="J13" s="316">
        <v>1</v>
      </c>
      <c r="K13" s="316">
        <v>7</v>
      </c>
      <c r="L13" s="315" t="s">
        <v>204</v>
      </c>
      <c r="M13" s="326" t="s">
        <v>447</v>
      </c>
      <c r="N13" s="286"/>
    </row>
    <row r="14" spans="1:14" s="190" customFormat="1" ht="163.5" customHeight="1" x14ac:dyDescent="0.25">
      <c r="A14" s="205" t="s">
        <v>214</v>
      </c>
      <c r="B14" s="210" t="s">
        <v>203</v>
      </c>
      <c r="C14" s="212"/>
      <c r="D14" s="310"/>
      <c r="E14" s="325">
        <v>8</v>
      </c>
      <c r="F14" s="313" t="s">
        <v>141</v>
      </c>
      <c r="G14" s="309">
        <v>3</v>
      </c>
      <c r="H14" s="309" t="s">
        <v>167</v>
      </c>
      <c r="I14" s="319" t="s">
        <v>215</v>
      </c>
      <c r="J14" s="316">
        <v>1</v>
      </c>
      <c r="K14" s="316">
        <v>7</v>
      </c>
      <c r="L14" s="315" t="s">
        <v>204</v>
      </c>
      <c r="M14" s="326" t="s">
        <v>447</v>
      </c>
      <c r="N14" s="286"/>
    </row>
    <row r="15" spans="1:14" s="190" customFormat="1" ht="212.25" customHeight="1" x14ac:dyDescent="0.25">
      <c r="A15" s="205" t="s">
        <v>217</v>
      </c>
      <c r="B15" s="210" t="s">
        <v>209</v>
      </c>
      <c r="C15" s="334" t="s">
        <v>218</v>
      </c>
      <c r="D15" s="310"/>
      <c r="E15" s="325">
        <v>9</v>
      </c>
      <c r="F15" s="313" t="s">
        <v>142</v>
      </c>
      <c r="G15" s="309">
        <v>3</v>
      </c>
      <c r="H15" s="309">
        <v>7</v>
      </c>
      <c r="I15" s="319" t="s">
        <v>215</v>
      </c>
      <c r="J15" s="316">
        <v>1</v>
      </c>
      <c r="K15" s="316">
        <v>7</v>
      </c>
      <c r="L15" s="315" t="s">
        <v>204</v>
      </c>
      <c r="M15" s="326" t="s">
        <v>448</v>
      </c>
      <c r="N15" s="286"/>
    </row>
    <row r="16" spans="1:14" s="190" customFormat="1" ht="163.5" customHeight="1" x14ac:dyDescent="0.25">
      <c r="A16" s="947"/>
      <c r="B16" s="948"/>
      <c r="C16" s="949"/>
      <c r="D16" s="310"/>
      <c r="E16" s="325">
        <v>10</v>
      </c>
      <c r="F16" s="313" t="s">
        <v>138</v>
      </c>
      <c r="G16" s="309">
        <v>3</v>
      </c>
      <c r="H16" s="309">
        <v>7</v>
      </c>
      <c r="I16" s="319" t="s">
        <v>215</v>
      </c>
      <c r="J16" s="316">
        <v>1</v>
      </c>
      <c r="K16" s="316">
        <v>7</v>
      </c>
      <c r="L16" s="315" t="s">
        <v>204</v>
      </c>
      <c r="M16" s="326" t="s">
        <v>449</v>
      </c>
      <c r="N16" s="286"/>
    </row>
    <row r="17" spans="1:14" s="190" customFormat="1" ht="163.5" customHeight="1" x14ac:dyDescent="0.25">
      <c r="A17" s="950"/>
      <c r="B17" s="951"/>
      <c r="C17" s="952"/>
      <c r="D17" s="310"/>
      <c r="E17" s="325">
        <v>11</v>
      </c>
      <c r="F17" s="313" t="s">
        <v>139</v>
      </c>
      <c r="G17" s="309">
        <v>3</v>
      </c>
      <c r="H17" s="309">
        <v>7</v>
      </c>
      <c r="I17" s="319" t="s">
        <v>215</v>
      </c>
      <c r="J17" s="316">
        <v>1</v>
      </c>
      <c r="K17" s="316">
        <v>7</v>
      </c>
      <c r="L17" s="315" t="s">
        <v>204</v>
      </c>
      <c r="M17" s="326" t="s">
        <v>447</v>
      </c>
      <c r="N17" s="286"/>
    </row>
    <row r="18" spans="1:14" s="190" customFormat="1" ht="163.5" customHeight="1" thickBot="1" x14ac:dyDescent="0.3">
      <c r="A18" s="950"/>
      <c r="B18" s="951"/>
      <c r="C18" s="952"/>
      <c r="D18" s="310"/>
      <c r="E18" s="327">
        <v>12</v>
      </c>
      <c r="F18" s="328" t="s">
        <v>213</v>
      </c>
      <c r="G18" s="329">
        <v>1</v>
      </c>
      <c r="H18" s="329">
        <v>7</v>
      </c>
      <c r="I18" s="330" t="s">
        <v>204</v>
      </c>
      <c r="J18" s="331">
        <v>1</v>
      </c>
      <c r="K18" s="331">
        <v>7</v>
      </c>
      <c r="L18" s="330" t="s">
        <v>204</v>
      </c>
      <c r="M18" s="332" t="s">
        <v>450</v>
      </c>
      <c r="N18" s="286"/>
    </row>
    <row r="19" spans="1:14" s="190" customFormat="1" ht="163.5" customHeight="1" thickBot="1" x14ac:dyDescent="0.3">
      <c r="A19" s="950"/>
      <c r="B19" s="951"/>
      <c r="C19" s="952"/>
      <c r="D19" s="289"/>
      <c r="E19" s="972" t="s">
        <v>193</v>
      </c>
      <c r="F19" s="972" t="s">
        <v>131</v>
      </c>
      <c r="G19" s="957" t="s">
        <v>194</v>
      </c>
      <c r="H19" s="975"/>
      <c r="I19" s="975"/>
      <c r="J19" s="975"/>
      <c r="K19" s="975"/>
      <c r="L19" s="976"/>
      <c r="M19" s="972" t="s">
        <v>202</v>
      </c>
      <c r="N19" s="286"/>
    </row>
    <row r="20" spans="1:14" s="190" customFormat="1" ht="84.75" customHeight="1" x14ac:dyDescent="0.25">
      <c r="A20" s="950"/>
      <c r="B20" s="951"/>
      <c r="C20" s="952"/>
      <c r="D20" s="289"/>
      <c r="E20" s="973"/>
      <c r="F20" s="974"/>
      <c r="G20" s="977" t="s">
        <v>219</v>
      </c>
      <c r="H20" s="978"/>
      <c r="I20" s="977" t="s">
        <v>220</v>
      </c>
      <c r="J20" s="978"/>
      <c r="K20" s="979" t="s">
        <v>221</v>
      </c>
      <c r="L20" s="980"/>
      <c r="M20" s="973"/>
      <c r="N20" s="286"/>
    </row>
    <row r="21" spans="1:14" s="190" customFormat="1" ht="126" customHeight="1" x14ac:dyDescent="0.25">
      <c r="A21" s="950"/>
      <c r="B21" s="951"/>
      <c r="C21" s="952"/>
      <c r="D21" s="289"/>
      <c r="E21" s="956">
        <v>1</v>
      </c>
      <c r="F21" s="958" t="s">
        <v>222</v>
      </c>
      <c r="G21" s="960" t="s">
        <v>157</v>
      </c>
      <c r="H21" s="960"/>
      <c r="I21" s="960" t="s">
        <v>157</v>
      </c>
      <c r="J21" s="960"/>
      <c r="K21" s="962" t="s">
        <v>223</v>
      </c>
      <c r="L21" s="962"/>
      <c r="M21" s="942" t="s">
        <v>224</v>
      </c>
      <c r="N21" s="286"/>
    </row>
    <row r="22" spans="1:14" s="190" customFormat="1" ht="39" customHeight="1" thickBot="1" x14ac:dyDescent="0.3">
      <c r="A22" s="953"/>
      <c r="B22" s="954"/>
      <c r="C22" s="955"/>
      <c r="D22" s="290"/>
      <c r="E22" s="957"/>
      <c r="F22" s="959"/>
      <c r="G22" s="961"/>
      <c r="H22" s="961"/>
      <c r="I22" s="961"/>
      <c r="J22" s="961"/>
      <c r="K22" s="963"/>
      <c r="L22" s="963"/>
      <c r="M22" s="943"/>
      <c r="N22" s="287"/>
    </row>
    <row r="23" spans="1:14" s="190" customFormat="1" ht="69.75" customHeight="1" x14ac:dyDescent="0.25">
      <c r="A23" s="213"/>
      <c r="B23" s="213"/>
      <c r="C23" s="213"/>
      <c r="D23" s="214"/>
      <c r="E23" s="214"/>
      <c r="F23" s="215"/>
      <c r="G23" s="216"/>
      <c r="H23" s="216"/>
      <c r="I23" s="216"/>
      <c r="J23" s="216"/>
      <c r="K23" s="217"/>
      <c r="L23" s="217"/>
      <c r="M23" s="218"/>
      <c r="N23" s="218"/>
    </row>
    <row r="24" spans="1:14" s="190" customFormat="1" ht="19.5" thickBot="1" x14ac:dyDescent="0.3">
      <c r="I24" s="219"/>
      <c r="J24" s="192"/>
      <c r="K24" s="192"/>
    </row>
    <row r="25" spans="1:14" s="190" customFormat="1" ht="47.25" customHeight="1" thickBot="1" x14ac:dyDescent="0.3">
      <c r="A25" s="944" t="s">
        <v>225</v>
      </c>
      <c r="B25" s="945"/>
      <c r="C25" s="945"/>
      <c r="D25" s="946"/>
      <c r="E25" s="944" t="s">
        <v>12</v>
      </c>
      <c r="F25" s="945"/>
      <c r="G25" s="945"/>
      <c r="H25" s="946"/>
      <c r="I25" s="944" t="s">
        <v>226</v>
      </c>
      <c r="J25" s="946"/>
    </row>
    <row r="26" spans="1:14" s="190" customFormat="1" ht="39.75" thickBot="1" x14ac:dyDescent="0.3">
      <c r="A26" s="220" t="s">
        <v>227</v>
      </c>
      <c r="B26" s="221"/>
      <c r="C26" s="936" t="s">
        <v>292</v>
      </c>
      <c r="D26" s="937"/>
      <c r="E26" s="936" t="s">
        <v>228</v>
      </c>
      <c r="F26" s="937"/>
      <c r="G26" s="936" t="s">
        <v>292</v>
      </c>
      <c r="H26" s="937"/>
      <c r="I26" s="222" t="s">
        <v>229</v>
      </c>
      <c r="J26" s="223" t="s">
        <v>291</v>
      </c>
    </row>
    <row r="27" spans="1:14" s="190" customFormat="1" ht="33" customHeight="1" x14ac:dyDescent="0.25">
      <c r="A27" s="224" t="s">
        <v>230</v>
      </c>
      <c r="B27" s="225"/>
      <c r="C27" s="938"/>
      <c r="D27" s="939"/>
      <c r="E27" s="940" t="s">
        <v>231</v>
      </c>
      <c r="F27" s="941"/>
      <c r="G27" s="938"/>
      <c r="H27" s="939"/>
      <c r="I27" s="930" t="s">
        <v>415</v>
      </c>
      <c r="J27" s="933"/>
    </row>
    <row r="28" spans="1:14" s="190" customFormat="1" ht="39.75" customHeight="1" x14ac:dyDescent="0.25">
      <c r="A28" s="226" t="s">
        <v>351</v>
      </c>
      <c r="B28" s="227"/>
      <c r="C28" s="926"/>
      <c r="D28" s="927"/>
      <c r="E28" s="928" t="s">
        <v>232</v>
      </c>
      <c r="F28" s="929"/>
      <c r="G28" s="926"/>
      <c r="H28" s="927"/>
      <c r="I28" s="931"/>
      <c r="J28" s="934"/>
    </row>
    <row r="29" spans="1:14" s="190" customFormat="1" ht="39.75" customHeight="1" x14ac:dyDescent="0.25">
      <c r="A29" s="226" t="s">
        <v>233</v>
      </c>
      <c r="B29" s="227"/>
      <c r="C29" s="926"/>
      <c r="D29" s="927"/>
      <c r="E29" s="928" t="s">
        <v>234</v>
      </c>
      <c r="F29" s="929"/>
      <c r="G29" s="228"/>
      <c r="H29" s="229"/>
      <c r="I29" s="931"/>
      <c r="J29" s="934"/>
    </row>
    <row r="30" spans="1:14" s="190" customFormat="1" ht="39.75" customHeight="1" x14ac:dyDescent="0.25">
      <c r="A30" s="226" t="s">
        <v>235</v>
      </c>
      <c r="B30" s="227"/>
      <c r="C30" s="926"/>
      <c r="D30" s="927"/>
      <c r="E30" s="928" t="s">
        <v>236</v>
      </c>
      <c r="F30" s="929"/>
      <c r="G30" s="228"/>
      <c r="H30" s="229"/>
      <c r="I30" s="931"/>
      <c r="J30" s="934"/>
    </row>
    <row r="31" spans="1:14" s="190" customFormat="1" ht="44.25" customHeight="1" x14ac:dyDescent="0.25">
      <c r="A31" s="226" t="s">
        <v>237</v>
      </c>
      <c r="B31" s="227"/>
      <c r="C31" s="926"/>
      <c r="D31" s="927"/>
      <c r="E31" s="928" t="s">
        <v>238</v>
      </c>
      <c r="F31" s="929"/>
      <c r="G31" s="926"/>
      <c r="H31" s="927"/>
      <c r="I31" s="931"/>
      <c r="J31" s="934"/>
    </row>
    <row r="32" spans="1:14" s="190" customFormat="1" ht="44.25" customHeight="1" x14ac:dyDescent="0.25">
      <c r="A32" s="226" t="s">
        <v>239</v>
      </c>
      <c r="B32" s="227"/>
      <c r="C32" s="926"/>
      <c r="D32" s="927"/>
      <c r="E32" s="928" t="s">
        <v>240</v>
      </c>
      <c r="F32" s="929"/>
      <c r="G32" s="228"/>
      <c r="H32" s="229"/>
      <c r="I32" s="931"/>
      <c r="J32" s="934"/>
    </row>
    <row r="33" spans="1:10" s="190" customFormat="1" ht="44.25" customHeight="1" x14ac:dyDescent="0.25">
      <c r="A33" s="226"/>
      <c r="B33" s="227"/>
      <c r="C33" s="228"/>
      <c r="D33" s="229"/>
      <c r="E33" s="928" t="s">
        <v>241</v>
      </c>
      <c r="F33" s="929"/>
      <c r="G33" s="228"/>
      <c r="H33" s="229"/>
      <c r="I33" s="931"/>
      <c r="J33" s="934"/>
    </row>
    <row r="34" spans="1:10" s="190" customFormat="1" ht="44.25" customHeight="1" x14ac:dyDescent="0.25">
      <c r="A34" s="226"/>
      <c r="B34" s="227"/>
      <c r="C34" s="228"/>
      <c r="D34" s="229"/>
      <c r="E34" s="928" t="s">
        <v>242</v>
      </c>
      <c r="F34" s="929"/>
      <c r="G34" s="228"/>
      <c r="H34" s="229"/>
      <c r="I34" s="931"/>
      <c r="J34" s="934"/>
    </row>
    <row r="35" spans="1:10" s="190" customFormat="1" ht="44.25" customHeight="1" x14ac:dyDescent="0.25">
      <c r="A35" s="226"/>
      <c r="B35" s="227"/>
      <c r="C35" s="228"/>
      <c r="D35" s="229"/>
      <c r="E35" s="928" t="s">
        <v>243</v>
      </c>
      <c r="F35" s="929"/>
      <c r="G35" s="228"/>
      <c r="H35" s="229"/>
      <c r="I35" s="931"/>
      <c r="J35" s="934"/>
    </row>
    <row r="36" spans="1:10" s="190" customFormat="1" ht="42" customHeight="1" x14ac:dyDescent="0.25">
      <c r="A36" s="226"/>
      <c r="B36" s="227"/>
      <c r="C36" s="926"/>
      <c r="D36" s="927"/>
      <c r="E36" s="928"/>
      <c r="F36" s="929"/>
      <c r="G36" s="926"/>
      <c r="H36" s="927"/>
      <c r="I36" s="932"/>
      <c r="J36" s="935"/>
    </row>
  </sheetData>
  <mergeCells count="47">
    <mergeCell ref="A3:N3"/>
    <mergeCell ref="E5:E6"/>
    <mergeCell ref="F5:F6"/>
    <mergeCell ref="G5:M5"/>
    <mergeCell ref="E19:E20"/>
    <mergeCell ref="F19:F20"/>
    <mergeCell ref="G19:L19"/>
    <mergeCell ref="M19:M20"/>
    <mergeCell ref="G20:H20"/>
    <mergeCell ref="I20:J20"/>
    <mergeCell ref="K20:L20"/>
    <mergeCell ref="M21:M22"/>
    <mergeCell ref="A25:D25"/>
    <mergeCell ref="E25:H25"/>
    <mergeCell ref="I25:J25"/>
    <mergeCell ref="A16:C22"/>
    <mergeCell ref="E21:E22"/>
    <mergeCell ref="F21:F22"/>
    <mergeCell ref="G21:H22"/>
    <mergeCell ref="I21:J22"/>
    <mergeCell ref="K21:L22"/>
    <mergeCell ref="C26:D26"/>
    <mergeCell ref="E26:F26"/>
    <mergeCell ref="G26:H26"/>
    <mergeCell ref="E31:F31"/>
    <mergeCell ref="C27:D27"/>
    <mergeCell ref="E27:F27"/>
    <mergeCell ref="G27:H27"/>
    <mergeCell ref="C28:D28"/>
    <mergeCell ref="E28:F28"/>
    <mergeCell ref="G28:H28"/>
    <mergeCell ref="C36:D36"/>
    <mergeCell ref="E36:F36"/>
    <mergeCell ref="G36:H36"/>
    <mergeCell ref="I27:I36"/>
    <mergeCell ref="J27:J36"/>
    <mergeCell ref="G31:H31"/>
    <mergeCell ref="C32:D32"/>
    <mergeCell ref="E32:F32"/>
    <mergeCell ref="E33:F33"/>
    <mergeCell ref="E34:F34"/>
    <mergeCell ref="E35:F35"/>
    <mergeCell ref="C29:D29"/>
    <mergeCell ref="E29:F29"/>
    <mergeCell ref="C30:D30"/>
    <mergeCell ref="E30:F30"/>
    <mergeCell ref="C31:D31"/>
  </mergeCells>
  <conditionalFormatting sqref="I14">
    <cfRule type="containsText" dxfId="125" priority="62" stopIfTrue="1" operator="containsText" text="Riesgo Alto">
      <formula>NOT(ISERROR(SEARCH("Riesgo Alto",I14)))</formula>
    </cfRule>
    <cfRule type="containsText" dxfId="124" priority="63" stopIfTrue="1" operator="containsText" text="Riesgo Moderado">
      <formula>NOT(ISERROR(SEARCH("Riesgo Moderado",I14)))</formula>
    </cfRule>
    <cfRule type="containsText" dxfId="123" priority="64" stopIfTrue="1" operator="containsText" text="Riesgo Bajo">
      <formula>NOT(ISERROR(SEARCH("Riesgo Bajo",I14)))</formula>
    </cfRule>
    <cfRule type="containsText" dxfId="122" priority="65" stopIfTrue="1" operator="containsText" text="Riesgo Alto">
      <formula>NOT(ISERROR(SEARCH("Riesgo Alto",I14)))</formula>
    </cfRule>
    <cfRule type="containsText" dxfId="121" priority="66" stopIfTrue="1" operator="containsText" text="Riesgo Extremo">
      <formula>NOT(ISERROR(SEARCH("Riesgo Extremo",I14)))</formula>
    </cfRule>
  </conditionalFormatting>
  <conditionalFormatting sqref="I14">
    <cfRule type="containsText" dxfId="120" priority="61" stopIfTrue="1" operator="containsText" text="Riesgo Extremo">
      <formula>NOT(ISERROR(SEARCH("Riesgo Extremo",I14)))</formula>
    </cfRule>
  </conditionalFormatting>
  <conditionalFormatting sqref="I15">
    <cfRule type="containsText" dxfId="119" priority="56" stopIfTrue="1" operator="containsText" text="Riesgo Alto">
      <formula>NOT(ISERROR(SEARCH("Riesgo Alto",I15)))</formula>
    </cfRule>
    <cfRule type="containsText" dxfId="118" priority="57" stopIfTrue="1" operator="containsText" text="Riesgo Moderado">
      <formula>NOT(ISERROR(SEARCH("Riesgo Moderado",I15)))</formula>
    </cfRule>
    <cfRule type="containsText" dxfId="117" priority="58" stopIfTrue="1" operator="containsText" text="Riesgo Bajo">
      <formula>NOT(ISERROR(SEARCH("Riesgo Bajo",I15)))</formula>
    </cfRule>
    <cfRule type="containsText" dxfId="116" priority="59" stopIfTrue="1" operator="containsText" text="Riesgo Alto">
      <formula>NOT(ISERROR(SEARCH("Riesgo Alto",I15)))</formula>
    </cfRule>
    <cfRule type="containsText" dxfId="115" priority="60" stopIfTrue="1" operator="containsText" text="Riesgo Extremo">
      <formula>NOT(ISERROR(SEARCH("Riesgo Extremo",I15)))</formula>
    </cfRule>
  </conditionalFormatting>
  <conditionalFormatting sqref="I15">
    <cfRule type="containsText" dxfId="114" priority="55" stopIfTrue="1" operator="containsText" text="Riesgo Extremo">
      <formula>NOT(ISERROR(SEARCH("Riesgo Extremo",I15)))</formula>
    </cfRule>
  </conditionalFormatting>
  <conditionalFormatting sqref="I16">
    <cfRule type="containsText" dxfId="113" priority="50" stopIfTrue="1" operator="containsText" text="Riesgo Alto">
      <formula>NOT(ISERROR(SEARCH("Riesgo Alto",I16)))</formula>
    </cfRule>
    <cfRule type="containsText" dxfId="112" priority="51" stopIfTrue="1" operator="containsText" text="Riesgo Moderado">
      <formula>NOT(ISERROR(SEARCH("Riesgo Moderado",I16)))</formula>
    </cfRule>
    <cfRule type="containsText" dxfId="111" priority="52" stopIfTrue="1" operator="containsText" text="Riesgo Bajo">
      <formula>NOT(ISERROR(SEARCH("Riesgo Bajo",I16)))</formula>
    </cfRule>
    <cfRule type="containsText" dxfId="110" priority="53" stopIfTrue="1" operator="containsText" text="Riesgo Alto">
      <formula>NOT(ISERROR(SEARCH("Riesgo Alto",I16)))</formula>
    </cfRule>
    <cfRule type="containsText" dxfId="109" priority="54" stopIfTrue="1" operator="containsText" text="Riesgo Extremo">
      <formula>NOT(ISERROR(SEARCH("Riesgo Extremo",I16)))</formula>
    </cfRule>
  </conditionalFormatting>
  <conditionalFormatting sqref="I16">
    <cfRule type="containsText" dxfId="108" priority="49" stopIfTrue="1" operator="containsText" text="Riesgo Extremo">
      <formula>NOT(ISERROR(SEARCH("Riesgo Extremo",I16)))</formula>
    </cfRule>
  </conditionalFormatting>
  <conditionalFormatting sqref="I17">
    <cfRule type="containsText" dxfId="107" priority="44" stopIfTrue="1" operator="containsText" text="Riesgo Alto">
      <formula>NOT(ISERROR(SEARCH("Riesgo Alto",I17)))</formula>
    </cfRule>
    <cfRule type="containsText" dxfId="106" priority="45" stopIfTrue="1" operator="containsText" text="Riesgo Moderado">
      <formula>NOT(ISERROR(SEARCH("Riesgo Moderado",I17)))</formula>
    </cfRule>
    <cfRule type="containsText" dxfId="105" priority="46" stopIfTrue="1" operator="containsText" text="Riesgo Bajo">
      <formula>NOT(ISERROR(SEARCH("Riesgo Bajo",I17)))</formula>
    </cfRule>
    <cfRule type="containsText" dxfId="104" priority="47" stopIfTrue="1" operator="containsText" text="Riesgo Alto">
      <formula>NOT(ISERROR(SEARCH("Riesgo Alto",I17)))</formula>
    </cfRule>
    <cfRule type="containsText" dxfId="103" priority="48" stopIfTrue="1" operator="containsText" text="Riesgo Extremo">
      <formula>NOT(ISERROR(SEARCH("Riesgo Extremo",I17)))</formula>
    </cfRule>
  </conditionalFormatting>
  <conditionalFormatting sqref="I17">
    <cfRule type="containsText" dxfId="102" priority="43" stopIfTrue="1" operator="containsText" text="Riesgo Extremo">
      <formula>NOT(ISERROR(SEARCH("Riesgo Extremo",I17)))</formula>
    </cfRule>
  </conditionalFormatting>
  <conditionalFormatting sqref="L13">
    <cfRule type="containsText" dxfId="101" priority="38" stopIfTrue="1" operator="containsText" text="Riesgo Alto">
      <formula>NOT(ISERROR(SEARCH("Riesgo Alto",L13)))</formula>
    </cfRule>
    <cfRule type="containsText" dxfId="100" priority="39" stopIfTrue="1" operator="containsText" text="Riesgo Moderado">
      <formula>NOT(ISERROR(SEARCH("Riesgo Moderado",L13)))</formula>
    </cfRule>
    <cfRule type="containsText" dxfId="99" priority="40" stopIfTrue="1" operator="containsText" text="Riesgo Bajo">
      <formula>NOT(ISERROR(SEARCH("Riesgo Bajo",L13)))</formula>
    </cfRule>
    <cfRule type="containsText" dxfId="98" priority="41" stopIfTrue="1" operator="containsText" text="Riesgo Alto">
      <formula>NOT(ISERROR(SEARCH("Riesgo Alto",L13)))</formula>
    </cfRule>
    <cfRule type="containsText" dxfId="97" priority="42" stopIfTrue="1" operator="containsText" text="Riesgo Extremo">
      <formula>NOT(ISERROR(SEARCH("Riesgo Extremo",L13)))</formula>
    </cfRule>
  </conditionalFormatting>
  <conditionalFormatting sqref="L13">
    <cfRule type="containsText" dxfId="96" priority="37" stopIfTrue="1" operator="containsText" text="Riesgo Extremo">
      <formula>NOT(ISERROR(SEARCH("Riesgo Extremo",L13)))</formula>
    </cfRule>
  </conditionalFormatting>
  <conditionalFormatting sqref="L14">
    <cfRule type="containsText" dxfId="95" priority="32" stopIfTrue="1" operator="containsText" text="Riesgo Alto">
      <formula>NOT(ISERROR(SEARCH("Riesgo Alto",L14)))</formula>
    </cfRule>
    <cfRule type="containsText" dxfId="94" priority="33" stopIfTrue="1" operator="containsText" text="Riesgo Moderado">
      <formula>NOT(ISERROR(SEARCH("Riesgo Moderado",L14)))</formula>
    </cfRule>
    <cfRule type="containsText" dxfId="93" priority="34" stopIfTrue="1" operator="containsText" text="Riesgo Bajo">
      <formula>NOT(ISERROR(SEARCH("Riesgo Bajo",L14)))</formula>
    </cfRule>
    <cfRule type="containsText" dxfId="92" priority="35" stopIfTrue="1" operator="containsText" text="Riesgo Alto">
      <formula>NOT(ISERROR(SEARCH("Riesgo Alto",L14)))</formula>
    </cfRule>
    <cfRule type="containsText" dxfId="91" priority="36" stopIfTrue="1" operator="containsText" text="Riesgo Extremo">
      <formula>NOT(ISERROR(SEARCH("Riesgo Extremo",L14)))</formula>
    </cfRule>
  </conditionalFormatting>
  <conditionalFormatting sqref="L14">
    <cfRule type="containsText" dxfId="90" priority="31" stopIfTrue="1" operator="containsText" text="Riesgo Extremo">
      <formula>NOT(ISERROR(SEARCH("Riesgo Extremo",L14)))</formula>
    </cfRule>
  </conditionalFormatting>
  <conditionalFormatting sqref="L15">
    <cfRule type="containsText" dxfId="89" priority="26" stopIfTrue="1" operator="containsText" text="Riesgo Alto">
      <formula>NOT(ISERROR(SEARCH("Riesgo Alto",L15)))</formula>
    </cfRule>
    <cfRule type="containsText" dxfId="88" priority="27" stopIfTrue="1" operator="containsText" text="Riesgo Moderado">
      <formula>NOT(ISERROR(SEARCH("Riesgo Moderado",L15)))</formula>
    </cfRule>
    <cfRule type="containsText" dxfId="87" priority="28" stopIfTrue="1" operator="containsText" text="Riesgo Bajo">
      <formula>NOT(ISERROR(SEARCH("Riesgo Bajo",L15)))</formula>
    </cfRule>
    <cfRule type="containsText" dxfId="86" priority="29" stopIfTrue="1" operator="containsText" text="Riesgo Alto">
      <formula>NOT(ISERROR(SEARCH("Riesgo Alto",L15)))</formula>
    </cfRule>
    <cfRule type="containsText" dxfId="85" priority="30" stopIfTrue="1" operator="containsText" text="Riesgo Extremo">
      <formula>NOT(ISERROR(SEARCH("Riesgo Extremo",L15)))</formula>
    </cfRule>
  </conditionalFormatting>
  <conditionalFormatting sqref="L15">
    <cfRule type="containsText" dxfId="84" priority="25" stopIfTrue="1" operator="containsText" text="Riesgo Extremo">
      <formula>NOT(ISERROR(SEARCH("Riesgo Extremo",L15)))</formula>
    </cfRule>
  </conditionalFormatting>
  <conditionalFormatting sqref="L16">
    <cfRule type="containsText" dxfId="83" priority="20" stopIfTrue="1" operator="containsText" text="Riesgo Alto">
      <formula>NOT(ISERROR(SEARCH("Riesgo Alto",L16)))</formula>
    </cfRule>
    <cfRule type="containsText" dxfId="82" priority="21" stopIfTrue="1" operator="containsText" text="Riesgo Moderado">
      <formula>NOT(ISERROR(SEARCH("Riesgo Moderado",L16)))</formula>
    </cfRule>
    <cfRule type="containsText" dxfId="81" priority="22" stopIfTrue="1" operator="containsText" text="Riesgo Bajo">
      <formula>NOT(ISERROR(SEARCH("Riesgo Bajo",L16)))</formula>
    </cfRule>
    <cfRule type="containsText" dxfId="80" priority="23" stopIfTrue="1" operator="containsText" text="Riesgo Alto">
      <formula>NOT(ISERROR(SEARCH("Riesgo Alto",L16)))</formula>
    </cfRule>
    <cfRule type="containsText" dxfId="79" priority="24" stopIfTrue="1" operator="containsText" text="Riesgo Extremo">
      <formula>NOT(ISERROR(SEARCH("Riesgo Extremo",L16)))</formula>
    </cfRule>
  </conditionalFormatting>
  <conditionalFormatting sqref="L16">
    <cfRule type="containsText" dxfId="78" priority="19" stopIfTrue="1" operator="containsText" text="Riesgo Extremo">
      <formula>NOT(ISERROR(SEARCH("Riesgo Extremo",L16)))</formula>
    </cfRule>
  </conditionalFormatting>
  <conditionalFormatting sqref="L17:L18">
    <cfRule type="containsText" dxfId="77" priority="14" stopIfTrue="1" operator="containsText" text="Riesgo Alto">
      <formula>NOT(ISERROR(SEARCH("Riesgo Alto",L17)))</formula>
    </cfRule>
    <cfRule type="containsText" dxfId="76" priority="15" stopIfTrue="1" operator="containsText" text="Riesgo Moderado">
      <formula>NOT(ISERROR(SEARCH("Riesgo Moderado",L17)))</formula>
    </cfRule>
    <cfRule type="containsText" dxfId="75" priority="16" stopIfTrue="1" operator="containsText" text="Riesgo Bajo">
      <formula>NOT(ISERROR(SEARCH("Riesgo Bajo",L17)))</formula>
    </cfRule>
    <cfRule type="containsText" dxfId="74" priority="17" stopIfTrue="1" operator="containsText" text="Riesgo Alto">
      <formula>NOT(ISERROR(SEARCH("Riesgo Alto",L17)))</formula>
    </cfRule>
    <cfRule type="containsText" dxfId="73" priority="18" stopIfTrue="1" operator="containsText" text="Riesgo Extremo">
      <formula>NOT(ISERROR(SEARCH("Riesgo Extremo",L17)))</formula>
    </cfRule>
  </conditionalFormatting>
  <conditionalFormatting sqref="L17:L18">
    <cfRule type="containsText" dxfId="72" priority="13" stopIfTrue="1" operator="containsText" text="Riesgo Extremo">
      <formula>NOT(ISERROR(SEARCH("Riesgo Extremo",L17)))</formula>
    </cfRule>
  </conditionalFormatting>
  <conditionalFormatting sqref="I10">
    <cfRule type="containsText" dxfId="71" priority="116" stopIfTrue="1" operator="containsText" text="Riesgo Alto">
      <formula>NOT(ISERROR(SEARCH("Riesgo Alto",I10)))</formula>
    </cfRule>
    <cfRule type="containsText" dxfId="70" priority="117" stopIfTrue="1" operator="containsText" text="Riesgo Moderado">
      <formula>NOT(ISERROR(SEARCH("Riesgo Moderado",I10)))</formula>
    </cfRule>
    <cfRule type="containsText" dxfId="69" priority="118" stopIfTrue="1" operator="containsText" text="Riesgo Bajo">
      <formula>NOT(ISERROR(SEARCH("Riesgo Bajo",I10)))</formula>
    </cfRule>
    <cfRule type="containsText" dxfId="68" priority="119" stopIfTrue="1" operator="containsText" text="Riesgo Alto">
      <formula>NOT(ISERROR(SEARCH("Riesgo Alto",I10)))</formula>
    </cfRule>
    <cfRule type="containsText" dxfId="67" priority="120" stopIfTrue="1" operator="containsText" text="Riesgo Extremo">
      <formula>NOT(ISERROR(SEARCH("Riesgo Extremo",I10)))</formula>
    </cfRule>
  </conditionalFormatting>
  <conditionalFormatting sqref="I10">
    <cfRule type="containsText" dxfId="66" priority="115" stopIfTrue="1" operator="containsText" text="Riesgo Extremo">
      <formula>NOT(ISERROR(SEARCH("Riesgo Extremo",I10)))</formula>
    </cfRule>
  </conditionalFormatting>
  <conditionalFormatting sqref="I11">
    <cfRule type="containsText" dxfId="65" priority="110" stopIfTrue="1" operator="containsText" text="Riesgo Alto">
      <formula>NOT(ISERROR(SEARCH("Riesgo Alto",I11)))</formula>
    </cfRule>
    <cfRule type="containsText" dxfId="64" priority="111" stopIfTrue="1" operator="containsText" text="Riesgo Moderado">
      <formula>NOT(ISERROR(SEARCH("Riesgo Moderado",I11)))</formula>
    </cfRule>
    <cfRule type="containsText" dxfId="63" priority="112" stopIfTrue="1" operator="containsText" text="Riesgo Bajo">
      <formula>NOT(ISERROR(SEARCH("Riesgo Bajo",I11)))</formula>
    </cfRule>
    <cfRule type="containsText" dxfId="62" priority="113" stopIfTrue="1" operator="containsText" text="Riesgo Alto">
      <formula>NOT(ISERROR(SEARCH("Riesgo Alto",I11)))</formula>
    </cfRule>
    <cfRule type="containsText" dxfId="61" priority="114" stopIfTrue="1" operator="containsText" text="Riesgo Extremo">
      <formula>NOT(ISERROR(SEARCH("Riesgo Extremo",I11)))</formula>
    </cfRule>
  </conditionalFormatting>
  <conditionalFormatting sqref="I11">
    <cfRule type="containsText" dxfId="60" priority="109" stopIfTrue="1" operator="containsText" text="Riesgo Extremo">
      <formula>NOT(ISERROR(SEARCH("Riesgo Extremo",I11)))</formula>
    </cfRule>
  </conditionalFormatting>
  <conditionalFormatting sqref="I9">
    <cfRule type="containsText" dxfId="59" priority="128" stopIfTrue="1" operator="containsText" text="Riesgo Alto">
      <formula>NOT(ISERROR(SEARCH("Riesgo Alto",I9)))</formula>
    </cfRule>
    <cfRule type="containsText" dxfId="58" priority="129" stopIfTrue="1" operator="containsText" text="Riesgo Moderado">
      <formula>NOT(ISERROR(SEARCH("Riesgo Moderado",I9)))</formula>
    </cfRule>
    <cfRule type="containsText" dxfId="57" priority="130" stopIfTrue="1" operator="containsText" text="Riesgo Bajo">
      <formula>NOT(ISERROR(SEARCH("Riesgo Bajo",I9)))</formula>
    </cfRule>
    <cfRule type="containsText" dxfId="56" priority="131" stopIfTrue="1" operator="containsText" text="Riesgo Alto">
      <formula>NOT(ISERROR(SEARCH("Riesgo Alto",I9)))</formula>
    </cfRule>
    <cfRule type="containsText" dxfId="55" priority="132" stopIfTrue="1" operator="containsText" text="Riesgo Extremo">
      <formula>NOT(ISERROR(SEARCH("Riesgo Extremo",I9)))</formula>
    </cfRule>
  </conditionalFormatting>
  <conditionalFormatting sqref="I9">
    <cfRule type="containsText" dxfId="54" priority="127" stopIfTrue="1" operator="containsText" text="Riesgo Extremo">
      <formula>NOT(ISERROR(SEARCH("Riesgo Extremo",I9)))</formula>
    </cfRule>
  </conditionalFormatting>
  <conditionalFormatting sqref="I7:I8">
    <cfRule type="containsText" dxfId="53" priority="104" stopIfTrue="1" operator="containsText" text="Riesgo Alto">
      <formula>NOT(ISERROR(SEARCH("Riesgo Alto",I7)))</formula>
    </cfRule>
    <cfRule type="containsText" dxfId="52" priority="105" stopIfTrue="1" operator="containsText" text="Riesgo Moderado">
      <formula>NOT(ISERROR(SEARCH("Riesgo Moderado",I7)))</formula>
    </cfRule>
    <cfRule type="containsText" dxfId="51" priority="106" stopIfTrue="1" operator="containsText" text="Riesgo Bajo">
      <formula>NOT(ISERROR(SEARCH("Riesgo Bajo",I7)))</formula>
    </cfRule>
    <cfRule type="containsText" dxfId="50" priority="107" stopIfTrue="1" operator="containsText" text="Riesgo Alto">
      <formula>NOT(ISERROR(SEARCH("Riesgo Alto",I7)))</formula>
    </cfRule>
    <cfRule type="containsText" dxfId="49" priority="108" stopIfTrue="1" operator="containsText" text="Riesgo Extremo">
      <formula>NOT(ISERROR(SEARCH("Riesgo Extremo",I7)))</formula>
    </cfRule>
  </conditionalFormatting>
  <conditionalFormatting sqref="I7:I8">
    <cfRule type="containsText" dxfId="48" priority="103" stopIfTrue="1" operator="containsText" text="Riesgo Extremo">
      <formula>NOT(ISERROR(SEARCH("Riesgo Extremo",I7)))</formula>
    </cfRule>
  </conditionalFormatting>
  <conditionalFormatting sqref="L7:L8">
    <cfRule type="containsText" dxfId="47" priority="98" stopIfTrue="1" operator="containsText" text="Riesgo Alto">
      <formula>NOT(ISERROR(SEARCH("Riesgo Alto",L7)))</formula>
    </cfRule>
    <cfRule type="containsText" dxfId="46" priority="99" stopIfTrue="1" operator="containsText" text="Riesgo Moderado">
      <formula>NOT(ISERROR(SEARCH("Riesgo Moderado",L7)))</formula>
    </cfRule>
    <cfRule type="containsText" dxfId="45" priority="100" stopIfTrue="1" operator="containsText" text="Riesgo Bajo">
      <formula>NOT(ISERROR(SEARCH("Riesgo Bajo",L7)))</formula>
    </cfRule>
    <cfRule type="containsText" dxfId="44" priority="101" stopIfTrue="1" operator="containsText" text="Riesgo Alto">
      <formula>NOT(ISERROR(SEARCH("Riesgo Alto",L7)))</formula>
    </cfRule>
    <cfRule type="containsText" dxfId="43" priority="102" stopIfTrue="1" operator="containsText" text="Riesgo Extremo">
      <formula>NOT(ISERROR(SEARCH("Riesgo Extremo",L7)))</formula>
    </cfRule>
  </conditionalFormatting>
  <conditionalFormatting sqref="L7:L8">
    <cfRule type="containsText" dxfId="42" priority="97" stopIfTrue="1" operator="containsText" text="Riesgo Extremo">
      <formula>NOT(ISERROR(SEARCH("Riesgo Extremo",L7)))</formula>
    </cfRule>
  </conditionalFormatting>
  <conditionalFormatting sqref="L10">
    <cfRule type="containsText" dxfId="41" priority="92" stopIfTrue="1" operator="containsText" text="Riesgo Alto">
      <formula>NOT(ISERROR(SEARCH("Riesgo Alto",L10)))</formula>
    </cfRule>
    <cfRule type="containsText" dxfId="40" priority="93" stopIfTrue="1" operator="containsText" text="Riesgo Moderado">
      <formula>NOT(ISERROR(SEARCH("Riesgo Moderado",L10)))</formula>
    </cfRule>
    <cfRule type="containsText" dxfId="39" priority="94" stopIfTrue="1" operator="containsText" text="Riesgo Bajo">
      <formula>NOT(ISERROR(SEARCH("Riesgo Bajo",L10)))</formula>
    </cfRule>
    <cfRule type="containsText" dxfId="38" priority="95" stopIfTrue="1" operator="containsText" text="Riesgo Alto">
      <formula>NOT(ISERROR(SEARCH("Riesgo Alto",L10)))</formula>
    </cfRule>
    <cfRule type="containsText" dxfId="37" priority="96" stopIfTrue="1" operator="containsText" text="Riesgo Extremo">
      <formula>NOT(ISERROR(SEARCH("Riesgo Extremo",L10)))</formula>
    </cfRule>
  </conditionalFormatting>
  <conditionalFormatting sqref="L10">
    <cfRule type="containsText" dxfId="36" priority="91" stopIfTrue="1" operator="containsText" text="Riesgo Extremo">
      <formula>NOT(ISERROR(SEARCH("Riesgo Extremo",L10)))</formula>
    </cfRule>
  </conditionalFormatting>
  <conditionalFormatting sqref="L11">
    <cfRule type="containsText" dxfId="35" priority="86" stopIfTrue="1" operator="containsText" text="Riesgo Alto">
      <formula>NOT(ISERROR(SEARCH("Riesgo Alto",L11)))</formula>
    </cfRule>
    <cfRule type="containsText" dxfId="34" priority="87" stopIfTrue="1" operator="containsText" text="Riesgo Moderado">
      <formula>NOT(ISERROR(SEARCH("Riesgo Moderado",L11)))</formula>
    </cfRule>
    <cfRule type="containsText" dxfId="33" priority="88" stopIfTrue="1" operator="containsText" text="Riesgo Bajo">
      <formula>NOT(ISERROR(SEARCH("Riesgo Bajo",L11)))</formula>
    </cfRule>
    <cfRule type="containsText" dxfId="32" priority="89" stopIfTrue="1" operator="containsText" text="Riesgo Alto">
      <formula>NOT(ISERROR(SEARCH("Riesgo Alto",L11)))</formula>
    </cfRule>
    <cfRule type="containsText" dxfId="31" priority="90" stopIfTrue="1" operator="containsText" text="Riesgo Extremo">
      <formula>NOT(ISERROR(SEARCH("Riesgo Extremo",L11)))</formula>
    </cfRule>
  </conditionalFormatting>
  <conditionalFormatting sqref="L11">
    <cfRule type="containsText" dxfId="30" priority="85" stopIfTrue="1" operator="containsText" text="Riesgo Extremo">
      <formula>NOT(ISERROR(SEARCH("Riesgo Extremo",L11)))</formula>
    </cfRule>
  </conditionalFormatting>
  <conditionalFormatting sqref="I12">
    <cfRule type="containsText" dxfId="29" priority="80" stopIfTrue="1" operator="containsText" text="Riesgo Alto">
      <formula>NOT(ISERROR(SEARCH("Riesgo Alto",I12)))</formula>
    </cfRule>
    <cfRule type="containsText" dxfId="28" priority="81" stopIfTrue="1" operator="containsText" text="Riesgo Moderado">
      <formula>NOT(ISERROR(SEARCH("Riesgo Moderado",I12)))</formula>
    </cfRule>
    <cfRule type="containsText" dxfId="27" priority="82" stopIfTrue="1" operator="containsText" text="Riesgo Bajo">
      <formula>NOT(ISERROR(SEARCH("Riesgo Bajo",I12)))</formula>
    </cfRule>
    <cfRule type="containsText" dxfId="26" priority="83" stopIfTrue="1" operator="containsText" text="Riesgo Alto">
      <formula>NOT(ISERROR(SEARCH("Riesgo Alto",I12)))</formula>
    </cfRule>
    <cfRule type="containsText" dxfId="25" priority="84" stopIfTrue="1" operator="containsText" text="Riesgo Extremo">
      <formula>NOT(ISERROR(SEARCH("Riesgo Extremo",I12)))</formula>
    </cfRule>
  </conditionalFormatting>
  <conditionalFormatting sqref="I12">
    <cfRule type="containsText" dxfId="24" priority="79" stopIfTrue="1" operator="containsText" text="Riesgo Extremo">
      <formula>NOT(ISERROR(SEARCH("Riesgo Extremo",I12)))</formula>
    </cfRule>
  </conditionalFormatting>
  <conditionalFormatting sqref="L12">
    <cfRule type="containsText" dxfId="23" priority="74" stopIfTrue="1" operator="containsText" text="Riesgo Alto">
      <formula>NOT(ISERROR(SEARCH("Riesgo Alto",L12)))</formula>
    </cfRule>
    <cfRule type="containsText" dxfId="22" priority="75" stopIfTrue="1" operator="containsText" text="Riesgo Moderado">
      <formula>NOT(ISERROR(SEARCH("Riesgo Moderado",L12)))</formula>
    </cfRule>
    <cfRule type="containsText" dxfId="21" priority="76" stopIfTrue="1" operator="containsText" text="Riesgo Bajo">
      <formula>NOT(ISERROR(SEARCH("Riesgo Bajo",L12)))</formula>
    </cfRule>
    <cfRule type="containsText" dxfId="20" priority="77" stopIfTrue="1" operator="containsText" text="Riesgo Alto">
      <formula>NOT(ISERROR(SEARCH("Riesgo Alto",L12)))</formula>
    </cfRule>
    <cfRule type="containsText" dxfId="19" priority="78" stopIfTrue="1" operator="containsText" text="Riesgo Extremo">
      <formula>NOT(ISERROR(SEARCH("Riesgo Extremo",L12)))</formula>
    </cfRule>
  </conditionalFormatting>
  <conditionalFormatting sqref="L12">
    <cfRule type="containsText" dxfId="18" priority="73" stopIfTrue="1" operator="containsText" text="Riesgo Extremo">
      <formula>NOT(ISERROR(SEARCH("Riesgo Extremo",L12)))</formula>
    </cfRule>
  </conditionalFormatting>
  <conditionalFormatting sqref="I13">
    <cfRule type="containsText" dxfId="17" priority="68" stopIfTrue="1" operator="containsText" text="Riesgo Alto">
      <formula>NOT(ISERROR(SEARCH("Riesgo Alto",I13)))</formula>
    </cfRule>
    <cfRule type="containsText" dxfId="16" priority="69" stopIfTrue="1" operator="containsText" text="Riesgo Moderado">
      <formula>NOT(ISERROR(SEARCH("Riesgo Moderado",I13)))</formula>
    </cfRule>
    <cfRule type="containsText" dxfId="15" priority="70" stopIfTrue="1" operator="containsText" text="Riesgo Bajo">
      <formula>NOT(ISERROR(SEARCH("Riesgo Bajo",I13)))</formula>
    </cfRule>
    <cfRule type="containsText" dxfId="14" priority="71" stopIfTrue="1" operator="containsText" text="Riesgo Alto">
      <formula>NOT(ISERROR(SEARCH("Riesgo Alto",I13)))</formula>
    </cfRule>
    <cfRule type="containsText" dxfId="13" priority="72" stopIfTrue="1" operator="containsText" text="Riesgo Extremo">
      <formula>NOT(ISERROR(SEARCH("Riesgo Extremo",I13)))</formula>
    </cfRule>
  </conditionalFormatting>
  <conditionalFormatting sqref="I13">
    <cfRule type="containsText" dxfId="12" priority="67" stopIfTrue="1" operator="containsText" text="Riesgo Extremo">
      <formula>NOT(ISERROR(SEARCH("Riesgo Extremo",I13)))</formula>
    </cfRule>
  </conditionalFormatting>
  <conditionalFormatting sqref="L9">
    <cfRule type="containsText" dxfId="11" priority="8" stopIfTrue="1" operator="containsText" text="Riesgo Alto">
      <formula>NOT(ISERROR(SEARCH("Riesgo Alto",L9)))</formula>
    </cfRule>
    <cfRule type="containsText" dxfId="10" priority="9" stopIfTrue="1" operator="containsText" text="Riesgo Moderado">
      <formula>NOT(ISERROR(SEARCH("Riesgo Moderado",L9)))</formula>
    </cfRule>
    <cfRule type="containsText" dxfId="9" priority="10" stopIfTrue="1" operator="containsText" text="Riesgo Bajo">
      <formula>NOT(ISERROR(SEARCH("Riesgo Bajo",L9)))</formula>
    </cfRule>
    <cfRule type="containsText" dxfId="8" priority="11" stopIfTrue="1" operator="containsText" text="Riesgo Alto">
      <formula>NOT(ISERROR(SEARCH("Riesgo Alto",L9)))</formula>
    </cfRule>
    <cfRule type="containsText" dxfId="7" priority="12" stopIfTrue="1" operator="containsText" text="Riesgo Extremo">
      <formula>NOT(ISERROR(SEARCH("Riesgo Extremo",L9)))</formula>
    </cfRule>
  </conditionalFormatting>
  <conditionalFormatting sqref="L9">
    <cfRule type="containsText" dxfId="6" priority="7" stopIfTrue="1" operator="containsText" text="Riesgo Extremo">
      <formula>NOT(ISERROR(SEARCH("Riesgo Extremo",L9)))</formula>
    </cfRule>
  </conditionalFormatting>
  <conditionalFormatting sqref="I18">
    <cfRule type="containsText" dxfId="5" priority="2" stopIfTrue="1" operator="containsText" text="Riesgo Alto">
      <formula>NOT(ISERROR(SEARCH("Riesgo Alto",I18)))</formula>
    </cfRule>
    <cfRule type="containsText" dxfId="4" priority="3" stopIfTrue="1" operator="containsText" text="Riesgo Moderado">
      <formula>NOT(ISERROR(SEARCH("Riesgo Moderado",I18)))</formula>
    </cfRule>
    <cfRule type="containsText" dxfId="3" priority="4" stopIfTrue="1" operator="containsText" text="Riesgo Bajo">
      <formula>NOT(ISERROR(SEARCH("Riesgo Bajo",I18)))</formula>
    </cfRule>
    <cfRule type="containsText" dxfId="2" priority="5" stopIfTrue="1" operator="containsText" text="Riesgo Alto">
      <formula>NOT(ISERROR(SEARCH("Riesgo Alto",I18)))</formula>
    </cfRule>
    <cfRule type="containsText" dxfId="1" priority="6" stopIfTrue="1" operator="containsText" text="Riesgo Extremo">
      <formula>NOT(ISERROR(SEARCH("Riesgo Extremo",I18)))</formula>
    </cfRule>
  </conditionalFormatting>
  <conditionalFormatting sqref="I18">
    <cfRule type="containsText" dxfId="0" priority="1" stopIfTrue="1" operator="containsText" text="Riesgo Extremo">
      <formula>NOT(ISERROR(SEARCH("Riesgo Extremo",I18)))</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D816D690-EEAB-4529-9FD8-DD76BED47A6F}">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SEPG-F-040</vt:lpstr>
      <vt:lpstr>Hoja5</vt:lpstr>
      <vt:lpstr>CICLO PHVA</vt:lpstr>
      <vt:lpstr>SEPG-F-007</vt:lpstr>
      <vt:lpstr>SPG-F-012</vt:lpstr>
      <vt:lpstr>SPG-F-014</vt:lpstr>
      <vt:lpstr>MATRIZ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Ricardo Aguilera Wilches</cp:lastModifiedBy>
  <dcterms:created xsi:type="dcterms:W3CDTF">2018-01-11T15:14:11Z</dcterms:created>
  <dcterms:modified xsi:type="dcterms:W3CDTF">2018-07-31T12:31:51Z</dcterms:modified>
</cp:coreProperties>
</file>