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Aeropuertos/"/>
    </mc:Choice>
  </mc:AlternateContent>
  <xr:revisionPtr revIDLastSave="1" documentId="13_ncr:1_{3255F1A3-314F-4BB2-B02E-C3DA208B36B9}" xr6:coauthVersionLast="47" xr6:coauthVersionMax="47" xr10:uidLastSave="{5FE8DAE9-33D8-47BF-9318-24D0F48B0208}"/>
  <bookViews>
    <workbookView xWindow="-120" yWindow="-120" windowWidth="20730" windowHeight="11160" xr2:uid="{00000000-000D-0000-FFFF-FFFF00000000}"/>
  </bookViews>
  <sheets>
    <sheet name="Formato consolidado" sheetId="5" r:id="rId1"/>
    <sheet name="Instructivo" sheetId="8" r:id="rId2"/>
  </sheets>
  <externalReferences>
    <externalReference r:id="rId3"/>
  </externalReferences>
  <definedNames>
    <definedName name="_xlnm.Print_Area" localSheetId="0">'Formato consolidado'!$A$1:$H$118</definedName>
    <definedName name="Obra_Reportada">[1]HojaBorrador!$Q$3:$Q$6</definedName>
    <definedName name="_xlnm.Print_Titles" localSheetId="0">'Formato consolidado'!$1:$3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I13" i="5"/>
  <c r="H100" i="5"/>
  <c r="F100" i="5"/>
  <c r="E100" i="5"/>
  <c r="C100" i="5"/>
  <c r="B100" i="5"/>
  <c r="G99" i="5"/>
  <c r="D99" i="5"/>
  <c r="G98" i="5"/>
  <c r="D98" i="5"/>
  <c r="H94" i="5"/>
  <c r="F94" i="5"/>
  <c r="E94" i="5"/>
  <c r="C94" i="5"/>
  <c r="B94" i="5"/>
  <c r="G93" i="5"/>
  <c r="D93" i="5"/>
  <c r="G92" i="5"/>
  <c r="D92" i="5"/>
  <c r="G91" i="5"/>
  <c r="D91" i="5"/>
  <c r="G90" i="5"/>
  <c r="D90" i="5"/>
  <c r="G89" i="5"/>
  <c r="D89" i="5"/>
  <c r="G88" i="5"/>
  <c r="D88" i="5"/>
  <c r="G87" i="5"/>
  <c r="D87" i="5"/>
  <c r="G86" i="5"/>
  <c r="D86" i="5"/>
  <c r="H80" i="5"/>
  <c r="H79" i="5" s="1"/>
  <c r="H81" i="5" s="1"/>
  <c r="G79" i="5"/>
  <c r="F79" i="5"/>
  <c r="H77" i="5"/>
  <c r="H76" i="5"/>
  <c r="H75" i="5"/>
  <c r="H74" i="5"/>
  <c r="G73" i="5"/>
  <c r="F73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G48" i="5"/>
  <c r="F48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G29" i="5"/>
  <c r="F29" i="5"/>
  <c r="H29" i="5"/>
  <c r="G100" i="5"/>
  <c r="D94" i="5"/>
  <c r="H48" i="5"/>
  <c r="D100" i="5"/>
  <c r="F81" i="5"/>
  <c r="H73" i="5"/>
  <c r="G81" i="5"/>
  <c r="G94" i="5"/>
</calcChain>
</file>

<file path=xl/sharedStrings.xml><?xml version="1.0" encoding="utf-8"?>
<sst xmlns="http://schemas.openxmlformats.org/spreadsheetml/2006/main" count="228" uniqueCount="199">
  <si>
    <t>GESTIÓN CONTRACTUAL Y SEGUIMIENTO A PROYECTOS DE INFRAESTRUCTURA DE TRANSPORTE</t>
  </si>
  <si>
    <t xml:space="preserve">No. de Contrato/Resolución de la Concesión y fecha suscripción/otorgamiento: </t>
  </si>
  <si>
    <t xml:space="preserve">del </t>
  </si>
  <si>
    <t>Concesionario:</t>
  </si>
  <si>
    <t xml:space="preserve">NIT: </t>
  </si>
  <si>
    <t>Gerente de la Concesión:</t>
  </si>
  <si>
    <t>Correo(s) electrónico(s) de contacto:</t>
  </si>
  <si>
    <t>Teléfono:</t>
  </si>
  <si>
    <t>Dirección:</t>
  </si>
  <si>
    <t>Plazo inicial de la concesión (años):</t>
  </si>
  <si>
    <t>Otrosí/Resolución que prorrogó la concesión y fecha de suscripción:</t>
  </si>
  <si>
    <t>Plazo de la prórroga (años prórroga / fecha):</t>
  </si>
  <si>
    <t>Periodo del reporte:</t>
  </si>
  <si>
    <t xml:space="preserve">Desde el </t>
  </si>
  <si>
    <t>Hasta el</t>
  </si>
  <si>
    <t>VALORES EN PESOS COLOMBIANOS (COP$)</t>
  </si>
  <si>
    <t xml:space="preserve">Inversión en el Periodo Reportado
(2) </t>
  </si>
  <si>
    <t xml:space="preserve">Inversión acumulada
(3) = (1) + (2) </t>
  </si>
  <si>
    <t>Detalle del Ítem de Inversión</t>
  </si>
  <si>
    <t xml:space="preserve">Valor Deterioro 
(COP$) </t>
  </si>
  <si>
    <t>Muebles, enseres y equipo de oficina</t>
  </si>
  <si>
    <t>Nombre:</t>
  </si>
  <si>
    <t xml:space="preserve">Cargo: </t>
  </si>
  <si>
    <t>Maquinaria y Equipo</t>
  </si>
  <si>
    <t xml:space="preserve">Equipo de transporte tracción y elevación </t>
  </si>
  <si>
    <t>Construcciones en curso</t>
  </si>
  <si>
    <t xml:space="preserve">Otras propiedades Planta y equipo en concesión </t>
  </si>
  <si>
    <t>Software</t>
  </si>
  <si>
    <t>Licencias</t>
  </si>
  <si>
    <t>TOTAL INTANGIBLES EN CONCESION</t>
  </si>
  <si>
    <t>TOTAL PROPIEDAD, PLANTA Y EQUIPOS EN CONCESION</t>
  </si>
  <si>
    <t xml:space="preserve">Inversión acumulada al periodo anterior 
(1) </t>
  </si>
  <si>
    <t>3. INVERSION EN PROPIEDAD, PLANTA Y EQUIPO EN CONCESIÓN</t>
  </si>
  <si>
    <t>desde:</t>
  </si>
  <si>
    <t>hasta:</t>
  </si>
  <si>
    <t>LADO AIRE</t>
  </si>
  <si>
    <t>1.Pista</t>
  </si>
  <si>
    <t>2.Calle(s) de Rodaje</t>
  </si>
  <si>
    <t>3.Plataforma</t>
  </si>
  <si>
    <t>4.Vía Interna</t>
  </si>
  <si>
    <t>5.Puente</t>
  </si>
  <si>
    <t>6.Tunel</t>
  </si>
  <si>
    <t>7.Cerramiento Perimetral</t>
  </si>
  <si>
    <t>8.Garitas - Casetas</t>
  </si>
  <si>
    <t>9.Box-Coulvert</t>
  </si>
  <si>
    <t>10. Canal de Drenaje</t>
  </si>
  <si>
    <t>11.Zona de Seguridad</t>
  </si>
  <si>
    <t>12.Casa Subest. Eléctrica</t>
  </si>
  <si>
    <t>13.Caseta de Plantas</t>
  </si>
  <si>
    <t>14.Cuarto Eléctrico</t>
  </si>
  <si>
    <t>15.Muro de Contención</t>
  </si>
  <si>
    <t>16.Barrera de Ruido</t>
  </si>
  <si>
    <t>17.Helipuerto</t>
  </si>
  <si>
    <t>LADO TIERRA</t>
  </si>
  <si>
    <t>SISTEMAS DE NAVEGACION</t>
  </si>
  <si>
    <t>VIAS DE ACCESO</t>
  </si>
  <si>
    <t xml:space="preserve">TOTAL INVERSIÓN EN INFRAESTRUCTURA  </t>
  </si>
  <si>
    <t xml:space="preserve">Valor de la Inversion del periodo a reportar </t>
  </si>
  <si>
    <t>Amortización Acumulada  del periodo
(COP$)</t>
  </si>
  <si>
    <t xml:space="preserve">INSTRUCCIONES PARA EL DILIGENCIAMIENTO FORMATO
INFORME  PROPIEDAD PLANTA Y EQUIPO
SEGÚN MARCO NORMATIVO PARA ENTIDADES DEL GOBIERNO </t>
  </si>
  <si>
    <r>
      <t>1.</t>
    </r>
    <r>
      <rPr>
        <b/>
        <i/>
        <sz val="11"/>
        <color indexed="8"/>
        <rFont val="Calibri"/>
        <family val="2"/>
        <scheme val="minor"/>
      </rPr>
      <t xml:space="preserve">       DATOS </t>
    </r>
  </si>
  <si>
    <t>En este capítulo se debe diligenciar cada campo de los datos (filas)  teniendo en cuenta lo siguiente:</t>
  </si>
  <si>
    <t xml:space="preserve">No. de Contrato/ y fecha suscripción / otorgamiento: </t>
  </si>
  <si>
    <t xml:space="preserve">En la primera celda se debe Identificar el número del Contrato; seguido de la celda "del", se debe identificar la fecha en la cual se suscribió/expidió dicho documento contractual (día/mes/año).  </t>
  </si>
  <si>
    <t>Indicar nombre completo de la razón social de la Sociedad titular del contrato de concesión Aeroportuario.</t>
  </si>
  <si>
    <t>Indicar el número de identificación tributaria de la Sociedad titular del contrato de concesión así: XXX.XXX.XXX-X.</t>
  </si>
  <si>
    <t>Se debe indicar nombres y apellidos del gerente de la concesión al momento del reporte.</t>
  </si>
  <si>
    <t xml:space="preserve">Indicar el (los) correo(s) electrónicos de contacto con el concesionario vigentes al momento del reporte. </t>
  </si>
  <si>
    <t xml:space="preserve">Indicar el teléfono de contacto vigente al momento del reporte. </t>
  </si>
  <si>
    <t xml:space="preserve">Indicar la dirección de correspondencia del concesionario vigente al momento del reporte. </t>
  </si>
  <si>
    <t>Indicar la fecha de inicio del contrato de concesión</t>
  </si>
  <si>
    <t>Indicar el plazo otorgado en años de la concesión</t>
  </si>
  <si>
    <t xml:space="preserve">Indicar el número del Otrosí/Resolución con el cual se haya modificado el plazo inicial de la concesión y la fecha de suscripción/expidió del mismo (día/mes/año), si aplica. </t>
  </si>
  <si>
    <t>Plazo de la prórroga:</t>
  </si>
  <si>
    <t xml:space="preserve">En la primera celda Indicar el plazo en años de prórroga otorgado y en la siguiente la fecha hasta cuándo iría (días/mes/año), si aplica. </t>
  </si>
  <si>
    <t>18.Terminal de Pasajeros</t>
  </si>
  <si>
    <t xml:space="preserve">19.Terminal de Carga </t>
  </si>
  <si>
    <t>20.Terminal VIP</t>
  </si>
  <si>
    <t>21.Parqueadero</t>
  </si>
  <si>
    <t>22.Terminal de Carga</t>
  </si>
  <si>
    <t>23.Taller</t>
  </si>
  <si>
    <t>24.Edificio</t>
  </si>
  <si>
    <t>25.Cuartel Ejército</t>
  </si>
  <si>
    <t>27.Hangar</t>
  </si>
  <si>
    <t>28.Planta tratamiento</t>
  </si>
  <si>
    <t>29.Tanque Subt./Agua</t>
  </si>
  <si>
    <t>30.Tanque Elevado/Agua</t>
  </si>
  <si>
    <t>31.Pozo Séptico</t>
  </si>
  <si>
    <t>32.Bodega</t>
  </si>
  <si>
    <t>33.Casa Administración</t>
  </si>
  <si>
    <t>34.Casa Fiscal</t>
  </si>
  <si>
    <t>35.Centro de Control</t>
  </si>
  <si>
    <t>36.Red Eléctrica</t>
  </si>
  <si>
    <t>37.Red Sanitaria</t>
  </si>
  <si>
    <t>39.Zona Dura-bases-placas</t>
  </si>
  <si>
    <t>40.Zona Verde - urbanismo</t>
  </si>
  <si>
    <t>41.Torre Control</t>
  </si>
  <si>
    <t>42.Casa Técnico</t>
  </si>
  <si>
    <t>43.Cuarto Eléctrico</t>
  </si>
  <si>
    <t>44.Base TW Radar/Antena</t>
  </si>
  <si>
    <t>45.Vía acceso Aeropuerto</t>
  </si>
  <si>
    <t>4. INTANGIBLES EN CONCESIÓN</t>
  </si>
  <si>
    <t>2.   INVERSION DEL PERIODO EN INFRAESTRUCTURA</t>
  </si>
  <si>
    <t>Se refleja la clasificación de la infraestructura detallada por conceptos :  Lado aire, lado tierra, sistemas de navegacion y vías de acceso</t>
  </si>
  <si>
    <t>Inversión en el Periodo Reportado (2)</t>
  </si>
  <si>
    <t>Se registra el valor de la inversión del período a presentar.</t>
  </si>
  <si>
    <t xml:space="preserve">Inversión acumulada (3) = (1) + (2) </t>
  </si>
  <si>
    <t>Corresponde a la sumatoria del la invesión acumulada del período anterior más la inversión del periodo reportado.</t>
  </si>
  <si>
    <t xml:space="preserve">Total de la inversion en infraestructura </t>
  </si>
  <si>
    <t>Corresponde a la sumatoria total la inversión acumulada del período anterior, la inversión del periodo e inversión  acumulada</t>
  </si>
  <si>
    <t>Corresponde a la sumatoria de propiedad planta y equipo en pesos colombianos (COP$) del periodo a reportar por cada uno de los conceptos ejemplo maquinaria y equipo, equipo médico y científico.</t>
  </si>
  <si>
    <t>Depreciación  Acumulada (COP$) del periodo</t>
  </si>
  <si>
    <t>Corresponde a la sumatoria de depreciación acumilada en pesos colombianos (COP$) del periodo a reportar por cada uno de los conceptos ejemplo maquinaria y equipo, equipo médico y científico.</t>
  </si>
  <si>
    <t xml:space="preserve">Valor de la Inversion del periodo a reportar  (COP$) </t>
  </si>
  <si>
    <t>Corresponde a la sumatoria de los intangibles en pesos colombianos (COP$) del periodo a reportar por cada uno de los conceptos: Software y licencias.</t>
  </si>
  <si>
    <t xml:space="preserve">Amortización Acumulada  del periodo  (COP$) </t>
  </si>
  <si>
    <t>Corresponde a la sumatoria de amortizacion acumulada en pesos colombianos (COP$) del periodo a reportar por cada uno de los conceptos Software, licencias.</t>
  </si>
  <si>
    <t xml:space="preserve">5. FIRMAS </t>
  </si>
  <si>
    <t>INFORME DE INVERSIONES EN BIENES DE USO PUBLICO, PROPIEDADES, PLANTA Y EQUIPO E INTANGIBLES CONCESIONADOS DEL MODO AEROPORTUARIO  SEGÚN EL MARCO NORMATIVO PARA ENTIDADES DEL GOBIERNO</t>
  </si>
  <si>
    <t xml:space="preserve">Inversión acumulada al periodo anterior </t>
  </si>
  <si>
    <t>Depreciación  Acumulada 
del periodo anterior</t>
  </si>
  <si>
    <t>Valor Deterioro 
acumulado</t>
  </si>
  <si>
    <t>Depreciación del periodo (COP$)</t>
  </si>
  <si>
    <t>Total depreciación</t>
  </si>
  <si>
    <t>Total Inversión</t>
  </si>
  <si>
    <t>Firma:</t>
  </si>
  <si>
    <t>Seleccionar día y mes desde y hasta el cual se está realizando el reporte, e indicar el año respectivo. Para el primer reporte será desde el inicio del contrato de concesión hasta noviembre de 2019</t>
  </si>
  <si>
    <t>Se registra el valor total desde el inicio de la concesión hasta la última fecha de presentación. Los valores deben ir en pesos y al costo histórico de la fecha en que se realizó la inversión. Para el primer reporte esta columba deberá ir en ceros</t>
  </si>
  <si>
    <t>Inversión acumulada al periodo anterior</t>
  </si>
  <si>
    <t>Corresponde a la sumatoria de propiedad planta y equipo en pesos colombianos (COP$)  acumulado desde el  incio hasta el período a presentar, por cada uno de los conceptos ejemplo maquinaria y equipo, equipo médico y científico. Para el primer reporte esta columna deberá ir en ceros.</t>
  </si>
  <si>
    <t>Corresponde a la sumatoria de la inversión acumulada del periodo anterior, más el valor de la inversión del periodo a reportar</t>
  </si>
  <si>
    <t>Depreciación  Acumulada del periodo anterior</t>
  </si>
  <si>
    <t>Corresponde a la sumatoria de la depreciación  de propiedad planta y equipo en pesos colombianos (COP$)  acumulado desde el incio hasta el periodo a presentar, por cada uno de los conceptos ejemplo: maquinaria y equipo, equipo médico y científico. Para el primer reporte esta columna deberá ir en ceros.</t>
  </si>
  <si>
    <t>Total Depreciación</t>
  </si>
  <si>
    <t>Corresponde a la sumatoria de la depreciación acumulada del periodo anterior, más el valor de la depreciación del periodo a reportar</t>
  </si>
  <si>
    <t>Valor Deterioro Acumulado</t>
  </si>
  <si>
    <t>En esta casilla se registra el valor del deterioro (si lo hay por daño fisico) del periodo a reportar, más el valor reportdo en el perido anterior, por cada uno de los conceptos ejemplo maquinaria y equipo, equipo médico y científico.</t>
  </si>
  <si>
    <t xml:space="preserve">Inversión Acumulada al periodo anterior (COP$) </t>
  </si>
  <si>
    <t>Corresponde a la sumatoria de los intangibles en pesos colombianos (COP$)  acumulado desde el  incio hasta el periodo a presentar, por cada uno de los conceptos: Software y licencias. Para el primer reporte esta columna deberá ir en ceros.</t>
  </si>
  <si>
    <t>Corresponde a la sumatoria de la inversión en intangibles acumulada del periodo anterior, más el valor de la inversión del periodo a reportar</t>
  </si>
  <si>
    <t xml:space="preserve">Amortización Acumulada del periodo anterior  (COP$) </t>
  </si>
  <si>
    <t>Corresponde a la sumatoria de la amortizacion de los intangibles en pesos colombianos (COP$)  acumulado desde el  incio hasta el periodo a presentar, por cada uno de los conceptos: Software y  licencias. Para el primer reporte esta columna deberá ir en ceros</t>
  </si>
  <si>
    <t>Total Amortización</t>
  </si>
  <si>
    <t>Corresponde a la sumatoria de la amortización en intangibles acumulada del periodo anterior, más el valor de la amortización del periodo a reportar</t>
  </si>
  <si>
    <t>En esta casilla se registra el valor del deterioro (si lo hay por daño físico) del periodo a reportar por cada uno de los conceptos Software, licencias.</t>
  </si>
  <si>
    <t>El formato deberá ser revisado y aprobado por el Gerente de Proyectos o funcional G2-09 - Aeropuertos y el Coordinador del Grupo Interno de trabajo financiero 1</t>
  </si>
  <si>
    <t>Total amortización</t>
  </si>
  <si>
    <t>El formato debe ser diligenciado y firmado por todas las personas indicadas. En caso de que el formato no haya sido firmado por todos los que deben hacerlo se entenderá como no recibida la información y no podrá se rregistrada en los Estados Financieros de la Agencia.</t>
  </si>
  <si>
    <t>Fecha inicio del contrato de concesión:</t>
  </si>
  <si>
    <t>Fecha inicio del contrato:</t>
  </si>
  <si>
    <t>Concepto de la inversión</t>
  </si>
  <si>
    <t xml:space="preserve">Inversión acumulada al periodo anterior
(COP$) </t>
  </si>
  <si>
    <t>DATOS</t>
  </si>
  <si>
    <t>INVERSIÓN DEL PERIODO EN INFRAESTRUCTURA</t>
  </si>
  <si>
    <t>INVERSION EN PROPIEDAD, PLANTA Y EQUIPO EN CONCESIÓN</t>
  </si>
  <si>
    <t>INTANGIBLES EN CONCESIÓN</t>
  </si>
  <si>
    <t>FIRMAS</t>
  </si>
  <si>
    <t>CONCESIONARIO</t>
  </si>
  <si>
    <t>Cargo:</t>
  </si>
  <si>
    <r>
      <t xml:space="preserve">INTERVENTOR DEL CONTRATO DE CONCESIÓN </t>
    </r>
    <r>
      <rPr>
        <sz val="11"/>
        <rFont val="Arial"/>
        <family val="2"/>
      </rPr>
      <t>(en caso que aplique)</t>
    </r>
  </si>
  <si>
    <t>ANI - PARTE TÉCNICA</t>
  </si>
  <si>
    <t>ANI - PARTE FINANCIERA</t>
  </si>
  <si>
    <t>Cargo: Coordinador Grupo Interno de Trabajo Financiero 1</t>
  </si>
  <si>
    <t>Cargo: Gerente de Proyectos o Funcional G2-09 -Aeropuertos</t>
  </si>
  <si>
    <t>Estructura y Composición Accionaria:</t>
  </si>
  <si>
    <t>Firma Interventora:</t>
  </si>
  <si>
    <t>VoBo Contador Concesionario</t>
  </si>
  <si>
    <t>VoBo Apoyo Financiero</t>
  </si>
  <si>
    <t>VoBo Apoyo Técnico</t>
  </si>
  <si>
    <t>Indicar las sociedades privadas que componen el Concesionario con su respectiva participación en porcentaje en el consorcio.</t>
  </si>
  <si>
    <t>Nombre de la Firma Interventora o Auditora Financiera que realizá la supervisión Contable al Contrato de Concesión.</t>
  </si>
  <si>
    <t>Otros</t>
  </si>
  <si>
    <t>TOTAL</t>
  </si>
  <si>
    <t>Control</t>
  </si>
  <si>
    <t>GCSP-F-284</t>
  </si>
  <si>
    <t>CÓDIGO</t>
  </si>
  <si>
    <t>FECHA</t>
  </si>
  <si>
    <t>VERSIÓN</t>
  </si>
  <si>
    <t>26.Cuartel Policía</t>
  </si>
  <si>
    <t>38.Red hidráulica</t>
  </si>
  <si>
    <t xml:space="preserve">Valor de la Inversión del periodo a reportar </t>
  </si>
  <si>
    <t>Equipo medico y científico</t>
  </si>
  <si>
    <t>Equipo de comunicación y computación</t>
  </si>
  <si>
    <t>Equipo de comedor, cocina despensa y hotelería</t>
  </si>
  <si>
    <t>Amortización Acumulada del periodo anterior
(COP$)</t>
  </si>
  <si>
    <r>
      <t>Los valores deben coincidir con el Formato GCSP-F-282 "</t>
    </r>
    <r>
      <rPr>
        <i/>
        <sz val="11"/>
        <rFont val="Arial"/>
        <family val="2"/>
      </rPr>
      <t>REPORTE DE OBRAS NUEVAS - MODIFICACIÓN DE OBRAS EXISTENTES</t>
    </r>
    <r>
      <rPr>
        <sz val="11"/>
        <rFont val="Arial"/>
        <family val="2"/>
      </rPr>
      <t xml:space="preserve">" en sus totales generales. Los hechos económicos de las concesiones deben registrarse en la Contabilidad de la Agencia Nacional de Infraestructura - ANI, de acuerdo con los lineamientos señalados en las Resoluciones  602 y 582 de 2018 emanada de la Contaduría General de la Nación; los cuales fueron acogidas mediante el Manual  GADF-M-008 "Manual Contable bajo el Nuevo Marco normativo de Contabilidad Pública como entidad de Gobierno", adoptado mediante Resolución ANI 1638 del 31 de agosto de 2018. </t>
    </r>
  </si>
  <si>
    <r>
      <t>Los valores deben coincidir con el Formato GCSP-F-283 "</t>
    </r>
    <r>
      <rPr>
        <i/>
        <sz val="11"/>
        <rFont val="Arial"/>
        <family val="2"/>
      </rPr>
      <t>INFORME DE PROPIEDADES PLANTA Y EQUIPO ENTREGADA, CONSTRUIDA O DESARROLLADAS POR EL CONCESIONARIO PARA SER REVERTIDAS A LA ENTIDAD CONCEDENTE SEGÚN EL MARCO NORMATIVO PARA ENTIDADES DEL GOBIERNO</t>
    </r>
    <r>
      <rPr>
        <sz val="11"/>
        <rFont val="Arial"/>
        <family val="2"/>
      </rPr>
      <t>".</t>
    </r>
  </si>
  <si>
    <r>
      <rPr>
        <u/>
        <sz val="11"/>
        <rFont val="Arial"/>
        <family val="2"/>
      </rPr>
      <t xml:space="preserve">Nota: </t>
    </r>
    <r>
      <rPr>
        <sz val="11"/>
        <rFont val="Arial"/>
        <family val="2"/>
      </rPr>
      <t>La información reportada en este formato se encuentra avalada y los documentos soportes reposan en el área misional de aeropuertos de la Vicepresidencia de Gestión Contractual de la Agencia Nacional de Infraestructura (ANI)</t>
    </r>
  </si>
  <si>
    <t>Tipo de obra reportada</t>
  </si>
  <si>
    <t>CONCEPTO  DE LA INVERSIÓN</t>
  </si>
  <si>
    <t>El Formato deberá estar suscrito debidamente por el Representante legal del Concesionario con el respectivo VoBo del Contador y por el Representante Legal del Consorcio Interventor o del Director debidamente facultado.</t>
  </si>
  <si>
    <t>Obra Reportada</t>
  </si>
  <si>
    <t>ITEM</t>
  </si>
  <si>
    <t>CONSTRUCCIONES EJECUTADAS</t>
  </si>
  <si>
    <t>INVERSIÓN</t>
  </si>
  <si>
    <t>CONSTRUCCIONES EN CURSO</t>
  </si>
  <si>
    <t>REHABILITACION</t>
  </si>
  <si>
    <t>MANTENIMIENTO</t>
  </si>
  <si>
    <t>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</si>
</sst>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-&quot;$&quot;* #,##0.00_-;\-&quot;$&quot;* #,##0.00_-;_-&quot;$&quot;* &quot;-&quot;??_-;_-@_-"/>
    <numFmt numFmtId="165" formatCode="[$-C0A]d\ &quot;de&quot;\ mmmm\ &quot;de&quot;\ yyyy;@"/>
    <numFmt numFmtId="166" formatCode="0\ &quot;años&quot;"/>
    <numFmt numFmtId="167" formatCode="yyyy\-mm\-dd;@"/>
    <numFmt numFmtId="168" formatCode="&quot;00&quot;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Arial"/>
      <family val="2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</cellStyleXfs>
  <cellXfs count="228">
    <xf numFmtId="0" fontId="0" fillId="0" borderId="0" xfId="0"/>
    <xf numFmtId="0" fontId="4" fillId="0" borderId="8" xfId="0" applyFont="1" applyBorder="1" applyAlignment="1">
      <alignment horizontal="justify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1" xfId="0" applyFont="1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0" fillId="0" borderId="14" xfId="0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16" xfId="0" applyFont="1" applyBorder="1" applyAlignment="1">
      <alignment horizontal="justify" vertical="center"/>
    </xf>
    <xf numFmtId="0" fontId="0" fillId="0" borderId="17" xfId="0" applyBorder="1" applyAlignment="1">
      <alignment horizontal="justify" vertical="center"/>
    </xf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justify" vertical="center"/>
    </xf>
    <xf numFmtId="0" fontId="9" fillId="0" borderId="0" xfId="0" applyFont="1" applyAlignment="1">
      <alignment vertical="center"/>
    </xf>
    <xf numFmtId="0" fontId="11" fillId="4" borderId="4" xfId="0" applyFont="1" applyFill="1" applyBorder="1" applyAlignment="1">
      <alignment vertical="center" wrapText="1"/>
    </xf>
    <xf numFmtId="4" fontId="11" fillId="2" borderId="5" xfId="0" applyNumberFormat="1" applyFont="1" applyFill="1" applyBorder="1" applyAlignment="1">
      <alignment vertical="center" wrapText="1"/>
    </xf>
    <xf numFmtId="4" fontId="11" fillId="2" borderId="21" xfId="0" applyNumberFormat="1" applyFont="1" applyFill="1" applyBorder="1" applyAlignment="1">
      <alignment vertical="center" wrapText="1"/>
    </xf>
    <xf numFmtId="164" fontId="11" fillId="2" borderId="1" xfId="1" applyFont="1" applyFill="1" applyBorder="1" applyAlignment="1" applyProtection="1">
      <alignment horizontal="right" vertical="center" wrapText="1"/>
    </xf>
    <xf numFmtId="4" fontId="10" fillId="2" borderId="4" xfId="0" applyNumberFormat="1" applyFont="1" applyFill="1" applyBorder="1" applyAlignment="1">
      <alignment vertical="center" wrapText="1"/>
    </xf>
    <xf numFmtId="164" fontId="10" fillId="4" borderId="1" xfId="1" applyFont="1" applyFill="1" applyBorder="1" applyAlignment="1" applyProtection="1">
      <alignment horizontal="right" vertical="center" wrapText="1"/>
      <protection locked="0"/>
    </xf>
    <xf numFmtId="4" fontId="10" fillId="2" borderId="4" xfId="0" applyNumberFormat="1" applyFont="1" applyFill="1" applyBorder="1" applyAlignment="1">
      <alignment vertical="top" wrapText="1"/>
    </xf>
    <xf numFmtId="164" fontId="10" fillId="4" borderId="4" xfId="1" applyFont="1" applyFill="1" applyBorder="1" applyAlignment="1" applyProtection="1">
      <alignment horizontal="right" vertical="center" wrapText="1"/>
      <protection locked="0"/>
    </xf>
    <xf numFmtId="164" fontId="11" fillId="4" borderId="1" xfId="1" applyFont="1" applyFill="1" applyBorder="1" applyAlignment="1" applyProtection="1">
      <alignment horizontal="right" vertical="center" wrapText="1"/>
      <protection locked="0"/>
    </xf>
    <xf numFmtId="4" fontId="11" fillId="2" borderId="4" xfId="0" applyNumberFormat="1" applyFont="1" applyFill="1" applyBorder="1" applyAlignment="1">
      <alignment vertical="center" wrapText="1"/>
    </xf>
    <xf numFmtId="41" fontId="10" fillId="0" borderId="1" xfId="4" applyFont="1" applyBorder="1" applyAlignment="1">
      <alignment vertical="center"/>
    </xf>
    <xf numFmtId="164" fontId="11" fillId="2" borderId="1" xfId="1" applyFont="1" applyFill="1" applyBorder="1" applyAlignment="1" applyProtection="1">
      <alignment vertical="center"/>
    </xf>
    <xf numFmtId="164" fontId="10" fillId="2" borderId="20" xfId="1" applyFont="1" applyFill="1" applyBorder="1" applyAlignment="1" applyProtection="1">
      <alignment horizontal="center" vertical="center" wrapText="1"/>
    </xf>
    <xf numFmtId="41" fontId="10" fillId="0" borderId="2" xfId="4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11" fillId="2" borderId="4" xfId="1" applyFont="1" applyFill="1" applyBorder="1" applyAlignment="1" applyProtection="1">
      <alignment vertical="center"/>
    </xf>
    <xf numFmtId="0" fontId="11" fillId="0" borderId="3" xfId="0" applyFont="1" applyBorder="1" applyAlignment="1">
      <alignment vertical="center"/>
    </xf>
    <xf numFmtId="164" fontId="11" fillId="2" borderId="20" xfId="1" applyFont="1" applyFill="1" applyBorder="1" applyAlignment="1" applyProtection="1">
      <alignment vertical="center"/>
    </xf>
    <xf numFmtId="166" fontId="10" fillId="4" borderId="26" xfId="0" applyNumberFormat="1" applyFont="1" applyFill="1" applyBorder="1" applyAlignment="1" applyProtection="1">
      <alignment horizontal="center" vertical="center"/>
      <protection locked="0"/>
    </xf>
    <xf numFmtId="167" fontId="10" fillId="4" borderId="26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>
      <alignment vertical="center"/>
    </xf>
    <xf numFmtId="49" fontId="10" fillId="4" borderId="27" xfId="0" applyNumberFormat="1" applyFont="1" applyFill="1" applyBorder="1" applyAlignment="1" applyProtection="1">
      <alignment horizontal="center" vertical="center" wrapText="1"/>
      <protection locked="0"/>
    </xf>
    <xf numFmtId="165" fontId="10" fillId="4" borderId="27" xfId="0" applyNumberFormat="1" applyFont="1" applyFill="1" applyBorder="1" applyAlignment="1" applyProtection="1">
      <alignment horizontal="center" vertical="center" wrapText="1"/>
      <protection locked="0"/>
    </xf>
    <xf numFmtId="165" fontId="10" fillId="4" borderId="27" xfId="0" applyNumberFormat="1" applyFont="1" applyFill="1" applyBorder="1" applyAlignment="1" applyProtection="1">
      <alignment horizontal="left" vertical="center" wrapText="1" indent="3"/>
      <protection locked="0"/>
    </xf>
    <xf numFmtId="0" fontId="11" fillId="5" borderId="29" xfId="0" applyFont="1" applyFill="1" applyBorder="1" applyAlignment="1" applyProtection="1">
      <alignment horizontal="center" vertical="center" wrapText="1"/>
      <protection locked="0"/>
    </xf>
    <xf numFmtId="41" fontId="10" fillId="0" borderId="24" xfId="4" applyFont="1" applyBorder="1" applyAlignment="1">
      <alignment vertical="center"/>
    </xf>
    <xf numFmtId="164" fontId="11" fillId="5" borderId="28" xfId="1" applyFont="1" applyFill="1" applyBorder="1" applyAlignment="1" applyProtection="1">
      <alignment horizontal="center" vertical="center" wrapText="1"/>
      <protection locked="0"/>
    </xf>
    <xf numFmtId="164" fontId="11" fillId="5" borderId="29" xfId="1" applyFont="1" applyFill="1" applyBorder="1" applyAlignment="1" applyProtection="1">
      <alignment horizontal="center" vertical="center" wrapText="1"/>
      <protection locked="0"/>
    </xf>
    <xf numFmtId="164" fontId="11" fillId="5" borderId="30" xfId="1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Protection="1">
      <protection locked="0"/>
    </xf>
    <xf numFmtId="0" fontId="11" fillId="5" borderId="7" xfId="0" applyFont="1" applyFill="1" applyBorder="1" applyAlignment="1" applyProtection="1">
      <alignment vertical="center"/>
      <protection locked="0"/>
    </xf>
    <xf numFmtId="0" fontId="10" fillId="5" borderId="4" xfId="0" applyFont="1" applyFill="1" applyBorder="1" applyAlignment="1" applyProtection="1">
      <alignment vertical="top"/>
      <protection locked="0"/>
    </xf>
    <xf numFmtId="0" fontId="10" fillId="5" borderId="2" xfId="0" applyFont="1" applyFill="1" applyBorder="1" applyAlignment="1" applyProtection="1">
      <alignment vertical="top"/>
      <protection locked="0"/>
    </xf>
    <xf numFmtId="0" fontId="14" fillId="5" borderId="4" xfId="0" applyFont="1" applyFill="1" applyBorder="1"/>
    <xf numFmtId="0" fontId="10" fillId="5" borderId="4" xfId="0" applyFont="1" applyFill="1" applyBorder="1" applyAlignment="1" applyProtection="1">
      <alignment vertical="center"/>
      <protection locked="0"/>
    </xf>
    <xf numFmtId="0" fontId="13" fillId="5" borderId="2" xfId="0" applyFont="1" applyFill="1" applyBorder="1"/>
    <xf numFmtId="0" fontId="11" fillId="5" borderId="4" xfId="0" applyFont="1" applyFill="1" applyBorder="1" applyAlignment="1" applyProtection="1">
      <alignment vertical="center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0" fontId="10" fillId="5" borderId="2" xfId="0" applyFont="1" applyFill="1" applyBorder="1" applyAlignment="1" applyProtection="1">
      <alignment vertical="center" wrapText="1"/>
      <protection locked="0"/>
    </xf>
    <xf numFmtId="0" fontId="10" fillId="2" borderId="25" xfId="0" applyFont="1" applyFill="1" applyBorder="1" applyProtection="1">
      <protection locked="0"/>
    </xf>
    <xf numFmtId="0" fontId="10" fillId="2" borderId="31" xfId="0" applyFont="1" applyFill="1" applyBorder="1" applyAlignment="1" applyProtection="1">
      <alignment horizontal="left" wrapText="1"/>
      <protection locked="0"/>
    </xf>
    <xf numFmtId="0" fontId="10" fillId="2" borderId="21" xfId="0" applyFont="1" applyFill="1" applyBorder="1" applyProtection="1">
      <protection locked="0"/>
    </xf>
    <xf numFmtId="0" fontId="13" fillId="0" borderId="25" xfId="0" applyFont="1" applyBorder="1"/>
    <xf numFmtId="0" fontId="13" fillId="0" borderId="6" xfId="0" applyFont="1" applyBorder="1"/>
    <xf numFmtId="0" fontId="13" fillId="0" borderId="23" xfId="0" applyFont="1" applyBorder="1"/>
    <xf numFmtId="0" fontId="13" fillId="0" borderId="21" xfId="0" applyFont="1" applyBorder="1"/>
    <xf numFmtId="0" fontId="13" fillId="0" borderId="31" xfId="0" applyFont="1" applyBorder="1"/>
    <xf numFmtId="0" fontId="14" fillId="5" borderId="7" xfId="0" applyFont="1" applyFill="1" applyBorder="1"/>
    <xf numFmtId="0" fontId="10" fillId="2" borderId="25" xfId="0" applyFont="1" applyFill="1" applyBorder="1" applyAlignment="1" applyProtection="1">
      <alignment vertical="top"/>
      <protection locked="0"/>
    </xf>
    <xf numFmtId="0" fontId="10" fillId="2" borderId="4" xfId="0" applyFont="1" applyFill="1" applyBorder="1" applyProtection="1">
      <protection locked="0"/>
    </xf>
    <xf numFmtId="0" fontId="10" fillId="2" borderId="6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 wrapText="1"/>
      <protection locked="0"/>
    </xf>
    <xf numFmtId="166" fontId="10" fillId="4" borderId="26" xfId="0" applyNumberFormat="1" applyFont="1" applyFill="1" applyBorder="1" applyAlignment="1" applyProtection="1">
      <alignment horizontal="left" vertical="center" indent="4"/>
      <protection locked="0"/>
    </xf>
    <xf numFmtId="10" fontId="15" fillId="0" borderId="0" xfId="0" applyNumberFormat="1" applyFont="1"/>
    <xf numFmtId="0" fontId="15" fillId="0" borderId="0" xfId="0" applyFont="1"/>
    <xf numFmtId="0" fontId="10" fillId="0" borderId="6" xfId="0" applyFont="1" applyBorder="1" applyProtection="1">
      <protection locked="0"/>
    </xf>
    <xf numFmtId="0" fontId="10" fillId="0" borderId="31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33" xfId="0" applyFont="1" applyBorder="1"/>
    <xf numFmtId="0" fontId="10" fillId="0" borderId="0" xfId="0" applyFont="1" applyAlignment="1" applyProtection="1">
      <alignment vertical="top"/>
      <protection locked="0"/>
    </xf>
    <xf numFmtId="0" fontId="10" fillId="0" borderId="31" xfId="0" applyFont="1" applyBorder="1" applyAlignment="1" applyProtection="1">
      <alignment vertical="top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25" xfId="0" applyFont="1" applyBorder="1"/>
    <xf numFmtId="0" fontId="10" fillId="0" borderId="6" xfId="0" applyFont="1" applyBorder="1" applyAlignment="1" applyProtection="1">
      <alignment vertical="top"/>
      <protection locked="0"/>
    </xf>
    <xf numFmtId="0" fontId="10" fillId="0" borderId="6" xfId="0" applyFont="1" applyBorder="1" applyAlignment="1" applyProtection="1">
      <alignment vertical="center"/>
      <protection locked="0"/>
    </xf>
    <xf numFmtId="168" fontId="18" fillId="0" borderId="46" xfId="6" applyNumberFormat="1" applyFont="1" applyBorder="1" applyAlignment="1">
      <alignment horizontal="center" vertical="center"/>
    </xf>
    <xf numFmtId="168" fontId="17" fillId="0" borderId="47" xfId="6" applyNumberFormat="1" applyFont="1" applyBorder="1" applyAlignment="1">
      <alignment vertical="center"/>
    </xf>
    <xf numFmtId="0" fontId="18" fillId="2" borderId="46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horizontal="center" vertical="center" wrapText="1"/>
      <protection locked="0"/>
    </xf>
    <xf numFmtId="168" fontId="21" fillId="0" borderId="0" xfId="6" applyNumberFormat="1" applyFont="1" applyAlignment="1">
      <alignment horizontal="center" vertical="center"/>
    </xf>
    <xf numFmtId="168" fontId="18" fillId="0" borderId="0" xfId="6" applyNumberFormat="1" applyFont="1" applyAlignment="1">
      <alignment horizontal="center" vertical="center"/>
    </xf>
    <xf numFmtId="168" fontId="21" fillId="0" borderId="0" xfId="6" applyNumberFormat="1" applyFont="1" applyAlignment="1">
      <alignment vertical="center"/>
    </xf>
    <xf numFmtId="168" fontId="17" fillId="0" borderId="0" xfId="6" applyNumberFormat="1" applyFont="1" applyAlignment="1">
      <alignment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 applyProtection="1">
      <alignment horizontal="left" wrapText="1"/>
      <protection locked="0"/>
    </xf>
    <xf numFmtId="0" fontId="10" fillId="2" borderId="23" xfId="0" applyFont="1" applyFill="1" applyBorder="1" applyAlignment="1" applyProtection="1">
      <alignment horizontal="left" wrapText="1"/>
      <protection locked="0"/>
    </xf>
    <xf numFmtId="0" fontId="10" fillId="2" borderId="23" xfId="0" applyFont="1" applyFill="1" applyBorder="1" applyProtection="1">
      <protection locked="0"/>
    </xf>
    <xf numFmtId="0" fontId="11" fillId="5" borderId="30" xfId="0" applyFont="1" applyFill="1" applyBorder="1" applyAlignment="1" applyProtection="1">
      <alignment horizontal="center" vertical="center"/>
      <protection locked="0"/>
    </xf>
    <xf numFmtId="0" fontId="11" fillId="5" borderId="29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2" borderId="1" xfId="1" applyFont="1" applyFill="1" applyBorder="1" applyAlignment="1" applyProtection="1">
      <alignment vertical="center" wrapText="1"/>
    </xf>
    <xf numFmtId="164" fontId="10" fillId="2" borderId="1" xfId="1" applyFont="1" applyFill="1" applyBorder="1" applyAlignment="1" applyProtection="1">
      <alignment vertical="center" wrapText="1"/>
    </xf>
    <xf numFmtId="164" fontId="11" fillId="2" borderId="1" xfId="1" applyFont="1" applyFill="1" applyBorder="1" applyAlignment="1" applyProtection="1">
      <alignment horizontal="center" vertical="center" wrapText="1"/>
    </xf>
    <xf numFmtId="164" fontId="11" fillId="2" borderId="2" xfId="1" applyFont="1" applyFill="1" applyBorder="1" applyAlignment="1" applyProtection="1">
      <alignment horizontal="right" vertical="center" wrapText="1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165" fontId="10" fillId="4" borderId="41" xfId="0" applyNumberFormat="1" applyFont="1" applyFill="1" applyBorder="1" applyAlignment="1" applyProtection="1">
      <alignment horizontal="left" vertical="center" wrapText="1" indent="3"/>
      <protection locked="0"/>
    </xf>
    <xf numFmtId="9" fontId="10" fillId="0" borderId="2" xfId="5" applyFont="1" applyFill="1" applyBorder="1" applyAlignment="1" applyProtection="1">
      <alignment horizontal="center" vertical="center" wrapText="1"/>
      <protection locked="0"/>
    </xf>
    <xf numFmtId="9" fontId="11" fillId="0" borderId="2" xfId="5" applyFont="1" applyFill="1" applyBorder="1" applyAlignment="1" applyProtection="1">
      <alignment horizontal="center" vertical="center" wrapText="1"/>
      <protection locked="0"/>
    </xf>
    <xf numFmtId="166" fontId="10" fillId="4" borderId="10" xfId="0" applyNumberFormat="1" applyFont="1" applyFill="1" applyBorder="1" applyAlignment="1" applyProtection="1">
      <alignment horizontal="left" vertical="center" indent="4"/>
      <protection locked="0"/>
    </xf>
    <xf numFmtId="167" fontId="10" fillId="4" borderId="10" xfId="0" applyNumberFormat="1" applyFont="1" applyFill="1" applyBorder="1" applyAlignment="1" applyProtection="1">
      <alignment vertical="center"/>
      <protection locked="0"/>
    </xf>
    <xf numFmtId="166" fontId="10" fillId="4" borderId="10" xfId="0" applyNumberFormat="1" applyFont="1" applyFill="1" applyBorder="1" applyAlignment="1" applyProtection="1">
      <alignment vertical="center"/>
      <protection locked="0"/>
    </xf>
    <xf numFmtId="4" fontId="11" fillId="2" borderId="4" xfId="0" applyNumberFormat="1" applyFont="1" applyFill="1" applyBorder="1" applyAlignment="1">
      <alignment horizontal="left" vertical="center" wrapText="1"/>
    </xf>
    <xf numFmtId="164" fontId="11" fillId="2" borderId="4" xfId="1" applyFont="1" applyFill="1" applyBorder="1" applyAlignment="1" applyProtection="1">
      <alignment horizontal="right" vertical="center" wrapText="1"/>
    </xf>
    <xf numFmtId="164" fontId="11" fillId="2" borderId="4" xfId="1" applyFont="1" applyFill="1" applyBorder="1" applyAlignment="1" applyProtection="1">
      <alignment vertical="center" wrapText="1"/>
    </xf>
    <xf numFmtId="4" fontId="11" fillId="2" borderId="32" xfId="0" applyNumberFormat="1" applyFont="1" applyFill="1" applyBorder="1" applyAlignment="1">
      <alignment horizontal="left" vertical="center" wrapText="1" indent="1"/>
    </xf>
    <xf numFmtId="4" fontId="10" fillId="2" borderId="3" xfId="0" applyNumberFormat="1" applyFont="1" applyFill="1" applyBorder="1" applyAlignment="1">
      <alignment horizontal="left" vertical="top" wrapText="1" indent="1"/>
    </xf>
    <xf numFmtId="4" fontId="10" fillId="2" borderId="3" xfId="0" applyNumberFormat="1" applyFont="1" applyFill="1" applyBorder="1" applyAlignment="1">
      <alignment horizontal="left" vertical="center" wrapText="1" indent="1"/>
    </xf>
    <xf numFmtId="4" fontId="11" fillId="2" borderId="7" xfId="0" applyNumberFormat="1" applyFont="1" applyFill="1" applyBorder="1" applyAlignment="1">
      <alignment horizontal="left" vertical="center" wrapText="1" indent="1"/>
    </xf>
    <xf numFmtId="4" fontId="10" fillId="2" borderId="7" xfId="0" applyNumberFormat="1" applyFont="1" applyFill="1" applyBorder="1" applyAlignment="1">
      <alignment horizontal="left" vertical="center" wrapText="1" indent="2"/>
    </xf>
    <xf numFmtId="0" fontId="11" fillId="4" borderId="7" xfId="0" applyFont="1" applyFill="1" applyBorder="1" applyAlignment="1">
      <alignment horizontal="left" vertical="center" wrapText="1" indent="1"/>
    </xf>
    <xf numFmtId="0" fontId="11" fillId="4" borderId="4" xfId="0" applyFont="1" applyFill="1" applyBorder="1" applyAlignment="1">
      <alignment horizontal="left" vertical="center" wrapText="1" indent="1"/>
    </xf>
    <xf numFmtId="0" fontId="11" fillId="4" borderId="32" xfId="0" applyFont="1" applyFill="1" applyBorder="1" applyAlignment="1">
      <alignment horizontal="left" vertical="center" wrapText="1" indent="1"/>
    </xf>
    <xf numFmtId="0" fontId="11" fillId="4" borderId="5" xfId="0" applyFont="1" applyFill="1" applyBorder="1" applyAlignment="1">
      <alignment horizontal="left" vertical="center" wrapText="1" indent="1"/>
    </xf>
    <xf numFmtId="0" fontId="11" fillId="4" borderId="33" xfId="0" applyFont="1" applyFill="1" applyBorder="1" applyAlignment="1">
      <alignment horizontal="left" vertical="center" indent="1"/>
    </xf>
    <xf numFmtId="0" fontId="10" fillId="0" borderId="25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1" fillId="2" borderId="7" xfId="0" applyFont="1" applyFill="1" applyBorder="1" applyAlignment="1">
      <alignment horizontal="left" vertical="center" indent="1"/>
    </xf>
    <xf numFmtId="0" fontId="10" fillId="2" borderId="25" xfId="0" applyFont="1" applyFill="1" applyBorder="1" applyAlignment="1" applyProtection="1">
      <alignment horizontal="left" indent="1"/>
      <protection locked="0"/>
    </xf>
    <xf numFmtId="0" fontId="10" fillId="0" borderId="25" xfId="0" applyFont="1" applyBorder="1" applyAlignment="1" applyProtection="1">
      <alignment horizontal="left" indent="1"/>
      <protection locked="0"/>
    </xf>
    <xf numFmtId="0" fontId="10" fillId="0" borderId="33" xfId="0" applyFont="1" applyBorder="1" applyAlignment="1">
      <alignment horizontal="left" indent="1"/>
    </xf>
    <xf numFmtId="0" fontId="10" fillId="0" borderId="25" xfId="0" applyFont="1" applyBorder="1" applyAlignment="1">
      <alignment horizontal="left" indent="1"/>
    </xf>
    <xf numFmtId="0" fontId="10" fillId="2" borderId="7" xfId="0" applyFont="1" applyFill="1" applyBorder="1" applyAlignment="1" applyProtection="1">
      <alignment horizontal="left" indent="1"/>
      <protection locked="0"/>
    </xf>
    <xf numFmtId="0" fontId="13" fillId="0" borderId="7" xfId="0" applyFont="1" applyBorder="1" applyAlignment="1">
      <alignment horizontal="left" indent="1"/>
    </xf>
    <xf numFmtId="0" fontId="13" fillId="0" borderId="25" xfId="0" applyFont="1" applyBorder="1" applyAlignment="1">
      <alignment horizontal="left" indent="1"/>
    </xf>
    <xf numFmtId="4" fontId="10" fillId="2" borderId="6" xfId="0" applyNumberFormat="1" applyFont="1" applyFill="1" applyBorder="1" applyAlignment="1">
      <alignment vertical="top" wrapText="1"/>
    </xf>
    <xf numFmtId="166" fontId="22" fillId="3" borderId="49" xfId="0" applyNumberFormat="1" applyFont="1" applyFill="1" applyBorder="1" applyAlignment="1" applyProtection="1">
      <alignment vertical="center"/>
      <protection locked="0"/>
    </xf>
    <xf numFmtId="4" fontId="11" fillId="2" borderId="0" xfId="0" applyNumberFormat="1" applyFont="1" applyFill="1" applyAlignment="1">
      <alignment vertical="center" wrapText="1"/>
    </xf>
    <xf numFmtId="0" fontId="11" fillId="5" borderId="21" xfId="0" applyFont="1" applyFill="1" applyBorder="1" applyAlignment="1" applyProtection="1">
      <alignment horizontal="center" vertical="center" wrapText="1"/>
      <protection locked="0"/>
    </xf>
    <xf numFmtId="41" fontId="10" fillId="0" borderId="23" xfId="4" applyFont="1" applyBorder="1" applyAlignment="1">
      <alignment vertical="center"/>
    </xf>
    <xf numFmtId="164" fontId="11" fillId="2" borderId="48" xfId="1" applyFont="1" applyFill="1" applyBorder="1" applyAlignment="1" applyProtection="1">
      <alignment horizontal="right" vertical="center" wrapText="1"/>
    </xf>
    <xf numFmtId="14" fontId="21" fillId="0" borderId="46" xfId="6" applyNumberFormat="1" applyFont="1" applyBorder="1" applyAlignment="1">
      <alignment horizontal="center" vertical="center"/>
    </xf>
    <xf numFmtId="168" fontId="21" fillId="0" borderId="46" xfId="6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justify" vertical="center"/>
    </xf>
    <xf numFmtId="0" fontId="0" fillId="0" borderId="41" xfId="0" applyBorder="1" applyAlignment="1">
      <alignment horizontal="justify" vertical="center"/>
    </xf>
    <xf numFmtId="0" fontId="0" fillId="0" borderId="0" xfId="0" applyAlignment="1">
      <alignment wrapText="1"/>
    </xf>
    <xf numFmtId="0" fontId="0" fillId="0" borderId="54" xfId="0" applyBorder="1"/>
    <xf numFmtId="166" fontId="22" fillId="0" borderId="48" xfId="0" applyNumberFormat="1" applyFont="1" applyBorder="1" applyAlignment="1" applyProtection="1">
      <alignment horizontal="center" vertical="center"/>
      <protection locked="0"/>
    </xf>
    <xf numFmtId="0" fontId="20" fillId="5" borderId="46" xfId="0" applyFont="1" applyFill="1" applyBorder="1" applyAlignment="1" applyProtection="1">
      <alignment horizontal="center" vertical="center" wrapText="1"/>
      <protection locked="0"/>
    </xf>
    <xf numFmtId="0" fontId="21" fillId="2" borderId="46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166" fontId="10" fillId="0" borderId="4" xfId="0" applyNumberFormat="1" applyFont="1" applyBorder="1" applyAlignment="1" applyProtection="1">
      <alignment horizontal="center" vertical="center"/>
      <protection locked="0"/>
    </xf>
    <xf numFmtId="166" fontId="10" fillId="0" borderId="2" xfId="0" applyNumberFormat="1" applyFont="1" applyBorder="1" applyAlignment="1" applyProtection="1">
      <alignment horizontal="center" vertical="center"/>
      <protection locked="0"/>
    </xf>
    <xf numFmtId="165" fontId="11" fillId="0" borderId="32" xfId="0" applyNumberFormat="1" applyFont="1" applyBorder="1" applyAlignment="1" applyProtection="1">
      <alignment horizontal="left" vertical="center" wrapText="1" indent="1"/>
      <protection locked="0"/>
    </xf>
    <xf numFmtId="165" fontId="11" fillId="0" borderId="5" xfId="0" applyNumberFormat="1" applyFont="1" applyBorder="1" applyAlignment="1" applyProtection="1">
      <alignment horizontal="left" vertical="center" wrapText="1" indent="1"/>
      <protection locked="0"/>
    </xf>
    <xf numFmtId="165" fontId="11" fillId="0" borderId="42" xfId="0" applyNumberFormat="1" applyFont="1" applyBorder="1" applyAlignment="1" applyProtection="1">
      <alignment horizontal="left" vertical="center" wrapText="1" indent="1"/>
      <protection locked="0"/>
    </xf>
    <xf numFmtId="165" fontId="11" fillId="0" borderId="33" xfId="0" applyNumberFormat="1" applyFont="1" applyBorder="1" applyAlignment="1" applyProtection="1">
      <alignment horizontal="left" vertical="center" wrapText="1" indent="1"/>
      <protection locked="0"/>
    </xf>
    <xf numFmtId="165" fontId="11" fillId="0" borderId="0" xfId="0" applyNumberFormat="1" applyFont="1" applyAlignment="1" applyProtection="1">
      <alignment horizontal="left" vertical="center" wrapText="1" indent="1"/>
      <protection locked="0"/>
    </xf>
    <xf numFmtId="165" fontId="11" fillId="0" borderId="43" xfId="0" applyNumberFormat="1" applyFont="1" applyBorder="1" applyAlignment="1" applyProtection="1">
      <alignment horizontal="left" vertical="center" wrapText="1" indent="1"/>
      <protection locked="0"/>
    </xf>
    <xf numFmtId="165" fontId="11" fillId="0" borderId="25" xfId="0" applyNumberFormat="1" applyFont="1" applyBorder="1" applyAlignment="1" applyProtection="1">
      <alignment horizontal="left" vertical="center" wrapText="1" indent="1"/>
      <protection locked="0"/>
    </xf>
    <xf numFmtId="165" fontId="11" fillId="0" borderId="6" xfId="0" applyNumberFormat="1" applyFont="1" applyBorder="1" applyAlignment="1" applyProtection="1">
      <alignment horizontal="left" vertical="center" wrapText="1" indent="1"/>
      <protection locked="0"/>
    </xf>
    <xf numFmtId="165" fontId="11" fillId="0" borderId="44" xfId="0" applyNumberFormat="1" applyFont="1" applyBorder="1" applyAlignment="1" applyProtection="1">
      <alignment horizontal="left" vertical="center" wrapText="1" indent="1"/>
      <protection locked="0"/>
    </xf>
    <xf numFmtId="49" fontId="10" fillId="0" borderId="39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38" xfId="0" applyNumberFormat="1" applyFont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 applyProtection="1">
      <alignment horizontal="center" vertical="center"/>
      <protection locked="0"/>
    </xf>
    <xf numFmtId="0" fontId="10" fillId="2" borderId="38" xfId="0" applyFont="1" applyFill="1" applyBorder="1" applyAlignment="1" applyProtection="1">
      <alignment horizontal="center" vertical="center"/>
      <protection locked="0"/>
    </xf>
    <xf numFmtId="0" fontId="10" fillId="2" borderId="42" xfId="0" applyFont="1" applyFill="1" applyBorder="1" applyAlignment="1" applyProtection="1">
      <alignment horizontal="center" vertical="center"/>
      <protection locked="0"/>
    </xf>
    <xf numFmtId="0" fontId="10" fillId="4" borderId="26" xfId="0" applyFont="1" applyFill="1" applyBorder="1" applyAlignment="1" applyProtection="1">
      <alignment horizontal="left" vertical="center" wrapText="1" indent="3"/>
      <protection locked="0"/>
    </xf>
    <xf numFmtId="0" fontId="10" fillId="4" borderId="10" xfId="0" applyFont="1" applyFill="1" applyBorder="1" applyAlignment="1" applyProtection="1">
      <alignment horizontal="left" vertical="center" wrapText="1" indent="3"/>
      <protection locked="0"/>
    </xf>
    <xf numFmtId="166" fontId="10" fillId="4" borderId="26" xfId="0" applyNumberFormat="1" applyFont="1" applyFill="1" applyBorder="1" applyAlignment="1" applyProtection="1">
      <alignment horizontal="left" vertical="center" indent="4"/>
      <protection locked="0"/>
    </xf>
    <xf numFmtId="166" fontId="10" fillId="4" borderId="10" xfId="0" applyNumberFormat="1" applyFont="1" applyFill="1" applyBorder="1" applyAlignment="1" applyProtection="1">
      <alignment horizontal="left" vertical="center" indent="4"/>
      <protection locked="0"/>
    </xf>
    <xf numFmtId="0" fontId="10" fillId="4" borderId="45" xfId="0" applyFont="1" applyFill="1" applyBorder="1" applyAlignment="1" applyProtection="1">
      <alignment horizontal="left" vertical="center" wrapText="1" indent="3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>
      <alignment horizontal="left" vertical="center" wrapText="1" indent="1"/>
    </xf>
    <xf numFmtId="0" fontId="11" fillId="4" borderId="4" xfId="0" applyFont="1" applyFill="1" applyBorder="1" applyAlignment="1">
      <alignment horizontal="left" vertical="center" wrapText="1" indent="1"/>
    </xf>
    <xf numFmtId="0" fontId="11" fillId="4" borderId="38" xfId="0" applyFont="1" applyFill="1" applyBorder="1" applyAlignment="1">
      <alignment horizontal="left" vertical="center" wrapText="1" indent="1"/>
    </xf>
    <xf numFmtId="0" fontId="11" fillId="5" borderId="50" xfId="0" applyFont="1" applyFill="1" applyBorder="1" applyAlignment="1" applyProtection="1">
      <alignment horizontal="center" vertical="center" wrapText="1"/>
      <protection locked="0"/>
    </xf>
    <xf numFmtId="0" fontId="11" fillId="5" borderId="51" xfId="0" applyFont="1" applyFill="1" applyBorder="1" applyAlignment="1" applyProtection="1">
      <alignment horizontal="center" vertical="center" wrapText="1"/>
      <protection locked="0"/>
    </xf>
    <xf numFmtId="0" fontId="11" fillId="5" borderId="52" xfId="0" applyFont="1" applyFill="1" applyBorder="1" applyAlignment="1" applyProtection="1">
      <alignment horizontal="center" vertical="center" wrapText="1"/>
      <protection locked="0"/>
    </xf>
    <xf numFmtId="0" fontId="11" fillId="5" borderId="53" xfId="0" applyFont="1" applyFill="1" applyBorder="1" applyAlignment="1" applyProtection="1">
      <alignment horizontal="center" vertical="center" wrapText="1"/>
      <protection locked="0"/>
    </xf>
    <xf numFmtId="0" fontId="11" fillId="5" borderId="32" xfId="0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 wrapText="1"/>
      <protection locked="0"/>
    </xf>
    <xf numFmtId="0" fontId="11" fillId="5" borderId="6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0" fillId="2" borderId="25" xfId="0" applyFont="1" applyFill="1" applyBorder="1" applyAlignment="1" applyProtection="1">
      <alignment horizontal="left" vertical="center" wrapText="1" indent="1"/>
      <protection locked="0"/>
    </xf>
    <xf numFmtId="0" fontId="10" fillId="2" borderId="6" xfId="0" applyFont="1" applyFill="1" applyBorder="1" applyAlignment="1" applyProtection="1">
      <alignment horizontal="left" vertical="center" wrapText="1" indent="1"/>
      <protection locked="0"/>
    </xf>
    <xf numFmtId="0" fontId="10" fillId="2" borderId="23" xfId="0" applyFont="1" applyFill="1" applyBorder="1" applyAlignment="1" applyProtection="1">
      <alignment horizontal="left" vertical="center" wrapText="1" indent="1"/>
      <protection locked="0"/>
    </xf>
    <xf numFmtId="0" fontId="11" fillId="5" borderId="23" xfId="0" applyFont="1" applyFill="1" applyBorder="1" applyAlignment="1" applyProtection="1">
      <alignment horizontal="center" vertical="center"/>
      <protection locked="0"/>
    </xf>
    <xf numFmtId="0" fontId="11" fillId="5" borderId="24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0" fillId="4" borderId="27" xfId="0" applyFont="1" applyFill="1" applyBorder="1" applyAlignment="1" applyProtection="1">
      <alignment horizontal="left" vertical="center" wrapText="1" indent="3"/>
      <protection locked="0"/>
    </xf>
    <xf numFmtId="0" fontId="2" fillId="4" borderId="26" xfId="2" applyFill="1" applyBorder="1" applyAlignment="1" applyProtection="1">
      <alignment horizontal="left" vertical="center" wrapText="1" indent="3"/>
      <protection locked="0"/>
    </xf>
    <xf numFmtId="165" fontId="11" fillId="0" borderId="7" xfId="0" applyNumberFormat="1" applyFont="1" applyBorder="1" applyAlignment="1" applyProtection="1">
      <alignment horizontal="center" vertical="center" wrapText="1"/>
      <protection locked="0"/>
    </xf>
    <xf numFmtId="165" fontId="11" fillId="0" borderId="4" xfId="0" applyNumberFormat="1" applyFont="1" applyBorder="1" applyAlignment="1" applyProtection="1">
      <alignment horizontal="center" vertical="center" wrapText="1"/>
      <protection locked="0"/>
    </xf>
    <xf numFmtId="165" fontId="11" fillId="0" borderId="38" xfId="0" applyNumberFormat="1" applyFont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23" fillId="0" borderId="18" xfId="0" applyFont="1" applyBorder="1" applyAlignment="1">
      <alignment horizontal="justify" vertical="center"/>
    </xf>
    <xf numFmtId="0" fontId="23" fillId="0" borderId="19" xfId="0" applyFont="1" applyBorder="1" applyAlignment="1">
      <alignment horizontal="justify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</cellXfs>
  <cellStyles count="7">
    <cellStyle name="Hipervínculo" xfId="2" builtinId="8"/>
    <cellStyle name="Millares [0]" xfId="4" builtinId="6"/>
    <cellStyle name="Moneda" xfId="1" builtinId="4"/>
    <cellStyle name="Normal" xfId="0" builtinId="0"/>
    <cellStyle name="Normal 8" xfId="3" xr:uid="{00000000-0005-0000-0000-000004000000}"/>
    <cellStyle name="Normal_5.2.2.01.13 Formato" xfId="6" xr:uid="{00000000-0005-0000-0000-000005000000}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1016000</xdr:colOff>
      <xdr:row>0</xdr:row>
      <xdr:rowOff>52918</xdr:rowOff>
    </xdr:from>
    <xdr:to>
      <xdr:col>0</xdr:col>
      <xdr:colOff>2081332</xdr:colOff>
      <xdr:row>3</xdr:row>
      <xdr:rowOff>585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A4993A-AD14-4D0B-854C-BEA5D50A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0" y="52918"/>
          <a:ext cx="1065332" cy="126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bautista\Downloads\gcsp-f-282_reporte_obras_nuevas_y_modificacion_obras_existentes_v3.1.xlsx" TargetMode="External"/><Relationship Id="rId1" Type="http://schemas.openxmlformats.org/officeDocument/2006/relationships/externalLinkPath" Target="/Users/mbautista/Downloads/gcsp-f-282_reporte_obras_nuevas_y_modificacion_obras_existentes_v3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"/>
      <sheetName val="ITEMS"/>
      <sheetName val="HojaBorrador"/>
    </sheetNames>
    <sheetDataSet>
      <sheetData sheetId="0"/>
      <sheetData sheetId="1"/>
      <sheetData sheetId="2">
        <row r="3">
          <cell r="Q3" t="str">
            <v>CONSTRUCCIONES EJECUTADAS</v>
          </cell>
        </row>
        <row r="4">
          <cell r="Q4" t="str">
            <v>CONSTRUCCIONES EN CURSO</v>
          </cell>
        </row>
        <row r="5">
          <cell r="Q5" t="str">
            <v>REHABILITACION</v>
          </cell>
        </row>
        <row r="6">
          <cell r="Q6" t="str">
            <v>MANTENIMIENTO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11E5AE-3C92-431D-B448-8CE32D54F84F}" name="TablaOBRA" displayName="TablaOBRA" ref="B147:C151" totalsRowShown="0">
  <autoFilter ref="B147:C151" xr:uid="{BF11E5AE-3C92-431D-B448-8CE32D54F84F}"/>
  <tableColumns count="2">
    <tableColumn id="1" xr3:uid="{3173DD0A-93A8-4915-BEB0-80EF3BBDC750}" name="Obra Reportada"/>
    <tableColumn id="2" xr3:uid="{9509493B-C3FF-48F4-9434-32A5874EC078}" name="ITE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showGridLines="0" tabSelected="1" view="pageBreakPreview" zoomScale="90" zoomScaleNormal="90" zoomScaleSheetLayoutView="90" workbookViewId="0">
      <selection activeCell="E6" sqref="E6"/>
    </sheetView>
  </sheetViews>
  <sheetFormatPr baseColWidth="10" defaultColWidth="11.42578125" defaultRowHeight="15" x14ac:dyDescent="0.25"/>
  <cols>
    <col min="1" max="1" width="46.42578125" customWidth="1"/>
    <col min="2" max="7" width="20" customWidth="1"/>
    <col min="8" max="8" width="22" customWidth="1"/>
  </cols>
  <sheetData>
    <row r="1" spans="1:9" ht="48" customHeight="1" x14ac:dyDescent="0.25">
      <c r="A1" s="177"/>
      <c r="B1" s="152" t="s">
        <v>118</v>
      </c>
      <c r="C1" s="152"/>
      <c r="D1" s="152"/>
      <c r="E1" s="152"/>
      <c r="F1" s="152"/>
      <c r="G1" s="152"/>
      <c r="H1" s="152"/>
    </row>
    <row r="2" spans="1:9" ht="27.95" customHeight="1" x14ac:dyDescent="0.25">
      <c r="A2" s="178"/>
      <c r="B2" s="153" t="s">
        <v>0</v>
      </c>
      <c r="C2" s="153"/>
      <c r="D2" s="153"/>
      <c r="E2" s="153"/>
      <c r="F2" s="153"/>
      <c r="G2" s="153"/>
      <c r="H2" s="153"/>
    </row>
    <row r="3" spans="1:9" ht="27.95" customHeight="1" x14ac:dyDescent="0.25">
      <c r="A3" s="179"/>
      <c r="B3" s="88" t="s">
        <v>175</v>
      </c>
      <c r="C3" s="153" t="s">
        <v>174</v>
      </c>
      <c r="D3" s="153"/>
      <c r="E3" s="88" t="s">
        <v>177</v>
      </c>
      <c r="F3" s="146">
        <v>2</v>
      </c>
      <c r="G3" s="86" t="s">
        <v>176</v>
      </c>
      <c r="H3" s="145">
        <v>45538</v>
      </c>
      <c r="I3" s="87"/>
    </row>
    <row r="4" spans="1:9" ht="9" customHeight="1" x14ac:dyDescent="0.25">
      <c r="A4" s="95"/>
      <c r="B4" s="89"/>
      <c r="C4" s="90"/>
      <c r="D4" s="90"/>
      <c r="E4" s="89"/>
      <c r="F4" s="91"/>
      <c r="G4" s="92"/>
      <c r="H4" s="93"/>
      <c r="I4" s="94"/>
    </row>
    <row r="5" spans="1:9" ht="21" customHeight="1" x14ac:dyDescent="0.25">
      <c r="A5" s="215" t="s">
        <v>152</v>
      </c>
      <c r="B5" s="216"/>
      <c r="C5" s="215"/>
      <c r="D5" s="215"/>
      <c r="E5" s="215"/>
      <c r="F5" s="215"/>
      <c r="G5" s="217"/>
      <c r="H5" s="215"/>
    </row>
    <row r="6" spans="1:9" ht="20.100000000000001" customHeight="1" x14ac:dyDescent="0.25">
      <c r="A6" s="128" t="s">
        <v>1</v>
      </c>
      <c r="B6" s="40"/>
      <c r="C6" s="40"/>
      <c r="D6" s="40"/>
      <c r="E6" s="41"/>
      <c r="F6" s="42" t="s">
        <v>2</v>
      </c>
      <c r="G6" s="43"/>
      <c r="H6" s="110"/>
    </row>
    <row r="7" spans="1:9" ht="20.100000000000001" customHeight="1" x14ac:dyDescent="0.25">
      <c r="A7" s="124" t="s">
        <v>3</v>
      </c>
      <c r="B7" s="20"/>
      <c r="C7" s="20"/>
      <c r="D7" s="20"/>
      <c r="E7" s="184"/>
      <c r="F7" s="184"/>
      <c r="G7" s="184"/>
      <c r="H7" s="181"/>
    </row>
    <row r="8" spans="1:9" ht="20.100000000000001" customHeight="1" x14ac:dyDescent="0.25">
      <c r="A8" s="165" t="s">
        <v>164</v>
      </c>
      <c r="B8" s="166"/>
      <c r="C8" s="166"/>
      <c r="D8" s="167"/>
      <c r="E8" s="174"/>
      <c r="F8" s="175"/>
      <c r="G8" s="176"/>
      <c r="H8" s="111">
        <v>0</v>
      </c>
    </row>
    <row r="9" spans="1:9" ht="20.100000000000001" customHeight="1" x14ac:dyDescent="0.25">
      <c r="A9" s="168"/>
      <c r="B9" s="169"/>
      <c r="C9" s="169"/>
      <c r="D9" s="170"/>
      <c r="E9" s="174"/>
      <c r="F9" s="175"/>
      <c r="G9" s="176"/>
      <c r="H9" s="111">
        <v>0</v>
      </c>
    </row>
    <row r="10" spans="1:9" ht="20.100000000000001" customHeight="1" x14ac:dyDescent="0.25">
      <c r="A10" s="168"/>
      <c r="B10" s="169"/>
      <c r="C10" s="169"/>
      <c r="D10" s="170"/>
      <c r="E10" s="174"/>
      <c r="F10" s="175"/>
      <c r="G10" s="176"/>
      <c r="H10" s="111">
        <v>0</v>
      </c>
    </row>
    <row r="11" spans="1:9" ht="20.100000000000001" customHeight="1" x14ac:dyDescent="0.25">
      <c r="A11" s="168"/>
      <c r="B11" s="169"/>
      <c r="C11" s="169"/>
      <c r="D11" s="170"/>
      <c r="E11" s="174"/>
      <c r="F11" s="175"/>
      <c r="G11" s="176"/>
      <c r="H11" s="111">
        <v>0</v>
      </c>
    </row>
    <row r="12" spans="1:9" ht="20.100000000000001" customHeight="1" x14ac:dyDescent="0.25">
      <c r="A12" s="171"/>
      <c r="B12" s="172"/>
      <c r="C12" s="172"/>
      <c r="D12" s="173"/>
      <c r="E12" s="174" t="s">
        <v>171</v>
      </c>
      <c r="F12" s="175"/>
      <c r="G12" s="176"/>
      <c r="H12" s="111">
        <v>0</v>
      </c>
      <c r="I12" s="75" t="s">
        <v>173</v>
      </c>
    </row>
    <row r="13" spans="1:9" ht="20.100000000000001" customHeight="1" x14ac:dyDescent="0.25">
      <c r="A13" s="212" t="s">
        <v>172</v>
      </c>
      <c r="B13" s="213"/>
      <c r="C13" s="213"/>
      <c r="D13" s="213"/>
      <c r="E13" s="213"/>
      <c r="F13" s="213"/>
      <c r="G13" s="214"/>
      <c r="H13" s="112">
        <f>+SUM(H8:H12)</f>
        <v>0</v>
      </c>
      <c r="I13" s="74">
        <f>+H13-100%</f>
        <v>-1</v>
      </c>
    </row>
    <row r="14" spans="1:9" ht="20.100000000000001" customHeight="1" x14ac:dyDescent="0.25">
      <c r="A14" s="124" t="s">
        <v>4</v>
      </c>
      <c r="B14" s="125"/>
      <c r="C14" s="125"/>
      <c r="D14" s="125"/>
      <c r="E14" s="210"/>
      <c r="F14" s="210"/>
      <c r="G14" s="210"/>
      <c r="H14" s="181"/>
    </row>
    <row r="15" spans="1:9" ht="20.100000000000001" customHeight="1" x14ac:dyDescent="0.25">
      <c r="A15" s="124" t="s">
        <v>5</v>
      </c>
      <c r="B15" s="125"/>
      <c r="C15" s="125"/>
      <c r="D15" s="125"/>
      <c r="E15" s="180"/>
      <c r="F15" s="180"/>
      <c r="G15" s="180"/>
      <c r="H15" s="181"/>
    </row>
    <row r="16" spans="1:9" ht="20.100000000000001" customHeight="1" x14ac:dyDescent="0.25">
      <c r="A16" s="124" t="s">
        <v>6</v>
      </c>
      <c r="B16" s="125"/>
      <c r="C16" s="125"/>
      <c r="D16" s="125"/>
      <c r="E16" s="211"/>
      <c r="F16" s="180"/>
      <c r="G16" s="180"/>
      <c r="H16" s="181"/>
    </row>
    <row r="17" spans="1:17" ht="20.100000000000001" customHeight="1" x14ac:dyDescent="0.25">
      <c r="A17" s="124" t="s">
        <v>7</v>
      </c>
      <c r="B17" s="125"/>
      <c r="C17" s="125"/>
      <c r="D17" s="125"/>
      <c r="E17" s="180"/>
      <c r="F17" s="180"/>
      <c r="G17" s="180"/>
      <c r="H17" s="181"/>
    </row>
    <row r="18" spans="1:17" ht="20.100000000000001" customHeight="1" x14ac:dyDescent="0.25">
      <c r="A18" s="124" t="s">
        <v>8</v>
      </c>
      <c r="B18" s="125"/>
      <c r="C18" s="125"/>
      <c r="D18" s="125"/>
      <c r="E18" s="180"/>
      <c r="F18" s="180"/>
      <c r="G18" s="180"/>
      <c r="H18" s="181"/>
    </row>
    <row r="19" spans="1:17" ht="20.100000000000001" customHeight="1" x14ac:dyDescent="0.25">
      <c r="A19" s="124" t="s">
        <v>148</v>
      </c>
      <c r="B19" s="125"/>
      <c r="C19" s="125"/>
      <c r="D19" s="125"/>
      <c r="E19" s="182"/>
      <c r="F19" s="182"/>
      <c r="G19" s="182"/>
      <c r="H19" s="183"/>
    </row>
    <row r="20" spans="1:17" ht="20.100000000000001" customHeight="1" x14ac:dyDescent="0.25">
      <c r="A20" s="124" t="s">
        <v>9</v>
      </c>
      <c r="B20" s="125"/>
      <c r="C20" s="125"/>
      <c r="D20" s="125"/>
      <c r="E20" s="73"/>
      <c r="F20" s="73"/>
      <c r="G20" s="73"/>
      <c r="H20" s="113"/>
    </row>
    <row r="21" spans="1:17" ht="20.100000000000001" customHeight="1" x14ac:dyDescent="0.25">
      <c r="A21" s="188" t="s">
        <v>10</v>
      </c>
      <c r="B21" s="189"/>
      <c r="C21" s="189"/>
      <c r="D21" s="190"/>
      <c r="E21" s="38" t="s">
        <v>33</v>
      </c>
      <c r="F21" s="39"/>
      <c r="G21" s="38" t="s">
        <v>34</v>
      </c>
      <c r="H21" s="114"/>
    </row>
    <row r="22" spans="1:17" ht="20.100000000000001" customHeight="1" x14ac:dyDescent="0.25">
      <c r="A22" s="188" t="s">
        <v>11</v>
      </c>
      <c r="B22" s="189"/>
      <c r="C22" s="189"/>
      <c r="D22" s="190"/>
      <c r="E22" s="38" t="s">
        <v>33</v>
      </c>
      <c r="F22" s="38"/>
      <c r="G22" s="38" t="s">
        <v>34</v>
      </c>
      <c r="H22" s="114"/>
    </row>
    <row r="23" spans="1:17" ht="20.100000000000001" customHeight="1" x14ac:dyDescent="0.25">
      <c r="A23" s="126" t="s">
        <v>12</v>
      </c>
      <c r="B23" s="127"/>
      <c r="C23" s="127"/>
      <c r="D23" s="127"/>
      <c r="E23" s="38" t="s">
        <v>13</v>
      </c>
      <c r="F23" s="38"/>
      <c r="G23" s="38" t="s">
        <v>14</v>
      </c>
      <c r="H23" s="115"/>
    </row>
    <row r="24" spans="1:17" ht="20.100000000000001" customHeight="1" x14ac:dyDescent="0.25">
      <c r="A24" s="161" t="s">
        <v>165</v>
      </c>
      <c r="B24" s="162"/>
      <c r="C24" s="162"/>
      <c r="D24" s="162"/>
      <c r="E24" s="163"/>
      <c r="F24" s="163"/>
      <c r="G24" s="163"/>
      <c r="H24" s="164"/>
    </row>
    <row r="25" spans="1:17" ht="62.25" customHeight="1" x14ac:dyDescent="0.25">
      <c r="A25" s="158" t="s">
        <v>185</v>
      </c>
      <c r="B25" s="159"/>
      <c r="C25" s="159"/>
      <c r="D25" s="159"/>
      <c r="E25" s="159"/>
      <c r="F25" s="159"/>
      <c r="G25" s="159"/>
      <c r="H25" s="160"/>
    </row>
    <row r="26" spans="1:17" ht="20.100000000000001" customHeight="1" x14ac:dyDescent="0.25">
      <c r="A26" s="154" t="s">
        <v>153</v>
      </c>
      <c r="B26" s="155"/>
      <c r="C26" s="154"/>
      <c r="D26" s="156"/>
      <c r="E26" s="156"/>
      <c r="F26" s="154"/>
      <c r="G26" s="157"/>
      <c r="H26" s="154"/>
    </row>
    <row r="27" spans="1:17" ht="17.25" customHeight="1" x14ac:dyDescent="0.25">
      <c r="A27" s="195" t="s">
        <v>189</v>
      </c>
      <c r="B27" s="196"/>
      <c r="C27" s="196"/>
      <c r="D27" s="191" t="s">
        <v>188</v>
      </c>
      <c r="E27" s="192"/>
      <c r="F27" s="207" t="s">
        <v>15</v>
      </c>
      <c r="G27" s="208"/>
      <c r="H27" s="208"/>
    </row>
    <row r="28" spans="1:17" ht="65.25" customHeight="1" x14ac:dyDescent="0.25">
      <c r="A28" s="197"/>
      <c r="B28" s="198"/>
      <c r="C28" s="198"/>
      <c r="D28" s="193"/>
      <c r="E28" s="194"/>
      <c r="F28" s="142" t="s">
        <v>31</v>
      </c>
      <c r="G28" s="109" t="s">
        <v>16</v>
      </c>
      <c r="H28" s="109" t="s">
        <v>17</v>
      </c>
    </row>
    <row r="29" spans="1:17" x14ac:dyDescent="0.25">
      <c r="A29" s="119" t="s">
        <v>35</v>
      </c>
      <c r="B29" s="21"/>
      <c r="C29" s="21"/>
      <c r="D29" s="141"/>
      <c r="E29" s="141"/>
      <c r="F29" s="144">
        <f>SUM(F30:F46)</f>
        <v>0</v>
      </c>
      <c r="G29" s="108">
        <f>SUM(G30:G46)</f>
        <v>0</v>
      </c>
      <c r="H29" s="105">
        <f>SUM(H30:H46)</f>
        <v>0</v>
      </c>
    </row>
    <row r="30" spans="1:17" ht="18" customHeight="1" x14ac:dyDescent="0.25">
      <c r="A30" s="123" t="s">
        <v>36</v>
      </c>
      <c r="B30" s="24"/>
      <c r="C30" s="24"/>
      <c r="D30" s="151"/>
      <c r="E30" s="151"/>
      <c r="F30" s="143"/>
      <c r="G30" s="30"/>
      <c r="H30" s="30">
        <f>+F30+G30</f>
        <v>0</v>
      </c>
      <c r="J30" s="140"/>
      <c r="K30" s="140"/>
      <c r="L30" s="140"/>
      <c r="M30" s="140"/>
      <c r="N30" s="140"/>
      <c r="O30" s="140"/>
      <c r="P30" s="140"/>
      <c r="Q30" s="140"/>
    </row>
    <row r="31" spans="1:17" ht="18" customHeight="1" x14ac:dyDescent="0.25">
      <c r="A31" s="123" t="s">
        <v>37</v>
      </c>
      <c r="B31" s="24"/>
      <c r="C31" s="24"/>
      <c r="D31" s="151"/>
      <c r="E31" s="151"/>
      <c r="F31" s="33"/>
      <c r="G31" s="30"/>
      <c r="H31" s="30">
        <f>+F31+G31</f>
        <v>0</v>
      </c>
    </row>
    <row r="32" spans="1:17" ht="18" customHeight="1" x14ac:dyDescent="0.25">
      <c r="A32" s="123" t="s">
        <v>38</v>
      </c>
      <c r="B32" s="24"/>
      <c r="C32" s="24"/>
      <c r="D32" s="151"/>
      <c r="E32" s="151"/>
      <c r="F32" s="33"/>
      <c r="G32" s="30"/>
      <c r="H32" s="30">
        <f t="shared" ref="H32:H46" si="0">+F32+G32</f>
        <v>0</v>
      </c>
    </row>
    <row r="33" spans="1:8" ht="18" customHeight="1" x14ac:dyDescent="0.25">
      <c r="A33" s="123" t="s">
        <v>39</v>
      </c>
      <c r="B33" s="24"/>
      <c r="C33" s="24"/>
      <c r="D33" s="151"/>
      <c r="E33" s="151"/>
      <c r="F33" s="33"/>
      <c r="G33" s="30"/>
      <c r="H33" s="30">
        <f t="shared" si="0"/>
        <v>0</v>
      </c>
    </row>
    <row r="34" spans="1:8" ht="18" customHeight="1" x14ac:dyDescent="0.25">
      <c r="A34" s="123" t="s">
        <v>40</v>
      </c>
      <c r="B34" s="24"/>
      <c r="C34" s="24"/>
      <c r="D34" s="151"/>
      <c r="E34" s="151"/>
      <c r="F34" s="33"/>
      <c r="G34" s="30"/>
      <c r="H34" s="30">
        <f t="shared" si="0"/>
        <v>0</v>
      </c>
    </row>
    <row r="35" spans="1:8" ht="18" customHeight="1" x14ac:dyDescent="0.25">
      <c r="A35" s="123" t="s">
        <v>41</v>
      </c>
      <c r="B35" s="24"/>
      <c r="C35" s="24"/>
      <c r="D35" s="151"/>
      <c r="E35" s="151"/>
      <c r="F35" s="33"/>
      <c r="G35" s="30"/>
      <c r="H35" s="30">
        <f t="shared" si="0"/>
        <v>0</v>
      </c>
    </row>
    <row r="36" spans="1:8" ht="18" customHeight="1" x14ac:dyDescent="0.25">
      <c r="A36" s="123" t="s">
        <v>42</v>
      </c>
      <c r="B36" s="24"/>
      <c r="C36" s="24"/>
      <c r="D36" s="151"/>
      <c r="E36" s="151"/>
      <c r="F36" s="33"/>
      <c r="G36" s="30"/>
      <c r="H36" s="30">
        <f t="shared" si="0"/>
        <v>0</v>
      </c>
    </row>
    <row r="37" spans="1:8" ht="18" customHeight="1" x14ac:dyDescent="0.25">
      <c r="A37" s="123" t="s">
        <v>43</v>
      </c>
      <c r="B37" s="24"/>
      <c r="C37" s="24"/>
      <c r="D37" s="151"/>
      <c r="E37" s="151"/>
      <c r="F37" s="33"/>
      <c r="G37" s="30"/>
      <c r="H37" s="30">
        <f t="shared" si="0"/>
        <v>0</v>
      </c>
    </row>
    <row r="38" spans="1:8" ht="18" customHeight="1" x14ac:dyDescent="0.25">
      <c r="A38" s="123" t="s">
        <v>44</v>
      </c>
      <c r="B38" s="24"/>
      <c r="C38" s="24"/>
      <c r="D38" s="151"/>
      <c r="E38" s="151"/>
      <c r="F38" s="33"/>
      <c r="G38" s="30"/>
      <c r="H38" s="30">
        <f t="shared" si="0"/>
        <v>0</v>
      </c>
    </row>
    <row r="39" spans="1:8" ht="18" customHeight="1" x14ac:dyDescent="0.25">
      <c r="A39" s="123" t="s">
        <v>45</v>
      </c>
      <c r="B39" s="24"/>
      <c r="C39" s="24"/>
      <c r="D39" s="151"/>
      <c r="E39" s="151"/>
      <c r="F39" s="33"/>
      <c r="G39" s="30"/>
      <c r="H39" s="30">
        <f t="shared" si="0"/>
        <v>0</v>
      </c>
    </row>
    <row r="40" spans="1:8" ht="18" customHeight="1" x14ac:dyDescent="0.25">
      <c r="A40" s="123" t="s">
        <v>46</v>
      </c>
      <c r="B40" s="24"/>
      <c r="C40" s="24"/>
      <c r="D40" s="151"/>
      <c r="E40" s="151"/>
      <c r="F40" s="33"/>
      <c r="G40" s="30"/>
      <c r="H40" s="30">
        <f t="shared" si="0"/>
        <v>0</v>
      </c>
    </row>
    <row r="41" spans="1:8" ht="18" customHeight="1" x14ac:dyDescent="0.25">
      <c r="A41" s="123" t="s">
        <v>47</v>
      </c>
      <c r="B41" s="24"/>
      <c r="C41" s="24"/>
      <c r="D41" s="151"/>
      <c r="E41" s="151"/>
      <c r="F41" s="33"/>
      <c r="G41" s="30"/>
      <c r="H41" s="30">
        <f t="shared" si="0"/>
        <v>0</v>
      </c>
    </row>
    <row r="42" spans="1:8" ht="18" customHeight="1" x14ac:dyDescent="0.25">
      <c r="A42" s="123" t="s">
        <v>48</v>
      </c>
      <c r="B42" s="24"/>
      <c r="C42" s="24"/>
      <c r="D42" s="151"/>
      <c r="E42" s="151"/>
      <c r="F42" s="33"/>
      <c r="G42" s="30"/>
      <c r="H42" s="30">
        <f t="shared" si="0"/>
        <v>0</v>
      </c>
    </row>
    <row r="43" spans="1:8" ht="18" customHeight="1" x14ac:dyDescent="0.25">
      <c r="A43" s="123" t="s">
        <v>49</v>
      </c>
      <c r="B43" s="24"/>
      <c r="C43" s="24"/>
      <c r="D43" s="151"/>
      <c r="E43" s="151"/>
      <c r="F43" s="33"/>
      <c r="G43" s="30"/>
      <c r="H43" s="30">
        <f t="shared" si="0"/>
        <v>0</v>
      </c>
    </row>
    <row r="44" spans="1:8" ht="18" customHeight="1" x14ac:dyDescent="0.25">
      <c r="A44" s="123" t="s">
        <v>50</v>
      </c>
      <c r="B44" s="24"/>
      <c r="C44" s="24"/>
      <c r="D44" s="151"/>
      <c r="E44" s="151"/>
      <c r="F44" s="33"/>
      <c r="G44" s="30"/>
      <c r="H44" s="30">
        <f t="shared" si="0"/>
        <v>0</v>
      </c>
    </row>
    <row r="45" spans="1:8" ht="18" customHeight="1" x14ac:dyDescent="0.25">
      <c r="A45" s="123" t="s">
        <v>51</v>
      </c>
      <c r="B45" s="24"/>
      <c r="C45" s="24"/>
      <c r="D45" s="151"/>
      <c r="E45" s="151"/>
      <c r="F45" s="33"/>
      <c r="G45" s="30"/>
      <c r="H45" s="30">
        <f t="shared" si="0"/>
        <v>0</v>
      </c>
    </row>
    <row r="46" spans="1:8" ht="18" customHeight="1" x14ac:dyDescent="0.25">
      <c r="A46" s="123" t="s">
        <v>52</v>
      </c>
      <c r="B46" s="24"/>
      <c r="C46" s="24"/>
      <c r="D46" s="151"/>
      <c r="E46" s="151"/>
      <c r="F46" s="33"/>
      <c r="G46" s="30"/>
      <c r="H46" s="30">
        <f t="shared" si="0"/>
        <v>0</v>
      </c>
    </row>
    <row r="47" spans="1:8" ht="3" customHeight="1" x14ac:dyDescent="0.25">
      <c r="A47" s="120"/>
      <c r="B47" s="26"/>
      <c r="C47" s="26"/>
      <c r="D47" s="139"/>
      <c r="E47" s="139"/>
      <c r="F47" s="27"/>
      <c r="G47" s="27"/>
      <c r="H47" s="32"/>
    </row>
    <row r="48" spans="1:8" x14ac:dyDescent="0.25">
      <c r="A48" s="119" t="s">
        <v>53</v>
      </c>
      <c r="B48" s="21"/>
      <c r="C48" s="21"/>
      <c r="D48" s="21"/>
      <c r="E48" s="22"/>
      <c r="F48" s="28">
        <f>SUM(F49:F71)</f>
        <v>0</v>
      </c>
      <c r="G48" s="28">
        <f>SUM(G49:G71)</f>
        <v>0</v>
      </c>
      <c r="H48" s="107">
        <f>SUM(H49:H71)</f>
        <v>0</v>
      </c>
    </row>
    <row r="49" spans="1:8" ht="18" customHeight="1" x14ac:dyDescent="0.25">
      <c r="A49" s="123" t="s">
        <v>75</v>
      </c>
      <c r="B49" s="24"/>
      <c r="C49" s="24"/>
      <c r="D49" s="151"/>
      <c r="E49" s="151"/>
      <c r="F49" s="30"/>
      <c r="G49" s="30"/>
      <c r="H49" s="30">
        <f>+F49+G49</f>
        <v>0</v>
      </c>
    </row>
    <row r="50" spans="1:8" ht="18" customHeight="1" x14ac:dyDescent="0.25">
      <c r="A50" s="123" t="s">
        <v>76</v>
      </c>
      <c r="B50" s="24"/>
      <c r="C50" s="24"/>
      <c r="D50" s="151"/>
      <c r="E50" s="151"/>
      <c r="F50" s="30"/>
      <c r="G50" s="30"/>
      <c r="H50" s="30">
        <f t="shared" ref="H50:H71" si="1">+F50+G50</f>
        <v>0</v>
      </c>
    </row>
    <row r="51" spans="1:8" x14ac:dyDescent="0.25">
      <c r="A51" s="123" t="s">
        <v>77</v>
      </c>
      <c r="B51" s="24"/>
      <c r="C51" s="24"/>
      <c r="D51" s="151"/>
      <c r="E51" s="151"/>
      <c r="F51" s="30"/>
      <c r="G51" s="30"/>
      <c r="H51" s="30">
        <f t="shared" si="1"/>
        <v>0</v>
      </c>
    </row>
    <row r="52" spans="1:8" x14ac:dyDescent="0.25">
      <c r="A52" s="123" t="s">
        <v>78</v>
      </c>
      <c r="B52" s="24"/>
      <c r="C52" s="24"/>
      <c r="D52" s="151"/>
      <c r="E52" s="151"/>
      <c r="F52" s="30"/>
      <c r="G52" s="30"/>
      <c r="H52" s="30">
        <f t="shared" si="1"/>
        <v>0</v>
      </c>
    </row>
    <row r="53" spans="1:8" ht="18" customHeight="1" x14ac:dyDescent="0.25">
      <c r="A53" s="123" t="s">
        <v>79</v>
      </c>
      <c r="B53" s="24"/>
      <c r="C53" s="24"/>
      <c r="D53" s="151"/>
      <c r="E53" s="151"/>
      <c r="F53" s="30"/>
      <c r="G53" s="30"/>
      <c r="H53" s="30">
        <f t="shared" si="1"/>
        <v>0</v>
      </c>
    </row>
    <row r="54" spans="1:8" x14ac:dyDescent="0.25">
      <c r="A54" s="123" t="s">
        <v>80</v>
      </c>
      <c r="B54" s="24"/>
      <c r="C54" s="24"/>
      <c r="D54" s="151"/>
      <c r="E54" s="151"/>
      <c r="F54" s="30"/>
      <c r="G54" s="30"/>
      <c r="H54" s="30">
        <f t="shared" si="1"/>
        <v>0</v>
      </c>
    </row>
    <row r="55" spans="1:8" x14ac:dyDescent="0.25">
      <c r="A55" s="123" t="s">
        <v>81</v>
      </c>
      <c r="B55" s="24"/>
      <c r="C55" s="24"/>
      <c r="D55" s="151"/>
      <c r="E55" s="151"/>
      <c r="F55" s="30"/>
      <c r="G55" s="30"/>
      <c r="H55" s="30">
        <f t="shared" si="1"/>
        <v>0</v>
      </c>
    </row>
    <row r="56" spans="1:8" x14ac:dyDescent="0.25">
      <c r="A56" s="123" t="s">
        <v>82</v>
      </c>
      <c r="B56" s="24"/>
      <c r="C56" s="24"/>
      <c r="D56" s="151"/>
      <c r="E56" s="151"/>
      <c r="F56" s="30"/>
      <c r="G56" s="30"/>
      <c r="H56" s="30">
        <f t="shared" si="1"/>
        <v>0</v>
      </c>
    </row>
    <row r="57" spans="1:8" x14ac:dyDescent="0.25">
      <c r="A57" s="123" t="s">
        <v>178</v>
      </c>
      <c r="B57" s="24"/>
      <c r="C57" s="24"/>
      <c r="D57" s="151"/>
      <c r="E57" s="151"/>
      <c r="F57" s="30"/>
      <c r="G57" s="30"/>
      <c r="H57" s="30">
        <f t="shared" si="1"/>
        <v>0</v>
      </c>
    </row>
    <row r="58" spans="1:8" x14ac:dyDescent="0.25">
      <c r="A58" s="123" t="s">
        <v>83</v>
      </c>
      <c r="B58" s="24"/>
      <c r="C58" s="24"/>
      <c r="D58" s="151"/>
      <c r="E58" s="151"/>
      <c r="F58" s="30"/>
      <c r="G58" s="30"/>
      <c r="H58" s="30">
        <f t="shared" si="1"/>
        <v>0</v>
      </c>
    </row>
    <row r="59" spans="1:8" ht="18" customHeight="1" x14ac:dyDescent="0.25">
      <c r="A59" s="123" t="s">
        <v>84</v>
      </c>
      <c r="B59" s="24"/>
      <c r="C59" s="24"/>
      <c r="D59" s="151"/>
      <c r="E59" s="151"/>
      <c r="F59" s="30"/>
      <c r="G59" s="30"/>
      <c r="H59" s="30">
        <f t="shared" si="1"/>
        <v>0</v>
      </c>
    </row>
    <row r="60" spans="1:8" x14ac:dyDescent="0.25">
      <c r="A60" s="123" t="s">
        <v>85</v>
      </c>
      <c r="B60" s="24"/>
      <c r="C60" s="24"/>
      <c r="D60" s="151"/>
      <c r="E60" s="151"/>
      <c r="F60" s="30"/>
      <c r="G60" s="30"/>
      <c r="H60" s="30">
        <f t="shared" si="1"/>
        <v>0</v>
      </c>
    </row>
    <row r="61" spans="1:8" x14ac:dyDescent="0.25">
      <c r="A61" s="123" t="s">
        <v>86</v>
      </c>
      <c r="B61" s="24"/>
      <c r="C61" s="24"/>
      <c r="D61" s="151"/>
      <c r="E61" s="151"/>
      <c r="F61" s="30"/>
      <c r="G61" s="30"/>
      <c r="H61" s="30">
        <f t="shared" si="1"/>
        <v>0</v>
      </c>
    </row>
    <row r="62" spans="1:8" x14ac:dyDescent="0.25">
      <c r="A62" s="123" t="s">
        <v>87</v>
      </c>
      <c r="B62" s="24"/>
      <c r="C62" s="24"/>
      <c r="D62" s="151"/>
      <c r="E62" s="151"/>
      <c r="F62" s="30"/>
      <c r="G62" s="30"/>
      <c r="H62" s="30">
        <f t="shared" si="1"/>
        <v>0</v>
      </c>
    </row>
    <row r="63" spans="1:8" x14ac:dyDescent="0.25">
      <c r="A63" s="123" t="s">
        <v>88</v>
      </c>
      <c r="B63" s="24"/>
      <c r="C63" s="24"/>
      <c r="D63" s="151"/>
      <c r="E63" s="151"/>
      <c r="F63" s="30"/>
      <c r="G63" s="30"/>
      <c r="H63" s="30">
        <f t="shared" si="1"/>
        <v>0</v>
      </c>
    </row>
    <row r="64" spans="1:8" ht="18" customHeight="1" x14ac:dyDescent="0.25">
      <c r="A64" s="123" t="s">
        <v>89</v>
      </c>
      <c r="B64" s="24"/>
      <c r="C64" s="24"/>
      <c r="D64" s="151"/>
      <c r="E64" s="151"/>
      <c r="F64" s="30"/>
      <c r="G64" s="30"/>
      <c r="H64" s="30">
        <f t="shared" si="1"/>
        <v>0</v>
      </c>
    </row>
    <row r="65" spans="1:8" x14ac:dyDescent="0.25">
      <c r="A65" s="123" t="s">
        <v>90</v>
      </c>
      <c r="B65" s="24"/>
      <c r="C65" s="24"/>
      <c r="D65" s="151"/>
      <c r="E65" s="151"/>
      <c r="F65" s="30"/>
      <c r="G65" s="30"/>
      <c r="H65" s="30">
        <f t="shared" si="1"/>
        <v>0</v>
      </c>
    </row>
    <row r="66" spans="1:8" x14ac:dyDescent="0.25">
      <c r="A66" s="123" t="s">
        <v>91</v>
      </c>
      <c r="B66" s="24"/>
      <c r="C66" s="24"/>
      <c r="D66" s="151"/>
      <c r="E66" s="151"/>
      <c r="F66" s="30"/>
      <c r="G66" s="30"/>
      <c r="H66" s="30">
        <f t="shared" si="1"/>
        <v>0</v>
      </c>
    </row>
    <row r="67" spans="1:8" x14ac:dyDescent="0.25">
      <c r="A67" s="123" t="s">
        <v>92</v>
      </c>
      <c r="B67" s="24"/>
      <c r="C67" s="24"/>
      <c r="D67" s="151"/>
      <c r="E67" s="151"/>
      <c r="F67" s="30"/>
      <c r="G67" s="30"/>
      <c r="H67" s="30">
        <f t="shared" si="1"/>
        <v>0</v>
      </c>
    </row>
    <row r="68" spans="1:8" x14ac:dyDescent="0.25">
      <c r="A68" s="123" t="s">
        <v>93</v>
      </c>
      <c r="B68" s="24"/>
      <c r="C68" s="24"/>
      <c r="D68" s="151"/>
      <c r="E68" s="151"/>
      <c r="F68" s="30"/>
      <c r="G68" s="30"/>
      <c r="H68" s="30">
        <f t="shared" si="1"/>
        <v>0</v>
      </c>
    </row>
    <row r="69" spans="1:8" x14ac:dyDescent="0.25">
      <c r="A69" s="123" t="s">
        <v>179</v>
      </c>
      <c r="B69" s="24"/>
      <c r="C69" s="24"/>
      <c r="D69" s="151"/>
      <c r="E69" s="151"/>
      <c r="F69" s="30"/>
      <c r="G69" s="30"/>
      <c r="H69" s="30">
        <f t="shared" si="1"/>
        <v>0</v>
      </c>
    </row>
    <row r="70" spans="1:8" ht="18" customHeight="1" x14ac:dyDescent="0.25">
      <c r="A70" s="123" t="s">
        <v>94</v>
      </c>
      <c r="B70" s="24"/>
      <c r="C70" s="24"/>
      <c r="D70" s="151"/>
      <c r="E70" s="151"/>
      <c r="F70" s="30"/>
      <c r="G70" s="30"/>
      <c r="H70" s="30">
        <f t="shared" si="1"/>
        <v>0</v>
      </c>
    </row>
    <row r="71" spans="1:8" x14ac:dyDescent="0.25">
      <c r="A71" s="123" t="s">
        <v>95</v>
      </c>
      <c r="B71" s="24"/>
      <c r="C71" s="24"/>
      <c r="D71" s="151"/>
      <c r="E71" s="151"/>
      <c r="F71" s="30"/>
      <c r="G71" s="30"/>
      <c r="H71" s="30">
        <f t="shared" si="1"/>
        <v>0</v>
      </c>
    </row>
    <row r="72" spans="1:8" ht="3" customHeight="1" x14ac:dyDescent="0.25">
      <c r="A72" s="121"/>
      <c r="B72" s="24"/>
      <c r="C72" s="24"/>
      <c r="D72" s="24"/>
      <c r="E72" s="24"/>
      <c r="F72" s="27"/>
      <c r="G72" s="27"/>
      <c r="H72" s="32"/>
    </row>
    <row r="73" spans="1:8" x14ac:dyDescent="0.25">
      <c r="A73" s="119" t="s">
        <v>54</v>
      </c>
      <c r="B73" s="21"/>
      <c r="C73" s="21"/>
      <c r="D73" s="21"/>
      <c r="E73" s="22"/>
      <c r="F73" s="28">
        <f>SUM(F74:F77)</f>
        <v>0</v>
      </c>
      <c r="G73" s="28">
        <f>SUM(G74:G77)</f>
        <v>0</v>
      </c>
      <c r="H73" s="105">
        <f>SUM(H75:H77)</f>
        <v>0</v>
      </c>
    </row>
    <row r="74" spans="1:8" ht="18" customHeight="1" x14ac:dyDescent="0.25">
      <c r="A74" s="123" t="s">
        <v>96</v>
      </c>
      <c r="B74" s="24"/>
      <c r="C74" s="24"/>
      <c r="D74" s="151"/>
      <c r="E74" s="151"/>
      <c r="F74" s="30"/>
      <c r="G74" s="30"/>
      <c r="H74" s="30">
        <f>+F74+G74</f>
        <v>0</v>
      </c>
    </row>
    <row r="75" spans="1:8" ht="18" customHeight="1" x14ac:dyDescent="0.25">
      <c r="A75" s="123" t="s">
        <v>97</v>
      </c>
      <c r="B75" s="24"/>
      <c r="C75" s="24"/>
      <c r="D75" s="151"/>
      <c r="E75" s="151"/>
      <c r="F75" s="30"/>
      <c r="G75" s="30"/>
      <c r="H75" s="30">
        <f>+F75+G75</f>
        <v>0</v>
      </c>
    </row>
    <row r="76" spans="1:8" ht="18" customHeight="1" x14ac:dyDescent="0.25">
      <c r="A76" s="123" t="s">
        <v>98</v>
      </c>
      <c r="B76" s="24"/>
      <c r="C76" s="24"/>
      <c r="D76" s="151"/>
      <c r="E76" s="151"/>
      <c r="F76" s="30"/>
      <c r="G76" s="30"/>
      <c r="H76" s="30">
        <f>+F76+G76</f>
        <v>0</v>
      </c>
    </row>
    <row r="77" spans="1:8" ht="18" customHeight="1" x14ac:dyDescent="0.25">
      <c r="A77" s="123" t="s">
        <v>99</v>
      </c>
      <c r="B77" s="24"/>
      <c r="C77" s="24"/>
      <c r="D77" s="151"/>
      <c r="E77" s="151"/>
      <c r="F77" s="30"/>
      <c r="G77" s="30"/>
      <c r="H77" s="30">
        <f>+F77+G77</f>
        <v>0</v>
      </c>
    </row>
    <row r="78" spans="1:8" ht="3" customHeight="1" x14ac:dyDescent="0.25">
      <c r="A78" s="121"/>
      <c r="B78" s="24"/>
      <c r="C78" s="24"/>
      <c r="D78" s="24"/>
      <c r="E78" s="24"/>
      <c r="F78" s="27"/>
      <c r="G78" s="27"/>
      <c r="H78" s="32"/>
    </row>
    <row r="79" spans="1:8" ht="18" customHeight="1" x14ac:dyDescent="0.25">
      <c r="A79" s="119" t="s">
        <v>55</v>
      </c>
      <c r="B79" s="21"/>
      <c r="C79" s="21"/>
      <c r="D79" s="21"/>
      <c r="E79" s="21"/>
      <c r="F79" s="28">
        <f>SUM(F80)</f>
        <v>0</v>
      </c>
      <c r="G79" s="28">
        <f>SUM(G80)</f>
        <v>0</v>
      </c>
      <c r="H79" s="105">
        <f>SUM(H80)</f>
        <v>0</v>
      </c>
    </row>
    <row r="80" spans="1:8" ht="18" customHeight="1" x14ac:dyDescent="0.25">
      <c r="A80" s="123" t="s">
        <v>100</v>
      </c>
      <c r="B80" s="24"/>
      <c r="C80" s="24"/>
      <c r="D80" s="151"/>
      <c r="E80" s="151"/>
      <c r="F80" s="25"/>
      <c r="G80" s="25"/>
      <c r="H80" s="106">
        <f>SUM(E80:F80)</f>
        <v>0</v>
      </c>
    </row>
    <row r="81" spans="1:8" ht="18" customHeight="1" x14ac:dyDescent="0.25">
      <c r="A81" s="122" t="s">
        <v>56</v>
      </c>
      <c r="B81" s="29"/>
      <c r="C81" s="29"/>
      <c r="D81" s="151"/>
      <c r="E81" s="151"/>
      <c r="F81" s="23">
        <f>+F29+F48+F73+F79</f>
        <v>0</v>
      </c>
      <c r="G81" s="23">
        <f>+G29+G48+G73+G79</f>
        <v>0</v>
      </c>
      <c r="H81" s="105">
        <f>+H29+H48+H73+H79</f>
        <v>0</v>
      </c>
    </row>
    <row r="82" spans="1:8" ht="8.25" customHeight="1" x14ac:dyDescent="0.25">
      <c r="A82" s="116"/>
      <c r="B82" s="116"/>
      <c r="C82" s="116"/>
      <c r="D82" s="116"/>
      <c r="E82" s="117"/>
      <c r="F82" s="117"/>
      <c r="G82" s="117"/>
      <c r="H82" s="118"/>
    </row>
    <row r="83" spans="1:8" ht="24.95" customHeight="1" x14ac:dyDescent="0.25">
      <c r="A83" s="157" t="s">
        <v>154</v>
      </c>
      <c r="B83" s="209"/>
      <c r="C83" s="209"/>
      <c r="D83" s="209"/>
      <c r="E83" s="209"/>
      <c r="F83" s="209"/>
      <c r="G83" s="209"/>
      <c r="H83" s="155"/>
    </row>
    <row r="84" spans="1:8" ht="32.25" customHeight="1" x14ac:dyDescent="0.25">
      <c r="A84" s="185" t="s">
        <v>186</v>
      </c>
      <c r="B84" s="186"/>
      <c r="C84" s="186"/>
      <c r="D84" s="186"/>
      <c r="E84" s="186"/>
      <c r="F84" s="186"/>
      <c r="G84" s="186"/>
      <c r="H84" s="187"/>
    </row>
    <row r="85" spans="1:8" ht="66.75" customHeight="1" thickBot="1" x14ac:dyDescent="0.3">
      <c r="A85" s="101" t="s">
        <v>18</v>
      </c>
      <c r="B85" s="44" t="s">
        <v>119</v>
      </c>
      <c r="C85" s="44" t="s">
        <v>180</v>
      </c>
      <c r="D85" s="44" t="s">
        <v>124</v>
      </c>
      <c r="E85" s="46" t="s">
        <v>120</v>
      </c>
      <c r="F85" s="47" t="s">
        <v>122</v>
      </c>
      <c r="G85" s="48" t="s">
        <v>123</v>
      </c>
      <c r="H85" s="47" t="s">
        <v>121</v>
      </c>
    </row>
    <row r="86" spans="1:8" ht="18" customHeight="1" thickTop="1" x14ac:dyDescent="0.25">
      <c r="A86" s="102" t="s">
        <v>23</v>
      </c>
      <c r="B86" s="45"/>
      <c r="C86" s="45"/>
      <c r="D86" s="45">
        <f t="shared" ref="D86:D93" si="2">+B86+C86</f>
        <v>0</v>
      </c>
      <c r="E86" s="45"/>
      <c r="F86" s="45"/>
      <c r="G86" s="45">
        <f>+E86+F86</f>
        <v>0</v>
      </c>
      <c r="H86" s="45"/>
    </row>
    <row r="87" spans="1:8" ht="18" customHeight="1" x14ac:dyDescent="0.25">
      <c r="A87" s="103" t="s">
        <v>181</v>
      </c>
      <c r="B87" s="30"/>
      <c r="C87" s="30"/>
      <c r="D87" s="30">
        <f t="shared" si="2"/>
        <v>0</v>
      </c>
      <c r="E87" s="30"/>
      <c r="F87" s="30"/>
      <c r="G87" s="30">
        <f t="shared" ref="G87:G93" si="3">+E87+F87</f>
        <v>0</v>
      </c>
      <c r="H87" s="30"/>
    </row>
    <row r="88" spans="1:8" ht="18" customHeight="1" x14ac:dyDescent="0.25">
      <c r="A88" s="103" t="s">
        <v>20</v>
      </c>
      <c r="B88" s="30"/>
      <c r="C88" s="30"/>
      <c r="D88" s="30">
        <f t="shared" si="2"/>
        <v>0</v>
      </c>
      <c r="E88" s="30"/>
      <c r="F88" s="30"/>
      <c r="G88" s="30">
        <f t="shared" si="3"/>
        <v>0</v>
      </c>
      <c r="H88" s="30"/>
    </row>
    <row r="89" spans="1:8" ht="18" customHeight="1" x14ac:dyDescent="0.25">
      <c r="A89" s="103" t="s">
        <v>182</v>
      </c>
      <c r="B89" s="30"/>
      <c r="C89" s="30"/>
      <c r="D89" s="30">
        <f t="shared" si="2"/>
        <v>0</v>
      </c>
      <c r="E89" s="30"/>
      <c r="F89" s="30"/>
      <c r="G89" s="30">
        <f t="shared" si="3"/>
        <v>0</v>
      </c>
      <c r="H89" s="30"/>
    </row>
    <row r="90" spans="1:8" ht="18" customHeight="1" x14ac:dyDescent="0.25">
      <c r="A90" s="103" t="s">
        <v>24</v>
      </c>
      <c r="B90" s="30"/>
      <c r="C90" s="30"/>
      <c r="D90" s="30">
        <f t="shared" si="2"/>
        <v>0</v>
      </c>
      <c r="E90" s="30"/>
      <c r="F90" s="30"/>
      <c r="G90" s="30">
        <f t="shared" si="3"/>
        <v>0</v>
      </c>
      <c r="H90" s="30"/>
    </row>
    <row r="91" spans="1:8" ht="18" customHeight="1" x14ac:dyDescent="0.25">
      <c r="A91" s="103" t="s">
        <v>183</v>
      </c>
      <c r="B91" s="30"/>
      <c r="C91" s="30"/>
      <c r="D91" s="30">
        <f t="shared" si="2"/>
        <v>0</v>
      </c>
      <c r="E91" s="30"/>
      <c r="F91" s="30"/>
      <c r="G91" s="30">
        <f t="shared" si="3"/>
        <v>0</v>
      </c>
      <c r="H91" s="30"/>
    </row>
    <row r="92" spans="1:8" ht="18" customHeight="1" x14ac:dyDescent="0.25">
      <c r="A92" s="103" t="s">
        <v>25</v>
      </c>
      <c r="B92" s="30"/>
      <c r="C92" s="30"/>
      <c r="D92" s="30">
        <f t="shared" si="2"/>
        <v>0</v>
      </c>
      <c r="E92" s="30"/>
      <c r="F92" s="30"/>
      <c r="G92" s="30">
        <f t="shared" si="3"/>
        <v>0</v>
      </c>
      <c r="H92" s="30"/>
    </row>
    <row r="93" spans="1:8" ht="18" customHeight="1" x14ac:dyDescent="0.25">
      <c r="A93" s="103" t="s">
        <v>26</v>
      </c>
      <c r="B93" s="30"/>
      <c r="C93" s="30"/>
      <c r="D93" s="30">
        <f t="shared" si="2"/>
        <v>0</v>
      </c>
      <c r="E93" s="30"/>
      <c r="F93" s="30"/>
      <c r="G93" s="30">
        <f t="shared" si="3"/>
        <v>0</v>
      </c>
      <c r="H93" s="30"/>
    </row>
    <row r="94" spans="1:8" ht="35.25" customHeight="1" x14ac:dyDescent="0.25">
      <c r="A94" s="104" t="s">
        <v>30</v>
      </c>
      <c r="B94" s="31">
        <f>SUM(B86:B93)</f>
        <v>0</v>
      </c>
      <c r="C94" s="31">
        <f t="shared" ref="C94:H94" si="4">SUM(C86:C93)</f>
        <v>0</v>
      </c>
      <c r="D94" s="31">
        <f t="shared" si="4"/>
        <v>0</v>
      </c>
      <c r="E94" s="31">
        <f t="shared" si="4"/>
        <v>0</v>
      </c>
      <c r="F94" s="31">
        <f t="shared" si="4"/>
        <v>0</v>
      </c>
      <c r="G94" s="31">
        <f t="shared" si="4"/>
        <v>0</v>
      </c>
      <c r="H94" s="31">
        <f t="shared" si="4"/>
        <v>0</v>
      </c>
    </row>
    <row r="95" spans="1:8" ht="3" customHeight="1" x14ac:dyDescent="0.25">
      <c r="A95" s="36"/>
      <c r="B95" s="34"/>
      <c r="C95" s="34"/>
      <c r="D95" s="34"/>
      <c r="E95" s="35"/>
      <c r="F95" s="35"/>
      <c r="G95" s="35"/>
      <c r="H95" s="37"/>
    </row>
    <row r="96" spans="1:8" ht="24.95" customHeight="1" x14ac:dyDescent="0.25">
      <c r="A96" s="201" t="s">
        <v>155</v>
      </c>
      <c r="B96" s="202"/>
      <c r="C96" s="201"/>
      <c r="D96" s="201"/>
      <c r="E96" s="201"/>
      <c r="F96" s="201"/>
      <c r="G96" s="203"/>
      <c r="H96" s="201"/>
    </row>
    <row r="97" spans="1:8" ht="60.75" thickBot="1" x14ac:dyDescent="0.3">
      <c r="A97" s="100" t="s">
        <v>18</v>
      </c>
      <c r="B97" s="44" t="s">
        <v>151</v>
      </c>
      <c r="C97" s="44" t="s">
        <v>180</v>
      </c>
      <c r="D97" s="44" t="s">
        <v>124</v>
      </c>
      <c r="E97" s="46" t="s">
        <v>184</v>
      </c>
      <c r="F97" s="47" t="s">
        <v>58</v>
      </c>
      <c r="G97" s="48" t="s">
        <v>146</v>
      </c>
      <c r="H97" s="47" t="s">
        <v>121</v>
      </c>
    </row>
    <row r="98" spans="1:8" ht="18" customHeight="1" thickTop="1" x14ac:dyDescent="0.25">
      <c r="A98" s="129" t="s">
        <v>27</v>
      </c>
      <c r="B98" s="45"/>
      <c r="C98" s="45"/>
      <c r="D98" s="45">
        <f>+B98+C98</f>
        <v>0</v>
      </c>
      <c r="E98" s="45"/>
      <c r="F98" s="45"/>
      <c r="G98" s="45">
        <f>+E98+F98</f>
        <v>0</v>
      </c>
      <c r="H98" s="45"/>
    </row>
    <row r="99" spans="1:8" ht="18" customHeight="1" x14ac:dyDescent="0.25">
      <c r="A99" s="130" t="s">
        <v>28</v>
      </c>
      <c r="B99" s="30"/>
      <c r="C99" s="30"/>
      <c r="D99" s="30">
        <f>+B99+C99</f>
        <v>0</v>
      </c>
      <c r="E99" s="30"/>
      <c r="F99" s="30"/>
      <c r="G99" s="30">
        <f>+E99+F99</f>
        <v>0</v>
      </c>
      <c r="H99" s="30"/>
    </row>
    <row r="100" spans="1:8" ht="18" customHeight="1" x14ac:dyDescent="0.25">
      <c r="A100" s="131" t="s">
        <v>29</v>
      </c>
      <c r="B100" s="31">
        <f t="shared" ref="B100:H100" si="5">SUM(B98:B99)</f>
        <v>0</v>
      </c>
      <c r="C100" s="31">
        <f t="shared" si="5"/>
        <v>0</v>
      </c>
      <c r="D100" s="31">
        <f t="shared" si="5"/>
        <v>0</v>
      </c>
      <c r="E100" s="31">
        <f t="shared" si="5"/>
        <v>0</v>
      </c>
      <c r="F100" s="31">
        <f t="shared" si="5"/>
        <v>0</v>
      </c>
      <c r="G100" s="31">
        <f t="shared" si="5"/>
        <v>0</v>
      </c>
      <c r="H100" s="31">
        <f t="shared" si="5"/>
        <v>0</v>
      </c>
    </row>
    <row r="101" spans="1:8" ht="36.75" customHeight="1" x14ac:dyDescent="0.25">
      <c r="A101" s="204" t="s">
        <v>187</v>
      </c>
      <c r="B101" s="205"/>
      <c r="C101" s="205"/>
      <c r="D101" s="205"/>
      <c r="E101" s="205"/>
      <c r="F101" s="205"/>
      <c r="G101" s="205"/>
      <c r="H101" s="206"/>
    </row>
    <row r="102" spans="1:8" ht="22.5" customHeight="1" x14ac:dyDescent="0.25">
      <c r="A102" s="156" t="s">
        <v>156</v>
      </c>
      <c r="B102" s="199"/>
      <c r="C102" s="156"/>
      <c r="D102" s="156"/>
      <c r="E102" s="156"/>
      <c r="F102" s="156"/>
      <c r="G102" s="200"/>
      <c r="H102" s="156"/>
    </row>
    <row r="103" spans="1:8" ht="18" customHeight="1" x14ac:dyDescent="0.25">
      <c r="A103" s="50" t="s">
        <v>157</v>
      </c>
      <c r="B103" s="56"/>
      <c r="C103" s="57"/>
      <c r="D103" s="58"/>
      <c r="E103" s="53" t="s">
        <v>160</v>
      </c>
      <c r="F103" s="56"/>
      <c r="G103" s="56"/>
      <c r="H103" s="55"/>
    </row>
    <row r="104" spans="1:8" ht="25.5" customHeight="1" x14ac:dyDescent="0.25">
      <c r="A104" s="132" t="s">
        <v>21</v>
      </c>
      <c r="B104" s="70"/>
      <c r="C104" s="70"/>
      <c r="D104" s="61"/>
      <c r="E104" s="137" t="s">
        <v>21</v>
      </c>
      <c r="F104" s="69"/>
      <c r="G104" s="69"/>
      <c r="H104" s="65"/>
    </row>
    <row r="105" spans="1:8" ht="25.5" customHeight="1" x14ac:dyDescent="0.25">
      <c r="A105" s="132" t="s">
        <v>125</v>
      </c>
      <c r="B105" s="70"/>
      <c r="C105" s="70"/>
      <c r="D105" s="49"/>
      <c r="E105" s="138" t="s">
        <v>125</v>
      </c>
      <c r="F105" s="70"/>
      <c r="G105" s="70"/>
      <c r="H105" s="66"/>
    </row>
    <row r="106" spans="1:8" ht="25.5" customHeight="1" x14ac:dyDescent="0.25">
      <c r="A106" s="133" t="s">
        <v>158</v>
      </c>
      <c r="B106" s="76"/>
      <c r="C106" s="76"/>
      <c r="D106" s="77"/>
      <c r="E106" s="133" t="s">
        <v>163</v>
      </c>
      <c r="F106" s="78"/>
      <c r="G106" s="78"/>
      <c r="H106" s="66"/>
    </row>
    <row r="107" spans="1:8" x14ac:dyDescent="0.25">
      <c r="A107" s="134"/>
      <c r="B107" s="80"/>
      <c r="C107" s="80"/>
      <c r="D107" s="81"/>
      <c r="E107" s="134"/>
      <c r="F107" s="82"/>
      <c r="G107" s="82"/>
      <c r="H107" s="66"/>
    </row>
    <row r="108" spans="1:8" x14ac:dyDescent="0.25">
      <c r="A108" s="135" t="s">
        <v>166</v>
      </c>
      <c r="B108" s="84"/>
      <c r="C108" s="84"/>
      <c r="D108" s="81"/>
      <c r="E108" s="135" t="s">
        <v>168</v>
      </c>
      <c r="F108" s="85"/>
      <c r="G108" s="85"/>
      <c r="H108" s="66"/>
    </row>
    <row r="109" spans="1:8" x14ac:dyDescent="0.25">
      <c r="A109" s="79"/>
      <c r="B109" s="80"/>
      <c r="C109" s="80"/>
      <c r="D109" s="81"/>
      <c r="E109" s="134"/>
      <c r="F109" s="82"/>
      <c r="G109" s="82"/>
      <c r="H109" s="66"/>
    </row>
    <row r="110" spans="1:8" x14ac:dyDescent="0.25">
      <c r="A110" s="83"/>
      <c r="B110" s="84"/>
      <c r="C110" s="84"/>
      <c r="D110" s="81"/>
      <c r="E110" s="135" t="s">
        <v>168</v>
      </c>
      <c r="F110" s="85"/>
      <c r="G110" s="85"/>
      <c r="H110" s="66"/>
    </row>
    <row r="111" spans="1:8" x14ac:dyDescent="0.25">
      <c r="A111" s="79"/>
      <c r="B111" s="80"/>
      <c r="C111" s="80"/>
      <c r="D111" s="81"/>
      <c r="E111" s="79"/>
      <c r="F111" s="82"/>
      <c r="G111" s="82"/>
      <c r="H111" s="66"/>
    </row>
    <row r="112" spans="1:8" x14ac:dyDescent="0.25">
      <c r="A112" s="50" t="s">
        <v>159</v>
      </c>
      <c r="B112" s="51"/>
      <c r="C112" s="51"/>
      <c r="D112" s="52"/>
      <c r="E112" s="67" t="s">
        <v>161</v>
      </c>
      <c r="F112" s="54"/>
      <c r="G112" s="54"/>
      <c r="H112" s="55"/>
    </row>
    <row r="113" spans="1:8" ht="25.5" customHeight="1" x14ac:dyDescent="0.25">
      <c r="A113" s="132" t="s">
        <v>21</v>
      </c>
      <c r="B113" s="70"/>
      <c r="C113" s="70"/>
      <c r="D113" s="49"/>
      <c r="E113" s="132" t="s">
        <v>21</v>
      </c>
      <c r="F113" s="70"/>
      <c r="G113" s="70"/>
      <c r="H113" s="66"/>
    </row>
    <row r="114" spans="1:8" ht="25.5" customHeight="1" x14ac:dyDescent="0.25">
      <c r="A114" s="132" t="s">
        <v>125</v>
      </c>
      <c r="B114" s="70"/>
      <c r="C114" s="70"/>
      <c r="D114" s="49"/>
      <c r="E114" s="132" t="s">
        <v>125</v>
      </c>
      <c r="F114" s="70"/>
      <c r="G114" s="70"/>
      <c r="H114" s="66"/>
    </row>
    <row r="115" spans="1:8" ht="25.5" customHeight="1" x14ac:dyDescent="0.25">
      <c r="A115" s="136" t="s">
        <v>22</v>
      </c>
      <c r="B115" s="71"/>
      <c r="C115" s="72"/>
      <c r="D115" s="60"/>
      <c r="E115" s="135" t="s">
        <v>162</v>
      </c>
      <c r="F115" s="76"/>
      <c r="G115" s="76"/>
      <c r="H115" s="49"/>
    </row>
    <row r="116" spans="1:8" ht="25.5" customHeight="1" x14ac:dyDescent="0.25">
      <c r="A116" s="59"/>
      <c r="B116" s="96"/>
      <c r="C116" s="97"/>
      <c r="D116" s="98"/>
      <c r="E116" s="135" t="s">
        <v>167</v>
      </c>
      <c r="F116" s="76"/>
      <c r="G116" s="76"/>
      <c r="H116" s="99"/>
    </row>
    <row r="117" spans="1:8" ht="8.25" customHeight="1" x14ac:dyDescent="0.25">
      <c r="A117" s="62"/>
      <c r="B117" s="63"/>
      <c r="C117" s="63"/>
      <c r="D117" s="64"/>
      <c r="E117" s="68"/>
      <c r="F117" s="63"/>
      <c r="G117" s="63"/>
      <c r="H117" s="64"/>
    </row>
  </sheetData>
  <mergeCells count="79">
    <mergeCell ref="A5:H5"/>
    <mergeCell ref="E14:H14"/>
    <mergeCell ref="E15:H15"/>
    <mergeCell ref="E16:H16"/>
    <mergeCell ref="E17:H17"/>
    <mergeCell ref="E8:G8"/>
    <mergeCell ref="A13:G13"/>
    <mergeCell ref="A102:H102"/>
    <mergeCell ref="A96:H96"/>
    <mergeCell ref="A101:H101"/>
    <mergeCell ref="F27:H27"/>
    <mergeCell ref="A83:H83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50:E50"/>
    <mergeCell ref="A84:H84"/>
    <mergeCell ref="A22:D22"/>
    <mergeCell ref="A21:D21"/>
    <mergeCell ref="D27:E28"/>
    <mergeCell ref="A27:C28"/>
    <mergeCell ref="D30:E30"/>
    <mergeCell ref="D31:E31"/>
    <mergeCell ref="D42:E42"/>
    <mergeCell ref="D43:E43"/>
    <mergeCell ref="D44:E44"/>
    <mergeCell ref="D45:E45"/>
    <mergeCell ref="D46:E46"/>
    <mergeCell ref="D49:E49"/>
    <mergeCell ref="B1:H1"/>
    <mergeCell ref="B2:H2"/>
    <mergeCell ref="A26:H26"/>
    <mergeCell ref="A25:H25"/>
    <mergeCell ref="A24:D24"/>
    <mergeCell ref="E24:H24"/>
    <mergeCell ref="A8:D12"/>
    <mergeCell ref="E9:G9"/>
    <mergeCell ref="E10:G10"/>
    <mergeCell ref="E11:G11"/>
    <mergeCell ref="E12:G12"/>
    <mergeCell ref="A1:A3"/>
    <mergeCell ref="E18:H18"/>
    <mergeCell ref="E19:H19"/>
    <mergeCell ref="E7:H7"/>
    <mergeCell ref="C3:D3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76:E76"/>
    <mergeCell ref="D77:E77"/>
    <mergeCell ref="D80:E80"/>
    <mergeCell ref="D81:E81"/>
    <mergeCell ref="D69:E69"/>
    <mergeCell ref="D70:E70"/>
    <mergeCell ref="D71:E71"/>
    <mergeCell ref="D74:E74"/>
    <mergeCell ref="D75:E75"/>
  </mergeCells>
  <dataValidations count="1">
    <dataValidation type="list" allowBlank="1" showInputMessage="1" showErrorMessage="1" sqref="D81" xr:uid="{F28F5D35-FBAA-42A0-AD02-5B3F1085730D}">
      <formula1>Obra_Reportada</formula1>
    </dataValidation>
  </dataValidations>
  <printOptions horizontalCentered="1"/>
  <pageMargins left="0.31496062992125984" right="0.31496062992125984" top="0.39" bottom="0.4" header="0.31496062992125984" footer="0.22"/>
  <pageSetup scale="48" orientation="portrait" horizontalDpi="4294967293" r:id="rId1"/>
  <headerFooter>
    <oddFooter>&amp;CPágina &amp;P de &amp;N</oddFooter>
  </headerFooter>
  <rowBreaks count="1" manualBreakCount="1">
    <brk id="81" max="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9023AC-4CBC-40BD-B106-0F27C4D3F65A}">
          <x14:formula1>
            <xm:f>Instructivo!$B$148:$B$151</xm:f>
          </x14:formula1>
          <xm:sqref>D30:E46 D49:E71 D74:E77 D80:E80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1"/>
  <sheetViews>
    <sheetView workbookViewId="0">
      <selection activeCell="A2" sqref="A2:B2"/>
    </sheetView>
  </sheetViews>
  <sheetFormatPr baseColWidth="10" defaultRowHeight="15" x14ac:dyDescent="0.25"/>
  <cols>
    <col min="1" max="1" width="37.42578125" style="3" customWidth="1"/>
    <col min="2" max="2" width="111.7109375" style="3" customWidth="1"/>
  </cols>
  <sheetData>
    <row r="1" spans="1:2" x14ac:dyDescent="0.25">
      <c r="A1" s="1"/>
      <c r="B1" s="2"/>
    </row>
    <row r="2" spans="1:2" ht="15.75" x14ac:dyDescent="0.25">
      <c r="A2" s="224" t="s">
        <v>59</v>
      </c>
      <c r="B2" s="225"/>
    </row>
    <row r="3" spans="1:2" ht="7.5" customHeight="1" x14ac:dyDescent="0.25"/>
    <row r="4" spans="1:2" x14ac:dyDescent="0.25">
      <c r="A4" s="226" t="s">
        <v>60</v>
      </c>
      <c r="B4" s="227"/>
    </row>
    <row r="5" spans="1:2" x14ac:dyDescent="0.25">
      <c r="A5" s="4" t="s">
        <v>61</v>
      </c>
      <c r="B5" s="5"/>
    </row>
    <row r="6" spans="1:2" ht="30" x14ac:dyDescent="0.25">
      <c r="A6" s="6" t="s">
        <v>62</v>
      </c>
      <c r="B6" s="7" t="s">
        <v>63</v>
      </c>
    </row>
    <row r="7" spans="1:2" x14ac:dyDescent="0.25">
      <c r="A7" s="8" t="s">
        <v>3</v>
      </c>
      <c r="B7" s="9" t="s">
        <v>64</v>
      </c>
    </row>
    <row r="8" spans="1:2" ht="30" x14ac:dyDescent="0.25">
      <c r="A8" s="8" t="s">
        <v>164</v>
      </c>
      <c r="B8" s="9" t="s">
        <v>169</v>
      </c>
    </row>
    <row r="9" spans="1:2" ht="15.75" customHeight="1" x14ac:dyDescent="0.25">
      <c r="A9" s="8" t="s">
        <v>4</v>
      </c>
      <c r="B9" s="9" t="s">
        <v>65</v>
      </c>
    </row>
    <row r="10" spans="1:2" x14ac:dyDescent="0.25">
      <c r="A10" s="8" t="s">
        <v>5</v>
      </c>
      <c r="B10" s="9" t="s">
        <v>66</v>
      </c>
    </row>
    <row r="11" spans="1:2" x14ac:dyDescent="0.25">
      <c r="A11" s="8" t="s">
        <v>6</v>
      </c>
      <c r="B11" s="9" t="s">
        <v>67</v>
      </c>
    </row>
    <row r="12" spans="1:2" x14ac:dyDescent="0.25">
      <c r="A12" s="8" t="s">
        <v>7</v>
      </c>
      <c r="B12" s="9" t="s">
        <v>68</v>
      </c>
    </row>
    <row r="13" spans="1:2" x14ac:dyDescent="0.25">
      <c r="A13" s="8" t="s">
        <v>8</v>
      </c>
      <c r="B13" s="9" t="s">
        <v>69</v>
      </c>
    </row>
    <row r="14" spans="1:2" x14ac:dyDescent="0.25">
      <c r="A14" s="8" t="s">
        <v>149</v>
      </c>
      <c r="B14" s="9" t="s">
        <v>70</v>
      </c>
    </row>
    <row r="15" spans="1:2" x14ac:dyDescent="0.25">
      <c r="A15" s="8" t="s">
        <v>9</v>
      </c>
      <c r="B15" s="9" t="s">
        <v>71</v>
      </c>
    </row>
    <row r="16" spans="1:2" ht="30" x14ac:dyDescent="0.25">
      <c r="A16" s="10" t="s">
        <v>10</v>
      </c>
      <c r="B16" s="9" t="s">
        <v>72</v>
      </c>
    </row>
    <row r="17" spans="1:2" ht="30" x14ac:dyDescent="0.25">
      <c r="A17" s="10" t="s">
        <v>73</v>
      </c>
      <c r="B17" s="9" t="s">
        <v>74</v>
      </c>
    </row>
    <row r="18" spans="1:2" ht="30" x14ac:dyDescent="0.25">
      <c r="A18" s="11" t="s">
        <v>12</v>
      </c>
      <c r="B18" s="12" t="s">
        <v>126</v>
      </c>
    </row>
    <row r="19" spans="1:2" x14ac:dyDescent="0.25">
      <c r="A19" s="147" t="s">
        <v>165</v>
      </c>
      <c r="B19" s="148" t="s">
        <v>170</v>
      </c>
    </row>
    <row r="20" spans="1:2" ht="21" customHeight="1" x14ac:dyDescent="0.25">
      <c r="A20" s="226" t="s">
        <v>102</v>
      </c>
      <c r="B20" s="227"/>
    </row>
    <row r="21" spans="1:2" ht="30" x14ac:dyDescent="0.25">
      <c r="A21" s="13" t="s">
        <v>150</v>
      </c>
      <c r="B21" s="14" t="s">
        <v>103</v>
      </c>
    </row>
    <row r="22" spans="1:2" ht="30" x14ac:dyDescent="0.25">
      <c r="A22" s="13" t="s">
        <v>31</v>
      </c>
      <c r="B22" s="14" t="s">
        <v>127</v>
      </c>
    </row>
    <row r="23" spans="1:2" x14ac:dyDescent="0.25">
      <c r="A23" s="8" t="s">
        <v>104</v>
      </c>
      <c r="B23" s="19" t="s">
        <v>105</v>
      </c>
    </row>
    <row r="24" spans="1:2" x14ac:dyDescent="0.25">
      <c r="A24" s="8" t="s">
        <v>106</v>
      </c>
      <c r="B24" s="9" t="s">
        <v>107</v>
      </c>
    </row>
    <row r="25" spans="1:2" ht="19.5" customHeight="1" x14ac:dyDescent="0.25">
      <c r="A25" s="15" t="s">
        <v>108</v>
      </c>
      <c r="B25" s="19" t="s">
        <v>109</v>
      </c>
    </row>
    <row r="26" spans="1:2" x14ac:dyDescent="0.25">
      <c r="A26" s="226" t="s">
        <v>32</v>
      </c>
      <c r="B26" s="227"/>
    </row>
    <row r="27" spans="1:2" ht="45" x14ac:dyDescent="0.25">
      <c r="A27" s="16" t="s">
        <v>128</v>
      </c>
      <c r="B27" s="14" t="s">
        <v>129</v>
      </c>
    </row>
    <row r="28" spans="1:2" ht="30" x14ac:dyDescent="0.25">
      <c r="A28" s="17" t="s">
        <v>57</v>
      </c>
      <c r="B28" s="14" t="s">
        <v>110</v>
      </c>
    </row>
    <row r="29" spans="1:2" ht="30" x14ac:dyDescent="0.25">
      <c r="A29" s="17" t="s">
        <v>124</v>
      </c>
      <c r="B29" s="14" t="s">
        <v>130</v>
      </c>
    </row>
    <row r="30" spans="1:2" ht="45" x14ac:dyDescent="0.25">
      <c r="A30" s="18" t="s">
        <v>131</v>
      </c>
      <c r="B30" s="14" t="s">
        <v>132</v>
      </c>
    </row>
    <row r="31" spans="1:2" ht="30" customHeight="1" x14ac:dyDescent="0.25">
      <c r="A31" s="17" t="s">
        <v>111</v>
      </c>
      <c r="B31" s="14" t="s">
        <v>112</v>
      </c>
    </row>
    <row r="32" spans="1:2" ht="30" customHeight="1" x14ac:dyDescent="0.25">
      <c r="A32" s="17" t="s">
        <v>133</v>
      </c>
      <c r="B32" s="14" t="s">
        <v>134</v>
      </c>
    </row>
    <row r="33" spans="1:2" ht="30" x14ac:dyDescent="0.25">
      <c r="A33" s="17" t="s">
        <v>135</v>
      </c>
      <c r="B33" s="14" t="s">
        <v>136</v>
      </c>
    </row>
    <row r="34" spans="1:2" x14ac:dyDescent="0.25">
      <c r="A34" s="226" t="s">
        <v>101</v>
      </c>
      <c r="B34" s="227"/>
    </row>
    <row r="35" spans="1:2" ht="30" x14ac:dyDescent="0.25">
      <c r="A35" s="17" t="s">
        <v>137</v>
      </c>
      <c r="B35" s="14" t="s">
        <v>138</v>
      </c>
    </row>
    <row r="36" spans="1:2" ht="30" x14ac:dyDescent="0.25">
      <c r="A36" s="17" t="s">
        <v>113</v>
      </c>
      <c r="B36" s="14" t="s">
        <v>114</v>
      </c>
    </row>
    <row r="37" spans="1:2" ht="30" x14ac:dyDescent="0.25">
      <c r="A37" s="17" t="s">
        <v>124</v>
      </c>
      <c r="B37" s="14" t="s">
        <v>139</v>
      </c>
    </row>
    <row r="38" spans="1:2" ht="45" x14ac:dyDescent="0.25">
      <c r="A38" s="17" t="s">
        <v>140</v>
      </c>
      <c r="B38" s="14" t="s">
        <v>141</v>
      </c>
    </row>
    <row r="39" spans="1:2" ht="30" x14ac:dyDescent="0.25">
      <c r="A39" s="17" t="s">
        <v>115</v>
      </c>
      <c r="B39" s="14" t="s">
        <v>116</v>
      </c>
    </row>
    <row r="40" spans="1:2" ht="30" x14ac:dyDescent="0.25">
      <c r="A40" s="17" t="s">
        <v>142</v>
      </c>
      <c r="B40" s="14" t="s">
        <v>143</v>
      </c>
    </row>
    <row r="41" spans="1:2" ht="30" x14ac:dyDescent="0.25">
      <c r="A41" s="18" t="s">
        <v>19</v>
      </c>
      <c r="B41" s="14" t="s">
        <v>144</v>
      </c>
    </row>
    <row r="42" spans="1:2" x14ac:dyDescent="0.25">
      <c r="A42" s="226" t="s">
        <v>117</v>
      </c>
      <c r="B42" s="227"/>
    </row>
    <row r="43" spans="1:2" ht="28.5" customHeight="1" x14ac:dyDescent="0.25">
      <c r="A43" s="222" t="s">
        <v>190</v>
      </c>
      <c r="B43" s="223"/>
    </row>
    <row r="44" spans="1:2" x14ac:dyDescent="0.25">
      <c r="A44" s="218" t="s">
        <v>145</v>
      </c>
      <c r="B44" s="219"/>
    </row>
    <row r="45" spans="1:2" ht="30.75" customHeight="1" x14ac:dyDescent="0.25">
      <c r="A45" s="220" t="s">
        <v>147</v>
      </c>
      <c r="B45" s="221"/>
    </row>
    <row r="147" spans="2:3" x14ac:dyDescent="0.25">
      <c r="B147" t="s">
        <v>191</v>
      </c>
      <c r="C147" t="s">
        <v>192</v>
      </c>
    </row>
    <row r="148" spans="2:3" x14ac:dyDescent="0.25">
      <c r="B148" s="149" t="s">
        <v>193</v>
      </c>
      <c r="C148" t="s">
        <v>194</v>
      </c>
    </row>
    <row r="149" spans="2:3" x14ac:dyDescent="0.25">
      <c r="B149" s="150" t="s">
        <v>195</v>
      </c>
      <c r="C149" t="s">
        <v>194</v>
      </c>
    </row>
    <row r="150" spans="2:3" x14ac:dyDescent="0.25">
      <c r="B150" t="s">
        <v>196</v>
      </c>
      <c r="C150" t="s">
        <v>194</v>
      </c>
    </row>
    <row r="151" spans="2:3" x14ac:dyDescent="0.25">
      <c r="B151" t="s">
        <v>197</v>
      </c>
      <c r="C151" t="s">
        <v>198</v>
      </c>
    </row>
  </sheetData>
  <mergeCells count="9">
    <mergeCell ref="A44:B44"/>
    <mergeCell ref="A45:B45"/>
    <mergeCell ref="A43:B43"/>
    <mergeCell ref="A2:B2"/>
    <mergeCell ref="A4:B4"/>
    <mergeCell ref="A20:B20"/>
    <mergeCell ref="A26:B26"/>
    <mergeCell ref="A34:B34"/>
    <mergeCell ref="A42:B42"/>
  </mergeCells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DD39FC-7344-4909-B362-29C858E69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60166-7BDD-49C4-A131-14DE3AB7EE4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1c9118-7091-4d75-9f10-8c722a7696bc"/>
    <ds:schemaRef ds:uri="15195382-4b6a-43a3-83b9-6c703a995e1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85F8AA-E104-48A8-8005-E0FFBA3FC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consolidado</vt:lpstr>
      <vt:lpstr>Instructivo</vt:lpstr>
      <vt:lpstr>'Formato consolidado'!Área_de_impresión</vt:lpstr>
      <vt:lpstr>'Formato consolidado'!Títulos_a_imprimir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Alejandra León Montealegre</dc:creator>
  <cp:lastModifiedBy>Cristian Leandro Muñoz Claros</cp:lastModifiedBy>
  <cp:lastPrinted>2020-08-31T22:16:42Z</cp:lastPrinted>
  <dcterms:created xsi:type="dcterms:W3CDTF">2019-07-26T16:42:32Z</dcterms:created>
  <dcterms:modified xsi:type="dcterms:W3CDTF">2024-09-03T02:25:57Z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