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EE67F054-6CB5-4813-B465-34C8112125FC}" xr6:coauthVersionLast="47" xr6:coauthVersionMax="47" xr10:uidLastSave="{D0AD1B24-5639-4E9E-B59A-B9403775C262}"/>
  <bookViews>
    <workbookView xWindow="-120" yWindow="-120" windowWidth="20730" windowHeight="11160" tabRatio="820" xr2:uid="{00000000-000D-0000-FFFF-FFFF00000000}"/>
  </bookViews>
  <sheets>
    <sheet name="Severidad de Accidentalidad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3" l="1"/>
  <c r="I33" i="3"/>
  <c r="J34" i="3"/>
  <c r="I34" i="3"/>
  <c r="E34" i="3"/>
  <c r="H28" i="3"/>
  <c r="G28" i="3"/>
  <c r="F28" i="3"/>
  <c r="D28" i="3"/>
  <c r="E33" i="3" s="1"/>
  <c r="C28" i="3"/>
  <c r="B28" i="3"/>
  <c r="J27" i="3"/>
  <c r="I27" i="3"/>
  <c r="E27" i="3"/>
  <c r="J26" i="3"/>
  <c r="I26" i="3"/>
  <c r="E26" i="3"/>
  <c r="J25" i="3"/>
  <c r="I25" i="3"/>
  <c r="E25" i="3"/>
  <c r="J24" i="3"/>
  <c r="I24" i="3"/>
  <c r="E24" i="3"/>
  <c r="J23" i="3"/>
  <c r="I23" i="3"/>
  <c r="E23" i="3"/>
  <c r="J22" i="3"/>
  <c r="I22" i="3"/>
  <c r="E22" i="3"/>
  <c r="J21" i="3"/>
  <c r="I21" i="3"/>
  <c r="E21" i="3"/>
  <c r="J20" i="3"/>
  <c r="I20" i="3"/>
  <c r="E20" i="3"/>
  <c r="J19" i="3"/>
  <c r="I19" i="3"/>
  <c r="E19" i="3"/>
  <c r="J18" i="3"/>
  <c r="I18" i="3"/>
  <c r="E18" i="3"/>
  <c r="J17" i="3"/>
  <c r="I17" i="3"/>
  <c r="E17" i="3"/>
  <c r="J16" i="3"/>
  <c r="I16" i="3"/>
  <c r="E16" i="3"/>
  <c r="E28" i="3" l="1"/>
  <c r="I28" i="3"/>
  <c r="J2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Leidy Carolina Másmela Jimenez</author>
  </authors>
  <commentList>
    <comment ref="C15" authorId="0" shapeId="0" xr:uid="{5C501B0A-27C0-4399-957C-400C2844297F}">
      <text>
        <r>
          <rPr>
            <b/>
            <sz val="9"/>
            <color indexed="81"/>
            <rFont val="Tahoma"/>
            <family val="2"/>
          </rPr>
          <t>Leidy Carolina Másmela Jimenez:</t>
        </r>
        <r>
          <rPr>
            <sz val="9"/>
            <color indexed="81"/>
            <rFont val="Tahoma"/>
            <family val="2"/>
          </rPr>
          <t xml:space="preserve">
Cantidad de días que se cargan o asignan a una lesión generada por un accidente o enfermedad laboral, siempre que dicha lesión origine muerte, invalidez o incapacidad permanente parcial (IPP).  Los días cargados se utilizan solamente para el cálculo de los índices de severidad, como un estimativo de la pérdida real causada.</t>
        </r>
      </text>
    </comment>
    <comment ref="G15" authorId="0" shapeId="0" xr:uid="{1967C01B-4529-403D-8842-C46E3C5445AD}">
      <text>
        <r>
          <rPr>
            <b/>
            <sz val="9"/>
            <color indexed="81"/>
            <rFont val="Tahoma"/>
            <family val="2"/>
          </rPr>
          <t>Leidy Carolina Másmela Jimenez:</t>
        </r>
        <r>
          <rPr>
            <sz val="9"/>
            <color indexed="81"/>
            <rFont val="Tahoma"/>
            <family val="2"/>
          </rPr>
          <t xml:space="preserve">
Cantidad de días que se cargan o asignan a una lesión generada por un accidente o enfermedad laboral, siempre que dicha lesión origine muerte, invalidez o incapacidad permanente parcial (IPP).  Los días cargados se utilizan solamente para el cálculo de los índices de severidad, como un estimativo de la pérdida real causada.</t>
        </r>
      </text>
    </comment>
    <comment ref="C32" authorId="0" shapeId="0" xr:uid="{277E4DBF-5F75-494D-8B39-EACDD447AB18}">
      <text>
        <r>
          <rPr>
            <b/>
            <sz val="9"/>
            <color indexed="81"/>
            <rFont val="Tahoma"/>
            <family val="2"/>
          </rPr>
          <t>Leidy Carolina Másmela Jimenez:</t>
        </r>
        <r>
          <rPr>
            <sz val="9"/>
            <color indexed="81"/>
            <rFont val="Tahoma"/>
            <family val="2"/>
          </rPr>
          <t xml:space="preserve">
Cantidad de días que se cargan o asignan a una lesión generada por un accidente o enfermedad laboral, siempre que dicha lesión origine muerte, invalidez o incapacidad permanente parcial (IPP).  Los días cargados se utilizan solamente para el cálculo de los índices de severidad, como un estimativo de la pérdida real causada.</t>
        </r>
      </text>
    </comment>
    <comment ref="G32" authorId="0" shapeId="0" xr:uid="{D922C15D-585E-4099-8482-7B069D60B553}">
      <text>
        <r>
          <rPr>
            <b/>
            <sz val="9"/>
            <color indexed="81"/>
            <rFont val="Tahoma"/>
            <family val="2"/>
          </rPr>
          <t>Leidy Carolina Másmela Jimenez:</t>
        </r>
        <r>
          <rPr>
            <sz val="9"/>
            <color indexed="81"/>
            <rFont val="Tahoma"/>
            <family val="2"/>
          </rPr>
          <t xml:space="preserve">
Cantidad de días que se cargan o asignan a una lesión generada por un accidente o enfermedad laboral, siempre que dicha lesión origine muerte, invalidez o incapacidad permanente parcial (IPP).  Los días cargados se utilizan solamente para el cálculo de los índices de severidad, como un estimativo de la pérdida real causada.</t>
        </r>
      </text>
    </comment>
  </commentList>
</comments>
</file>

<file path=xl/sharedStrings.xml><?xml version="1.0" encoding="utf-8"?>
<sst xmlns="http://schemas.openxmlformats.org/spreadsheetml/2006/main" count="75" uniqueCount="65">
  <si>
    <t xml:space="preserve">GESTIÓN DEL TALENTO HUMANO </t>
  </si>
  <si>
    <t>CÓDIGO</t>
  </si>
  <si>
    <t>VERSIÓN</t>
  </si>
  <si>
    <t xml:space="preserve">FECHA </t>
  </si>
  <si>
    <t xml:space="preserve">HOJA DE VIDA INDICADOR </t>
  </si>
  <si>
    <t>Nombre del Indicador:</t>
  </si>
  <si>
    <t>Objetivo del indicador</t>
  </si>
  <si>
    <t>Interpretación del indicador</t>
  </si>
  <si>
    <t>Periodicidad y calculo del reporte</t>
  </si>
  <si>
    <t xml:space="preserve">Periodo </t>
  </si>
  <si>
    <t>Tipo de indicador (estructura, proceso y resultado)</t>
  </si>
  <si>
    <t xml:space="preserve">Formula: </t>
  </si>
  <si>
    <t xml:space="preserve">Meta Vigencia </t>
  </si>
  <si>
    <t xml:space="preserve">Tendencia </t>
  </si>
  <si>
    <t xml:space="preserve">Decreciente </t>
  </si>
  <si>
    <t>Fuente de datos</t>
  </si>
  <si>
    <t>Responsable del SGSST</t>
  </si>
  <si>
    <t>Responsable Fijar Meta:</t>
  </si>
  <si>
    <t xml:space="preserve">Coordinador del GIT  Talento Humano 
Responsable  del SGSST </t>
  </si>
  <si>
    <t>MES</t>
  </si>
  <si>
    <t xml:space="preserve">N°Funcionarios de Planta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</si>
  <si>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</si>
  <si>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</si>
  <si>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</si>
  <si>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</si>
  <si>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</si>
  <si>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</si>
  <si>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</si>
  <si>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</si>
  <si>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</si>
  <si>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</si>
  <si>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</si>
  <si>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</si>
  <si>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</si>
  <si>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AÑO</t>
  </si>
  <si>
    <t>VIGENCIA 2021</t>
  </si>
  <si>
    <t>VIGENCIA 2022</t>
  </si>
  <si>
    <t>VIGENCIA 2023</t>
  </si>
  <si>
    <t xml:space="preserve">PLAN DE ACCION PARA EL LOGRO DE LA META </t>
  </si>
  <si>
    <t>Actividad</t>
  </si>
  <si>
    <t>Responsable</t>
  </si>
  <si>
    <t xml:space="preserve">Índice de Severidad en Accidente de Trabajo </t>
  </si>
  <si>
    <t>Mensual</t>
  </si>
  <si>
    <t xml:space="preserve">Proceso / Resultado
</t>
  </si>
  <si>
    <t>(No de días de incapacidad por AT en el mes + Numero de días cargados en el mes) / Total de trabajadores en el mes  * 100</t>
  </si>
  <si>
    <t xml:space="preserve">Responsable Cálculo - Alimentar Indicador: </t>
  </si>
  <si>
    <t>Días de  incapacidad por accidente Funcionarios de Planta</t>
  </si>
  <si>
    <t>Días Cargados</t>
  </si>
  <si>
    <t>Índice de severidad Funcionarios de Planta</t>
  </si>
  <si>
    <t>Días de incapacidad por accidente Contratistas</t>
  </si>
  <si>
    <t xml:space="preserve">N° de Contratistas </t>
  </si>
  <si>
    <t>Índice de severidad contratistas</t>
  </si>
  <si>
    <t>Severidad de AT General</t>
  </si>
  <si>
    <t>GRAFICO SEVERIDAD DE ACCIDENTALIDAD ANI</t>
  </si>
  <si>
    <t>TENDENCIA HISTORICA SEVERIDAD DE ACCIDENTALIDAD</t>
  </si>
  <si>
    <t>ANÁLISIS- HISTORICO INDICADOR SEVERIDAD DE ACCIDENTALIDAD</t>
  </si>
  <si>
    <t>SEGUIMIENTO</t>
  </si>
  <si>
    <t>INDICADORES DE SEVERIDAD EN ACCIDENTE DE TRABAJO</t>
  </si>
  <si>
    <t>GETH-F-107</t>
  </si>
  <si>
    <t xml:space="preserve">Fecha de implementación </t>
  </si>
  <si>
    <t xml:space="preserve">Línea Base </t>
  </si>
  <si>
    <t>Análisis</t>
  </si>
  <si>
    <t>Controlar el numero de días perdidos por Accidentes de Trabajo</t>
  </si>
  <si>
    <t>Días perdidos por accidentes de trabajo en un periodo - Por cada 100 trabajadores que laboraron en el mes se perdieron XXX días por AT</t>
  </si>
  <si>
    <t xml:space="preserve">Estadísticas de Accidentalidad y Ausentismo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</si>
</sst>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#,##0.0"/>
    <numFmt numFmtId="166" formatCode="0.0%"/>
    <numFmt numFmtId="167" formatCode="&quot;00&quot;#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8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4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2"/>
        <bgColor indexed="2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6">
    <xf numFmtId="0" fontId="0" fillId="0" borderId="0" xfId="0"/>
    <xf numFmtId="0" fontId="5" fillId="0" borderId="0" xfId="0" applyFont="1"/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6" fillId="2" borderId="0" xfId="2" applyFont="1" applyFill="1"/>
    <xf numFmtId="0" fontId="9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3" fontId="15" fillId="4" borderId="1" xfId="0" applyNumberFormat="1" applyFont="1" applyFill="1" applyBorder="1" applyAlignment="1">
      <alignment horizontal="center" vertical="center" wrapText="1"/>
    </xf>
    <xf numFmtId="166" fontId="4" fillId="3" borderId="1" xfId="7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3" fontId="15" fillId="4" borderId="1" xfId="0" applyNumberFormat="1" applyFont="1" applyFill="1" applyBorder="1" applyAlignment="1">
      <alignment horizontal="center" wrapText="1"/>
    </xf>
    <xf numFmtId="0" fontId="8" fillId="3" borderId="4" xfId="2" applyFont="1" applyFill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165" fontId="15" fillId="5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3" fontId="15" fillId="5" borderId="1" xfId="0" applyNumberFormat="1" applyFont="1" applyFill="1" applyBorder="1" applyAlignment="1">
      <alignment horizontal="center" wrapText="1"/>
    </xf>
    <xf numFmtId="0" fontId="7" fillId="0" borderId="1" xfId="0" applyFont="1" applyBorder="1"/>
    <xf numFmtId="1" fontId="7" fillId="3" borderId="1" xfId="0" applyNumberFormat="1" applyFont="1" applyFill="1" applyBorder="1" applyAlignment="1">
      <alignment horizontal="center"/>
    </xf>
    <xf numFmtId="3" fontId="10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/>
    </xf>
    <xf numFmtId="165" fontId="10" fillId="0" borderId="1" xfId="0" applyNumberFormat="1" applyFont="1" applyBorder="1" applyAlignment="1">
      <alignment horizontal="center" wrapText="1"/>
    </xf>
    <xf numFmtId="2" fontId="7" fillId="3" borderId="1" xfId="0" applyNumberFormat="1" applyFont="1" applyFill="1" applyBorder="1" applyAlignment="1">
      <alignment horizontal="center"/>
    </xf>
    <xf numFmtId="0" fontId="15" fillId="0" borderId="16" xfId="0" applyFont="1" applyBorder="1" applyAlignment="1">
      <alignment horizontal="left" vertical="center" wrapText="1"/>
    </xf>
    <xf numFmtId="0" fontId="9" fillId="0" borderId="2" xfId="2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wrapText="1"/>
    </xf>
    <xf numFmtId="1" fontId="7" fillId="0" borderId="2" xfId="0" applyNumberFormat="1" applyFont="1" applyBorder="1" applyAlignment="1">
      <alignment horizontal="center"/>
    </xf>
    <xf numFmtId="165" fontId="10" fillId="0" borderId="2" xfId="0" applyNumberFormat="1" applyFont="1" applyBorder="1" applyAlignment="1">
      <alignment horizontal="center" wrapText="1"/>
    </xf>
    <xf numFmtId="2" fontId="7" fillId="3" borderId="2" xfId="0" applyNumberFormat="1" applyFont="1" applyFill="1" applyBorder="1" applyAlignment="1">
      <alignment horizontal="center"/>
    </xf>
    <xf numFmtId="0" fontId="16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167" fontId="0" fillId="0" borderId="17" xfId="0" applyNumberFormat="1" applyBorder="1" applyAlignment="1">
      <alignment horizontal="center" vertical="center" wrapText="1"/>
    </xf>
    <xf numFmtId="14" fontId="7" fillId="0" borderId="17" xfId="0" applyNumberFormat="1" applyFont="1" applyBorder="1" applyAlignment="1">
      <alignment horizontal="center" vertical="center" wrapText="1"/>
    </xf>
    <xf numFmtId="0" fontId="11" fillId="3" borderId="17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3" borderId="4" xfId="2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/>
    </xf>
    <xf numFmtId="0" fontId="8" fillId="3" borderId="5" xfId="2" applyFont="1" applyFill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5" xfId="2" applyFont="1" applyBorder="1" applyAlignment="1">
      <alignment horizontal="left" vertical="center" wrapText="1"/>
    </xf>
    <xf numFmtId="0" fontId="8" fillId="0" borderId="9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5" xfId="2" applyFont="1" applyBorder="1" applyAlignment="1">
      <alignment horizontal="left" vertical="center" wrapText="1"/>
    </xf>
    <xf numFmtId="0" fontId="9" fillId="0" borderId="6" xfId="2" applyFont="1" applyBorder="1" applyAlignment="1">
      <alignment horizontal="center"/>
    </xf>
    <xf numFmtId="0" fontId="9" fillId="0" borderId="7" xfId="2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15" fillId="4" borderId="1" xfId="0" applyNumberFormat="1" applyFont="1" applyFill="1" applyBorder="1" applyAlignment="1">
      <alignment horizontal="center" vertical="center" wrapText="1"/>
    </xf>
    <xf numFmtId="0" fontId="8" fillId="3" borderId="13" xfId="2" applyFont="1" applyFill="1" applyBorder="1" applyAlignment="1">
      <alignment horizontal="center" vertical="center"/>
    </xf>
    <xf numFmtId="0" fontId="8" fillId="3" borderId="14" xfId="2" applyFont="1" applyFill="1" applyBorder="1" applyAlignment="1">
      <alignment horizontal="center" vertical="center"/>
    </xf>
    <xf numFmtId="0" fontId="8" fillId="3" borderId="15" xfId="2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8">
    <cellStyle name="Millares 3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Porcentaje" xfId="7" builtinId="5"/>
    <cellStyle name="Porcentual 2" xfId="5" xr:uid="{00000000-0005-0000-0000-000005000000}"/>
    <cellStyle name="Porcentual 2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497891900203119E-2"/>
          <c:y val="7.9158920883151768E-2"/>
          <c:w val="0.97450210809979687"/>
          <c:h val="0.8308063769678705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'Severidad de Accidentalidad '!$A$16:$A$27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'Severidad de Accidentalidad '!$J$16:$J$27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84-4650-9BC7-7AA31BD3729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37555343"/>
        <c:axId val="1737552943"/>
      </c:lineChart>
      <c:catAx>
        <c:axId val="1737555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37552943"/>
        <c:crosses val="autoZero"/>
        <c:auto val="1"/>
        <c:lblAlgn val="ctr"/>
        <c:lblOffset val="100"/>
        <c:noMultiLvlLbl val="0"/>
      </c:catAx>
      <c:valAx>
        <c:axId val="1737552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375553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800"/>
              <a:t>Histórico Severidad de Accidentalidad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'Severidad de Accidentalidad '!$A$33:$A$35</c:f>
              <c:strCache>
                <c:ptCount val="3"/>
                <c:pt idx="0">
                  <c:v>VIGENCIA 2021</c:v>
                </c:pt>
                <c:pt idx="1">
                  <c:v>VIGENCIA 2022</c:v>
                </c:pt>
                <c:pt idx="2">
                  <c:v>VIGENCIA 2023</c:v>
                </c:pt>
              </c:strCache>
            </c:strRef>
          </c:cat>
          <c:val>
            <c:numRef>
              <c:f>'Severidad de Accidentalidad '!$J$33:$J$35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D9-4CB8-B3A8-D04518187C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92791423"/>
        <c:axId val="2092792863"/>
      </c:barChart>
      <c:catAx>
        <c:axId val="209279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2792863"/>
        <c:crosses val="autoZero"/>
        <c:auto val="1"/>
        <c:lblAlgn val="ctr"/>
        <c:lblOffset val="100"/>
        <c:noMultiLvlLbl val="0"/>
      </c:catAx>
      <c:valAx>
        <c:axId val="2092792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2791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29</xdr:row>
      <xdr:rowOff>42862</xdr:rowOff>
    </xdr:from>
    <xdr:to>
      <xdr:col>12</xdr:col>
      <xdr:colOff>733425</xdr:colOff>
      <xdr:row>29</xdr:row>
      <xdr:rowOff>2609850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66675</xdr:colOff>
      <xdr:row>31</xdr:row>
      <xdr:rowOff>38100</xdr:rowOff>
    </xdr:from>
    <xdr:to>
      <xdr:col>12</xdr:col>
      <xdr:colOff>1347108</xdr:colOff>
      <xdr:row>36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272143</xdr:colOff>
      <xdr:row>0</xdr:row>
      <xdr:rowOff>68036</xdr:rowOff>
    </xdr:from>
    <xdr:to>
      <xdr:col>1</xdr:col>
      <xdr:colOff>1183821</xdr:colOff>
      <xdr:row>4</xdr:row>
      <xdr:rowOff>14829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1319893" y="68036"/>
          <a:ext cx="911678" cy="1348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FB6B8-425D-4AA4-8910-6DD93E2BEAC6}">
  <dimension ref="A1:M44"/>
  <sheetViews>
    <sheetView tabSelected="1" view="pageBreakPreview" zoomScale="70" zoomScaleNormal="70" zoomScaleSheetLayoutView="70" workbookViewId="0">
      <selection activeCell="G12" sqref="G12"/>
    </sheetView>
  </sheetViews>
  <sheetFormatPr baseColWidth="10" defaultColWidth="11.42578125" defaultRowHeight="15" x14ac:dyDescent="0.25"/>
  <cols>
    <col min="1" max="1" width="15.7109375" customWidth="1"/>
    <col min="2" max="2" width="38.85546875" customWidth="1"/>
    <col min="3" max="3" width="17" customWidth="1"/>
    <col min="4" max="4" width="19.7109375" customWidth="1"/>
    <col min="5" max="5" width="27.42578125" customWidth="1"/>
    <col min="6" max="6" width="29" customWidth="1"/>
    <col min="7" max="7" width="16.140625" customWidth="1"/>
    <col min="8" max="8" width="22" customWidth="1"/>
    <col min="9" max="9" width="24.7109375" customWidth="1"/>
    <col min="10" max="10" width="21.5703125" customWidth="1"/>
    <col min="11" max="11" width="15.5703125" customWidth="1"/>
    <col min="12" max="12" width="20.28515625" customWidth="1"/>
    <col min="13" max="13" width="21.42578125" customWidth="1"/>
  </cols>
  <sheetData>
    <row r="1" spans="1:13" s="1" customFormat="1" ht="12.75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1" customFormat="1" ht="39.950000000000003" customHeight="1" x14ac:dyDescent="0.2">
      <c r="A2" s="8"/>
      <c r="B2" s="8"/>
      <c r="C2" s="40" t="s">
        <v>57</v>
      </c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s="1" customFormat="1" ht="29.1" customHeight="1" x14ac:dyDescent="0.2">
      <c r="A3" s="8"/>
      <c r="B3" s="8"/>
      <c r="C3" s="36" t="s">
        <v>0</v>
      </c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s="1" customFormat="1" ht="29.1" customHeight="1" x14ac:dyDescent="0.2">
      <c r="A4" s="8"/>
      <c r="B4" s="8"/>
      <c r="C4" s="35" t="s">
        <v>1</v>
      </c>
      <c r="D4" s="37" t="s">
        <v>58</v>
      </c>
      <c r="E4" s="37"/>
      <c r="F4" s="35" t="s">
        <v>2</v>
      </c>
      <c r="G4" s="38">
        <v>2</v>
      </c>
      <c r="H4" s="38"/>
      <c r="I4" s="36" t="s">
        <v>3</v>
      </c>
      <c r="J4" s="36"/>
      <c r="K4" s="36"/>
      <c r="L4" s="39">
        <v>45518</v>
      </c>
      <c r="M4" s="37"/>
    </row>
    <row r="5" spans="1:13" s="1" customFormat="1" ht="12.75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s="1" customFormat="1" ht="13.5" thickBo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8.75" x14ac:dyDescent="0.25">
      <c r="A7" s="81" t="s">
        <v>4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3"/>
    </row>
    <row r="8" spans="1:13" ht="24" customHeight="1" x14ac:dyDescent="0.25">
      <c r="A8" s="76" t="s">
        <v>5</v>
      </c>
      <c r="B8" s="77"/>
      <c r="C8" s="77"/>
      <c r="D8" s="77"/>
      <c r="E8" s="74" t="s">
        <v>41</v>
      </c>
      <c r="F8" s="74"/>
      <c r="G8" s="74"/>
      <c r="H8" s="74"/>
      <c r="I8" s="74"/>
      <c r="J8" s="74"/>
      <c r="K8" s="74"/>
      <c r="L8" s="74"/>
      <c r="M8" s="75"/>
    </row>
    <row r="9" spans="1:13" ht="24" customHeight="1" x14ac:dyDescent="0.25">
      <c r="A9" s="76" t="s">
        <v>6</v>
      </c>
      <c r="B9" s="77"/>
      <c r="C9" s="77"/>
      <c r="D9" s="77"/>
      <c r="E9" s="74" t="s">
        <v>62</v>
      </c>
      <c r="F9" s="74"/>
      <c r="G9" s="74"/>
      <c r="H9" s="74"/>
      <c r="I9" s="74"/>
      <c r="J9" s="74"/>
      <c r="K9" s="74"/>
      <c r="L9" s="74"/>
      <c r="M9" s="75"/>
    </row>
    <row r="10" spans="1:13" ht="42.75" customHeight="1" x14ac:dyDescent="0.25">
      <c r="A10" s="76" t="s">
        <v>7</v>
      </c>
      <c r="B10" s="77"/>
      <c r="C10" s="77"/>
      <c r="D10" s="77"/>
      <c r="E10" s="74" t="s">
        <v>63</v>
      </c>
      <c r="F10" s="74"/>
      <c r="G10" s="74"/>
      <c r="H10" s="74"/>
      <c r="I10" s="74"/>
      <c r="J10" s="74"/>
      <c r="K10" s="74"/>
      <c r="L10" s="74"/>
      <c r="M10" s="75"/>
    </row>
    <row r="11" spans="1:13" ht="31.5" customHeight="1" x14ac:dyDescent="0.25">
      <c r="A11" s="76" t="s">
        <v>8</v>
      </c>
      <c r="B11" s="77"/>
      <c r="C11" s="77"/>
      <c r="D11" s="77"/>
      <c r="E11" s="9" t="s">
        <v>42</v>
      </c>
      <c r="F11" s="10" t="s">
        <v>9</v>
      </c>
      <c r="G11" s="4">
        <v>2023</v>
      </c>
      <c r="H11" s="72" t="s">
        <v>10</v>
      </c>
      <c r="I11" s="72"/>
      <c r="J11" s="72"/>
      <c r="K11" s="79" t="s">
        <v>43</v>
      </c>
      <c r="L11" s="79"/>
      <c r="M11" s="84"/>
    </row>
    <row r="12" spans="1:13" ht="56.25" customHeight="1" x14ac:dyDescent="0.25">
      <c r="A12" s="2" t="s">
        <v>11</v>
      </c>
      <c r="B12" s="79" t="s">
        <v>44</v>
      </c>
      <c r="C12" s="79"/>
      <c r="D12" s="79"/>
      <c r="E12" s="79"/>
      <c r="F12" s="3" t="s">
        <v>60</v>
      </c>
      <c r="G12" s="11"/>
      <c r="H12" s="12" t="s">
        <v>12</v>
      </c>
      <c r="I12" s="80"/>
      <c r="J12" s="80"/>
      <c r="K12" s="78" t="s">
        <v>13</v>
      </c>
      <c r="L12" s="78"/>
      <c r="M12" s="5" t="s">
        <v>14</v>
      </c>
    </row>
    <row r="13" spans="1:13" ht="25.5" customHeight="1" x14ac:dyDescent="0.25">
      <c r="A13" s="76" t="s">
        <v>15</v>
      </c>
      <c r="B13" s="77"/>
      <c r="C13" s="77"/>
      <c r="D13" s="77"/>
      <c r="E13" s="41" t="s">
        <v>64</v>
      </c>
      <c r="F13" s="41"/>
      <c r="G13" s="41"/>
      <c r="H13" s="41"/>
      <c r="I13" s="41"/>
      <c r="J13" s="41"/>
      <c r="K13" s="41"/>
      <c r="L13" s="41"/>
      <c r="M13" s="42"/>
    </row>
    <row r="14" spans="1:13" ht="42" customHeight="1" x14ac:dyDescent="0.25">
      <c r="A14" s="85" t="s">
        <v>45</v>
      </c>
      <c r="B14" s="72"/>
      <c r="C14" s="74" t="s">
        <v>16</v>
      </c>
      <c r="D14" s="74"/>
      <c r="E14" s="74"/>
      <c r="F14" s="74"/>
      <c r="G14" s="74"/>
      <c r="H14" s="72" t="s">
        <v>17</v>
      </c>
      <c r="I14" s="72"/>
      <c r="J14" s="74" t="s">
        <v>18</v>
      </c>
      <c r="K14" s="74"/>
      <c r="L14" s="74"/>
      <c r="M14" s="75"/>
    </row>
    <row r="15" spans="1:13" ht="56.25" x14ac:dyDescent="0.25">
      <c r="A15" s="2" t="s">
        <v>19</v>
      </c>
      <c r="B15" s="6" t="s">
        <v>46</v>
      </c>
      <c r="C15" s="3" t="s">
        <v>47</v>
      </c>
      <c r="D15" s="6" t="s">
        <v>20</v>
      </c>
      <c r="E15" s="6" t="s">
        <v>48</v>
      </c>
      <c r="F15" s="6" t="s">
        <v>49</v>
      </c>
      <c r="G15" s="3" t="s">
        <v>47</v>
      </c>
      <c r="H15" s="6" t="s">
        <v>50</v>
      </c>
      <c r="I15" s="6" t="s">
        <v>51</v>
      </c>
      <c r="J15" s="6" t="s">
        <v>52</v>
      </c>
      <c r="K15" s="44" t="s">
        <v>61</v>
      </c>
      <c r="L15" s="44"/>
      <c r="M15" s="45"/>
    </row>
    <row r="16" spans="1:13" ht="29.25" customHeight="1" x14ac:dyDescent="0.3">
      <c r="A16" s="32" t="s">
        <v>21</v>
      </c>
      <c r="B16" s="16"/>
      <c r="C16" s="14"/>
      <c r="D16" s="14"/>
      <c r="E16" s="17" t="e">
        <f>+(((B16+C16)/D16)*100)</f>
        <v>#DIV/0!</v>
      </c>
      <c r="F16" s="7"/>
      <c r="G16" s="18"/>
      <c r="H16" s="14"/>
      <c r="I16" s="17" t="e">
        <f>+(((F16+G16)/H16)*100)</f>
        <v>#DIV/0!</v>
      </c>
      <c r="J16" s="17" t="e">
        <f>+(((B16+C16+G16+F16)/(D16+H16)*100))</f>
        <v>#DIV/0!</v>
      </c>
      <c r="K16" s="52"/>
      <c r="L16" s="53"/>
      <c r="M16" s="54"/>
    </row>
    <row r="17" spans="1:13" ht="29.25" customHeight="1" x14ac:dyDescent="0.3">
      <c r="A17" s="32" t="s">
        <v>22</v>
      </c>
      <c r="B17" s="16"/>
      <c r="C17" s="14"/>
      <c r="D17" s="14"/>
      <c r="E17" s="17" t="e">
        <f t="shared" ref="E17:E28" si="0">+(((B17+C17)/D17)*100)</f>
        <v>#DIV/0!</v>
      </c>
      <c r="F17" s="7"/>
      <c r="G17" s="18"/>
      <c r="H17" s="14"/>
      <c r="I17" s="17" t="e">
        <f t="shared" ref="I17:I28" si="1">+(((F17+G17)/H17)*100)</f>
        <v>#DIV/0!</v>
      </c>
      <c r="J17" s="17" t="e">
        <f>+(((B17+C17+G17+F17)/(D17+H17)*100))</f>
        <v>#DIV/0!</v>
      </c>
      <c r="K17" s="52"/>
      <c r="L17" s="53"/>
      <c r="M17" s="54"/>
    </row>
    <row r="18" spans="1:13" ht="29.25" customHeight="1" x14ac:dyDescent="0.3">
      <c r="A18" s="32" t="s">
        <v>23</v>
      </c>
      <c r="B18" s="16"/>
      <c r="C18" s="14"/>
      <c r="D18" s="14"/>
      <c r="E18" s="17" t="e">
        <f t="shared" si="0"/>
        <v>#DIV/0!</v>
      </c>
      <c r="F18" s="7"/>
      <c r="G18" s="18"/>
      <c r="H18" s="14"/>
      <c r="I18" s="17" t="e">
        <f t="shared" si="1"/>
        <v>#DIV/0!</v>
      </c>
      <c r="J18" s="17" t="e">
        <f t="shared" ref="J18:J28" si="2">+(((B18+C18+G18+F18)/(D18+H18)*100))</f>
        <v>#DIV/0!</v>
      </c>
      <c r="K18" s="52"/>
      <c r="L18" s="53"/>
      <c r="M18" s="54"/>
    </row>
    <row r="19" spans="1:13" ht="29.25" customHeight="1" x14ac:dyDescent="0.3">
      <c r="A19" s="32" t="s">
        <v>24</v>
      </c>
      <c r="B19" s="16"/>
      <c r="C19" s="14"/>
      <c r="D19" s="14"/>
      <c r="E19" s="17" t="e">
        <f t="shared" si="0"/>
        <v>#DIV/0!</v>
      </c>
      <c r="F19" s="7"/>
      <c r="G19" s="18"/>
      <c r="H19" s="14"/>
      <c r="I19" s="17" t="e">
        <f t="shared" si="1"/>
        <v>#DIV/0!</v>
      </c>
      <c r="J19" s="17" t="e">
        <f t="shared" si="2"/>
        <v>#DIV/0!</v>
      </c>
      <c r="K19" s="52"/>
      <c r="L19" s="53"/>
      <c r="M19" s="54"/>
    </row>
    <row r="20" spans="1:13" ht="29.25" customHeight="1" x14ac:dyDescent="0.3">
      <c r="A20" s="33" t="s">
        <v>25</v>
      </c>
      <c r="B20" s="16"/>
      <c r="C20" s="14"/>
      <c r="D20" s="14"/>
      <c r="E20" s="17" t="e">
        <f>+(((B20+C20)/D20)*100)</f>
        <v>#DIV/0!</v>
      </c>
      <c r="F20" s="7"/>
      <c r="G20" s="18"/>
      <c r="H20" s="14"/>
      <c r="I20" s="17" t="e">
        <f t="shared" si="1"/>
        <v>#DIV/0!</v>
      </c>
      <c r="J20" s="17" t="e">
        <f>+(((B20+C20+G20+F20)/(D20+H20)*100))</f>
        <v>#DIV/0!</v>
      </c>
      <c r="K20" s="52"/>
      <c r="L20" s="53"/>
      <c r="M20" s="54"/>
    </row>
    <row r="21" spans="1:13" ht="29.25" customHeight="1" x14ac:dyDescent="0.3">
      <c r="A21" s="33" t="s">
        <v>26</v>
      </c>
      <c r="B21" s="16"/>
      <c r="C21" s="14"/>
      <c r="D21" s="14"/>
      <c r="E21" s="19" t="e">
        <f>+(((B21+C21)/D21)*100)</f>
        <v>#DIV/0!</v>
      </c>
      <c r="F21" s="7"/>
      <c r="G21" s="18"/>
      <c r="H21" s="14"/>
      <c r="I21" s="19" t="e">
        <f t="shared" si="1"/>
        <v>#DIV/0!</v>
      </c>
      <c r="J21" s="17" t="e">
        <f>+(((B21+C21+G21+F21)/(D21+H21)*100))</f>
        <v>#DIV/0!</v>
      </c>
      <c r="K21" s="52"/>
      <c r="L21" s="53"/>
      <c r="M21" s="54"/>
    </row>
    <row r="22" spans="1:13" ht="29.25" customHeight="1" x14ac:dyDescent="0.3">
      <c r="A22" s="33" t="s">
        <v>27</v>
      </c>
      <c r="B22" s="16"/>
      <c r="C22" s="14"/>
      <c r="D22" s="14"/>
      <c r="E22" s="19" t="e">
        <f t="shared" si="0"/>
        <v>#DIV/0!</v>
      </c>
      <c r="F22" s="7"/>
      <c r="G22" s="20"/>
      <c r="H22" s="20"/>
      <c r="I22" s="19" t="e">
        <f t="shared" si="1"/>
        <v>#DIV/0!</v>
      </c>
      <c r="J22" s="17" t="e">
        <f t="shared" si="2"/>
        <v>#DIV/0!</v>
      </c>
      <c r="K22" s="49"/>
      <c r="L22" s="50"/>
      <c r="M22" s="51"/>
    </row>
    <row r="23" spans="1:13" ht="29.25" customHeight="1" x14ac:dyDescent="0.3">
      <c r="A23" s="33" t="s">
        <v>28</v>
      </c>
      <c r="B23" s="16"/>
      <c r="C23" s="14"/>
      <c r="D23" s="14"/>
      <c r="E23" s="19" t="e">
        <f t="shared" si="0"/>
        <v>#DIV/0!</v>
      </c>
      <c r="F23" s="7"/>
      <c r="G23" s="20"/>
      <c r="H23" s="20"/>
      <c r="I23" s="19" t="e">
        <f t="shared" si="1"/>
        <v>#DIV/0!</v>
      </c>
      <c r="J23" s="17" t="e">
        <f t="shared" si="2"/>
        <v>#DIV/0!</v>
      </c>
      <c r="K23" s="49"/>
      <c r="L23" s="50"/>
      <c r="M23" s="51"/>
    </row>
    <row r="24" spans="1:13" ht="29.25" customHeight="1" x14ac:dyDescent="0.3">
      <c r="A24" s="33" t="s">
        <v>29</v>
      </c>
      <c r="B24" s="16"/>
      <c r="C24" s="14"/>
      <c r="D24" s="14"/>
      <c r="E24" s="19" t="e">
        <f t="shared" si="0"/>
        <v>#DIV/0!</v>
      </c>
      <c r="F24" s="7"/>
      <c r="G24" s="20"/>
      <c r="H24" s="20"/>
      <c r="I24" s="19" t="e">
        <f t="shared" si="1"/>
        <v>#DIV/0!</v>
      </c>
      <c r="J24" s="17" t="e">
        <f t="shared" si="2"/>
        <v>#DIV/0!</v>
      </c>
      <c r="K24" s="49"/>
      <c r="L24" s="50"/>
      <c r="M24" s="51"/>
    </row>
    <row r="25" spans="1:13" ht="29.25" customHeight="1" x14ac:dyDescent="0.3">
      <c r="A25" s="33" t="s">
        <v>30</v>
      </c>
      <c r="B25" s="16"/>
      <c r="C25" s="14"/>
      <c r="D25" s="14"/>
      <c r="E25" s="19" t="e">
        <f t="shared" si="0"/>
        <v>#DIV/0!</v>
      </c>
      <c r="F25" s="7"/>
      <c r="G25" s="20"/>
      <c r="H25" s="20"/>
      <c r="I25" s="19" t="e">
        <f t="shared" si="1"/>
        <v>#DIV/0!</v>
      </c>
      <c r="J25" s="17" t="e">
        <f t="shared" si="2"/>
        <v>#DIV/0!</v>
      </c>
      <c r="K25" s="49"/>
      <c r="L25" s="50"/>
      <c r="M25" s="51"/>
    </row>
    <row r="26" spans="1:13" ht="29.25" customHeight="1" x14ac:dyDescent="0.3">
      <c r="A26" s="33" t="s">
        <v>31</v>
      </c>
      <c r="B26" s="16"/>
      <c r="C26" s="14"/>
      <c r="D26" s="14"/>
      <c r="E26" s="19" t="e">
        <f t="shared" si="0"/>
        <v>#DIV/0!</v>
      </c>
      <c r="F26" s="7"/>
      <c r="G26" s="20"/>
      <c r="H26" s="20"/>
      <c r="I26" s="19" t="e">
        <f t="shared" si="1"/>
        <v>#DIV/0!</v>
      </c>
      <c r="J26" s="17" t="e">
        <f t="shared" si="2"/>
        <v>#DIV/0!</v>
      </c>
      <c r="K26" s="49"/>
      <c r="L26" s="50"/>
      <c r="M26" s="51"/>
    </row>
    <row r="27" spans="1:13" ht="29.25" customHeight="1" x14ac:dyDescent="0.3">
      <c r="A27" s="33" t="s">
        <v>32</v>
      </c>
      <c r="B27" s="16"/>
      <c r="C27" s="14"/>
      <c r="D27" s="14"/>
      <c r="E27" s="17" t="e">
        <f t="shared" si="0"/>
        <v>#DIV/0!</v>
      </c>
      <c r="F27" s="7"/>
      <c r="G27" s="20"/>
      <c r="H27" s="20"/>
      <c r="I27" s="19" t="e">
        <f t="shared" si="1"/>
        <v>#DIV/0!</v>
      </c>
      <c r="J27" s="17" t="e">
        <f t="shared" si="2"/>
        <v>#DIV/0!</v>
      </c>
      <c r="K27" s="49"/>
      <c r="L27" s="50"/>
      <c r="M27" s="51"/>
    </row>
    <row r="28" spans="1:13" ht="18.75" x14ac:dyDescent="0.3">
      <c r="A28" s="15" t="s">
        <v>33</v>
      </c>
      <c r="B28" s="6">
        <f>SUM(B16:B27)</f>
        <v>0</v>
      </c>
      <c r="C28" s="19">
        <f>SUM(C16:C27)</f>
        <v>0</v>
      </c>
      <c r="D28" s="21" t="e">
        <f>AVERAGE(D16:D27)</f>
        <v>#DIV/0!</v>
      </c>
      <c r="E28" s="17" t="e">
        <f t="shared" si="0"/>
        <v>#DIV/0!</v>
      </c>
      <c r="F28" s="21">
        <f>SUM(F16:F27)</f>
        <v>0</v>
      </c>
      <c r="G28" s="21">
        <f>SUM(G16:G27)</f>
        <v>0</v>
      </c>
      <c r="H28" s="21" t="e">
        <f>AVERAGE(H16:H27)</f>
        <v>#DIV/0!</v>
      </c>
      <c r="I28" s="17" t="e">
        <f t="shared" si="1"/>
        <v>#DIV/0!</v>
      </c>
      <c r="J28" s="17" t="e">
        <f t="shared" si="2"/>
        <v>#DIV/0!</v>
      </c>
      <c r="K28" s="49"/>
      <c r="L28" s="50"/>
      <c r="M28" s="51"/>
    </row>
    <row r="29" spans="1:13" ht="21" customHeight="1" x14ac:dyDescent="0.25">
      <c r="A29" s="43" t="s">
        <v>53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5"/>
    </row>
    <row r="30" spans="1:13" ht="210.75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8"/>
    </row>
    <row r="31" spans="1:13" ht="21.75" customHeight="1" x14ac:dyDescent="0.25">
      <c r="A31" s="43" t="s">
        <v>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5"/>
    </row>
    <row r="32" spans="1:13" ht="102" customHeight="1" x14ac:dyDescent="0.25">
      <c r="A32" s="2" t="s">
        <v>34</v>
      </c>
      <c r="B32" s="6" t="s">
        <v>46</v>
      </c>
      <c r="C32" s="10" t="s">
        <v>47</v>
      </c>
      <c r="D32" s="6" t="s">
        <v>20</v>
      </c>
      <c r="E32" s="6" t="s">
        <v>48</v>
      </c>
      <c r="F32" s="6" t="s">
        <v>49</v>
      </c>
      <c r="G32" s="10" t="s">
        <v>47</v>
      </c>
      <c r="H32" s="6" t="s">
        <v>50</v>
      </c>
      <c r="I32" s="6" t="s">
        <v>51</v>
      </c>
      <c r="J32" s="6" t="s">
        <v>52</v>
      </c>
      <c r="K32" s="55"/>
      <c r="L32" s="56"/>
      <c r="M32" s="57"/>
    </row>
    <row r="33" spans="1:13" ht="41.25" customHeight="1" x14ac:dyDescent="0.3">
      <c r="A33" s="34" t="s">
        <v>35</v>
      </c>
      <c r="B33" s="16"/>
      <c r="C33" s="22"/>
      <c r="D33" s="23"/>
      <c r="E33" s="24" t="e">
        <f t="shared" ref="E33:E34" si="3">+(((B33+C33)/D33)*100)</f>
        <v>#DIV/0!</v>
      </c>
      <c r="F33" s="23"/>
      <c r="G33" s="23"/>
      <c r="H33" s="23"/>
      <c r="I33" s="23" t="e">
        <f t="shared" ref="I33:I34" si="4">+(((F33+G33)/H33)*100)</f>
        <v>#DIV/0!</v>
      </c>
      <c r="J33" s="25" t="e">
        <f t="shared" ref="J33:J34" si="5">+(((B33+C33+G33+F33)/(D33+H33)*100))</f>
        <v>#DIV/0!</v>
      </c>
      <c r="K33" s="58"/>
      <c r="L33" s="59"/>
      <c r="M33" s="60"/>
    </row>
    <row r="34" spans="1:13" ht="41.25" customHeight="1" x14ac:dyDescent="0.3">
      <c r="A34" s="34" t="s">
        <v>36</v>
      </c>
      <c r="B34" s="16"/>
      <c r="C34" s="22"/>
      <c r="D34" s="23"/>
      <c r="E34" s="24" t="e">
        <f t="shared" si="3"/>
        <v>#DIV/0!</v>
      </c>
      <c r="F34" s="23"/>
      <c r="G34" s="23"/>
      <c r="H34" s="23"/>
      <c r="I34" s="23" t="e">
        <f t="shared" si="4"/>
        <v>#DIV/0!</v>
      </c>
      <c r="J34" s="25" t="e">
        <f t="shared" si="5"/>
        <v>#DIV/0!</v>
      </c>
      <c r="K34" s="58"/>
      <c r="L34" s="59"/>
      <c r="M34" s="60"/>
    </row>
    <row r="35" spans="1:13" ht="41.25" customHeight="1" x14ac:dyDescent="0.3">
      <c r="A35" s="34" t="s">
        <v>37</v>
      </c>
      <c r="B35" s="16"/>
      <c r="C35" s="22"/>
      <c r="D35" s="23"/>
      <c r="E35" s="24"/>
      <c r="F35" s="23"/>
      <c r="G35" s="23"/>
      <c r="H35" s="23"/>
      <c r="I35" s="23"/>
      <c r="J35" s="25"/>
      <c r="K35" s="58"/>
      <c r="L35" s="59"/>
      <c r="M35" s="60"/>
    </row>
    <row r="36" spans="1:13" ht="18" customHeight="1" x14ac:dyDescent="0.3">
      <c r="A36" s="13"/>
      <c r="B36" s="16"/>
      <c r="C36" s="22"/>
      <c r="D36" s="23"/>
      <c r="E36" s="24"/>
      <c r="F36" s="23"/>
      <c r="G36" s="23"/>
      <c r="H36" s="23"/>
      <c r="I36" s="23"/>
      <c r="J36" s="25"/>
      <c r="K36" s="58"/>
      <c r="L36" s="59"/>
      <c r="M36" s="60"/>
    </row>
    <row r="37" spans="1:13" ht="18" customHeight="1" x14ac:dyDescent="0.3">
      <c r="A37" s="26"/>
      <c r="B37" s="27"/>
      <c r="C37" s="28"/>
      <c r="D37" s="29"/>
      <c r="E37" s="30"/>
      <c r="F37" s="29"/>
      <c r="G37" s="29"/>
      <c r="H37" s="29"/>
      <c r="I37" s="29"/>
      <c r="J37" s="31"/>
      <c r="K37" s="58"/>
      <c r="L37" s="59"/>
      <c r="M37" s="60"/>
    </row>
    <row r="38" spans="1:13" ht="20.25" customHeight="1" x14ac:dyDescent="0.25">
      <c r="A38" s="43" t="s">
        <v>55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5"/>
    </row>
    <row r="39" spans="1:13" ht="66" customHeight="1" x14ac:dyDescent="0.25">
      <c r="A39" s="6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67"/>
    </row>
    <row r="40" spans="1:13" ht="18.75" x14ac:dyDescent="0.25">
      <c r="A40" s="43" t="s">
        <v>38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5"/>
    </row>
    <row r="41" spans="1:13" ht="18.75" x14ac:dyDescent="0.25">
      <c r="A41" s="43" t="s">
        <v>39</v>
      </c>
      <c r="B41" s="44"/>
      <c r="C41" s="44"/>
      <c r="D41" s="44"/>
      <c r="E41" s="44"/>
      <c r="F41" s="44" t="s">
        <v>40</v>
      </c>
      <c r="G41" s="44"/>
      <c r="H41" s="44"/>
      <c r="I41" s="44" t="s">
        <v>59</v>
      </c>
      <c r="J41" s="44"/>
      <c r="K41" s="44"/>
      <c r="L41" s="72" t="s">
        <v>56</v>
      </c>
      <c r="M41" s="73"/>
    </row>
    <row r="42" spans="1:13" ht="21.75" customHeight="1" x14ac:dyDescent="0.3">
      <c r="A42" s="61"/>
      <c r="B42" s="62"/>
      <c r="C42" s="62"/>
      <c r="D42" s="62"/>
      <c r="E42" s="62"/>
      <c r="F42" s="49"/>
      <c r="G42" s="49"/>
      <c r="H42" s="49"/>
      <c r="I42" s="63"/>
      <c r="J42" s="64"/>
      <c r="K42" s="64"/>
      <c r="L42" s="65"/>
      <c r="M42" s="66"/>
    </row>
    <row r="43" spans="1:13" ht="21.75" customHeight="1" x14ac:dyDescent="0.3">
      <c r="A43" s="61"/>
      <c r="B43" s="62"/>
      <c r="C43" s="62"/>
      <c r="D43" s="62"/>
      <c r="E43" s="62"/>
      <c r="F43" s="49"/>
      <c r="G43" s="49"/>
      <c r="H43" s="49"/>
      <c r="I43" s="63"/>
      <c r="J43" s="64"/>
      <c r="K43" s="64"/>
      <c r="L43" s="65"/>
      <c r="M43" s="66"/>
    </row>
    <row r="44" spans="1:13" ht="21.75" customHeight="1" thickBot="1" x14ac:dyDescent="0.35">
      <c r="A44" s="68"/>
      <c r="B44" s="69"/>
      <c r="C44" s="69"/>
      <c r="D44" s="69"/>
      <c r="E44" s="69"/>
      <c r="F44" s="69"/>
      <c r="G44" s="69"/>
      <c r="H44" s="69"/>
      <c r="I44" s="70"/>
      <c r="J44" s="70"/>
      <c r="K44" s="70"/>
      <c r="L44" s="70"/>
      <c r="M44" s="71"/>
    </row>
  </sheetData>
  <protectedRanges>
    <protectedRange sqref="B16:C27 A39 B33:D36 A44:K44 L42:M44" name="Rango1_3"/>
    <protectedRange sqref="D22:D27" name="Rango1_7_1"/>
    <protectedRange sqref="D16:D21" name="Rango1_1_1"/>
    <protectedRange sqref="H16:H21" name="Rango1_2_1"/>
    <protectedRange sqref="A42:K43" name="Rango1_4"/>
  </protectedRanges>
  <mergeCells count="62">
    <mergeCell ref="A10:D10"/>
    <mergeCell ref="E10:M10"/>
    <mergeCell ref="K11:M11"/>
    <mergeCell ref="A14:B14"/>
    <mergeCell ref="C14:G14"/>
    <mergeCell ref="H14:I14"/>
    <mergeCell ref="A7:M7"/>
    <mergeCell ref="A8:D8"/>
    <mergeCell ref="E8:M8"/>
    <mergeCell ref="A9:D9"/>
    <mergeCell ref="E9:M9"/>
    <mergeCell ref="K21:M21"/>
    <mergeCell ref="J14:M14"/>
    <mergeCell ref="A11:D11"/>
    <mergeCell ref="H11:J11"/>
    <mergeCell ref="K12:L12"/>
    <mergeCell ref="A13:D13"/>
    <mergeCell ref="B12:E12"/>
    <mergeCell ref="I12:J12"/>
    <mergeCell ref="K15:M15"/>
    <mergeCell ref="K16:M16"/>
    <mergeCell ref="A44:E44"/>
    <mergeCell ref="F44:H44"/>
    <mergeCell ref="I44:K44"/>
    <mergeCell ref="L44:M44"/>
    <mergeCell ref="A41:E41"/>
    <mergeCell ref="F41:H41"/>
    <mergeCell ref="I41:K41"/>
    <mergeCell ref="L41:M41"/>
    <mergeCell ref="A42:E42"/>
    <mergeCell ref="F42:H42"/>
    <mergeCell ref="I42:K42"/>
    <mergeCell ref="L42:M42"/>
    <mergeCell ref="K32:M37"/>
    <mergeCell ref="A43:E43"/>
    <mergeCell ref="F43:H43"/>
    <mergeCell ref="I43:K43"/>
    <mergeCell ref="L43:M43"/>
    <mergeCell ref="A38:M38"/>
    <mergeCell ref="A39:M39"/>
    <mergeCell ref="A40:M40"/>
    <mergeCell ref="C2:M2"/>
    <mergeCell ref="E13:M13"/>
    <mergeCell ref="A29:M29"/>
    <mergeCell ref="A30:M30"/>
    <mergeCell ref="A31:M31"/>
    <mergeCell ref="K28:M28"/>
    <mergeCell ref="K22:M22"/>
    <mergeCell ref="K23:M23"/>
    <mergeCell ref="K24:M24"/>
    <mergeCell ref="K25:M25"/>
    <mergeCell ref="K26:M26"/>
    <mergeCell ref="K27:M27"/>
    <mergeCell ref="K17:M17"/>
    <mergeCell ref="K18:M18"/>
    <mergeCell ref="K19:M19"/>
    <mergeCell ref="K20:M20"/>
    <mergeCell ref="C3:M3"/>
    <mergeCell ref="D4:E4"/>
    <mergeCell ref="G4:H4"/>
    <mergeCell ref="I4:K4"/>
    <mergeCell ref="L4:M4"/>
  </mergeCells>
  <phoneticPr fontId="12" type="noConversion"/>
  <pageMargins left="0.7" right="0.7" top="0.75" bottom="0.75" header="0.3" footer="0.3"/>
  <pageSetup scale="3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Severidad de Accidentalidad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Bivi</dc:creator>
  <cp:keywords/>
  <dc:description/>
  <cp:lastModifiedBy>Cristian Leandro Muñoz Claros</cp:lastModifiedBy>
  <cp:revision/>
  <dcterms:created xsi:type="dcterms:W3CDTF">2015-10-31T00:46:44Z</dcterms:created>
  <dcterms:modified xsi:type="dcterms:W3CDTF">2024-08-14T13:40:18Z</dcterms:modified>
  <cp:category/>
  <cp:contentStatus/>
</cp:coreProperties>
</file>