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5/INGRESOS/INGRESOS JUL-2025/JULIO 2025/"/>
    </mc:Choice>
  </mc:AlternateContent>
  <xr:revisionPtr revIDLastSave="129" documentId="8_{1048C325-AD41-4E68-BD5B-BD06677451E4}" xr6:coauthVersionLast="47" xr6:coauthVersionMax="47" xr10:uidLastSave="{F5A54759-CCCC-434D-AF80-9A8C1744DB79}"/>
  <bookViews>
    <workbookView xWindow="-120" yWindow="-120" windowWidth="20730" windowHeight="11160" firstSheet="6" activeTab="7" xr2:uid="{EF29EC46-BC22-403C-8E8A-B730E7100BEB}"/>
  </bookViews>
  <sheets>
    <sheet name="DICIEMBRE" sheetId="19" state="hidden" r:id="rId1"/>
    <sheet name="ENERO 2025" sheetId="20" r:id="rId2"/>
    <sheet name="FEBRERO 2025 " sheetId="21" r:id="rId3"/>
    <sheet name="MARZO 2025 " sheetId="22" r:id="rId4"/>
    <sheet name="ABRIL 2025 " sheetId="23" r:id="rId5"/>
    <sheet name="MAYO 2025" sheetId="24" r:id="rId6"/>
    <sheet name="JUNIO 2025" sheetId="30" r:id="rId7"/>
    <sheet name="JULIO 2025" sheetId="31" r:id="rId8"/>
  </sheets>
  <externalReferences>
    <externalReference r:id="rId9"/>
  </externalReferences>
  <definedNames>
    <definedName name="_xlnm._FilterDatabase" localSheetId="4" hidden="1">'ABRIL 2025 '!$A$6:$G$934</definedName>
    <definedName name="_xlnm._FilterDatabase" localSheetId="0" hidden="1">DICIEMBRE!$A$6:$F$9574</definedName>
    <definedName name="_xlnm._FilterDatabase" localSheetId="1" hidden="1">'ENERO 2025'!$A$6:$F$69</definedName>
    <definedName name="_xlnm._FilterDatabase" localSheetId="2" hidden="1">'FEBRERO 2025 '!$A$6:$F$297</definedName>
    <definedName name="_xlnm._FilterDatabase" localSheetId="7" hidden="1">'JULIO 2025'!$A$6:$G$2410</definedName>
    <definedName name="_xlnm._FilterDatabase" localSheetId="6" hidden="1">'JUNIO 2025'!$A$6:$F$1851</definedName>
    <definedName name="_xlnm._FilterDatabase" localSheetId="3" hidden="1">'MARZO 2025 '!$A$6:$F$574</definedName>
    <definedName name="_xlnm._FilterDatabase" localSheetId="5" hidden="1">'MAYO 2025'!$A$6:$F$1392</definedName>
    <definedName name="_xlnm.Print_Area" localSheetId="4">'ABRIL 2025 '!$A:$F</definedName>
    <definedName name="_xlnm.Print_Area" localSheetId="0">DICIEMBRE!$A:$F</definedName>
    <definedName name="_xlnm.Print_Area" localSheetId="1">'ENERO 2025'!$A:$F</definedName>
    <definedName name="_xlnm.Print_Area" localSheetId="2">'FEBRERO 2025 '!$A:$F</definedName>
    <definedName name="_xlnm.Print_Area" localSheetId="7">'JULIO 2025'!$A:$F</definedName>
    <definedName name="_xlnm.Print_Area" localSheetId="6">'JUNIO 2025'!$A:$F</definedName>
    <definedName name="_xlnm.Print_Area" localSheetId="3">'MARZO 2025 '!$A:$F</definedName>
    <definedName name="_xlnm.Print_Area" localSheetId="5">'MAYO 2025'!$A:$F</definedName>
    <definedName name="_xlnm.Print_Titles" localSheetId="4">'ABRIL 2025 '!$6:$6</definedName>
    <definedName name="_xlnm.Print_Titles" localSheetId="0">DICIEMBRE!$6:$6</definedName>
    <definedName name="_xlnm.Print_Titles" localSheetId="1">'ENERO 2025'!$6:$6</definedName>
    <definedName name="_xlnm.Print_Titles" localSheetId="2">'FEBRERO 2025 '!$6:$6</definedName>
    <definedName name="_xlnm.Print_Titles" localSheetId="7">'JULIO 2025'!$6:$6</definedName>
    <definedName name="_xlnm.Print_Titles" localSheetId="6">'JUNIO 2025'!$6:$6</definedName>
    <definedName name="_xlnm.Print_Titles" localSheetId="3">'MARZO 2025 '!$6:$6</definedName>
    <definedName name="_xlnm.Print_Titles" localSheetId="5">'MAYO 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10" i="31" l="1"/>
  <c r="F1852" i="30" l="1"/>
  <c r="F1853" i="30" s="1"/>
  <c r="F1387" i="24" l="1"/>
  <c r="F1388" i="24" s="1"/>
  <c r="F929" i="23" l="1"/>
  <c r="F930" i="23" s="1"/>
  <c r="G930" i="23" l="1"/>
  <c r="F574" i="22"/>
  <c r="F297" i="21" l="1"/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<sst xmlns="http://schemas.openxmlformats.org/spreadsheetml/2006/main" count="68280" uniqueCount="89">
  <si>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</si>
  <si>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</si>
  <si>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</si>
  <si>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</si>
  <si>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</si>
  <si>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</si>
  <si>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</si>
  <si>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</si>
  <si>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</si>
  <si>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</si>
  <si>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</si>
  <si>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</si>
  <si>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</si>
  <si>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</si>
  <si>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</si>
  <si>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</si>
  <si>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</si>
  <si>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</si>
  <si>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</si>
  <si>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</si>
  <si>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</si>
  <si>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</si>
  <si>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</si>
  <si>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</si>
  <si>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</si>
  <si>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</si>
  <si>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</si>
  <si>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</si>
  <si>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</si>
  <si>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</si>
  <si>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</si>
  <si>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</si>
  <si>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</si>
  <si>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</si>
  <si>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</si>
  <si>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</si>
  <si>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</si>
  <si>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</si>
  <si>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</si>
  <si>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</si>
  <si>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</si>
  <si>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</si>
  <si>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</si>
  <si>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</si>
  <si>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</si>
  <si>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</si>
  <si>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</si>
  <si>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</si>
  <si>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</si>
  <si>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</si>
  <si>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</si>
  <si>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</si>
  <si>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</si>
  <si>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</si>
  <si>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</si>
  <si>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NUEVA EMPRESA PROMOTORA DE SALUD S.A. - EN INTERVENCION BAJO LA MEDIDA DE TOMA DE POSESION</t>
  </si>
  <si>
    <t>DAVID LEONARDO MONTANO GARCIA</t>
  </si>
  <si>
    <t>3-1-01-1-02-3-01-03-SANCIONES DISCIPLINARIAS</t>
  </si>
  <si>
    <t>POSITIVA COMPAÑIA DE SEGUROS S. A.</t>
  </si>
  <si>
    <t>3-1-01-2-13-1-01-REINTEGROS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</si>
  <si>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</si>
  <si>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2025.</t>
    </r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</si>
  <si>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</si>
  <si>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2025.</t>
    </r>
  </si>
  <si>
    <t>2025-03-05 00:00:00</t>
  </si>
  <si>
    <t>2025-03-27 00:00:00</t>
  </si>
  <si>
    <t>2025-03-28 00:00:00</t>
  </si>
  <si>
    <t>INFORME  EJECUCIÓN MES MARZO</t>
  </si>
  <si>
    <t>VIGENCIA 2025 AL 30 DE ABRIL</t>
  </si>
  <si>
    <t>VIGENCIA 2025 AL 31 DE MARZO</t>
  </si>
  <si>
    <t>VIGENCIA 2025 AL 28 DE FEBRERO</t>
  </si>
  <si>
    <t>VIGENCIA 2025 AL 31 DE ENERO</t>
  </si>
  <si>
    <t>CONCESIONARIA NUEVA VIA AL MAR S.A.S</t>
  </si>
  <si>
    <t>3-1-01-1-02-6-02-03-COSTAS PROCESALES</t>
  </si>
  <si>
    <t>INFORME  EJECUCIÓN MES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</si>
  <si>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de 2025.</t>
    </r>
  </si>
  <si>
    <t>VIGENCIA 2025 AL 31 DE MAYO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</si>
  <si>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de 2025.</t>
    </r>
  </si>
  <si>
    <t>INFORME  EJECUCIÓN MES MAYO</t>
  </si>
  <si>
    <t>OLGA ISABEL BUELVAS DICKSON</t>
  </si>
  <si>
    <t>CONCESION AUTOPISTA BOGOTA GIRARDOT S.A.</t>
  </si>
  <si>
    <t>VIGENCIA 2025 AL 30 DE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</si>
  <si>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de 2025.</t>
    </r>
  </si>
  <si>
    <t>INFORME  EJECUCIÓN MES JUNIO</t>
  </si>
  <si>
    <t>VIGENCIA 2025 AL 31 DE JULIO</t>
  </si>
  <si>
    <t>LIBARDO ALFONSO CELIS YARURO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</si>
  <si>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de 2025.</t>
    </r>
  </si>
  <si>
    <t>*****</t>
  </si>
  <si>
    <t>INFORME  EJECUCIÓN MES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</si>
</sst>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4" fillId="3" borderId="9" xfId="2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43" fontId="5" fillId="2" borderId="14" xfId="0" applyNumberFormat="1" applyFont="1" applyFill="1" applyBorder="1" applyAlignment="1">
      <alignment horizontal="right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right" vertical="center"/>
    </xf>
    <xf numFmtId="14" fontId="5" fillId="2" borderId="13" xfId="0" applyNumberFormat="1" applyFont="1" applyFill="1" applyBorder="1" applyAlignment="1">
      <alignment horizontal="center" vertical="center"/>
    </xf>
    <xf numFmtId="0" fontId="4" fillId="3" borderId="8" xfId="2" applyFont="1" applyFill="1" applyBorder="1" applyAlignment="1">
      <alignment vertical="center" wrapText="1"/>
    </xf>
    <xf numFmtId="43" fontId="5" fillId="2" borderId="3" xfId="0" applyNumberFormat="1" applyFont="1" applyFill="1" applyBorder="1" applyAlignment="1">
      <alignment vertical="center"/>
    </xf>
    <xf numFmtId="43" fontId="5" fillId="2" borderId="14" xfId="0" applyNumberFormat="1" applyFont="1" applyFill="1" applyBorder="1" applyAlignment="1">
      <alignment vertical="center"/>
    </xf>
    <xf numFmtId="43" fontId="5" fillId="2" borderId="16" xfId="0" applyNumberFormat="1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</cellXfs>
  <cellStyles count="7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6" xr:uid="{810FEDEB-9806-4D40-ADBC-5945E9BD9CF7}"/>
    <cellStyle name="Normal 2 2 2 2 4" xfId="4" xr:uid="{ABA1EE45-78B6-4D0A-BC26-61AB7196F691}"/>
    <cellStyle name="Normal 4" xfId="5" xr:uid="{2A387B1B-E48B-41E8-8247-F54AAB558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DAEA2AA-C0B6-4392-B2E9-DCFC4933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73DBB95-8E52-4909-BE52-946B003D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6747CF8-C7BA-41B9-873A-51E522DD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BF3F0D6-CB74-486D-BD2E-5F0B1D3ED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F1FB6F7-5FF3-4CF0-8D33-F554D5561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31DC620-7634-4F5E-AD27-C2A6A680C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sorozco_ani_gov_co/Documents/PRESUPUESTO/EJECUCIONES%20PRESUPUESTO/ejecuciones%20excel2025%20publicar/abril%202025/INGRESOS/7.xlsx" TargetMode="External"/><Relationship Id="rId1" Type="http://schemas.openxmlformats.org/officeDocument/2006/relationships/externalLinkPath" Target="/personal/jcrodriguezc_ani_gov_co/Documents/Documentos/ANI%202025/INGRESOS/INGRESOS%20ABR-2025/DEFIN%20ABRIL/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5"/>
      <sheetName val="FEBRERO 2025"/>
      <sheetName val="MARZO 2025 "/>
      <sheetName val="ABRIL 2025"/>
      <sheetName val="MAYO 2025"/>
    </sheetNames>
    <sheetDataSet>
      <sheetData sheetId="0"/>
      <sheetData sheetId="1"/>
      <sheetData sheetId="2"/>
      <sheetData sheetId="3">
        <row r="42">
          <cell r="J42">
            <v>1409773270061.98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thickBot="1" x14ac:dyDescent="0.3">
      <c r="A69" s="22" t="s">
        <v>17</v>
      </c>
      <c r="B69" s="28">
        <v>45672</v>
      </c>
      <c r="C69" s="15" t="s">
        <v>38</v>
      </c>
      <c r="D69" s="16" t="s">
        <v>13</v>
      </c>
      <c r="E69" s="15" t="s">
        <v>31</v>
      </c>
      <c r="F69" s="29">
        <v>335550</v>
      </c>
    </row>
    <row r="70" spans="1:6" ht="21.75" customHeight="1" thickTop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61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3B1-75F5-47AA-923C-24D0AB83C018}">
  <dimension ref="A1:G302"/>
  <sheetViews>
    <sheetView showGridLines="0" topLeftCell="A288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70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2.5" customHeight="1" x14ac:dyDescent="0.25">
      <c r="A70" s="12" t="s">
        <v>17</v>
      </c>
      <c r="B70" s="13">
        <v>45692</v>
      </c>
      <c r="C70" s="14" t="s">
        <v>32</v>
      </c>
      <c r="D70" s="11" t="s">
        <v>33</v>
      </c>
      <c r="E70" s="14" t="s">
        <v>35</v>
      </c>
      <c r="F70" s="19">
        <v>4255886</v>
      </c>
    </row>
    <row r="71" spans="1:6" ht="22.5" customHeight="1" x14ac:dyDescent="0.25">
      <c r="A71" s="12" t="s">
        <v>17</v>
      </c>
      <c r="B71" s="13">
        <v>45692</v>
      </c>
      <c r="C71" s="14" t="s">
        <v>32</v>
      </c>
      <c r="D71" s="11" t="s">
        <v>33</v>
      </c>
      <c r="E71" s="14" t="s">
        <v>35</v>
      </c>
      <c r="F71" s="19">
        <v>250346</v>
      </c>
    </row>
    <row r="72" spans="1:6" ht="22.5" customHeight="1" x14ac:dyDescent="0.25">
      <c r="A72" s="12" t="s">
        <v>17</v>
      </c>
      <c r="B72" s="13">
        <v>45692</v>
      </c>
      <c r="C72" s="14" t="s">
        <v>32</v>
      </c>
      <c r="D72" s="11" t="s">
        <v>33</v>
      </c>
      <c r="E72" s="14" t="s">
        <v>35</v>
      </c>
      <c r="F72" s="19">
        <v>250346</v>
      </c>
    </row>
    <row r="73" spans="1:6" ht="22.5" customHeight="1" x14ac:dyDescent="0.25">
      <c r="A73" s="12" t="s">
        <v>17</v>
      </c>
      <c r="B73" s="13">
        <v>45692</v>
      </c>
      <c r="C73" s="14" t="s">
        <v>32</v>
      </c>
      <c r="D73" s="11" t="s">
        <v>33</v>
      </c>
      <c r="E73" s="14" t="s">
        <v>35</v>
      </c>
      <c r="F73" s="19">
        <v>250347</v>
      </c>
    </row>
    <row r="74" spans="1:6" ht="22.5" customHeight="1" x14ac:dyDescent="0.25">
      <c r="A74" s="12" t="s">
        <v>17</v>
      </c>
      <c r="B74" s="13">
        <v>45692</v>
      </c>
      <c r="C74" s="14" t="s">
        <v>32</v>
      </c>
      <c r="D74" s="11" t="s">
        <v>33</v>
      </c>
      <c r="E74" s="14" t="s">
        <v>35</v>
      </c>
      <c r="F74" s="19">
        <v>297500</v>
      </c>
    </row>
    <row r="75" spans="1:6" ht="22.5" customHeight="1" x14ac:dyDescent="0.25">
      <c r="A75" s="12" t="s">
        <v>17</v>
      </c>
      <c r="B75" s="13">
        <v>45692</v>
      </c>
      <c r="C75" s="14" t="s">
        <v>32</v>
      </c>
      <c r="D75" s="11" t="s">
        <v>33</v>
      </c>
      <c r="E75" s="14" t="s">
        <v>35</v>
      </c>
      <c r="F75" s="19">
        <v>297500</v>
      </c>
    </row>
    <row r="76" spans="1:6" ht="22.5" customHeight="1" x14ac:dyDescent="0.25">
      <c r="A76" s="12" t="s">
        <v>17</v>
      </c>
      <c r="B76" s="13">
        <v>45692</v>
      </c>
      <c r="C76" s="14" t="s">
        <v>32</v>
      </c>
      <c r="D76" s="11" t="s">
        <v>33</v>
      </c>
      <c r="E76" s="14" t="s">
        <v>35</v>
      </c>
      <c r="F76" s="19">
        <v>297500</v>
      </c>
    </row>
    <row r="77" spans="1:6" ht="22.5" customHeight="1" x14ac:dyDescent="0.25">
      <c r="A77" s="12" t="s">
        <v>17</v>
      </c>
      <c r="B77" s="13">
        <v>45692</v>
      </c>
      <c r="C77" s="14" t="s">
        <v>32</v>
      </c>
      <c r="D77" s="11" t="s">
        <v>33</v>
      </c>
      <c r="E77" s="14" t="s">
        <v>35</v>
      </c>
      <c r="F77" s="19">
        <v>297500</v>
      </c>
    </row>
    <row r="78" spans="1:6" ht="22.5" customHeight="1" x14ac:dyDescent="0.25">
      <c r="A78" s="12" t="s">
        <v>17</v>
      </c>
      <c r="B78" s="13">
        <v>45692</v>
      </c>
      <c r="C78" s="14" t="s">
        <v>32</v>
      </c>
      <c r="D78" s="11" t="s">
        <v>33</v>
      </c>
      <c r="E78" s="14" t="s">
        <v>35</v>
      </c>
      <c r="F78" s="19">
        <v>1285440</v>
      </c>
    </row>
    <row r="79" spans="1:6" ht="22.5" customHeight="1" x14ac:dyDescent="0.25">
      <c r="A79" s="12" t="s">
        <v>17</v>
      </c>
      <c r="B79" s="13">
        <v>45692</v>
      </c>
      <c r="C79" s="14" t="s">
        <v>32</v>
      </c>
      <c r="D79" s="11" t="s">
        <v>33</v>
      </c>
      <c r="E79" s="14" t="s">
        <v>35</v>
      </c>
      <c r="F79" s="19">
        <v>71413</v>
      </c>
    </row>
    <row r="80" spans="1:6" ht="22.5" customHeight="1" x14ac:dyDescent="0.25">
      <c r="A80" s="12" t="s">
        <v>17</v>
      </c>
      <c r="B80" s="13">
        <v>45692</v>
      </c>
      <c r="C80" s="14" t="s">
        <v>32</v>
      </c>
      <c r="D80" s="11" t="s">
        <v>33</v>
      </c>
      <c r="E80" s="14" t="s">
        <v>35</v>
      </c>
      <c r="F80" s="19">
        <v>71414</v>
      </c>
    </row>
    <row r="81" spans="1:6" ht="22.5" customHeight="1" x14ac:dyDescent="0.25">
      <c r="A81" s="12" t="s">
        <v>17</v>
      </c>
      <c r="B81" s="13">
        <v>45692</v>
      </c>
      <c r="C81" s="14" t="s">
        <v>32</v>
      </c>
      <c r="D81" s="11" t="s">
        <v>33</v>
      </c>
      <c r="E81" s="14" t="s">
        <v>35</v>
      </c>
      <c r="F81" s="19">
        <v>1766490</v>
      </c>
    </row>
    <row r="82" spans="1:6" ht="22.5" customHeight="1" x14ac:dyDescent="0.25">
      <c r="A82" s="12" t="s">
        <v>17</v>
      </c>
      <c r="B82" s="13">
        <v>45692</v>
      </c>
      <c r="C82" s="14" t="s">
        <v>32</v>
      </c>
      <c r="D82" s="11" t="s">
        <v>33</v>
      </c>
      <c r="E82" s="14" t="s">
        <v>35</v>
      </c>
      <c r="F82" s="19">
        <v>294415</v>
      </c>
    </row>
    <row r="83" spans="1:6" ht="22.5" customHeight="1" x14ac:dyDescent="0.25">
      <c r="A83" s="12" t="s">
        <v>17</v>
      </c>
      <c r="B83" s="13">
        <v>45692</v>
      </c>
      <c r="C83" s="14" t="s">
        <v>32</v>
      </c>
      <c r="D83" s="11" t="s">
        <v>33</v>
      </c>
      <c r="E83" s="14" t="s">
        <v>35</v>
      </c>
      <c r="F83" s="19">
        <v>294415</v>
      </c>
    </row>
    <row r="84" spans="1:6" ht="22.5" customHeight="1" x14ac:dyDescent="0.25">
      <c r="A84" s="12" t="s">
        <v>17</v>
      </c>
      <c r="B84" s="13">
        <v>45692</v>
      </c>
      <c r="C84" s="14" t="s">
        <v>32</v>
      </c>
      <c r="D84" s="11" t="s">
        <v>33</v>
      </c>
      <c r="E84" s="14" t="s">
        <v>35</v>
      </c>
      <c r="F84" s="19">
        <v>294415</v>
      </c>
    </row>
    <row r="85" spans="1:6" ht="22.5" customHeight="1" x14ac:dyDescent="0.25">
      <c r="A85" s="12" t="s">
        <v>17</v>
      </c>
      <c r="B85" s="13">
        <v>45692</v>
      </c>
      <c r="C85" s="14" t="s">
        <v>32</v>
      </c>
      <c r="D85" s="11" t="s">
        <v>33</v>
      </c>
      <c r="E85" s="14" t="s">
        <v>35</v>
      </c>
      <c r="F85" s="19">
        <v>3172400</v>
      </c>
    </row>
    <row r="86" spans="1:6" ht="22.5" customHeight="1" x14ac:dyDescent="0.25">
      <c r="A86" s="12" t="s">
        <v>17</v>
      </c>
      <c r="B86" s="13">
        <v>45692</v>
      </c>
      <c r="C86" s="14" t="s">
        <v>32</v>
      </c>
      <c r="D86" s="11" t="s">
        <v>33</v>
      </c>
      <c r="E86" s="14" t="s">
        <v>35</v>
      </c>
      <c r="F86" s="19">
        <v>1700000</v>
      </c>
    </row>
    <row r="87" spans="1:6" ht="22.5" customHeight="1" x14ac:dyDescent="0.25">
      <c r="A87" s="12" t="s">
        <v>17</v>
      </c>
      <c r="B87" s="13">
        <v>45692</v>
      </c>
      <c r="C87" s="14" t="s">
        <v>32</v>
      </c>
      <c r="D87" s="11" t="s">
        <v>33</v>
      </c>
      <c r="E87" s="14" t="s">
        <v>35</v>
      </c>
      <c r="F87" s="19">
        <v>748000</v>
      </c>
    </row>
    <row r="88" spans="1:6" ht="22.5" customHeight="1" x14ac:dyDescent="0.25">
      <c r="A88" s="12" t="s">
        <v>17</v>
      </c>
      <c r="B88" s="13">
        <v>45692</v>
      </c>
      <c r="C88" s="14" t="s">
        <v>32</v>
      </c>
      <c r="D88" s="11" t="s">
        <v>33</v>
      </c>
      <c r="E88" s="14" t="s">
        <v>35</v>
      </c>
      <c r="F88" s="19">
        <v>510000</v>
      </c>
    </row>
    <row r="89" spans="1:6" ht="22.5" customHeight="1" x14ac:dyDescent="0.25">
      <c r="A89" s="12" t="s">
        <v>17</v>
      </c>
      <c r="B89" s="13">
        <v>45692</v>
      </c>
      <c r="C89" s="14" t="s">
        <v>32</v>
      </c>
      <c r="D89" s="11" t="s">
        <v>33</v>
      </c>
      <c r="E89" s="14" t="s">
        <v>35</v>
      </c>
      <c r="F89" s="19">
        <v>442000</v>
      </c>
    </row>
    <row r="90" spans="1:6" ht="22.5" customHeight="1" x14ac:dyDescent="0.25">
      <c r="A90" s="12" t="s">
        <v>17</v>
      </c>
      <c r="B90" s="13">
        <v>45692</v>
      </c>
      <c r="C90" s="14" t="s">
        <v>32</v>
      </c>
      <c r="D90" s="11" t="s">
        <v>33</v>
      </c>
      <c r="E90" s="14" t="s">
        <v>35</v>
      </c>
      <c r="F90" s="19">
        <v>1575000</v>
      </c>
    </row>
    <row r="91" spans="1:6" ht="22.5" customHeight="1" x14ac:dyDescent="0.25">
      <c r="A91" s="12" t="s">
        <v>17</v>
      </c>
      <c r="B91" s="13">
        <v>45692</v>
      </c>
      <c r="C91" s="14" t="s">
        <v>32</v>
      </c>
      <c r="D91" s="11" t="s">
        <v>33</v>
      </c>
      <c r="E91" s="14" t="s">
        <v>35</v>
      </c>
      <c r="F91" s="19">
        <v>191250</v>
      </c>
    </row>
    <row r="92" spans="1:6" ht="22.5" customHeight="1" x14ac:dyDescent="0.25">
      <c r="A92" s="12" t="s">
        <v>17</v>
      </c>
      <c r="B92" s="13">
        <v>45692</v>
      </c>
      <c r="C92" s="14" t="s">
        <v>32</v>
      </c>
      <c r="D92" s="11" t="s">
        <v>33</v>
      </c>
      <c r="E92" s="14" t="s">
        <v>35</v>
      </c>
      <c r="F92" s="19">
        <v>191250</v>
      </c>
    </row>
    <row r="93" spans="1:6" ht="22.5" customHeight="1" x14ac:dyDescent="0.25">
      <c r="A93" s="12" t="s">
        <v>17</v>
      </c>
      <c r="B93" s="13">
        <v>45692</v>
      </c>
      <c r="C93" s="14" t="s">
        <v>32</v>
      </c>
      <c r="D93" s="11" t="s">
        <v>33</v>
      </c>
      <c r="E93" s="14" t="s">
        <v>35</v>
      </c>
      <c r="F93" s="19">
        <v>191250</v>
      </c>
    </row>
    <row r="94" spans="1:6" ht="22.5" customHeight="1" x14ac:dyDescent="0.25">
      <c r="A94" s="12" t="s">
        <v>17</v>
      </c>
      <c r="B94" s="13">
        <v>45692</v>
      </c>
      <c r="C94" s="14" t="s">
        <v>32</v>
      </c>
      <c r="D94" s="11" t="s">
        <v>33</v>
      </c>
      <c r="E94" s="14" t="s">
        <v>35</v>
      </c>
      <c r="F94" s="19">
        <v>4876875</v>
      </c>
    </row>
    <row r="95" spans="1:6" ht="22.5" customHeight="1" x14ac:dyDescent="0.25">
      <c r="A95" s="12" t="s">
        <v>17</v>
      </c>
      <c r="B95" s="13">
        <v>45692</v>
      </c>
      <c r="C95" s="14" t="s">
        <v>32</v>
      </c>
      <c r="D95" s="11" t="s">
        <v>33</v>
      </c>
      <c r="E95" s="14" t="s">
        <v>35</v>
      </c>
      <c r="F95" s="19">
        <v>286875</v>
      </c>
    </row>
    <row r="96" spans="1:6" ht="22.5" customHeight="1" x14ac:dyDescent="0.25">
      <c r="A96" s="12" t="s">
        <v>17</v>
      </c>
      <c r="B96" s="13">
        <v>45692</v>
      </c>
      <c r="C96" s="14" t="s">
        <v>32</v>
      </c>
      <c r="D96" s="11" t="s">
        <v>33</v>
      </c>
      <c r="E96" s="14" t="s">
        <v>35</v>
      </c>
      <c r="F96" s="19">
        <v>286875</v>
      </c>
    </row>
    <row r="97" spans="1:6" ht="22.5" customHeight="1" x14ac:dyDescent="0.25">
      <c r="A97" s="12" t="s">
        <v>17</v>
      </c>
      <c r="B97" s="13">
        <v>45692</v>
      </c>
      <c r="C97" s="14" t="s">
        <v>32</v>
      </c>
      <c r="D97" s="11" t="s">
        <v>33</v>
      </c>
      <c r="E97" s="14" t="s">
        <v>35</v>
      </c>
      <c r="F97" s="19">
        <v>286875</v>
      </c>
    </row>
    <row r="98" spans="1:6" ht="22.5" customHeight="1" x14ac:dyDescent="0.25">
      <c r="A98" s="12" t="s">
        <v>17</v>
      </c>
      <c r="B98" s="13">
        <v>45692</v>
      </c>
      <c r="C98" s="14" t="s">
        <v>32</v>
      </c>
      <c r="D98" s="11" t="s">
        <v>33</v>
      </c>
      <c r="E98" s="14" t="s">
        <v>35</v>
      </c>
      <c r="F98" s="19">
        <v>239033</v>
      </c>
    </row>
    <row r="99" spans="1:6" ht="22.5" customHeight="1" x14ac:dyDescent="0.25">
      <c r="A99" s="12" t="s">
        <v>17</v>
      </c>
      <c r="B99" s="13">
        <v>45692</v>
      </c>
      <c r="C99" s="14" t="s">
        <v>32</v>
      </c>
      <c r="D99" s="11" t="s">
        <v>33</v>
      </c>
      <c r="E99" s="14" t="s">
        <v>35</v>
      </c>
      <c r="F99" s="19">
        <v>239033</v>
      </c>
    </row>
    <row r="100" spans="1:6" ht="22.5" customHeight="1" x14ac:dyDescent="0.25">
      <c r="A100" s="12" t="s">
        <v>17</v>
      </c>
      <c r="B100" s="13">
        <v>45692</v>
      </c>
      <c r="C100" s="14" t="s">
        <v>32</v>
      </c>
      <c r="D100" s="11" t="s">
        <v>33</v>
      </c>
      <c r="E100" s="14" t="s">
        <v>35</v>
      </c>
      <c r="F100" s="19">
        <v>239033</v>
      </c>
    </row>
    <row r="101" spans="1:6" ht="22.5" customHeight="1" x14ac:dyDescent="0.25">
      <c r="A101" s="12" t="s">
        <v>17</v>
      </c>
      <c r="B101" s="13">
        <v>45692</v>
      </c>
      <c r="C101" s="14" t="s">
        <v>32</v>
      </c>
      <c r="D101" s="11" t="s">
        <v>33</v>
      </c>
      <c r="E101" s="14" t="s">
        <v>35</v>
      </c>
      <c r="F101" s="19">
        <v>239034</v>
      </c>
    </row>
    <row r="102" spans="1:6" ht="22.5" customHeight="1" x14ac:dyDescent="0.25">
      <c r="A102" s="12" t="s">
        <v>17</v>
      </c>
      <c r="B102" s="13">
        <v>45692</v>
      </c>
      <c r="C102" s="14" t="s">
        <v>32</v>
      </c>
      <c r="D102" s="11" t="s">
        <v>33</v>
      </c>
      <c r="E102" s="14" t="s">
        <v>35</v>
      </c>
      <c r="F102" s="19">
        <v>3605000</v>
      </c>
    </row>
    <row r="103" spans="1:6" ht="22.5" customHeight="1" x14ac:dyDescent="0.25">
      <c r="A103" s="12" t="s">
        <v>17</v>
      </c>
      <c r="B103" s="13">
        <v>45692</v>
      </c>
      <c r="C103" s="14" t="s">
        <v>32</v>
      </c>
      <c r="D103" s="11" t="s">
        <v>33</v>
      </c>
      <c r="E103" s="14" t="s">
        <v>35</v>
      </c>
      <c r="F103" s="19">
        <v>1575000</v>
      </c>
    </row>
    <row r="104" spans="1:6" ht="22.5" customHeight="1" x14ac:dyDescent="0.25">
      <c r="A104" s="12" t="s">
        <v>17</v>
      </c>
      <c r="B104" s="13">
        <v>45693</v>
      </c>
      <c r="C104" s="14" t="s">
        <v>32</v>
      </c>
      <c r="D104" s="11" t="s">
        <v>33</v>
      </c>
      <c r="E104" s="14" t="s">
        <v>35</v>
      </c>
      <c r="F104" s="19">
        <v>2677500</v>
      </c>
    </row>
    <row r="105" spans="1:6" ht="22.5" customHeight="1" x14ac:dyDescent="0.25">
      <c r="A105" s="12" t="s">
        <v>17</v>
      </c>
      <c r="B105" s="13">
        <v>45693</v>
      </c>
      <c r="C105" s="14" t="s">
        <v>32</v>
      </c>
      <c r="D105" s="11" t="s">
        <v>33</v>
      </c>
      <c r="E105" s="14" t="s">
        <v>35</v>
      </c>
      <c r="F105" s="19">
        <v>1178320</v>
      </c>
    </row>
    <row r="106" spans="1:6" ht="22.5" customHeight="1" x14ac:dyDescent="0.25">
      <c r="A106" s="12" t="s">
        <v>17</v>
      </c>
      <c r="B106" s="13">
        <v>45693</v>
      </c>
      <c r="C106" s="14" t="s">
        <v>32</v>
      </c>
      <c r="D106" s="11" t="s">
        <v>33</v>
      </c>
      <c r="E106" s="14" t="s">
        <v>35</v>
      </c>
      <c r="F106" s="19">
        <v>271920</v>
      </c>
    </row>
    <row r="107" spans="1:6" ht="22.5" customHeight="1" x14ac:dyDescent="0.25">
      <c r="A107" s="12" t="s">
        <v>17</v>
      </c>
      <c r="B107" s="13">
        <v>45693</v>
      </c>
      <c r="C107" s="14" t="s">
        <v>32</v>
      </c>
      <c r="D107" s="11" t="s">
        <v>33</v>
      </c>
      <c r="E107" s="14" t="s">
        <v>35</v>
      </c>
      <c r="F107" s="19">
        <v>181280</v>
      </c>
    </row>
    <row r="108" spans="1:6" ht="22.5" customHeight="1" x14ac:dyDescent="0.25">
      <c r="A108" s="12" t="s">
        <v>17</v>
      </c>
      <c r="B108" s="13">
        <v>45693</v>
      </c>
      <c r="C108" s="14" t="s">
        <v>32</v>
      </c>
      <c r="D108" s="11" t="s">
        <v>33</v>
      </c>
      <c r="E108" s="14" t="s">
        <v>35</v>
      </c>
      <c r="F108" s="19">
        <v>181280</v>
      </c>
    </row>
    <row r="109" spans="1:6" ht="22.5" customHeight="1" x14ac:dyDescent="0.25">
      <c r="A109" s="12" t="s">
        <v>17</v>
      </c>
      <c r="B109" s="13">
        <v>45694</v>
      </c>
      <c r="C109" s="14" t="s">
        <v>32</v>
      </c>
      <c r="D109" s="11" t="s">
        <v>33</v>
      </c>
      <c r="E109" s="14" t="s">
        <v>35</v>
      </c>
      <c r="F109" s="19">
        <v>1620533</v>
      </c>
    </row>
    <row r="110" spans="1:6" ht="22.5" customHeight="1" x14ac:dyDescent="0.25">
      <c r="A110" s="12" t="s">
        <v>17</v>
      </c>
      <c r="B110" s="13">
        <v>45694</v>
      </c>
      <c r="C110" s="14" t="s">
        <v>32</v>
      </c>
      <c r="D110" s="11" t="s">
        <v>33</v>
      </c>
      <c r="E110" s="14" t="s">
        <v>35</v>
      </c>
      <c r="F110" s="19">
        <v>1797750</v>
      </c>
    </row>
    <row r="111" spans="1:6" ht="22.5" customHeight="1" x14ac:dyDescent="0.25">
      <c r="A111" s="12" t="s">
        <v>17</v>
      </c>
      <c r="B111" s="13">
        <v>45694</v>
      </c>
      <c r="C111" s="14" t="s">
        <v>32</v>
      </c>
      <c r="D111" s="11" t="s">
        <v>33</v>
      </c>
      <c r="E111" s="14" t="s">
        <v>35</v>
      </c>
      <c r="F111" s="19">
        <v>765000</v>
      </c>
    </row>
    <row r="112" spans="1:6" ht="22.5" customHeight="1" x14ac:dyDescent="0.25">
      <c r="A112" s="12" t="s">
        <v>17</v>
      </c>
      <c r="B112" s="13">
        <v>45694</v>
      </c>
      <c r="C112" s="14" t="s">
        <v>32</v>
      </c>
      <c r="D112" s="11" t="s">
        <v>33</v>
      </c>
      <c r="E112" s="14" t="s">
        <v>35</v>
      </c>
      <c r="F112" s="19">
        <v>765000</v>
      </c>
    </row>
    <row r="113" spans="1:6" ht="22.5" customHeight="1" x14ac:dyDescent="0.25">
      <c r="A113" s="12" t="s">
        <v>17</v>
      </c>
      <c r="B113" s="13">
        <v>45694</v>
      </c>
      <c r="C113" s="14" t="s">
        <v>32</v>
      </c>
      <c r="D113" s="11" t="s">
        <v>33</v>
      </c>
      <c r="E113" s="14" t="s">
        <v>35</v>
      </c>
      <c r="F113" s="19">
        <v>497250</v>
      </c>
    </row>
    <row r="114" spans="1:6" ht="22.5" customHeight="1" x14ac:dyDescent="0.25">
      <c r="A114" s="12" t="s">
        <v>17</v>
      </c>
      <c r="B114" s="13">
        <v>45694</v>
      </c>
      <c r="C114" s="14" t="s">
        <v>32</v>
      </c>
      <c r="D114" s="11" t="s">
        <v>33</v>
      </c>
      <c r="E114" s="14" t="s">
        <v>35</v>
      </c>
      <c r="F114" s="19">
        <v>2677500</v>
      </c>
    </row>
    <row r="115" spans="1:6" ht="22.5" customHeight="1" x14ac:dyDescent="0.25">
      <c r="A115" s="12" t="s">
        <v>17</v>
      </c>
      <c r="B115" s="13">
        <v>45694</v>
      </c>
      <c r="C115" s="14" t="s">
        <v>32</v>
      </c>
      <c r="D115" s="11" t="s">
        <v>33</v>
      </c>
      <c r="E115" s="14" t="s">
        <v>35</v>
      </c>
      <c r="F115" s="19">
        <v>142827</v>
      </c>
    </row>
    <row r="116" spans="1:6" ht="22.5" customHeight="1" x14ac:dyDescent="0.25">
      <c r="A116" s="12" t="s">
        <v>17</v>
      </c>
      <c r="B116" s="13">
        <v>45694</v>
      </c>
      <c r="C116" s="14" t="s">
        <v>32</v>
      </c>
      <c r="D116" s="11" t="s">
        <v>33</v>
      </c>
      <c r="E116" s="14" t="s">
        <v>35</v>
      </c>
      <c r="F116" s="19">
        <v>142827</v>
      </c>
    </row>
    <row r="117" spans="1:6" ht="22.5" customHeight="1" x14ac:dyDescent="0.25">
      <c r="A117" s="12" t="s">
        <v>17</v>
      </c>
      <c r="B117" s="13">
        <v>45694</v>
      </c>
      <c r="C117" s="14" t="s">
        <v>32</v>
      </c>
      <c r="D117" s="11" t="s">
        <v>33</v>
      </c>
      <c r="E117" s="14" t="s">
        <v>35</v>
      </c>
      <c r="F117" s="19">
        <v>142826</v>
      </c>
    </row>
    <row r="118" spans="1:6" ht="22.5" customHeight="1" x14ac:dyDescent="0.25">
      <c r="A118" s="12" t="s">
        <v>17</v>
      </c>
      <c r="B118" s="13">
        <v>45694</v>
      </c>
      <c r="C118" s="14" t="s">
        <v>32</v>
      </c>
      <c r="D118" s="11" t="s">
        <v>33</v>
      </c>
      <c r="E118" s="14" t="s">
        <v>35</v>
      </c>
      <c r="F118" s="19">
        <v>142826</v>
      </c>
    </row>
    <row r="119" spans="1:6" ht="22.5" customHeight="1" x14ac:dyDescent="0.25">
      <c r="A119" s="12" t="s">
        <v>17</v>
      </c>
      <c r="B119" s="13">
        <v>45694</v>
      </c>
      <c r="C119" s="14" t="s">
        <v>32</v>
      </c>
      <c r="D119" s="11" t="s">
        <v>33</v>
      </c>
      <c r="E119" s="14" t="s">
        <v>35</v>
      </c>
      <c r="F119" s="19">
        <v>710500</v>
      </c>
    </row>
    <row r="120" spans="1:6" ht="22.5" customHeight="1" x14ac:dyDescent="0.25">
      <c r="A120" s="12" t="s">
        <v>17</v>
      </c>
      <c r="B120" s="13">
        <v>45694</v>
      </c>
      <c r="C120" s="14" t="s">
        <v>32</v>
      </c>
      <c r="D120" s="11" t="s">
        <v>33</v>
      </c>
      <c r="E120" s="14" t="s">
        <v>35</v>
      </c>
      <c r="F120" s="19">
        <v>318623</v>
      </c>
    </row>
    <row r="121" spans="1:6" ht="22.5" customHeight="1" x14ac:dyDescent="0.25">
      <c r="A121" s="12" t="s">
        <v>17</v>
      </c>
      <c r="B121" s="13">
        <v>45694</v>
      </c>
      <c r="C121" s="14" t="s">
        <v>32</v>
      </c>
      <c r="D121" s="11" t="s">
        <v>33</v>
      </c>
      <c r="E121" s="14" t="s">
        <v>35</v>
      </c>
      <c r="F121" s="19">
        <v>318623</v>
      </c>
    </row>
    <row r="122" spans="1:6" ht="22.5" customHeight="1" x14ac:dyDescent="0.25">
      <c r="A122" s="12" t="s">
        <v>17</v>
      </c>
      <c r="B122" s="13">
        <v>45694</v>
      </c>
      <c r="C122" s="14" t="s">
        <v>32</v>
      </c>
      <c r="D122" s="11" t="s">
        <v>33</v>
      </c>
      <c r="E122" s="14" t="s">
        <v>35</v>
      </c>
      <c r="F122" s="19">
        <v>318622</v>
      </c>
    </row>
    <row r="123" spans="1:6" ht="22.5" customHeight="1" x14ac:dyDescent="0.25">
      <c r="A123" s="12" t="s">
        <v>17</v>
      </c>
      <c r="B123" s="13">
        <v>45694</v>
      </c>
      <c r="C123" s="14" t="s">
        <v>32</v>
      </c>
      <c r="D123" s="11" t="s">
        <v>33</v>
      </c>
      <c r="E123" s="14" t="s">
        <v>35</v>
      </c>
      <c r="F123" s="19">
        <v>318622</v>
      </c>
    </row>
    <row r="124" spans="1:6" ht="22.5" customHeight="1" x14ac:dyDescent="0.25">
      <c r="A124" s="12" t="s">
        <v>17</v>
      </c>
      <c r="B124" s="13">
        <v>45694</v>
      </c>
      <c r="C124" s="14" t="s">
        <v>32</v>
      </c>
      <c r="D124" s="11" t="s">
        <v>33</v>
      </c>
      <c r="E124" s="14" t="s">
        <v>35</v>
      </c>
      <c r="F124" s="19">
        <v>148750</v>
      </c>
    </row>
    <row r="125" spans="1:6" ht="22.5" customHeight="1" x14ac:dyDescent="0.25">
      <c r="A125" s="12" t="s">
        <v>17</v>
      </c>
      <c r="B125" s="13">
        <v>45694</v>
      </c>
      <c r="C125" s="14" t="s">
        <v>32</v>
      </c>
      <c r="D125" s="11" t="s">
        <v>33</v>
      </c>
      <c r="E125" s="14" t="s">
        <v>35</v>
      </c>
      <c r="F125" s="19">
        <v>446250</v>
      </c>
    </row>
    <row r="126" spans="1:6" ht="22.5" customHeight="1" x14ac:dyDescent="0.25">
      <c r="A126" s="12" t="s">
        <v>17</v>
      </c>
      <c r="B126" s="13">
        <v>45694</v>
      </c>
      <c r="C126" s="14" t="s">
        <v>32</v>
      </c>
      <c r="D126" s="11" t="s">
        <v>33</v>
      </c>
      <c r="E126" s="14" t="s">
        <v>35</v>
      </c>
      <c r="F126" s="19">
        <v>297500</v>
      </c>
    </row>
    <row r="127" spans="1:6" ht="22.5" customHeight="1" x14ac:dyDescent="0.25">
      <c r="A127" s="12" t="s">
        <v>17</v>
      </c>
      <c r="B127" s="13">
        <v>45694</v>
      </c>
      <c r="C127" s="14" t="s">
        <v>32</v>
      </c>
      <c r="D127" s="11" t="s">
        <v>33</v>
      </c>
      <c r="E127" s="14" t="s">
        <v>35</v>
      </c>
      <c r="F127" s="19">
        <v>297500</v>
      </c>
    </row>
    <row r="128" spans="1:6" ht="22.5" customHeight="1" x14ac:dyDescent="0.25">
      <c r="A128" s="12" t="s">
        <v>17</v>
      </c>
      <c r="B128" s="13">
        <v>45694</v>
      </c>
      <c r="C128" s="14" t="s">
        <v>32</v>
      </c>
      <c r="D128" s="11" t="s">
        <v>33</v>
      </c>
      <c r="E128" s="14" t="s">
        <v>35</v>
      </c>
      <c r="F128" s="19">
        <v>3413813</v>
      </c>
    </row>
    <row r="129" spans="1:6" ht="22.5" customHeight="1" x14ac:dyDescent="0.25">
      <c r="A129" s="12" t="s">
        <v>17</v>
      </c>
      <c r="B129" s="13">
        <v>45694</v>
      </c>
      <c r="C129" s="14" t="s">
        <v>32</v>
      </c>
      <c r="D129" s="11" t="s">
        <v>33</v>
      </c>
      <c r="E129" s="14" t="s">
        <v>35</v>
      </c>
      <c r="F129" s="19">
        <v>161815</v>
      </c>
    </row>
    <row r="130" spans="1:6" ht="22.5" customHeight="1" x14ac:dyDescent="0.25">
      <c r="A130" s="12" t="s">
        <v>17</v>
      </c>
      <c r="B130" s="13">
        <v>45694</v>
      </c>
      <c r="C130" s="14" t="s">
        <v>32</v>
      </c>
      <c r="D130" s="11" t="s">
        <v>33</v>
      </c>
      <c r="E130" s="14" t="s">
        <v>35</v>
      </c>
      <c r="F130" s="19">
        <v>161815</v>
      </c>
    </row>
    <row r="131" spans="1:6" ht="22.5" customHeight="1" x14ac:dyDescent="0.25">
      <c r="A131" s="12" t="s">
        <v>17</v>
      </c>
      <c r="B131" s="13">
        <v>45694</v>
      </c>
      <c r="C131" s="14" t="s">
        <v>32</v>
      </c>
      <c r="D131" s="11" t="s">
        <v>33</v>
      </c>
      <c r="E131" s="14" t="s">
        <v>35</v>
      </c>
      <c r="F131" s="19">
        <v>1027589</v>
      </c>
    </row>
    <row r="132" spans="1:6" ht="22.5" customHeight="1" x14ac:dyDescent="0.25">
      <c r="A132" s="12" t="s">
        <v>17</v>
      </c>
      <c r="B132" s="13">
        <v>45694</v>
      </c>
      <c r="C132" s="14" t="s">
        <v>32</v>
      </c>
      <c r="D132" s="11" t="s">
        <v>33</v>
      </c>
      <c r="E132" s="14" t="s">
        <v>35</v>
      </c>
      <c r="F132" s="19">
        <v>1027589</v>
      </c>
    </row>
    <row r="133" spans="1:6" ht="22.5" customHeight="1" x14ac:dyDescent="0.25">
      <c r="A133" s="12" t="s">
        <v>17</v>
      </c>
      <c r="B133" s="13">
        <v>45694</v>
      </c>
      <c r="C133" s="14" t="s">
        <v>32</v>
      </c>
      <c r="D133" s="11" t="s">
        <v>33</v>
      </c>
      <c r="E133" s="14" t="s">
        <v>35</v>
      </c>
      <c r="F133" s="19">
        <v>195731</v>
      </c>
    </row>
    <row r="134" spans="1:6" ht="22.5" customHeight="1" x14ac:dyDescent="0.25">
      <c r="A134" s="12" t="s">
        <v>17</v>
      </c>
      <c r="B134" s="13">
        <v>45694</v>
      </c>
      <c r="C134" s="14" t="s">
        <v>32</v>
      </c>
      <c r="D134" s="11" t="s">
        <v>33</v>
      </c>
      <c r="E134" s="14" t="s">
        <v>35</v>
      </c>
      <c r="F134" s="19">
        <v>1982236</v>
      </c>
    </row>
    <row r="135" spans="1:6" ht="22.5" customHeight="1" x14ac:dyDescent="0.25">
      <c r="A135" s="12" t="s">
        <v>17</v>
      </c>
      <c r="B135" s="13">
        <v>45694</v>
      </c>
      <c r="C135" s="14" t="s">
        <v>32</v>
      </c>
      <c r="D135" s="11" t="s">
        <v>33</v>
      </c>
      <c r="E135" s="14" t="s">
        <v>35</v>
      </c>
      <c r="F135" s="19">
        <v>1982236</v>
      </c>
    </row>
    <row r="136" spans="1:6" ht="22.5" customHeight="1" x14ac:dyDescent="0.25">
      <c r="A136" s="12" t="s">
        <v>17</v>
      </c>
      <c r="B136" s="13">
        <v>45694</v>
      </c>
      <c r="C136" s="14" t="s">
        <v>32</v>
      </c>
      <c r="D136" s="11" t="s">
        <v>33</v>
      </c>
      <c r="E136" s="14" t="s">
        <v>35</v>
      </c>
      <c r="F136" s="19">
        <v>2548589</v>
      </c>
    </row>
    <row r="137" spans="1:6" ht="22.5" customHeight="1" x14ac:dyDescent="0.25">
      <c r="A137" s="12" t="s">
        <v>17</v>
      </c>
      <c r="B137" s="13">
        <v>45694</v>
      </c>
      <c r="C137" s="14" t="s">
        <v>32</v>
      </c>
      <c r="D137" s="11" t="s">
        <v>33</v>
      </c>
      <c r="E137" s="14" t="s">
        <v>35</v>
      </c>
      <c r="F137" s="19">
        <v>161815</v>
      </c>
    </row>
    <row r="138" spans="1:6" ht="22.5" customHeight="1" x14ac:dyDescent="0.25">
      <c r="A138" s="12" t="s">
        <v>17</v>
      </c>
      <c r="B138" s="13">
        <v>45694</v>
      </c>
      <c r="C138" s="14" t="s">
        <v>32</v>
      </c>
      <c r="D138" s="11" t="s">
        <v>33</v>
      </c>
      <c r="E138" s="14" t="s">
        <v>35</v>
      </c>
      <c r="F138" s="19">
        <v>1031030</v>
      </c>
    </row>
    <row r="139" spans="1:6" ht="22.5" customHeight="1" x14ac:dyDescent="0.25">
      <c r="A139" s="12" t="s">
        <v>17</v>
      </c>
      <c r="B139" s="13">
        <v>45694</v>
      </c>
      <c r="C139" s="14" t="s">
        <v>32</v>
      </c>
      <c r="D139" s="11" t="s">
        <v>33</v>
      </c>
      <c r="E139" s="14" t="s">
        <v>35</v>
      </c>
      <c r="F139" s="19">
        <v>158620</v>
      </c>
    </row>
    <row r="140" spans="1:6" ht="22.5" customHeight="1" x14ac:dyDescent="0.25">
      <c r="A140" s="12" t="s">
        <v>17</v>
      </c>
      <c r="B140" s="13">
        <v>45694</v>
      </c>
      <c r="C140" s="14" t="s">
        <v>32</v>
      </c>
      <c r="D140" s="11" t="s">
        <v>33</v>
      </c>
      <c r="E140" s="14" t="s">
        <v>35</v>
      </c>
      <c r="F140" s="19">
        <v>79310</v>
      </c>
    </row>
    <row r="141" spans="1:6" ht="22.5" customHeight="1" x14ac:dyDescent="0.25">
      <c r="A141" s="12" t="s">
        <v>17</v>
      </c>
      <c r="B141" s="13">
        <v>45694</v>
      </c>
      <c r="C141" s="14" t="s">
        <v>32</v>
      </c>
      <c r="D141" s="11" t="s">
        <v>33</v>
      </c>
      <c r="E141" s="14" t="s">
        <v>35</v>
      </c>
      <c r="F141" s="19">
        <v>317240</v>
      </c>
    </row>
    <row r="142" spans="1:6" ht="22.5" customHeight="1" x14ac:dyDescent="0.25">
      <c r="A142" s="12" t="s">
        <v>17</v>
      </c>
      <c r="B142" s="13">
        <v>45694</v>
      </c>
      <c r="C142" s="14" t="s">
        <v>32</v>
      </c>
      <c r="D142" s="11" t="s">
        <v>33</v>
      </c>
      <c r="E142" s="14" t="s">
        <v>35</v>
      </c>
      <c r="F142" s="19">
        <v>784000</v>
      </c>
    </row>
    <row r="143" spans="1:6" ht="22.5" customHeight="1" x14ac:dyDescent="0.25">
      <c r="A143" s="12" t="s">
        <v>17</v>
      </c>
      <c r="B143" s="13">
        <v>45694</v>
      </c>
      <c r="C143" s="14" t="s">
        <v>32</v>
      </c>
      <c r="D143" s="11" t="s">
        <v>33</v>
      </c>
      <c r="E143" s="14" t="s">
        <v>35</v>
      </c>
      <c r="F143" s="19">
        <v>1260000</v>
      </c>
    </row>
    <row r="144" spans="1:6" ht="22.5" customHeight="1" x14ac:dyDescent="0.25">
      <c r="A144" s="12" t="s">
        <v>17</v>
      </c>
      <c r="B144" s="13">
        <v>45694</v>
      </c>
      <c r="C144" s="14" t="s">
        <v>32</v>
      </c>
      <c r="D144" s="11" t="s">
        <v>33</v>
      </c>
      <c r="E144" s="14" t="s">
        <v>35</v>
      </c>
      <c r="F144" s="19">
        <v>5311367</v>
      </c>
    </row>
    <row r="145" spans="1:6" ht="22.5" customHeight="1" x14ac:dyDescent="0.25">
      <c r="A145" s="12" t="s">
        <v>17</v>
      </c>
      <c r="B145" s="13">
        <v>45694</v>
      </c>
      <c r="C145" s="14" t="s">
        <v>32</v>
      </c>
      <c r="D145" s="11" t="s">
        <v>33</v>
      </c>
      <c r="E145" s="14" t="s">
        <v>35</v>
      </c>
      <c r="F145" s="19">
        <v>630000</v>
      </c>
    </row>
    <row r="146" spans="1:6" ht="22.5" customHeight="1" x14ac:dyDescent="0.25">
      <c r="A146" s="12" t="s">
        <v>17</v>
      </c>
      <c r="B146" s="13">
        <v>45694</v>
      </c>
      <c r="C146" s="14" t="s">
        <v>32</v>
      </c>
      <c r="D146" s="11" t="s">
        <v>33</v>
      </c>
      <c r="E146" s="14" t="s">
        <v>35</v>
      </c>
      <c r="F146" s="19">
        <v>2397707</v>
      </c>
    </row>
    <row r="147" spans="1:6" ht="22.5" customHeight="1" x14ac:dyDescent="0.25">
      <c r="A147" s="12" t="s">
        <v>17</v>
      </c>
      <c r="B147" s="13">
        <v>45694</v>
      </c>
      <c r="C147" s="14" t="s">
        <v>32</v>
      </c>
      <c r="D147" s="11" t="s">
        <v>33</v>
      </c>
      <c r="E147" s="14" t="s">
        <v>35</v>
      </c>
      <c r="F147" s="19">
        <v>195731</v>
      </c>
    </row>
    <row r="148" spans="1:6" ht="22.5" customHeight="1" x14ac:dyDescent="0.25">
      <c r="A148" s="12" t="s">
        <v>17</v>
      </c>
      <c r="B148" s="13">
        <v>45694</v>
      </c>
      <c r="C148" s="14" t="s">
        <v>32</v>
      </c>
      <c r="D148" s="11" t="s">
        <v>33</v>
      </c>
      <c r="E148" s="14" t="s">
        <v>35</v>
      </c>
      <c r="F148" s="19">
        <v>1210142</v>
      </c>
    </row>
    <row r="149" spans="1:6" ht="22.5" customHeight="1" x14ac:dyDescent="0.25">
      <c r="A149" s="12" t="s">
        <v>17</v>
      </c>
      <c r="B149" s="13">
        <v>45694</v>
      </c>
      <c r="C149" s="14" t="s">
        <v>32</v>
      </c>
      <c r="D149" s="11" t="s">
        <v>33</v>
      </c>
      <c r="E149" s="14" t="s">
        <v>35</v>
      </c>
      <c r="F149" s="19">
        <v>161815</v>
      </c>
    </row>
    <row r="150" spans="1:6" ht="22.5" customHeight="1" x14ac:dyDescent="0.25">
      <c r="A150" s="12" t="s">
        <v>17</v>
      </c>
      <c r="B150" s="13">
        <v>45695</v>
      </c>
      <c r="C150" s="14" t="s">
        <v>32</v>
      </c>
      <c r="D150" s="11" t="s">
        <v>33</v>
      </c>
      <c r="E150" s="14" t="s">
        <v>35</v>
      </c>
      <c r="F150" s="19">
        <v>1877368</v>
      </c>
    </row>
    <row r="151" spans="1:6" ht="22.5" customHeight="1" x14ac:dyDescent="0.25">
      <c r="A151" s="12" t="s">
        <v>17</v>
      </c>
      <c r="B151" s="13">
        <v>45695</v>
      </c>
      <c r="C151" s="14" t="s">
        <v>32</v>
      </c>
      <c r="D151" s="11" t="s">
        <v>33</v>
      </c>
      <c r="E151" s="14" t="s">
        <v>35</v>
      </c>
      <c r="F151" s="19">
        <v>312895</v>
      </c>
    </row>
    <row r="152" spans="1:6" ht="22.5" customHeight="1" x14ac:dyDescent="0.25">
      <c r="A152" s="12" t="s">
        <v>17</v>
      </c>
      <c r="B152" s="13">
        <v>45695</v>
      </c>
      <c r="C152" s="14" t="s">
        <v>32</v>
      </c>
      <c r="D152" s="11" t="s">
        <v>33</v>
      </c>
      <c r="E152" s="14" t="s">
        <v>35</v>
      </c>
      <c r="F152" s="19">
        <v>312895</v>
      </c>
    </row>
    <row r="153" spans="1:6" ht="22.5" customHeight="1" x14ac:dyDescent="0.25">
      <c r="A153" s="12" t="s">
        <v>17</v>
      </c>
      <c r="B153" s="13">
        <v>45695</v>
      </c>
      <c r="C153" s="14" t="s">
        <v>32</v>
      </c>
      <c r="D153" s="11" t="s">
        <v>33</v>
      </c>
      <c r="E153" s="14" t="s">
        <v>35</v>
      </c>
      <c r="F153" s="19">
        <v>312894</v>
      </c>
    </row>
    <row r="154" spans="1:6" ht="22.5" customHeight="1" x14ac:dyDescent="0.25">
      <c r="A154" s="12" t="s">
        <v>17</v>
      </c>
      <c r="B154" s="13">
        <v>45695</v>
      </c>
      <c r="C154" s="14" t="s">
        <v>32</v>
      </c>
      <c r="D154" s="11" t="s">
        <v>33</v>
      </c>
      <c r="E154" s="14" t="s">
        <v>35</v>
      </c>
      <c r="F154" s="19">
        <v>2071046</v>
      </c>
    </row>
    <row r="155" spans="1:6" ht="22.5" customHeight="1" x14ac:dyDescent="0.25">
      <c r="A155" s="12" t="s">
        <v>17</v>
      </c>
      <c r="B155" s="13">
        <v>45695</v>
      </c>
      <c r="C155" s="14" t="s">
        <v>32</v>
      </c>
      <c r="D155" s="11" t="s">
        <v>33</v>
      </c>
      <c r="E155" s="14" t="s">
        <v>35</v>
      </c>
      <c r="F155" s="19">
        <v>477934</v>
      </c>
    </row>
    <row r="156" spans="1:6" ht="22.5" customHeight="1" x14ac:dyDescent="0.25">
      <c r="A156" s="12" t="s">
        <v>17</v>
      </c>
      <c r="B156" s="13">
        <v>45695</v>
      </c>
      <c r="C156" s="14" t="s">
        <v>32</v>
      </c>
      <c r="D156" s="11" t="s">
        <v>33</v>
      </c>
      <c r="E156" s="14" t="s">
        <v>35</v>
      </c>
      <c r="F156" s="19">
        <v>318622</v>
      </c>
    </row>
    <row r="157" spans="1:6" ht="22.5" customHeight="1" x14ac:dyDescent="0.25">
      <c r="A157" s="12" t="s">
        <v>17</v>
      </c>
      <c r="B157" s="13">
        <v>45695</v>
      </c>
      <c r="C157" s="14" t="s">
        <v>32</v>
      </c>
      <c r="D157" s="11" t="s">
        <v>33</v>
      </c>
      <c r="E157" s="14" t="s">
        <v>35</v>
      </c>
      <c r="F157" s="19">
        <v>318623</v>
      </c>
    </row>
    <row r="158" spans="1:6" ht="22.5" customHeight="1" x14ac:dyDescent="0.25">
      <c r="A158" s="12" t="s">
        <v>17</v>
      </c>
      <c r="B158" s="13">
        <v>45695</v>
      </c>
      <c r="C158" s="14" t="s">
        <v>32</v>
      </c>
      <c r="D158" s="11" t="s">
        <v>33</v>
      </c>
      <c r="E158" s="14" t="s">
        <v>35</v>
      </c>
      <c r="F158" s="19">
        <v>133875</v>
      </c>
    </row>
    <row r="159" spans="1:6" ht="22.5" customHeight="1" x14ac:dyDescent="0.25">
      <c r="A159" s="12" t="s">
        <v>17</v>
      </c>
      <c r="B159" s="13">
        <v>45695</v>
      </c>
      <c r="C159" s="14" t="s">
        <v>32</v>
      </c>
      <c r="D159" s="11" t="s">
        <v>33</v>
      </c>
      <c r="E159" s="14" t="s">
        <v>35</v>
      </c>
      <c r="F159" s="19">
        <v>535500</v>
      </c>
    </row>
    <row r="160" spans="1:6" ht="22.5" customHeight="1" x14ac:dyDescent="0.25">
      <c r="A160" s="12" t="s">
        <v>17</v>
      </c>
      <c r="B160" s="13">
        <v>45695</v>
      </c>
      <c r="C160" s="14" t="s">
        <v>32</v>
      </c>
      <c r="D160" s="11" t="s">
        <v>33</v>
      </c>
      <c r="E160" s="14" t="s">
        <v>35</v>
      </c>
      <c r="F160" s="19">
        <v>535500</v>
      </c>
    </row>
    <row r="161" spans="1:6" ht="22.5" customHeight="1" x14ac:dyDescent="0.25">
      <c r="A161" s="12" t="s">
        <v>17</v>
      </c>
      <c r="B161" s="13">
        <v>45695</v>
      </c>
      <c r="C161" s="14" t="s">
        <v>32</v>
      </c>
      <c r="D161" s="11" t="s">
        <v>33</v>
      </c>
      <c r="E161" s="14" t="s">
        <v>35</v>
      </c>
      <c r="F161" s="19">
        <v>2548028</v>
      </c>
    </row>
    <row r="162" spans="1:6" ht="22.5" customHeight="1" x14ac:dyDescent="0.25">
      <c r="A162" s="12" t="s">
        <v>17</v>
      </c>
      <c r="B162" s="13">
        <v>45698</v>
      </c>
      <c r="C162" s="14" t="s">
        <v>32</v>
      </c>
      <c r="D162" s="11" t="s">
        <v>33</v>
      </c>
      <c r="E162" s="14" t="s">
        <v>35</v>
      </c>
      <c r="F162" s="19">
        <v>1102500</v>
      </c>
    </row>
    <row r="163" spans="1:6" ht="22.5" customHeight="1" x14ac:dyDescent="0.25">
      <c r="A163" s="12" t="s">
        <v>17</v>
      </c>
      <c r="B163" s="13">
        <v>45698</v>
      </c>
      <c r="C163" s="14" t="s">
        <v>32</v>
      </c>
      <c r="D163" s="11" t="s">
        <v>33</v>
      </c>
      <c r="E163" s="14" t="s">
        <v>35</v>
      </c>
      <c r="F163" s="19">
        <v>2275875</v>
      </c>
    </row>
    <row r="164" spans="1:6" ht="22.5" customHeight="1" x14ac:dyDescent="0.25">
      <c r="A164" s="12" t="s">
        <v>17</v>
      </c>
      <c r="B164" s="13">
        <v>45698</v>
      </c>
      <c r="C164" s="14" t="s">
        <v>32</v>
      </c>
      <c r="D164" s="11" t="s">
        <v>33</v>
      </c>
      <c r="E164" s="14" t="s">
        <v>35</v>
      </c>
      <c r="F164" s="19">
        <v>133875</v>
      </c>
    </row>
    <row r="165" spans="1:6" ht="22.5" customHeight="1" x14ac:dyDescent="0.25">
      <c r="A165" s="12" t="s">
        <v>17</v>
      </c>
      <c r="B165" s="13">
        <v>45698</v>
      </c>
      <c r="C165" s="14" t="s">
        <v>32</v>
      </c>
      <c r="D165" s="11" t="s">
        <v>33</v>
      </c>
      <c r="E165" s="14" t="s">
        <v>35</v>
      </c>
      <c r="F165" s="19">
        <v>133875</v>
      </c>
    </row>
    <row r="166" spans="1:6" ht="22.5" customHeight="1" x14ac:dyDescent="0.25">
      <c r="A166" s="12" t="s">
        <v>17</v>
      </c>
      <c r="B166" s="13">
        <v>45698</v>
      </c>
      <c r="C166" s="14" t="s">
        <v>32</v>
      </c>
      <c r="D166" s="11" t="s">
        <v>33</v>
      </c>
      <c r="E166" s="14" t="s">
        <v>35</v>
      </c>
      <c r="F166" s="19">
        <v>133875</v>
      </c>
    </row>
    <row r="167" spans="1:6" ht="22.5" customHeight="1" x14ac:dyDescent="0.25">
      <c r="A167" s="12" t="s">
        <v>17</v>
      </c>
      <c r="B167" s="13">
        <v>45698</v>
      </c>
      <c r="C167" s="14" t="s">
        <v>32</v>
      </c>
      <c r="D167" s="11" t="s">
        <v>33</v>
      </c>
      <c r="E167" s="14" t="s">
        <v>35</v>
      </c>
      <c r="F167" s="19">
        <v>3825000</v>
      </c>
    </row>
    <row r="168" spans="1:6" ht="22.5" customHeight="1" x14ac:dyDescent="0.25">
      <c r="A168" s="12" t="s">
        <v>17</v>
      </c>
      <c r="B168" s="13">
        <v>45698</v>
      </c>
      <c r="C168" s="14" t="s">
        <v>32</v>
      </c>
      <c r="D168" s="11" t="s">
        <v>33</v>
      </c>
      <c r="E168" s="14" t="s">
        <v>35</v>
      </c>
      <c r="F168" s="19">
        <v>112476</v>
      </c>
    </row>
    <row r="169" spans="1:6" ht="22.5" customHeight="1" x14ac:dyDescent="0.25">
      <c r="A169" s="12" t="s">
        <v>17</v>
      </c>
      <c r="B169" s="13">
        <v>45698</v>
      </c>
      <c r="C169" s="14" t="s">
        <v>32</v>
      </c>
      <c r="D169" s="11" t="s">
        <v>33</v>
      </c>
      <c r="E169" s="14" t="s">
        <v>35</v>
      </c>
      <c r="F169" s="19">
        <v>512391</v>
      </c>
    </row>
    <row r="170" spans="1:6" ht="22.5" customHeight="1" x14ac:dyDescent="0.25">
      <c r="A170" s="12" t="s">
        <v>17</v>
      </c>
      <c r="B170" s="13">
        <v>45698</v>
      </c>
      <c r="C170" s="14" t="s">
        <v>32</v>
      </c>
      <c r="D170" s="11" t="s">
        <v>33</v>
      </c>
      <c r="E170" s="14" t="s">
        <v>35</v>
      </c>
      <c r="F170" s="19">
        <v>124973</v>
      </c>
    </row>
    <row r="171" spans="1:6" ht="22.5" customHeight="1" x14ac:dyDescent="0.25">
      <c r="A171" s="12" t="s">
        <v>17</v>
      </c>
      <c r="B171" s="13">
        <v>45698</v>
      </c>
      <c r="C171" s="14" t="s">
        <v>32</v>
      </c>
      <c r="D171" s="11" t="s">
        <v>33</v>
      </c>
      <c r="E171" s="14" t="s">
        <v>35</v>
      </c>
      <c r="F171" s="19">
        <v>187460</v>
      </c>
    </row>
    <row r="172" spans="1:6" ht="22.5" customHeight="1" x14ac:dyDescent="0.25">
      <c r="A172" s="12" t="s">
        <v>17</v>
      </c>
      <c r="B172" s="13">
        <v>45698</v>
      </c>
      <c r="C172" s="14" t="s">
        <v>32</v>
      </c>
      <c r="D172" s="11" t="s">
        <v>33</v>
      </c>
      <c r="E172" s="14" t="s">
        <v>35</v>
      </c>
      <c r="F172" s="19">
        <v>455175</v>
      </c>
    </row>
    <row r="173" spans="1:6" ht="22.5" customHeight="1" x14ac:dyDescent="0.25">
      <c r="A173" s="12" t="s">
        <v>17</v>
      </c>
      <c r="B173" s="13">
        <v>45698</v>
      </c>
      <c r="C173" s="14" t="s">
        <v>32</v>
      </c>
      <c r="D173" s="11" t="s">
        <v>33</v>
      </c>
      <c r="E173" s="14" t="s">
        <v>35</v>
      </c>
      <c r="F173" s="19">
        <v>3356506</v>
      </c>
    </row>
    <row r="174" spans="1:6" ht="22.5" customHeight="1" x14ac:dyDescent="0.25">
      <c r="A174" s="12" t="s">
        <v>17</v>
      </c>
      <c r="B174" s="13">
        <v>45698</v>
      </c>
      <c r="C174" s="14" t="s">
        <v>32</v>
      </c>
      <c r="D174" s="11" t="s">
        <v>33</v>
      </c>
      <c r="E174" s="14" t="s">
        <v>35</v>
      </c>
      <c r="F174" s="19">
        <v>153000</v>
      </c>
    </row>
    <row r="175" spans="1:6" ht="22.5" customHeight="1" x14ac:dyDescent="0.25">
      <c r="A175" s="12" t="s">
        <v>17</v>
      </c>
      <c r="B175" s="13">
        <v>45698</v>
      </c>
      <c r="C175" s="14" t="s">
        <v>32</v>
      </c>
      <c r="D175" s="11" t="s">
        <v>33</v>
      </c>
      <c r="E175" s="14" t="s">
        <v>35</v>
      </c>
      <c r="F175" s="19">
        <v>306000</v>
      </c>
    </row>
    <row r="176" spans="1:6" ht="22.5" customHeight="1" x14ac:dyDescent="0.25">
      <c r="A176" s="12" t="s">
        <v>17</v>
      </c>
      <c r="B176" s="13">
        <v>45699</v>
      </c>
      <c r="C176" s="14" t="s">
        <v>32</v>
      </c>
      <c r="D176" s="11" t="s">
        <v>33</v>
      </c>
      <c r="E176" s="14" t="s">
        <v>35</v>
      </c>
      <c r="F176" s="19">
        <v>4551750</v>
      </c>
    </row>
    <row r="177" spans="1:6" ht="22.5" customHeight="1" x14ac:dyDescent="0.25">
      <c r="A177" s="12" t="s">
        <v>17</v>
      </c>
      <c r="B177" s="13">
        <v>45699</v>
      </c>
      <c r="C177" s="14" t="s">
        <v>32</v>
      </c>
      <c r="D177" s="11" t="s">
        <v>33</v>
      </c>
      <c r="E177" s="14" t="s">
        <v>35</v>
      </c>
      <c r="F177" s="19">
        <v>999786</v>
      </c>
    </row>
    <row r="178" spans="1:6" ht="22.5" customHeight="1" x14ac:dyDescent="0.25">
      <c r="A178" s="12" t="s">
        <v>17</v>
      </c>
      <c r="B178" s="13">
        <v>45699</v>
      </c>
      <c r="C178" s="14" t="s">
        <v>32</v>
      </c>
      <c r="D178" s="11" t="s">
        <v>33</v>
      </c>
      <c r="E178" s="14" t="s">
        <v>35</v>
      </c>
      <c r="F178" s="19">
        <v>249947</v>
      </c>
    </row>
    <row r="179" spans="1:6" ht="22.5" customHeight="1" x14ac:dyDescent="0.25">
      <c r="A179" s="12" t="s">
        <v>17</v>
      </c>
      <c r="B179" s="13">
        <v>45699</v>
      </c>
      <c r="C179" s="14" t="s">
        <v>32</v>
      </c>
      <c r="D179" s="11" t="s">
        <v>33</v>
      </c>
      <c r="E179" s="14" t="s">
        <v>35</v>
      </c>
      <c r="F179" s="19">
        <v>3060000</v>
      </c>
    </row>
    <row r="180" spans="1:6" ht="22.5" customHeight="1" x14ac:dyDescent="0.25">
      <c r="A180" s="12" t="s">
        <v>17</v>
      </c>
      <c r="B180" s="13">
        <v>45699</v>
      </c>
      <c r="C180" s="14" t="s">
        <v>32</v>
      </c>
      <c r="D180" s="11" t="s">
        <v>33</v>
      </c>
      <c r="E180" s="14" t="s">
        <v>35</v>
      </c>
      <c r="F180" s="19">
        <v>3825000</v>
      </c>
    </row>
    <row r="181" spans="1:6" ht="22.5" customHeight="1" x14ac:dyDescent="0.25">
      <c r="A181" s="12" t="s">
        <v>17</v>
      </c>
      <c r="B181" s="13">
        <v>45699</v>
      </c>
      <c r="C181" s="14" t="s">
        <v>32</v>
      </c>
      <c r="D181" s="11" t="s">
        <v>33</v>
      </c>
      <c r="E181" s="14" t="s">
        <v>35</v>
      </c>
      <c r="F181" s="19">
        <v>896000</v>
      </c>
    </row>
    <row r="182" spans="1:6" ht="22.5" customHeight="1" x14ac:dyDescent="0.25">
      <c r="A182" s="12" t="s">
        <v>17</v>
      </c>
      <c r="B182" s="13">
        <v>45699</v>
      </c>
      <c r="C182" s="14" t="s">
        <v>32</v>
      </c>
      <c r="D182" s="11" t="s">
        <v>33</v>
      </c>
      <c r="E182" s="14" t="s">
        <v>35</v>
      </c>
      <c r="F182" s="19">
        <v>230503</v>
      </c>
    </row>
    <row r="183" spans="1:6" ht="22.5" customHeight="1" x14ac:dyDescent="0.25">
      <c r="A183" s="12" t="s">
        <v>17</v>
      </c>
      <c r="B183" s="13">
        <v>45699</v>
      </c>
      <c r="C183" s="14" t="s">
        <v>32</v>
      </c>
      <c r="D183" s="11" t="s">
        <v>33</v>
      </c>
      <c r="E183" s="14" t="s">
        <v>35</v>
      </c>
      <c r="F183" s="19">
        <v>103806</v>
      </c>
    </row>
    <row r="184" spans="1:6" ht="22.5" customHeight="1" x14ac:dyDescent="0.25">
      <c r="A184" s="12" t="s">
        <v>17</v>
      </c>
      <c r="B184" s="13">
        <v>45699</v>
      </c>
      <c r="C184" s="14" t="s">
        <v>32</v>
      </c>
      <c r="D184" s="11" t="s">
        <v>33</v>
      </c>
      <c r="E184" s="14" t="s">
        <v>35</v>
      </c>
      <c r="F184" s="19">
        <v>849530</v>
      </c>
    </row>
    <row r="185" spans="1:6" ht="22.5" customHeight="1" x14ac:dyDescent="0.25">
      <c r="A185" s="12" t="s">
        <v>17</v>
      </c>
      <c r="B185" s="13">
        <v>45699</v>
      </c>
      <c r="C185" s="14" t="s">
        <v>32</v>
      </c>
      <c r="D185" s="11" t="s">
        <v>33</v>
      </c>
      <c r="E185" s="14" t="s">
        <v>35</v>
      </c>
      <c r="F185" s="19">
        <v>161815</v>
      </c>
    </row>
    <row r="186" spans="1:6" ht="22.5" customHeight="1" x14ac:dyDescent="0.25">
      <c r="A186" s="12" t="s">
        <v>17</v>
      </c>
      <c r="B186" s="13">
        <v>45700</v>
      </c>
      <c r="C186" s="14" t="s">
        <v>32</v>
      </c>
      <c r="D186" s="11" t="s">
        <v>33</v>
      </c>
      <c r="E186" s="14" t="s">
        <v>35</v>
      </c>
      <c r="F186" s="19">
        <v>1027589</v>
      </c>
    </row>
    <row r="187" spans="1:6" ht="22.5" customHeight="1" x14ac:dyDescent="0.25">
      <c r="A187" s="12" t="s">
        <v>17</v>
      </c>
      <c r="B187" s="13">
        <v>45700</v>
      </c>
      <c r="C187" s="14" t="s">
        <v>32</v>
      </c>
      <c r="D187" s="11" t="s">
        <v>33</v>
      </c>
      <c r="E187" s="14" t="s">
        <v>35</v>
      </c>
      <c r="F187" s="19">
        <v>849530</v>
      </c>
    </row>
    <row r="188" spans="1:6" ht="22.5" customHeight="1" x14ac:dyDescent="0.25">
      <c r="A188" s="12" t="s">
        <v>17</v>
      </c>
      <c r="B188" s="13">
        <v>45700</v>
      </c>
      <c r="C188" s="14" t="s">
        <v>32</v>
      </c>
      <c r="D188" s="11" t="s">
        <v>33</v>
      </c>
      <c r="E188" s="14" t="s">
        <v>35</v>
      </c>
      <c r="F188" s="19">
        <v>1027589</v>
      </c>
    </row>
    <row r="189" spans="1:6" ht="22.5" customHeight="1" x14ac:dyDescent="0.25">
      <c r="A189" s="12" t="s">
        <v>17</v>
      </c>
      <c r="B189" s="13">
        <v>45700</v>
      </c>
      <c r="C189" s="14" t="s">
        <v>32</v>
      </c>
      <c r="D189" s="11" t="s">
        <v>33</v>
      </c>
      <c r="E189" s="14" t="s">
        <v>35</v>
      </c>
      <c r="F189" s="19">
        <v>161815</v>
      </c>
    </row>
    <row r="190" spans="1:6" ht="22.5" customHeight="1" x14ac:dyDescent="0.25">
      <c r="A190" s="12" t="s">
        <v>17</v>
      </c>
      <c r="B190" s="13">
        <v>45700</v>
      </c>
      <c r="C190" s="14" t="s">
        <v>32</v>
      </c>
      <c r="D190" s="11" t="s">
        <v>33</v>
      </c>
      <c r="E190" s="14" t="s">
        <v>35</v>
      </c>
      <c r="F190" s="19">
        <v>849530</v>
      </c>
    </row>
    <row r="191" spans="1:6" ht="22.5" customHeight="1" x14ac:dyDescent="0.25">
      <c r="A191" s="12" t="s">
        <v>17</v>
      </c>
      <c r="B191" s="13">
        <v>45700</v>
      </c>
      <c r="C191" s="14" t="s">
        <v>32</v>
      </c>
      <c r="D191" s="11" t="s">
        <v>33</v>
      </c>
      <c r="E191" s="14" t="s">
        <v>35</v>
      </c>
      <c r="F191" s="19">
        <v>2548589</v>
      </c>
    </row>
    <row r="192" spans="1:6" ht="22.5" customHeight="1" x14ac:dyDescent="0.25">
      <c r="A192" s="12" t="s">
        <v>17</v>
      </c>
      <c r="B192" s="13">
        <v>45701</v>
      </c>
      <c r="C192" s="14" t="s">
        <v>32</v>
      </c>
      <c r="D192" s="11" t="s">
        <v>33</v>
      </c>
      <c r="E192" s="14" t="s">
        <v>35</v>
      </c>
      <c r="F192" s="19">
        <v>2023000</v>
      </c>
    </row>
    <row r="193" spans="1:6" ht="22.5" customHeight="1" x14ac:dyDescent="0.25">
      <c r="A193" s="12" t="s">
        <v>17</v>
      </c>
      <c r="B193" s="13">
        <v>45701</v>
      </c>
      <c r="C193" s="14" t="s">
        <v>32</v>
      </c>
      <c r="D193" s="11" t="s">
        <v>33</v>
      </c>
      <c r="E193" s="14" t="s">
        <v>35</v>
      </c>
      <c r="F193" s="19">
        <v>472500</v>
      </c>
    </row>
    <row r="194" spans="1:6" ht="22.5" customHeight="1" x14ac:dyDescent="0.25">
      <c r="A194" s="12" t="s">
        <v>17</v>
      </c>
      <c r="B194" s="13">
        <v>45701</v>
      </c>
      <c r="C194" s="14" t="s">
        <v>32</v>
      </c>
      <c r="D194" s="11" t="s">
        <v>33</v>
      </c>
      <c r="E194" s="14" t="s">
        <v>35</v>
      </c>
      <c r="F194" s="19">
        <v>4551195</v>
      </c>
    </row>
    <row r="195" spans="1:6" ht="22.5" customHeight="1" x14ac:dyDescent="0.25">
      <c r="A195" s="12" t="s">
        <v>17</v>
      </c>
      <c r="B195" s="13">
        <v>45701</v>
      </c>
      <c r="C195" s="14" t="s">
        <v>32</v>
      </c>
      <c r="D195" s="11" t="s">
        <v>33</v>
      </c>
      <c r="E195" s="14" t="s">
        <v>35</v>
      </c>
      <c r="F195" s="19">
        <v>849530</v>
      </c>
    </row>
    <row r="196" spans="1:6" ht="22.5" customHeight="1" x14ac:dyDescent="0.25">
      <c r="A196" s="12" t="s">
        <v>17</v>
      </c>
      <c r="B196" s="13">
        <v>45701</v>
      </c>
      <c r="C196" s="14" t="s">
        <v>32</v>
      </c>
      <c r="D196" s="11" t="s">
        <v>33</v>
      </c>
      <c r="E196" s="14" t="s">
        <v>35</v>
      </c>
      <c r="F196" s="19">
        <v>849530</v>
      </c>
    </row>
    <row r="197" spans="1:6" ht="22.5" customHeight="1" x14ac:dyDescent="0.25">
      <c r="A197" s="12" t="s">
        <v>17</v>
      </c>
      <c r="B197" s="13">
        <v>45701</v>
      </c>
      <c r="C197" s="14" t="s">
        <v>32</v>
      </c>
      <c r="D197" s="11" t="s">
        <v>33</v>
      </c>
      <c r="E197" s="14" t="s">
        <v>35</v>
      </c>
      <c r="F197" s="19">
        <v>161815</v>
      </c>
    </row>
    <row r="198" spans="1:6" ht="22.5" customHeight="1" x14ac:dyDescent="0.25">
      <c r="A198" s="12" t="s">
        <v>17</v>
      </c>
      <c r="B198" s="13">
        <v>45701</v>
      </c>
      <c r="C198" s="14" t="s">
        <v>32</v>
      </c>
      <c r="D198" s="11" t="s">
        <v>33</v>
      </c>
      <c r="E198" s="14" t="s">
        <v>35</v>
      </c>
      <c r="F198" s="19">
        <v>195731</v>
      </c>
    </row>
    <row r="199" spans="1:6" ht="22.5" customHeight="1" x14ac:dyDescent="0.25">
      <c r="A199" s="12" t="s">
        <v>17</v>
      </c>
      <c r="B199" s="13">
        <v>45701</v>
      </c>
      <c r="C199" s="14" t="s">
        <v>32</v>
      </c>
      <c r="D199" s="11" t="s">
        <v>33</v>
      </c>
      <c r="E199" s="14" t="s">
        <v>35</v>
      </c>
      <c r="F199" s="19">
        <v>1027589</v>
      </c>
    </row>
    <row r="200" spans="1:6" ht="22.5" customHeight="1" x14ac:dyDescent="0.25">
      <c r="A200" s="12" t="s">
        <v>17</v>
      </c>
      <c r="B200" s="13">
        <v>45702</v>
      </c>
      <c r="C200" s="14" t="s">
        <v>32</v>
      </c>
      <c r="D200" s="11" t="s">
        <v>33</v>
      </c>
      <c r="E200" s="14" t="s">
        <v>35</v>
      </c>
      <c r="F200" s="19">
        <v>2575000</v>
      </c>
    </row>
    <row r="201" spans="1:6" ht="22.5" customHeight="1" x14ac:dyDescent="0.25">
      <c r="A201" s="12" t="s">
        <v>17</v>
      </c>
      <c r="B201" s="13">
        <v>45705</v>
      </c>
      <c r="C201" s="14" t="s">
        <v>32</v>
      </c>
      <c r="D201" s="11" t="s">
        <v>33</v>
      </c>
      <c r="E201" s="14" t="s">
        <v>35</v>
      </c>
      <c r="F201" s="19">
        <v>195731</v>
      </c>
    </row>
    <row r="202" spans="1:6" ht="22.5" customHeight="1" x14ac:dyDescent="0.25">
      <c r="A202" s="12" t="s">
        <v>17</v>
      </c>
      <c r="B202" s="13">
        <v>45705</v>
      </c>
      <c r="C202" s="14" t="s">
        <v>32</v>
      </c>
      <c r="D202" s="11" t="s">
        <v>33</v>
      </c>
      <c r="E202" s="14" t="s">
        <v>35</v>
      </c>
      <c r="F202" s="19">
        <v>849530</v>
      </c>
    </row>
    <row r="203" spans="1:6" ht="22.5" customHeight="1" x14ac:dyDescent="0.25">
      <c r="A203" s="12" t="s">
        <v>17</v>
      </c>
      <c r="B203" s="13">
        <v>45705</v>
      </c>
      <c r="C203" s="14" t="s">
        <v>32</v>
      </c>
      <c r="D203" s="11" t="s">
        <v>33</v>
      </c>
      <c r="E203" s="14" t="s">
        <v>35</v>
      </c>
      <c r="F203" s="19">
        <v>849530</v>
      </c>
    </row>
    <row r="204" spans="1:6" ht="22.5" customHeight="1" x14ac:dyDescent="0.25">
      <c r="A204" s="12" t="s">
        <v>17</v>
      </c>
      <c r="B204" s="13">
        <v>45705</v>
      </c>
      <c r="C204" s="14" t="s">
        <v>32</v>
      </c>
      <c r="D204" s="11" t="s">
        <v>33</v>
      </c>
      <c r="E204" s="14" t="s">
        <v>35</v>
      </c>
      <c r="F204" s="19">
        <v>849530</v>
      </c>
    </row>
    <row r="205" spans="1:6" ht="22.5" customHeight="1" x14ac:dyDescent="0.25">
      <c r="A205" s="12" t="s">
        <v>17</v>
      </c>
      <c r="B205" s="13">
        <v>45705</v>
      </c>
      <c r="C205" s="14" t="s">
        <v>32</v>
      </c>
      <c r="D205" s="11" t="s">
        <v>33</v>
      </c>
      <c r="E205" s="14" t="s">
        <v>35</v>
      </c>
      <c r="F205" s="19">
        <v>161815</v>
      </c>
    </row>
    <row r="206" spans="1:6" ht="22.5" customHeight="1" x14ac:dyDescent="0.25">
      <c r="A206" s="12" t="s">
        <v>17</v>
      </c>
      <c r="B206" s="13">
        <v>45705</v>
      </c>
      <c r="C206" s="14" t="s">
        <v>32</v>
      </c>
      <c r="D206" s="11" t="s">
        <v>33</v>
      </c>
      <c r="E206" s="14" t="s">
        <v>35</v>
      </c>
      <c r="F206" s="19">
        <v>161815</v>
      </c>
    </row>
    <row r="207" spans="1:6" ht="22.5" customHeight="1" x14ac:dyDescent="0.25">
      <c r="A207" s="12" t="s">
        <v>17</v>
      </c>
      <c r="B207" s="13">
        <v>45706</v>
      </c>
      <c r="C207" s="14" t="s">
        <v>32</v>
      </c>
      <c r="D207" s="11" t="s">
        <v>33</v>
      </c>
      <c r="E207" s="14" t="s">
        <v>35</v>
      </c>
      <c r="F207" s="19">
        <v>161815</v>
      </c>
    </row>
    <row r="208" spans="1:6" ht="22.5" customHeight="1" x14ac:dyDescent="0.25">
      <c r="A208" s="12" t="s">
        <v>17</v>
      </c>
      <c r="B208" s="13">
        <v>45706</v>
      </c>
      <c r="C208" s="14" t="s">
        <v>32</v>
      </c>
      <c r="D208" s="11" t="s">
        <v>33</v>
      </c>
      <c r="E208" s="14" t="s">
        <v>35</v>
      </c>
      <c r="F208" s="19">
        <v>195731</v>
      </c>
    </row>
    <row r="209" spans="1:6" ht="22.5" customHeight="1" x14ac:dyDescent="0.25">
      <c r="A209" s="12" t="s">
        <v>17</v>
      </c>
      <c r="B209" s="13">
        <v>45707</v>
      </c>
      <c r="C209" s="14" t="s">
        <v>32</v>
      </c>
      <c r="D209" s="11" t="s">
        <v>33</v>
      </c>
      <c r="E209" s="14" t="s">
        <v>35</v>
      </c>
      <c r="F209" s="19">
        <v>849530</v>
      </c>
    </row>
    <row r="210" spans="1:6" ht="22.5" customHeight="1" x14ac:dyDescent="0.25">
      <c r="A210" s="12" t="s">
        <v>17</v>
      </c>
      <c r="B210" s="13">
        <v>45707</v>
      </c>
      <c r="C210" s="14" t="s">
        <v>32</v>
      </c>
      <c r="D210" s="11" t="s">
        <v>33</v>
      </c>
      <c r="E210" s="14" t="s">
        <v>35</v>
      </c>
      <c r="F210" s="19">
        <v>161815</v>
      </c>
    </row>
    <row r="211" spans="1:6" ht="22.5" customHeight="1" x14ac:dyDescent="0.25">
      <c r="A211" s="12" t="s">
        <v>17</v>
      </c>
      <c r="B211" s="13">
        <v>45707</v>
      </c>
      <c r="C211" s="14" t="s">
        <v>32</v>
      </c>
      <c r="D211" s="11" t="s">
        <v>33</v>
      </c>
      <c r="E211" s="14" t="s">
        <v>35</v>
      </c>
      <c r="F211" s="19">
        <v>161815</v>
      </c>
    </row>
    <row r="212" spans="1:6" ht="22.5" customHeight="1" x14ac:dyDescent="0.25">
      <c r="A212" s="12" t="s">
        <v>17</v>
      </c>
      <c r="B212" s="13">
        <v>45707</v>
      </c>
      <c r="C212" s="14" t="s">
        <v>32</v>
      </c>
      <c r="D212" s="11" t="s">
        <v>33</v>
      </c>
      <c r="E212" s="14" t="s">
        <v>35</v>
      </c>
      <c r="F212" s="19">
        <v>1415883</v>
      </c>
    </row>
    <row r="213" spans="1:6" ht="22.5" customHeight="1" x14ac:dyDescent="0.25">
      <c r="A213" s="12" t="s">
        <v>17</v>
      </c>
      <c r="B213" s="13">
        <v>45707</v>
      </c>
      <c r="C213" s="14" t="s">
        <v>32</v>
      </c>
      <c r="D213" s="11" t="s">
        <v>33</v>
      </c>
      <c r="E213" s="14" t="s">
        <v>35</v>
      </c>
      <c r="F213" s="19">
        <v>161815</v>
      </c>
    </row>
    <row r="214" spans="1:6" ht="22.5" customHeight="1" x14ac:dyDescent="0.25">
      <c r="A214" s="12" t="s">
        <v>17</v>
      </c>
      <c r="B214" s="13">
        <v>45707</v>
      </c>
      <c r="C214" s="14" t="s">
        <v>32</v>
      </c>
      <c r="D214" s="11" t="s">
        <v>33</v>
      </c>
      <c r="E214" s="14" t="s">
        <v>35</v>
      </c>
      <c r="F214" s="19">
        <v>230503</v>
      </c>
    </row>
    <row r="215" spans="1:6" ht="22.5" customHeight="1" x14ac:dyDescent="0.25">
      <c r="A215" s="12" t="s">
        <v>17</v>
      </c>
      <c r="B215" s="13">
        <v>45707</v>
      </c>
      <c r="C215" s="14" t="s">
        <v>32</v>
      </c>
      <c r="D215" s="11" t="s">
        <v>33</v>
      </c>
      <c r="E215" s="14" t="s">
        <v>35</v>
      </c>
      <c r="F215" s="19">
        <v>230503</v>
      </c>
    </row>
    <row r="216" spans="1:6" ht="22.5" customHeight="1" x14ac:dyDescent="0.25">
      <c r="A216" s="12" t="s">
        <v>17</v>
      </c>
      <c r="B216" s="13">
        <v>45708</v>
      </c>
      <c r="C216" s="14" t="s">
        <v>32</v>
      </c>
      <c r="D216" s="11" t="s">
        <v>33</v>
      </c>
      <c r="E216" s="14" t="s">
        <v>35</v>
      </c>
      <c r="F216" s="19">
        <v>133164</v>
      </c>
    </row>
    <row r="217" spans="1:6" ht="22.5" customHeight="1" x14ac:dyDescent="0.25">
      <c r="A217" s="12" t="s">
        <v>17</v>
      </c>
      <c r="B217" s="13">
        <v>45708</v>
      </c>
      <c r="C217" s="14" t="s">
        <v>32</v>
      </c>
      <c r="D217" s="11" t="s">
        <v>33</v>
      </c>
      <c r="E217" s="14" t="s">
        <v>35</v>
      </c>
      <c r="F217" s="19">
        <v>267750</v>
      </c>
    </row>
    <row r="218" spans="1:6" ht="22.5" customHeight="1" x14ac:dyDescent="0.25">
      <c r="A218" s="12" t="s">
        <v>17</v>
      </c>
      <c r="B218" s="13">
        <v>45708</v>
      </c>
      <c r="C218" s="14" t="s">
        <v>32</v>
      </c>
      <c r="D218" s="11" t="s">
        <v>33</v>
      </c>
      <c r="E218" s="14" t="s">
        <v>35</v>
      </c>
      <c r="F218" s="19">
        <v>267750</v>
      </c>
    </row>
    <row r="219" spans="1:6" ht="22.5" customHeight="1" x14ac:dyDescent="0.25">
      <c r="A219" s="12" t="s">
        <v>17</v>
      </c>
      <c r="B219" s="13">
        <v>45708</v>
      </c>
      <c r="C219" s="14" t="s">
        <v>32</v>
      </c>
      <c r="D219" s="11" t="s">
        <v>33</v>
      </c>
      <c r="E219" s="14" t="s">
        <v>35</v>
      </c>
      <c r="F219" s="19">
        <v>1338750</v>
      </c>
    </row>
    <row r="220" spans="1:6" ht="22.5" customHeight="1" x14ac:dyDescent="0.25">
      <c r="A220" s="12" t="s">
        <v>17</v>
      </c>
      <c r="B220" s="13">
        <v>45708</v>
      </c>
      <c r="C220" s="14" t="s">
        <v>32</v>
      </c>
      <c r="D220" s="11" t="s">
        <v>33</v>
      </c>
      <c r="E220" s="14" t="s">
        <v>35</v>
      </c>
      <c r="F220" s="19">
        <v>133875</v>
      </c>
    </row>
    <row r="221" spans="1:6" ht="22.5" customHeight="1" x14ac:dyDescent="0.25">
      <c r="A221" s="12" t="s">
        <v>17</v>
      </c>
      <c r="B221" s="13">
        <v>45708</v>
      </c>
      <c r="C221" s="14" t="s">
        <v>32</v>
      </c>
      <c r="D221" s="11" t="s">
        <v>33</v>
      </c>
      <c r="E221" s="14" t="s">
        <v>35</v>
      </c>
      <c r="F221" s="19">
        <v>172125</v>
      </c>
    </row>
    <row r="222" spans="1:6" ht="22.5" customHeight="1" x14ac:dyDescent="0.25">
      <c r="A222" s="12" t="s">
        <v>17</v>
      </c>
      <c r="B222" s="13">
        <v>45708</v>
      </c>
      <c r="C222" s="14" t="s">
        <v>32</v>
      </c>
      <c r="D222" s="11" t="s">
        <v>33</v>
      </c>
      <c r="E222" s="14" t="s">
        <v>35</v>
      </c>
      <c r="F222" s="19">
        <v>344250</v>
      </c>
    </row>
    <row r="223" spans="1:6" ht="22.5" customHeight="1" x14ac:dyDescent="0.25">
      <c r="A223" s="12" t="s">
        <v>17</v>
      </c>
      <c r="B223" s="13">
        <v>45709</v>
      </c>
      <c r="C223" s="14" t="s">
        <v>32</v>
      </c>
      <c r="D223" s="11" t="s">
        <v>33</v>
      </c>
      <c r="E223" s="14" t="s">
        <v>35</v>
      </c>
      <c r="F223" s="19">
        <v>230503</v>
      </c>
    </row>
    <row r="224" spans="1:6" ht="22.5" customHeight="1" x14ac:dyDescent="0.25">
      <c r="A224" s="12" t="s">
        <v>17</v>
      </c>
      <c r="B224" s="13">
        <v>45709</v>
      </c>
      <c r="C224" s="14" t="s">
        <v>32</v>
      </c>
      <c r="D224" s="11" t="s">
        <v>33</v>
      </c>
      <c r="E224" s="14" t="s">
        <v>35</v>
      </c>
      <c r="F224" s="19">
        <v>230503</v>
      </c>
    </row>
    <row r="225" spans="1:6" ht="22.5" customHeight="1" x14ac:dyDescent="0.25">
      <c r="A225" s="12" t="s">
        <v>17</v>
      </c>
      <c r="B225" s="13">
        <v>45709</v>
      </c>
      <c r="C225" s="14" t="s">
        <v>32</v>
      </c>
      <c r="D225" s="11" t="s">
        <v>33</v>
      </c>
      <c r="E225" s="14" t="s">
        <v>35</v>
      </c>
      <c r="F225" s="19">
        <v>1415883</v>
      </c>
    </row>
    <row r="226" spans="1:6" ht="22.5" customHeight="1" x14ac:dyDescent="0.25">
      <c r="A226" s="12" t="s">
        <v>17</v>
      </c>
      <c r="B226" s="13">
        <v>45709</v>
      </c>
      <c r="C226" s="14" t="s">
        <v>32</v>
      </c>
      <c r="D226" s="11" t="s">
        <v>33</v>
      </c>
      <c r="E226" s="14" t="s">
        <v>35</v>
      </c>
      <c r="F226" s="19">
        <v>849530</v>
      </c>
    </row>
    <row r="227" spans="1:6" ht="22.5" customHeight="1" x14ac:dyDescent="0.25">
      <c r="A227" s="12" t="s">
        <v>17</v>
      </c>
      <c r="B227" s="13">
        <v>45709</v>
      </c>
      <c r="C227" s="14" t="s">
        <v>32</v>
      </c>
      <c r="D227" s="11" t="s">
        <v>33</v>
      </c>
      <c r="E227" s="14" t="s">
        <v>35</v>
      </c>
      <c r="F227" s="19">
        <v>195731</v>
      </c>
    </row>
    <row r="228" spans="1:6" ht="22.5" customHeight="1" x14ac:dyDescent="0.25">
      <c r="A228" s="12" t="s">
        <v>17</v>
      </c>
      <c r="B228" s="13">
        <v>45709</v>
      </c>
      <c r="C228" s="14" t="s">
        <v>32</v>
      </c>
      <c r="D228" s="11" t="s">
        <v>33</v>
      </c>
      <c r="E228" s="14" t="s">
        <v>35</v>
      </c>
      <c r="F228" s="19">
        <v>2548589</v>
      </c>
    </row>
    <row r="229" spans="1:6" ht="22.5" customHeight="1" x14ac:dyDescent="0.25">
      <c r="A229" s="12" t="s">
        <v>17</v>
      </c>
      <c r="B229" s="13">
        <v>45709</v>
      </c>
      <c r="C229" s="14" t="s">
        <v>32</v>
      </c>
      <c r="D229" s="11" t="s">
        <v>33</v>
      </c>
      <c r="E229" s="14" t="s">
        <v>35</v>
      </c>
      <c r="F229" s="19">
        <v>161815</v>
      </c>
    </row>
    <row r="230" spans="1:6" ht="22.5" customHeight="1" x14ac:dyDescent="0.25">
      <c r="A230" s="12" t="s">
        <v>17</v>
      </c>
      <c r="B230" s="13">
        <v>45709</v>
      </c>
      <c r="C230" s="14" t="s">
        <v>32</v>
      </c>
      <c r="D230" s="11" t="s">
        <v>33</v>
      </c>
      <c r="E230" s="14" t="s">
        <v>35</v>
      </c>
      <c r="F230" s="19">
        <v>161815</v>
      </c>
    </row>
    <row r="231" spans="1:6" ht="22.5" customHeight="1" x14ac:dyDescent="0.25">
      <c r="A231" s="12" t="s">
        <v>17</v>
      </c>
      <c r="B231" s="13">
        <v>45709</v>
      </c>
      <c r="C231" s="14" t="s">
        <v>32</v>
      </c>
      <c r="D231" s="11" t="s">
        <v>33</v>
      </c>
      <c r="E231" s="14" t="s">
        <v>35</v>
      </c>
      <c r="F231" s="19">
        <v>230503</v>
      </c>
    </row>
    <row r="232" spans="1:6" ht="22.5" customHeight="1" x14ac:dyDescent="0.25">
      <c r="A232" s="12" t="s">
        <v>17</v>
      </c>
      <c r="B232" s="13">
        <v>45709</v>
      </c>
      <c r="C232" s="14" t="s">
        <v>32</v>
      </c>
      <c r="D232" s="11" t="s">
        <v>33</v>
      </c>
      <c r="E232" s="14" t="s">
        <v>35</v>
      </c>
      <c r="F232" s="19">
        <v>195731</v>
      </c>
    </row>
    <row r="233" spans="1:6" ht="22.5" customHeight="1" x14ac:dyDescent="0.25">
      <c r="A233" s="12" t="s">
        <v>17</v>
      </c>
      <c r="B233" s="13">
        <v>45712</v>
      </c>
      <c r="C233" s="14" t="s">
        <v>32</v>
      </c>
      <c r="D233" s="11" t="s">
        <v>33</v>
      </c>
      <c r="E233" s="14" t="s">
        <v>35</v>
      </c>
      <c r="F233" s="19">
        <v>1129987.1100000001</v>
      </c>
    </row>
    <row r="234" spans="1:6" ht="22.5" customHeight="1" x14ac:dyDescent="0.25">
      <c r="A234" s="12" t="s">
        <v>17</v>
      </c>
      <c r="B234" s="13">
        <v>45712</v>
      </c>
      <c r="C234" s="14" t="s">
        <v>32</v>
      </c>
      <c r="D234" s="11" t="s">
        <v>33</v>
      </c>
      <c r="E234" s="14" t="s">
        <v>35</v>
      </c>
      <c r="F234" s="19">
        <v>1153395</v>
      </c>
    </row>
    <row r="235" spans="1:6" ht="22.5" customHeight="1" x14ac:dyDescent="0.25">
      <c r="A235" s="12" t="s">
        <v>17</v>
      </c>
      <c r="B235" s="13">
        <v>45713</v>
      </c>
      <c r="C235" s="14" t="s">
        <v>32</v>
      </c>
      <c r="D235" s="11" t="s">
        <v>33</v>
      </c>
      <c r="E235" s="14" t="s">
        <v>35</v>
      </c>
      <c r="F235" s="19">
        <v>3825000</v>
      </c>
    </row>
    <row r="236" spans="1:6" ht="22.5" customHeight="1" x14ac:dyDescent="0.25">
      <c r="A236" s="12" t="s">
        <v>17</v>
      </c>
      <c r="B236" s="13">
        <v>45714</v>
      </c>
      <c r="C236" s="14" t="s">
        <v>32</v>
      </c>
      <c r="D236" s="11" t="s">
        <v>33</v>
      </c>
      <c r="E236" s="14" t="s">
        <v>35</v>
      </c>
      <c r="F236" s="19">
        <v>206815</v>
      </c>
    </row>
    <row r="237" spans="1:6" ht="22.5" customHeight="1" x14ac:dyDescent="0.25">
      <c r="A237" s="12" t="s">
        <v>17</v>
      </c>
      <c r="B237" s="13">
        <v>45714</v>
      </c>
      <c r="C237" s="14" t="s">
        <v>32</v>
      </c>
      <c r="D237" s="11" t="s">
        <v>33</v>
      </c>
      <c r="E237" s="14" t="s">
        <v>35</v>
      </c>
      <c r="F237" s="19">
        <v>1415883</v>
      </c>
    </row>
    <row r="238" spans="1:6" ht="22.5" customHeight="1" x14ac:dyDescent="0.25">
      <c r="A238" s="12" t="s">
        <v>17</v>
      </c>
      <c r="B238" s="13">
        <v>45714</v>
      </c>
      <c r="C238" s="14" t="s">
        <v>32</v>
      </c>
      <c r="D238" s="11" t="s">
        <v>33</v>
      </c>
      <c r="E238" s="14" t="s">
        <v>35</v>
      </c>
      <c r="F238" s="19">
        <v>1712648</v>
      </c>
    </row>
    <row r="239" spans="1:6" ht="22.5" customHeight="1" x14ac:dyDescent="0.25">
      <c r="A239" s="12" t="s">
        <v>17</v>
      </c>
      <c r="B239" s="13">
        <v>45714</v>
      </c>
      <c r="C239" s="14" t="s">
        <v>32</v>
      </c>
      <c r="D239" s="11" t="s">
        <v>33</v>
      </c>
      <c r="E239" s="14" t="s">
        <v>35</v>
      </c>
      <c r="F239" s="19">
        <v>1415883</v>
      </c>
    </row>
    <row r="240" spans="1:6" ht="22.5" customHeight="1" x14ac:dyDescent="0.25">
      <c r="A240" s="12" t="s">
        <v>17</v>
      </c>
      <c r="B240" s="13">
        <v>45714</v>
      </c>
      <c r="C240" s="14" t="s">
        <v>32</v>
      </c>
      <c r="D240" s="11" t="s">
        <v>33</v>
      </c>
      <c r="E240" s="14" t="s">
        <v>35</v>
      </c>
      <c r="F240" s="19">
        <v>3000000000</v>
      </c>
    </row>
    <row r="241" spans="1:6" ht="22.5" customHeight="1" x14ac:dyDescent="0.25">
      <c r="A241" s="12" t="s">
        <v>17</v>
      </c>
      <c r="B241" s="13">
        <v>45714</v>
      </c>
      <c r="C241" s="14" t="s">
        <v>32</v>
      </c>
      <c r="D241" s="11" t="s">
        <v>33</v>
      </c>
      <c r="E241" s="14" t="s">
        <v>35</v>
      </c>
      <c r="F241" s="19">
        <v>849530</v>
      </c>
    </row>
    <row r="242" spans="1:6" ht="22.5" customHeight="1" x14ac:dyDescent="0.25">
      <c r="A242" s="12" t="s">
        <v>17</v>
      </c>
      <c r="B242" s="13">
        <v>45714</v>
      </c>
      <c r="C242" s="14" t="s">
        <v>32</v>
      </c>
      <c r="D242" s="11" t="s">
        <v>33</v>
      </c>
      <c r="E242" s="14" t="s">
        <v>35</v>
      </c>
      <c r="F242" s="19">
        <v>1027589</v>
      </c>
    </row>
    <row r="243" spans="1:6" ht="22.5" customHeight="1" x14ac:dyDescent="0.25">
      <c r="A243" s="12" t="s">
        <v>17</v>
      </c>
      <c r="B243" s="13">
        <v>45714</v>
      </c>
      <c r="C243" s="14" t="s">
        <v>32</v>
      </c>
      <c r="D243" s="11" t="s">
        <v>33</v>
      </c>
      <c r="E243" s="14" t="s">
        <v>35</v>
      </c>
      <c r="F243" s="19">
        <v>195731</v>
      </c>
    </row>
    <row r="244" spans="1:6" ht="28.5" customHeight="1" x14ac:dyDescent="0.25">
      <c r="A244" s="12" t="s">
        <v>17</v>
      </c>
      <c r="B244" s="13">
        <v>45716</v>
      </c>
      <c r="C244" s="14" t="s">
        <v>28</v>
      </c>
      <c r="D244" s="11" t="s">
        <v>13</v>
      </c>
      <c r="E244" s="14" t="s">
        <v>24</v>
      </c>
      <c r="F244" s="19">
        <v>2516362.1800000002</v>
      </c>
    </row>
    <row r="245" spans="1:6" ht="28.5" customHeight="1" x14ac:dyDescent="0.25">
      <c r="A245" s="12" t="s">
        <v>17</v>
      </c>
      <c r="B245" s="13">
        <v>45716</v>
      </c>
      <c r="C245" s="14" t="s">
        <v>28</v>
      </c>
      <c r="D245" s="11" t="s">
        <v>13</v>
      </c>
      <c r="E245" s="14" t="s">
        <v>24</v>
      </c>
      <c r="F245" s="19">
        <v>29984290.77</v>
      </c>
    </row>
    <row r="246" spans="1:6" ht="28.5" customHeight="1" x14ac:dyDescent="0.25">
      <c r="A246" s="12" t="s">
        <v>17</v>
      </c>
      <c r="B246" s="13">
        <v>45716</v>
      </c>
      <c r="C246" s="14" t="s">
        <v>26</v>
      </c>
      <c r="D246" s="11" t="s">
        <v>13</v>
      </c>
      <c r="E246" s="14" t="s">
        <v>24</v>
      </c>
      <c r="F246" s="19">
        <v>1414298921</v>
      </c>
    </row>
    <row r="247" spans="1:6" ht="28.5" customHeight="1" x14ac:dyDescent="0.25">
      <c r="A247" s="12" t="s">
        <v>17</v>
      </c>
      <c r="B247" s="13">
        <v>45716</v>
      </c>
      <c r="C247" s="14" t="s">
        <v>50</v>
      </c>
      <c r="D247" s="11" t="s">
        <v>13</v>
      </c>
      <c r="E247" s="14" t="s">
        <v>24</v>
      </c>
      <c r="F247" s="19">
        <v>1264825317</v>
      </c>
    </row>
    <row r="248" spans="1:6" ht="28.5" customHeight="1" x14ac:dyDescent="0.25">
      <c r="A248" s="12" t="s">
        <v>17</v>
      </c>
      <c r="B248" s="13">
        <v>45716</v>
      </c>
      <c r="C248" s="14" t="s">
        <v>26</v>
      </c>
      <c r="D248" s="11" t="s">
        <v>13</v>
      </c>
      <c r="E248" s="14" t="s">
        <v>24</v>
      </c>
      <c r="F248" s="19">
        <v>7658957566</v>
      </c>
    </row>
    <row r="249" spans="1:6" ht="28.5" customHeight="1" x14ac:dyDescent="0.25">
      <c r="A249" s="12" t="s">
        <v>17</v>
      </c>
      <c r="B249" s="13">
        <v>45716</v>
      </c>
      <c r="C249" s="14" t="s">
        <v>26</v>
      </c>
      <c r="D249" s="11" t="s">
        <v>13</v>
      </c>
      <c r="E249" s="14" t="s">
        <v>24</v>
      </c>
      <c r="F249" s="19">
        <v>4131778130</v>
      </c>
    </row>
    <row r="250" spans="1:6" ht="28.5" customHeight="1" x14ac:dyDescent="0.25">
      <c r="A250" s="12" t="s">
        <v>17</v>
      </c>
      <c r="B250" s="13">
        <v>45716</v>
      </c>
      <c r="C250" s="14" t="s">
        <v>36</v>
      </c>
      <c r="D250" s="11" t="s">
        <v>13</v>
      </c>
      <c r="E250" s="14" t="s">
        <v>24</v>
      </c>
      <c r="F250" s="19">
        <v>113413218</v>
      </c>
    </row>
    <row r="251" spans="1:6" ht="28.5" customHeight="1" x14ac:dyDescent="0.25">
      <c r="A251" s="12" t="s">
        <v>17</v>
      </c>
      <c r="B251" s="13">
        <v>45716</v>
      </c>
      <c r="C251" s="14" t="s">
        <v>23</v>
      </c>
      <c r="D251" s="11" t="s">
        <v>13</v>
      </c>
      <c r="E251" s="14" t="s">
        <v>24</v>
      </c>
      <c r="F251" s="19">
        <v>13134690.359999999</v>
      </c>
    </row>
    <row r="252" spans="1:6" ht="28.5" customHeight="1" x14ac:dyDescent="0.25">
      <c r="A252" s="12" t="s">
        <v>17</v>
      </c>
      <c r="B252" s="13">
        <v>45716</v>
      </c>
      <c r="C252" s="14" t="s">
        <v>25</v>
      </c>
      <c r="D252" s="11" t="s">
        <v>13</v>
      </c>
      <c r="E252" s="14" t="s">
        <v>24</v>
      </c>
      <c r="F252" s="19">
        <v>985109553</v>
      </c>
    </row>
    <row r="253" spans="1:6" ht="28.5" customHeight="1" x14ac:dyDescent="0.25">
      <c r="A253" s="12" t="s">
        <v>17</v>
      </c>
      <c r="B253" s="13">
        <v>45716</v>
      </c>
      <c r="C253" s="14" t="s">
        <v>36</v>
      </c>
      <c r="D253" s="11" t="s">
        <v>13</v>
      </c>
      <c r="E253" s="14" t="s">
        <v>24</v>
      </c>
      <c r="F253" s="19">
        <v>259613934</v>
      </c>
    </row>
    <row r="254" spans="1:6" ht="28.5" customHeight="1" x14ac:dyDescent="0.25">
      <c r="A254" s="12" t="s">
        <v>17</v>
      </c>
      <c r="B254" s="13">
        <v>45716</v>
      </c>
      <c r="C254" s="14" t="s">
        <v>23</v>
      </c>
      <c r="D254" s="11" t="s">
        <v>13</v>
      </c>
      <c r="E254" s="14" t="s">
        <v>24</v>
      </c>
      <c r="F254" s="19">
        <v>34103062.600000001</v>
      </c>
    </row>
    <row r="255" spans="1:6" ht="28.5" customHeight="1" x14ac:dyDescent="0.25">
      <c r="A255" s="12" t="s">
        <v>17</v>
      </c>
      <c r="B255" s="13">
        <v>45705</v>
      </c>
      <c r="C255" s="14" t="s">
        <v>56</v>
      </c>
      <c r="D255" s="11" t="s">
        <v>13</v>
      </c>
      <c r="E255" s="14" t="s">
        <v>57</v>
      </c>
      <c r="F255" s="19">
        <v>62131088</v>
      </c>
    </row>
    <row r="256" spans="1:6" ht="28.5" customHeight="1" x14ac:dyDescent="0.25">
      <c r="A256" s="12" t="s">
        <v>17</v>
      </c>
      <c r="B256" s="13">
        <v>45716</v>
      </c>
      <c r="C256" s="14" t="s">
        <v>23</v>
      </c>
      <c r="D256" s="11" t="s">
        <v>13</v>
      </c>
      <c r="E256" s="14" t="s">
        <v>29</v>
      </c>
      <c r="F256" s="19">
        <v>60704417.990000002</v>
      </c>
    </row>
    <row r="257" spans="1:6" ht="28.5" customHeight="1" x14ac:dyDescent="0.25">
      <c r="A257" s="12" t="s">
        <v>17</v>
      </c>
      <c r="B257" s="13">
        <v>45716</v>
      </c>
      <c r="C257" s="14" t="s">
        <v>28</v>
      </c>
      <c r="D257" s="11" t="s">
        <v>13</v>
      </c>
      <c r="E257" s="14" t="s">
        <v>29</v>
      </c>
      <c r="F257" s="19">
        <v>13399112.970000001</v>
      </c>
    </row>
    <row r="258" spans="1:6" ht="28.5" customHeight="1" x14ac:dyDescent="0.25">
      <c r="A258" s="12" t="s">
        <v>17</v>
      </c>
      <c r="B258" s="13">
        <v>45716</v>
      </c>
      <c r="C258" s="14" t="s">
        <v>28</v>
      </c>
      <c r="D258" s="11" t="s">
        <v>13</v>
      </c>
      <c r="E258" s="14" t="s">
        <v>29</v>
      </c>
      <c r="F258" s="19">
        <v>795319.09</v>
      </c>
    </row>
    <row r="259" spans="1:6" ht="28.5" customHeight="1" x14ac:dyDescent="0.25">
      <c r="A259" s="12" t="s">
        <v>17</v>
      </c>
      <c r="B259" s="13">
        <v>45716</v>
      </c>
      <c r="C259" s="14" t="s">
        <v>28</v>
      </c>
      <c r="D259" s="11" t="s">
        <v>13</v>
      </c>
      <c r="E259" s="14" t="s">
        <v>29</v>
      </c>
      <c r="F259" s="19">
        <v>4942793.26</v>
      </c>
    </row>
    <row r="260" spans="1:6" ht="28.5" customHeight="1" x14ac:dyDescent="0.25">
      <c r="A260" s="12" t="s">
        <v>17</v>
      </c>
      <c r="B260" s="13">
        <v>45716</v>
      </c>
      <c r="C260" s="14" t="s">
        <v>28</v>
      </c>
      <c r="D260" s="11" t="s">
        <v>13</v>
      </c>
      <c r="E260" s="14" t="s">
        <v>29</v>
      </c>
      <c r="F260" s="19">
        <v>1210006.48</v>
      </c>
    </row>
    <row r="261" spans="1:6" ht="28.5" customHeight="1" x14ac:dyDescent="0.25">
      <c r="A261" s="12" t="s">
        <v>17</v>
      </c>
      <c r="B261" s="13">
        <v>45716</v>
      </c>
      <c r="C261" s="14" t="s">
        <v>23</v>
      </c>
      <c r="D261" s="11" t="s">
        <v>13</v>
      </c>
      <c r="E261" s="14" t="s">
        <v>29</v>
      </c>
      <c r="F261" s="19">
        <v>1531962.99</v>
      </c>
    </row>
    <row r="262" spans="1:6" ht="28.5" customHeight="1" x14ac:dyDescent="0.25">
      <c r="A262" s="12" t="s">
        <v>17</v>
      </c>
      <c r="B262" s="13">
        <v>45689</v>
      </c>
      <c r="C262" s="14" t="s">
        <v>21</v>
      </c>
      <c r="D262" s="11" t="s">
        <v>13</v>
      </c>
      <c r="E262" s="14" t="s">
        <v>22</v>
      </c>
      <c r="F262" s="19">
        <v>9652.61</v>
      </c>
    </row>
    <row r="263" spans="1:6" ht="28.5" customHeight="1" x14ac:dyDescent="0.25">
      <c r="A263" s="12" t="s">
        <v>17</v>
      </c>
      <c r="B263" s="13">
        <v>45697</v>
      </c>
      <c r="C263" s="14" t="s">
        <v>21</v>
      </c>
      <c r="D263" s="11" t="s">
        <v>13</v>
      </c>
      <c r="E263" s="14" t="s">
        <v>22</v>
      </c>
      <c r="F263" s="19">
        <v>7680.73</v>
      </c>
    </row>
    <row r="264" spans="1:6" ht="28.5" customHeight="1" x14ac:dyDescent="0.25">
      <c r="A264" s="12" t="s">
        <v>17</v>
      </c>
      <c r="B264" s="13">
        <v>45703</v>
      </c>
      <c r="C264" s="14" t="s">
        <v>21</v>
      </c>
      <c r="D264" s="11" t="s">
        <v>13</v>
      </c>
      <c r="E264" s="14" t="s">
        <v>22</v>
      </c>
      <c r="F264" s="19">
        <v>52212.35</v>
      </c>
    </row>
    <row r="265" spans="1:6" ht="28.5" customHeight="1" x14ac:dyDescent="0.25">
      <c r="A265" s="12" t="s">
        <v>17</v>
      </c>
      <c r="B265" s="13">
        <v>45704</v>
      </c>
      <c r="C265" s="14" t="s">
        <v>21</v>
      </c>
      <c r="D265" s="11" t="s">
        <v>13</v>
      </c>
      <c r="E265" s="14" t="s">
        <v>22</v>
      </c>
      <c r="F265" s="19">
        <v>52213.77</v>
      </c>
    </row>
    <row r="266" spans="1:6" ht="28.5" customHeight="1" x14ac:dyDescent="0.25">
      <c r="A266" s="12" t="s">
        <v>17</v>
      </c>
      <c r="B266" s="13">
        <v>45712</v>
      </c>
      <c r="C266" s="14" t="s">
        <v>21</v>
      </c>
      <c r="D266" s="11" t="s">
        <v>13</v>
      </c>
      <c r="E266" s="14" t="s">
        <v>22</v>
      </c>
      <c r="F266" s="19">
        <v>5464.52</v>
      </c>
    </row>
    <row r="267" spans="1:6" ht="28.5" customHeight="1" x14ac:dyDescent="0.25">
      <c r="A267" s="12" t="s">
        <v>17</v>
      </c>
      <c r="B267" s="13">
        <v>45690</v>
      </c>
      <c r="C267" s="14" t="s">
        <v>21</v>
      </c>
      <c r="D267" s="11" t="s">
        <v>13</v>
      </c>
      <c r="E267" s="14" t="s">
        <v>22</v>
      </c>
      <c r="F267" s="19">
        <v>9652.8799999999992</v>
      </c>
    </row>
    <row r="268" spans="1:6" ht="28.5" customHeight="1" x14ac:dyDescent="0.25">
      <c r="A268" s="12" t="s">
        <v>17</v>
      </c>
      <c r="B268" s="13">
        <v>45696</v>
      </c>
      <c r="C268" s="14" t="s">
        <v>21</v>
      </c>
      <c r="D268" s="11" t="s">
        <v>13</v>
      </c>
      <c r="E268" s="14" t="s">
        <v>22</v>
      </c>
      <c r="F268" s="19">
        <v>7680.52</v>
      </c>
    </row>
    <row r="269" spans="1:6" ht="28.5" customHeight="1" x14ac:dyDescent="0.25">
      <c r="A269" s="12" t="s">
        <v>17</v>
      </c>
      <c r="B269" s="13">
        <v>45699</v>
      </c>
      <c r="C269" s="14" t="s">
        <v>21</v>
      </c>
      <c r="D269" s="11" t="s">
        <v>13</v>
      </c>
      <c r="E269" s="14" t="s">
        <v>22</v>
      </c>
      <c r="F269" s="19">
        <v>50787.74</v>
      </c>
    </row>
    <row r="270" spans="1:6" ht="28.5" customHeight="1" x14ac:dyDescent="0.25">
      <c r="A270" s="12" t="s">
        <v>17</v>
      </c>
      <c r="B270" s="13">
        <v>45702</v>
      </c>
      <c r="C270" s="14" t="s">
        <v>21</v>
      </c>
      <c r="D270" s="11" t="s">
        <v>13</v>
      </c>
      <c r="E270" s="14" t="s">
        <v>22</v>
      </c>
      <c r="F270" s="19">
        <v>52210.93</v>
      </c>
    </row>
    <row r="271" spans="1:6" ht="28.5" customHeight="1" x14ac:dyDescent="0.25">
      <c r="A271" s="12" t="s">
        <v>17</v>
      </c>
      <c r="B271" s="13">
        <v>45706</v>
      </c>
      <c r="C271" s="14" t="s">
        <v>21</v>
      </c>
      <c r="D271" s="11" t="s">
        <v>13</v>
      </c>
      <c r="E271" s="14" t="s">
        <v>22</v>
      </c>
      <c r="F271" s="19">
        <v>53910.38</v>
      </c>
    </row>
    <row r="272" spans="1:6" ht="28.5" customHeight="1" x14ac:dyDescent="0.25">
      <c r="A272" s="12" t="s">
        <v>17</v>
      </c>
      <c r="B272" s="13">
        <v>45714</v>
      </c>
      <c r="C272" s="14" t="s">
        <v>21</v>
      </c>
      <c r="D272" s="11" t="s">
        <v>13</v>
      </c>
      <c r="E272" s="14" t="s">
        <v>22</v>
      </c>
      <c r="F272" s="19">
        <v>8465.48</v>
      </c>
    </row>
    <row r="273" spans="1:6" ht="28.5" customHeight="1" x14ac:dyDescent="0.25">
      <c r="A273" s="12" t="s">
        <v>17</v>
      </c>
      <c r="B273" s="13">
        <v>45708</v>
      </c>
      <c r="C273" s="14" t="s">
        <v>21</v>
      </c>
      <c r="D273" s="11" t="s">
        <v>13</v>
      </c>
      <c r="E273" s="14" t="s">
        <v>22</v>
      </c>
      <c r="F273" s="19">
        <v>264427.46000000002</v>
      </c>
    </row>
    <row r="274" spans="1:6" ht="28.5" customHeight="1" x14ac:dyDescent="0.25">
      <c r="A274" s="12" t="s">
        <v>17</v>
      </c>
      <c r="B274" s="13">
        <v>45693</v>
      </c>
      <c r="C274" s="14" t="s">
        <v>21</v>
      </c>
      <c r="D274" s="11" t="s">
        <v>13</v>
      </c>
      <c r="E274" s="14" t="s">
        <v>22</v>
      </c>
      <c r="F274" s="19">
        <v>198491.41</v>
      </c>
    </row>
    <row r="275" spans="1:6" ht="28.5" customHeight="1" x14ac:dyDescent="0.25">
      <c r="A275" s="12" t="s">
        <v>17</v>
      </c>
      <c r="B275" s="13">
        <v>45700</v>
      </c>
      <c r="C275" s="14" t="s">
        <v>21</v>
      </c>
      <c r="D275" s="11" t="s">
        <v>13</v>
      </c>
      <c r="E275" s="14" t="s">
        <v>22</v>
      </c>
      <c r="F275" s="19">
        <v>51809.84</v>
      </c>
    </row>
    <row r="276" spans="1:6" ht="28.5" customHeight="1" x14ac:dyDescent="0.25">
      <c r="A276" s="12" t="s">
        <v>17</v>
      </c>
      <c r="B276" s="13">
        <v>45716</v>
      </c>
      <c r="C276" s="14" t="s">
        <v>21</v>
      </c>
      <c r="D276" s="11" t="s">
        <v>13</v>
      </c>
      <c r="E276" s="14" t="s">
        <v>22</v>
      </c>
      <c r="F276" s="19">
        <v>8487.39</v>
      </c>
    </row>
    <row r="277" spans="1:6" ht="28.5" customHeight="1" x14ac:dyDescent="0.25">
      <c r="A277" s="12" t="s">
        <v>17</v>
      </c>
      <c r="B277" s="13">
        <v>45716</v>
      </c>
      <c r="C277" s="14" t="s">
        <v>21</v>
      </c>
      <c r="D277" s="11" t="s">
        <v>13</v>
      </c>
      <c r="E277" s="14" t="s">
        <v>22</v>
      </c>
      <c r="F277" s="19">
        <v>55806.55</v>
      </c>
    </row>
    <row r="278" spans="1:6" ht="28.5" customHeight="1" x14ac:dyDescent="0.25">
      <c r="A278" s="12" t="s">
        <v>17</v>
      </c>
      <c r="B278" s="13">
        <v>45691</v>
      </c>
      <c r="C278" s="14" t="s">
        <v>21</v>
      </c>
      <c r="D278" s="11" t="s">
        <v>13</v>
      </c>
      <c r="E278" s="14" t="s">
        <v>22</v>
      </c>
      <c r="F278" s="19">
        <v>9653.14</v>
      </c>
    </row>
    <row r="279" spans="1:6" ht="28.5" customHeight="1" x14ac:dyDescent="0.25">
      <c r="A279" s="12" t="s">
        <v>17</v>
      </c>
      <c r="B279" s="13">
        <v>45705</v>
      </c>
      <c r="C279" s="14" t="s">
        <v>21</v>
      </c>
      <c r="D279" s="11" t="s">
        <v>13</v>
      </c>
      <c r="E279" s="14" t="s">
        <v>22</v>
      </c>
      <c r="F279" s="19">
        <v>53908.91</v>
      </c>
    </row>
    <row r="280" spans="1:6" ht="28.5" customHeight="1" x14ac:dyDescent="0.25">
      <c r="A280" s="12" t="s">
        <v>17</v>
      </c>
      <c r="B280" s="13">
        <v>45711</v>
      </c>
      <c r="C280" s="14" t="s">
        <v>21</v>
      </c>
      <c r="D280" s="11" t="s">
        <v>13</v>
      </c>
      <c r="E280" s="14" t="s">
        <v>22</v>
      </c>
      <c r="F280" s="19">
        <v>5462.37</v>
      </c>
    </row>
    <row r="281" spans="1:6" ht="28.5" customHeight="1" x14ac:dyDescent="0.25">
      <c r="A281" s="12" t="s">
        <v>17</v>
      </c>
      <c r="B281" s="13">
        <v>45713</v>
      </c>
      <c r="C281" s="14" t="s">
        <v>21</v>
      </c>
      <c r="D281" s="11" t="s">
        <v>13</v>
      </c>
      <c r="E281" s="14" t="s">
        <v>22</v>
      </c>
      <c r="F281" s="19">
        <v>5481.03</v>
      </c>
    </row>
    <row r="282" spans="1:6" ht="28.5" customHeight="1" x14ac:dyDescent="0.25">
      <c r="A282" s="12" t="s">
        <v>17</v>
      </c>
      <c r="B282" s="13">
        <v>45707</v>
      </c>
      <c r="C282" s="14" t="s">
        <v>21</v>
      </c>
      <c r="D282" s="11" t="s">
        <v>13</v>
      </c>
      <c r="E282" s="14" t="s">
        <v>22</v>
      </c>
      <c r="F282" s="19">
        <v>55640.67</v>
      </c>
    </row>
    <row r="283" spans="1:6" ht="28.5" customHeight="1" x14ac:dyDescent="0.25">
      <c r="A283" s="12" t="s">
        <v>17</v>
      </c>
      <c r="B283" s="13">
        <v>45709</v>
      </c>
      <c r="C283" s="14" t="s">
        <v>21</v>
      </c>
      <c r="D283" s="11" t="s">
        <v>13</v>
      </c>
      <c r="E283" s="14" t="s">
        <v>22</v>
      </c>
      <c r="F283" s="19">
        <v>5462.07</v>
      </c>
    </row>
    <row r="284" spans="1:6" ht="28.5" customHeight="1" x14ac:dyDescent="0.25">
      <c r="A284" s="12" t="s">
        <v>17</v>
      </c>
      <c r="B284" s="13">
        <v>45692</v>
      </c>
      <c r="C284" s="14" t="s">
        <v>21</v>
      </c>
      <c r="D284" s="11" t="s">
        <v>13</v>
      </c>
      <c r="E284" s="14" t="s">
        <v>22</v>
      </c>
      <c r="F284" s="19">
        <v>9653.4</v>
      </c>
    </row>
    <row r="285" spans="1:6" ht="28.5" customHeight="1" x14ac:dyDescent="0.25">
      <c r="A285" s="12" t="s">
        <v>17</v>
      </c>
      <c r="B285" s="13">
        <v>45694</v>
      </c>
      <c r="C285" s="14" t="s">
        <v>21</v>
      </c>
      <c r="D285" s="11" t="s">
        <v>13</v>
      </c>
      <c r="E285" s="14" t="s">
        <v>22</v>
      </c>
      <c r="F285" s="19">
        <v>198496.82</v>
      </c>
    </row>
    <row r="286" spans="1:6" ht="28.5" customHeight="1" x14ac:dyDescent="0.25">
      <c r="A286" s="12" t="s">
        <v>17</v>
      </c>
      <c r="B286" s="13">
        <v>45695</v>
      </c>
      <c r="C286" s="14" t="s">
        <v>21</v>
      </c>
      <c r="D286" s="11" t="s">
        <v>13</v>
      </c>
      <c r="E286" s="14" t="s">
        <v>22</v>
      </c>
      <c r="F286" s="19">
        <v>7680.31</v>
      </c>
    </row>
    <row r="287" spans="1:6" ht="28.5" customHeight="1" x14ac:dyDescent="0.25">
      <c r="A287" s="12" t="s">
        <v>17</v>
      </c>
      <c r="B287" s="13">
        <v>45698</v>
      </c>
      <c r="C287" s="14" t="s">
        <v>21</v>
      </c>
      <c r="D287" s="11" t="s">
        <v>13</v>
      </c>
      <c r="E287" s="14" t="s">
        <v>22</v>
      </c>
      <c r="F287" s="19">
        <v>50786.36</v>
      </c>
    </row>
    <row r="288" spans="1:6" ht="28.5" customHeight="1" x14ac:dyDescent="0.25">
      <c r="A288" s="12" t="s">
        <v>17</v>
      </c>
      <c r="B288" s="13">
        <v>45701</v>
      </c>
      <c r="C288" s="14" t="s">
        <v>21</v>
      </c>
      <c r="D288" s="11" t="s">
        <v>13</v>
      </c>
      <c r="E288" s="14" t="s">
        <v>22</v>
      </c>
      <c r="F288" s="19">
        <v>52209.5</v>
      </c>
    </row>
    <row r="289" spans="1:7" ht="28.5" customHeight="1" x14ac:dyDescent="0.25">
      <c r="A289" s="12" t="s">
        <v>17</v>
      </c>
      <c r="B289" s="13">
        <v>45710</v>
      </c>
      <c r="C289" s="14" t="s">
        <v>21</v>
      </c>
      <c r="D289" s="11" t="s">
        <v>13</v>
      </c>
      <c r="E289" s="14" t="s">
        <v>22</v>
      </c>
      <c r="F289" s="19">
        <v>5462.22</v>
      </c>
    </row>
    <row r="290" spans="1:7" ht="28.5" customHeight="1" x14ac:dyDescent="0.25">
      <c r="A290" s="12" t="s">
        <v>17</v>
      </c>
      <c r="B290" s="13">
        <v>45716</v>
      </c>
      <c r="C290" s="14" t="s">
        <v>20</v>
      </c>
      <c r="D290" s="11" t="s">
        <v>13</v>
      </c>
      <c r="E290" s="14" t="s">
        <v>19</v>
      </c>
      <c r="F290" s="19">
        <v>269578690.17000002</v>
      </c>
    </row>
    <row r="291" spans="1:7" ht="28.5" customHeight="1" x14ac:dyDescent="0.25">
      <c r="A291" s="12" t="s">
        <v>17</v>
      </c>
      <c r="B291" s="13">
        <v>45716</v>
      </c>
      <c r="C291" s="14" t="s">
        <v>18</v>
      </c>
      <c r="D291" s="11" t="s">
        <v>13</v>
      </c>
      <c r="E291" s="14" t="s">
        <v>19</v>
      </c>
      <c r="F291" s="19">
        <v>73561.919999999998</v>
      </c>
    </row>
    <row r="292" spans="1:7" ht="28.5" customHeight="1" x14ac:dyDescent="0.25">
      <c r="A292" s="12" t="s">
        <v>17</v>
      </c>
      <c r="B292" s="13">
        <v>45716</v>
      </c>
      <c r="C292" s="14" t="s">
        <v>20</v>
      </c>
      <c r="D292" s="11" t="s">
        <v>13</v>
      </c>
      <c r="E292" s="14" t="s">
        <v>19</v>
      </c>
      <c r="F292" s="19">
        <v>36397832.979999997</v>
      </c>
    </row>
    <row r="293" spans="1:7" ht="28.5" customHeight="1" x14ac:dyDescent="0.25">
      <c r="A293" s="12" t="s">
        <v>17</v>
      </c>
      <c r="B293" s="13">
        <v>45716</v>
      </c>
      <c r="C293" s="14" t="s">
        <v>20</v>
      </c>
      <c r="D293" s="11" t="s">
        <v>13</v>
      </c>
      <c r="E293" s="14" t="s">
        <v>19</v>
      </c>
      <c r="F293" s="19">
        <v>9270001.4000000004</v>
      </c>
    </row>
    <row r="294" spans="1:7" ht="28.5" customHeight="1" x14ac:dyDescent="0.25">
      <c r="A294" s="12" t="s">
        <v>17</v>
      </c>
      <c r="B294" s="13">
        <v>45716</v>
      </c>
      <c r="C294" s="14" t="s">
        <v>20</v>
      </c>
      <c r="D294" s="11" t="s">
        <v>13</v>
      </c>
      <c r="E294" s="14" t="s">
        <v>19</v>
      </c>
      <c r="F294" s="19">
        <v>1182133.48</v>
      </c>
    </row>
    <row r="295" spans="1:7" ht="28.5" customHeight="1" x14ac:dyDescent="0.25">
      <c r="A295" s="12" t="s">
        <v>17</v>
      </c>
      <c r="B295" s="13">
        <v>45716</v>
      </c>
      <c r="C295" s="14" t="s">
        <v>44</v>
      </c>
      <c r="D295" s="11" t="s">
        <v>13</v>
      </c>
      <c r="E295" s="14" t="s">
        <v>14</v>
      </c>
      <c r="F295" s="19">
        <v>20447695.98</v>
      </c>
    </row>
    <row r="296" spans="1:7" ht="28.5" customHeight="1" thickBot="1" x14ac:dyDescent="0.3">
      <c r="A296" s="22" t="s">
        <v>17</v>
      </c>
      <c r="B296" s="28">
        <v>45693</v>
      </c>
      <c r="C296" s="15" t="s">
        <v>58</v>
      </c>
      <c r="D296" s="16" t="s">
        <v>13</v>
      </c>
      <c r="E296" s="15" t="s">
        <v>59</v>
      </c>
      <c r="F296" s="29">
        <v>2013301</v>
      </c>
    </row>
    <row r="297" spans="1:7" ht="24" customHeight="1" thickTop="1" thickBot="1" x14ac:dyDescent="0.3">
      <c r="A297" s="8"/>
      <c r="B297" s="9"/>
      <c r="C297" s="10"/>
      <c r="D297" s="8"/>
      <c r="E297" s="23" t="s">
        <v>62</v>
      </c>
      <c r="F297" s="24">
        <f>SUM(F7:F296)</f>
        <v>47073416623.329994</v>
      </c>
    </row>
    <row r="298" spans="1:7" ht="16.5" thickTop="1" x14ac:dyDescent="0.25">
      <c r="A298" s="32"/>
      <c r="B298" s="33"/>
      <c r="C298" s="34"/>
      <c r="D298" s="32"/>
      <c r="E298" s="35"/>
      <c r="F298" s="36"/>
    </row>
    <row r="299" spans="1:7" x14ac:dyDescent="0.25">
      <c r="A299" s="6" t="s">
        <v>9</v>
      </c>
      <c r="C299" s="3"/>
      <c r="E299" s="3"/>
      <c r="G299" s="40"/>
    </row>
    <row r="300" spans="1:7" x14ac:dyDescent="0.25">
      <c r="A300" s="6" t="s">
        <v>10</v>
      </c>
      <c r="C300" s="3"/>
      <c r="E300" s="3"/>
      <c r="F300" s="20"/>
    </row>
    <row r="301" spans="1:7" x14ac:dyDescent="0.25">
      <c r="A301" s="7" t="s">
        <v>60</v>
      </c>
      <c r="C301" s="3"/>
      <c r="E301" s="3"/>
      <c r="F301" s="21"/>
    </row>
    <row r="302" spans="1:7" x14ac:dyDescent="0.25">
      <c r="A302" s="7" t="s">
        <v>11</v>
      </c>
      <c r="C302" s="3"/>
      <c r="E302" s="3"/>
      <c r="F302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1C5F-3FED-439A-9703-36E9C187D39E}">
  <dimension ref="A1:G579"/>
  <sheetViews>
    <sheetView showGridLines="0" topLeftCell="A563" zoomScale="90" zoomScaleNormal="90" workbookViewId="0">
      <selection activeCell="E6" sqref="E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42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thickBot="1" x14ac:dyDescent="0.3">
      <c r="A573" s="22" t="s">
        <v>17</v>
      </c>
      <c r="B573" s="28">
        <v>45743</v>
      </c>
      <c r="C573" s="15" t="s">
        <v>32</v>
      </c>
      <c r="D573" s="16" t="s">
        <v>33</v>
      </c>
      <c r="E573" s="15" t="s">
        <v>35</v>
      </c>
      <c r="F573" s="46">
        <v>161815</v>
      </c>
    </row>
    <row r="574" spans="1:6" ht="17.25" thickTop="1" thickBot="1" x14ac:dyDescent="0.3">
      <c r="A574" s="8"/>
      <c r="B574" s="9"/>
      <c r="C574" s="10"/>
      <c r="D574" s="8"/>
      <c r="E574" s="23" t="s">
        <v>67</v>
      </c>
      <c r="F574" s="24">
        <f>SUM(F7:F573)</f>
        <v>1391386060510.1396</v>
      </c>
    </row>
    <row r="575" spans="1:6" ht="16.5" thickTop="1" x14ac:dyDescent="0.25">
      <c r="A575" s="32"/>
      <c r="B575" s="33"/>
      <c r="C575" s="34"/>
      <c r="D575" s="32"/>
      <c r="E575" s="35"/>
      <c r="F575" s="36"/>
    </row>
    <row r="576" spans="1:6" x14ac:dyDescent="0.25">
      <c r="A576" s="6" t="s">
        <v>9</v>
      </c>
      <c r="C576" s="3"/>
      <c r="E576" s="3"/>
      <c r="F576" s="5"/>
    </row>
    <row r="577" spans="1:6" x14ac:dyDescent="0.25">
      <c r="A577" s="6" t="s">
        <v>10</v>
      </c>
      <c r="C577" s="3"/>
      <c r="E577" s="3"/>
      <c r="F577" s="20"/>
    </row>
    <row r="578" spans="1:6" x14ac:dyDescent="0.25">
      <c r="A578" s="7" t="s">
        <v>63</v>
      </c>
      <c r="C578" s="3"/>
      <c r="E578" s="3"/>
      <c r="F578" s="21"/>
    </row>
    <row r="579" spans="1:6" x14ac:dyDescent="0.25">
      <c r="A579" s="7" t="s">
        <v>11</v>
      </c>
      <c r="C579" s="3"/>
      <c r="E579" s="3"/>
      <c r="F579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3716-7E58-4975-A847-1E97BF4DF786}">
  <dimension ref="A1:G934"/>
  <sheetViews>
    <sheetView showGridLines="0" topLeftCell="A925" zoomScale="90" zoomScaleNormal="90" workbookViewId="0">
      <selection activeCell="A928" sqref="A928:F92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68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/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thickBot="1" x14ac:dyDescent="0.3">
      <c r="A928" s="22" t="s">
        <v>17</v>
      </c>
      <c r="B928" s="28">
        <v>45777</v>
      </c>
      <c r="C928" s="15" t="s">
        <v>12</v>
      </c>
      <c r="D928" s="16" t="s">
        <v>13</v>
      </c>
      <c r="E928" s="15" t="s">
        <v>14</v>
      </c>
      <c r="F928" s="46">
        <v>345392696.62</v>
      </c>
    </row>
    <row r="929" spans="1:7" ht="23.25" customHeight="1" thickTop="1" thickBot="1" x14ac:dyDescent="0.3">
      <c r="A929" s="8"/>
      <c r="B929" s="9"/>
      <c r="C929" s="10"/>
      <c r="D929" s="8"/>
      <c r="E929" s="23" t="s">
        <v>74</v>
      </c>
      <c r="F929" s="24">
        <f>SUM(F7:F928)</f>
        <v>1409773270061.9805</v>
      </c>
    </row>
    <row r="930" spans="1:7" ht="16.5" thickTop="1" x14ac:dyDescent="0.25">
      <c r="A930" s="32"/>
      <c r="B930" s="33"/>
      <c r="C930" s="34"/>
      <c r="D930" s="32"/>
      <c r="E930" s="35"/>
      <c r="F930" s="36">
        <f>+F929-'[1]ABRIL 2025'!$J$42</f>
        <v>0</v>
      </c>
      <c r="G930" s="40">
        <f>+F929-'[1]ABRIL 2025'!$J$42</f>
        <v>0</v>
      </c>
    </row>
    <row r="931" spans="1:7" x14ac:dyDescent="0.25">
      <c r="A931" s="6" t="s">
        <v>9</v>
      </c>
      <c r="C931" s="3"/>
      <c r="E931" s="3"/>
    </row>
    <row r="932" spans="1:7" x14ac:dyDescent="0.25">
      <c r="A932" s="6" t="s">
        <v>10</v>
      </c>
      <c r="C932" s="3"/>
      <c r="E932" s="3"/>
      <c r="F932" s="20"/>
    </row>
    <row r="933" spans="1:7" x14ac:dyDescent="0.25">
      <c r="A933" s="7" t="s">
        <v>75</v>
      </c>
      <c r="C933" s="3"/>
      <c r="E933" s="3"/>
      <c r="F933" s="47"/>
    </row>
    <row r="934" spans="1:7" x14ac:dyDescent="0.25">
      <c r="A934" s="7" t="s">
        <v>11</v>
      </c>
      <c r="C934" s="3"/>
      <c r="E934" s="3"/>
      <c r="F934" s="20"/>
    </row>
  </sheetData>
  <autoFilter ref="A6:G934" xr:uid="{83233716-7E58-4975-A847-1E97BF4DF786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5D37-66B0-485A-9C9D-08151717BC86}">
  <dimension ref="A1:G1392"/>
  <sheetViews>
    <sheetView showGridLines="0" topLeftCell="A1376" zoomScale="90" zoomScaleNormal="90" workbookViewId="0">
      <selection activeCell="A1386" sqref="A1386:F138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76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0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3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3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3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3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3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3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3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3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3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3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3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3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3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3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3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3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3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3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3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3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3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3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3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3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3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3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3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3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3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3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3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3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3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3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3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3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3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3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3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3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3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3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3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3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3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3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3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3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3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3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3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3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3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3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3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3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3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3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3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3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3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3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3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3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3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3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3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3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3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3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3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3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3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3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3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3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3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3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3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3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3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3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3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3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3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3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3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3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3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3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3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3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3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3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3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3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3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3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3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3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3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3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3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3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3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3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3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3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3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3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3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3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3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3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3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3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3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3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3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3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3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3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3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3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3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3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3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3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3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3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3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3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3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3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3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3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3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3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3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3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3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3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3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3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3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3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3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3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3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3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3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3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3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3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3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3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3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3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3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3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3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3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3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3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3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3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3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3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3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3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3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3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3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3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3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3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3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3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3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3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3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3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3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3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3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3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3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3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3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3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3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3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3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3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3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3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3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3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3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3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3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3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3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3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3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3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3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3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3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3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3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3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3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3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3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3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3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3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3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3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3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3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3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3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3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3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3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3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3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3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3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3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3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3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3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3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3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3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3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3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3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3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3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3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3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3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3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3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3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3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3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3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3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3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3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3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3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3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3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3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3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3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3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3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3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3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3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3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3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3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3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3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3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3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3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3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3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3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3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3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3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3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3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3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3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3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3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3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3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3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3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3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3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3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3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3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3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3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3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3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3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3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3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3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3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3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3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3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3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3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3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3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3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3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3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3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3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3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3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3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3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3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3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3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3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3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3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3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3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3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3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3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3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3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3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3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3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3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3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3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3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3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3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3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3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3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3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3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3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3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3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3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3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3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3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3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3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3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3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3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3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3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3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3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3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3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3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3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3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3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3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3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3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3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3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3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3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3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3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3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3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3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3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3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3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3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3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3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3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3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3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3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3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3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3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3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3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3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3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3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3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3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3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3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3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3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3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3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3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3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3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3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3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3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3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3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3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3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3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3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3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3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3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3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3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3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3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3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3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3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3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3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3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3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3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3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3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3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3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3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3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3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3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3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3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3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3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3">
        <v>161815</v>
      </c>
    </row>
    <row r="1377" spans="1:7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3">
        <v>692037</v>
      </c>
    </row>
    <row r="1378" spans="1:7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3">
        <v>2823664</v>
      </c>
    </row>
    <row r="1379" spans="1:7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3">
        <v>161815</v>
      </c>
    </row>
    <row r="1380" spans="1:7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3">
        <v>569742</v>
      </c>
    </row>
    <row r="1381" spans="1:7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3">
        <v>692037</v>
      </c>
    </row>
    <row r="1382" spans="1:7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3">
        <v>2016903</v>
      </c>
    </row>
    <row r="1383" spans="1:7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3">
        <v>1415883</v>
      </c>
    </row>
    <row r="1384" spans="1:7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3">
        <v>13210</v>
      </c>
    </row>
    <row r="1385" spans="1:7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3">
        <v>166010</v>
      </c>
    </row>
    <row r="1386" spans="1:7" ht="21.75" customHeight="1" thickBot="1" x14ac:dyDescent="0.3">
      <c r="A1386" s="22" t="s">
        <v>17</v>
      </c>
      <c r="B1386" s="28">
        <v>45805</v>
      </c>
      <c r="C1386" s="15" t="s">
        <v>32</v>
      </c>
      <c r="D1386" s="16" t="s">
        <v>33</v>
      </c>
      <c r="E1386" s="15" t="s">
        <v>35</v>
      </c>
      <c r="F1386" s="46">
        <v>45530</v>
      </c>
    </row>
    <row r="1387" spans="1:7" ht="24.75" customHeight="1" thickTop="1" thickBot="1" x14ac:dyDescent="0.3">
      <c r="A1387" s="8"/>
      <c r="B1387" s="9"/>
      <c r="C1387" s="10"/>
      <c r="D1387" s="8"/>
      <c r="E1387" s="23" t="s">
        <v>78</v>
      </c>
      <c r="F1387" s="24">
        <f>SUM(F7:F1386)</f>
        <v>1601087211464.4106</v>
      </c>
      <c r="G1387"/>
    </row>
    <row r="1388" spans="1:7" ht="16.5" thickTop="1" x14ac:dyDescent="0.25">
      <c r="A1388" s="32"/>
      <c r="B1388" s="33"/>
      <c r="C1388" s="34"/>
      <c r="D1388" s="32"/>
      <c r="E1388" s="35"/>
      <c r="F1388" s="36">
        <f>+F1387-'[1]ABRIL 2025'!$J$42</f>
        <v>191313941402.43066</v>
      </c>
      <c r="G1388"/>
    </row>
    <row r="1389" spans="1:7" x14ac:dyDescent="0.25">
      <c r="A1389" s="6" t="s">
        <v>9</v>
      </c>
      <c r="C1389" s="3"/>
      <c r="E1389" s="3"/>
      <c r="G1389"/>
    </row>
    <row r="1390" spans="1:7" x14ac:dyDescent="0.25">
      <c r="A1390" s="6" t="s">
        <v>10</v>
      </c>
      <c r="C1390" s="3"/>
      <c r="E1390" s="3"/>
      <c r="F1390" s="20"/>
      <c r="G1390"/>
    </row>
    <row r="1391" spans="1:7" x14ac:dyDescent="0.25">
      <c r="A1391" s="7" t="s">
        <v>77</v>
      </c>
      <c r="C1391" s="3"/>
      <c r="E1391" s="3"/>
      <c r="F1391" s="47"/>
      <c r="G1391"/>
    </row>
    <row r="1392" spans="1:7" x14ac:dyDescent="0.25">
      <c r="A1392" s="7" t="s">
        <v>11</v>
      </c>
      <c r="C1392" s="3"/>
      <c r="E1392" s="3"/>
      <c r="F1392" s="20"/>
      <c r="G1392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760C-A46C-43CF-A2C1-E24FA69C8FFE}">
  <dimension ref="A1:G1857"/>
  <sheetViews>
    <sheetView showGridLines="0" topLeftCell="A1843" zoomScale="90" zoomScaleNormal="90" workbookViewId="0">
      <selection activeCell="A1854" sqref="A1854:A185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5.5" customHeight="1" thickBot="1" x14ac:dyDescent="0.3">
      <c r="A1851" s="22" t="s">
        <v>17</v>
      </c>
      <c r="B1851" s="28">
        <v>45833</v>
      </c>
      <c r="C1851" s="15" t="s">
        <v>32</v>
      </c>
      <c r="D1851" s="16" t="s">
        <v>33</v>
      </c>
      <c r="E1851" s="15" t="s">
        <v>35</v>
      </c>
      <c r="F1851" s="46">
        <v>1712648</v>
      </c>
    </row>
    <row r="1852" spans="1:6" ht="17.25" thickTop="1" thickBot="1" x14ac:dyDescent="0.3">
      <c r="A1852" s="8"/>
      <c r="B1852" s="9"/>
      <c r="C1852" s="10"/>
      <c r="D1852" s="8"/>
      <c r="E1852" s="23" t="s">
        <v>83</v>
      </c>
      <c r="F1852" s="24">
        <f>SUM(F7:F1851)</f>
        <v>2304520660780.1313</v>
      </c>
    </row>
    <row r="1853" spans="1:6" ht="16.5" thickTop="1" x14ac:dyDescent="0.25">
      <c r="A1853" s="32"/>
      <c r="B1853" s="33"/>
      <c r="C1853" s="34"/>
      <c r="D1853" s="32"/>
      <c r="E1853" s="35"/>
      <c r="F1853" s="36">
        <f>+F1852-'[1]ABRIL 2025'!$J$42</f>
        <v>894747390718.15137</v>
      </c>
    </row>
    <row r="1854" spans="1:6" x14ac:dyDescent="0.25">
      <c r="A1854" s="6" t="s">
        <v>9</v>
      </c>
      <c r="C1854" s="3"/>
      <c r="E1854" s="3"/>
      <c r="F1854" s="5"/>
    </row>
    <row r="1855" spans="1:6" x14ac:dyDescent="0.25">
      <c r="A1855" s="6" t="s">
        <v>10</v>
      </c>
      <c r="C1855" s="3"/>
      <c r="E1855" s="3"/>
      <c r="F1855" s="20"/>
    </row>
    <row r="1856" spans="1:6" x14ac:dyDescent="0.25">
      <c r="A1856" s="7" t="s">
        <v>82</v>
      </c>
      <c r="C1856" s="3"/>
      <c r="E1856" s="3"/>
      <c r="F1856" s="47"/>
    </row>
    <row r="1857" spans="1:6" x14ac:dyDescent="0.25">
      <c r="A1857" s="7" t="s">
        <v>11</v>
      </c>
      <c r="C1857" s="3"/>
      <c r="E1857" s="3"/>
      <c r="F1857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1CBB-9C7A-4B10-8298-3A51BA8C676C}">
  <dimension ref="A1:G2415"/>
  <sheetViews>
    <sheetView showGridLines="0" tabSelected="1" topLeftCell="A2399" zoomScale="90" zoomScaleNormal="90" workbookViewId="0">
      <selection activeCell="F2413" sqref="F2413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84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21.75" customHeight="1" thickBot="1" x14ac:dyDescent="0.3">
      <c r="A2409" s="22" t="s">
        <v>17</v>
      </c>
      <c r="B2409" s="28">
        <v>45867</v>
      </c>
      <c r="C2409" s="15" t="s">
        <v>32</v>
      </c>
      <c r="D2409" s="16" t="s">
        <v>33</v>
      </c>
      <c r="E2409" s="15" t="s">
        <v>35</v>
      </c>
      <c r="F2409" s="46">
        <v>612000</v>
      </c>
    </row>
    <row r="2410" spans="1:6" ht="19.5" customHeight="1" thickTop="1" thickBot="1" x14ac:dyDescent="0.3">
      <c r="E2410" s="23" t="s">
        <v>88</v>
      </c>
      <c r="F2410" s="24">
        <f>SUM(F7:F2409)</f>
        <v>2338391999577.8716</v>
      </c>
    </row>
    <row r="2411" spans="1:6" ht="15.75" thickTop="1" x14ac:dyDescent="0.25"/>
    <row r="2412" spans="1:6" x14ac:dyDescent="0.25">
      <c r="A2412" s="6" t="s">
        <v>9</v>
      </c>
    </row>
    <row r="2413" spans="1:6" x14ac:dyDescent="0.25">
      <c r="A2413" s="6" t="s">
        <v>10</v>
      </c>
    </row>
    <row r="2414" spans="1:6" x14ac:dyDescent="0.25">
      <c r="A2414" s="7" t="s">
        <v>86</v>
      </c>
    </row>
    <row r="2415" spans="1:6" x14ac:dyDescent="0.25">
      <c r="A2415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16</vt:i4>
      </vt:variant>
    </vt:vector>
  </HeadingPairs>
  <TitlesOfParts>
    <vt:vector size="24" baseType="lpstr">
      <vt:lpstr>DICIEMBRE</vt:lpstr>
      <vt:lpstr>ENERO 2025</vt:lpstr>
      <vt:lpstr>FEBRERO 2025 </vt:lpstr>
      <vt:lpstr>MARZO 2025 </vt:lpstr>
      <vt:lpstr>ABRIL 2025 </vt:lpstr>
      <vt:lpstr>MAYO 2025</vt:lpstr>
      <vt:lpstr>JUNIO 2025</vt:lpstr>
      <vt:lpstr>JULIO 2025</vt:lpstr>
      <vt:lpstr>'ABRIL 2025 '!Área_de_impresión</vt:lpstr>
      <vt:lpstr>DICIEMBRE!Área_de_impresión</vt:lpstr>
      <vt:lpstr>'ENERO 2025'!Área_de_impresión</vt:lpstr>
      <vt:lpstr>'FEBRERO 2025 '!Área_de_impresión</vt:lpstr>
      <vt:lpstr>'JULIO 2025'!Área_de_impresión</vt:lpstr>
      <vt:lpstr>'JUNIO 2025'!Área_de_impresión</vt:lpstr>
      <vt:lpstr>'MARZO 2025 '!Área_de_impresión</vt:lpstr>
      <vt:lpstr>'MAYO 2025'!Área_de_impresión</vt:lpstr>
      <vt:lpstr>'ABRIL 2025 '!Títulos_a_imprimir</vt:lpstr>
      <vt:lpstr>DICIEMBRE!Títulos_a_imprimir</vt:lpstr>
      <vt:lpstr>'ENERO 2025'!Títulos_a_imprimir</vt:lpstr>
      <vt:lpstr>'FEBRERO 2025 '!Títulos_a_imprimir</vt:lpstr>
      <vt:lpstr>'JULIO 2025'!Títulos_a_imprimir</vt:lpstr>
      <vt:lpstr>'JUNIO 2025'!Títulos_a_imprimir</vt:lpstr>
      <vt:lpstr>'MARZO 2025 '!Títulos_a_imprimir</vt:lpstr>
      <vt:lpstr>'MAYO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2024-06-24T15:00:40Z</cp:lastPrinted>
  <dcterms:created xsi:type="dcterms:W3CDTF">2023-02-16T15:09:46Z</dcterms:created>
  <dcterms:modified xsi:type="dcterms:W3CDTF">2025-08-20T22:42:49Z</dcterms:modified>
</cp:coreProperties>
</file>