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ADRIANA MS\Downloads\"/>
    </mc:Choice>
  </mc:AlternateContent>
  <xr:revisionPtr revIDLastSave="0" documentId="13_ncr:1_{75C4D89A-5A7B-422D-8037-1748612F4B10}" xr6:coauthVersionLast="47" xr6:coauthVersionMax="47" xr10:uidLastSave="{00000000-0000-0000-0000-000000000000}"/>
  <bookViews>
    <workbookView xWindow="-110" yWindow="-110" windowWidth="19420" windowHeight="10300" xr2:uid="{00000000-000D-0000-FFFF-FFFF00000000}"/>
  </bookViews>
  <sheets>
    <sheet name="MODELO MATRIZ " sheetId="1" r:id="rId1"/>
    <sheet name="Desplegables" sheetId="2" state="hidden" r:id="rId2"/>
  </sheets>
  <definedNames>
    <definedName name="_xlnm._FilterDatabase" localSheetId="0" hidden="1">'MODELO MATRIZ '!$B$14:$G$14</definedName>
    <definedName name="_xlnm.Print_Area" localSheetId="0">'MODELO MATRIZ '!$B$2:$G$103</definedName>
    <definedName name="_xlnm.Print_Titles" localSheetId="0">'MODELO MATRIZ '!$14:$14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1" l="1"/>
</calcChain>
</file>

<file path=xl/sharedStrings.xml><?xml version="1.0" encoding="utf-8"?>
<sst xmlns="http://schemas.openxmlformats.org/spreadsheetml/2006/main" count="333" uniqueCount="205">
  <si>
    <t>SISTEMA INTEGRADO DE GESTIÓN</t>
  </si>
  <si>
    <r>
      <t xml:space="preserve">Código: </t>
    </r>
    <r>
      <rPr>
        <sz val="12"/>
        <rFont val="Arial Narrow"/>
        <family val="2"/>
      </rPr>
      <t>GCOP-F-006</t>
    </r>
  </si>
  <si>
    <t>PROCESO</t>
  </si>
  <si>
    <t>GESTIÓN DE LA CONTRATACIÓN PÚBLICA</t>
  </si>
  <si>
    <r>
      <t xml:space="preserve">Versión: </t>
    </r>
    <r>
      <rPr>
        <sz val="12"/>
        <rFont val="Arial Narrow"/>
        <family val="2"/>
      </rPr>
      <t>002</t>
    </r>
  </si>
  <si>
    <t>FORMATO</t>
  </si>
  <si>
    <t>MATRIZ RESPUESTA A OBSERVACIONES</t>
  </si>
  <si>
    <r>
      <t xml:space="preserve">Fecha: </t>
    </r>
    <r>
      <rPr>
        <sz val="12"/>
        <rFont val="Arial Narrow"/>
        <family val="2"/>
      </rPr>
      <t>25/02/2022</t>
    </r>
  </si>
  <si>
    <t>RESPUESTA A OBSERVACIONES</t>
  </si>
  <si>
    <t>No.</t>
  </si>
  <si>
    <t xml:space="preserve">EMPRESA QUE OBSERVA </t>
  </si>
  <si>
    <t>OBSERVACIÓN REALIZADA</t>
  </si>
  <si>
    <t>RESPUESTA AGENCIA (ESTRUCTURADOR)</t>
  </si>
  <si>
    <t>DOCUMENTO O SECCIÓN QUE SE OBSERVA</t>
  </si>
  <si>
    <t>TIPO DE OBSERVACIÓN (TÉCNICA, JURÍDICA, FINANCIERA, ETC.)*</t>
  </si>
  <si>
    <t>Jurídica – Estructuración</t>
  </si>
  <si>
    <t>Jurídica – Estructuración/Contratación</t>
  </si>
  <si>
    <t>Jurídica – Defensa Judicial</t>
  </si>
  <si>
    <t>Jurídica – Sancionatorios</t>
  </si>
  <si>
    <t>Técnica</t>
  </si>
  <si>
    <t>Técnica – Jurídica</t>
  </si>
  <si>
    <t>Técnica – Financiera</t>
  </si>
  <si>
    <t>Técnica – Predial</t>
  </si>
  <si>
    <t>Técnica – Ambiental</t>
  </si>
  <si>
    <t>Técnica – Social</t>
  </si>
  <si>
    <t>Financiera</t>
  </si>
  <si>
    <t>Financiera – Jurídica</t>
  </si>
  <si>
    <t>Financiera – Técnica</t>
  </si>
  <si>
    <t>Financiera – Riesgos</t>
  </si>
  <si>
    <t>Financiera – Seguros</t>
  </si>
  <si>
    <t>LICITACIÓN PÚBLICA No. VJ-VE-APP-IPB-001-2023</t>
  </si>
  <si>
    <t>OHLA</t>
  </si>
  <si>
    <t>ROVER GRUPO</t>
  </si>
  <si>
    <t>"Solicitamos que los riesgos comerciales 1, 2 y 3, que están asignados al privado, sean asignados al público teniendo en cuenta la incertidumbre que se genera por ese concepto"</t>
  </si>
  <si>
    <t xml:space="preserve">"Solicitamos mayor claridad respecto a la forma de pago" </t>
  </si>
  <si>
    <t>Cordial saludo, en atención a la LICITACIÓN PÚBLICA No. VJ-VE-APP-IPB-001-2023 y teniendo en cuenta que los días 13, 14 y 15 de Agosto, se realizó una visita en terreno a la cual infortunadamente no pudimos asistir, nos gustaría saber si se contempla la realización de una nueva visita para los oferentes interesados en el proceso.</t>
  </si>
  <si>
    <t>Ambipar Response</t>
  </si>
  <si>
    <t>En calidad de proponentes interesados en el proceso de licitación de la referencia, por medio de la presente, la sociedad ORTIZ CONSTRUCCIONES Y PROYECTOS SA – Sucursal Colombia, identificada con NIT 900.356.846-7, solicita por favor la programación de una visita técnica adicional al corredor férreo e instalaciones objeto de intervención de acuerdo con el alcance establecido en el APÉNDICE TÉCNICO 1 - ALCANCE DEL PROYECTO.
Para lo anterior, teniendo en cuenta que a dicha visita asistirán funcionarios que viajarán desde fuera de Colombia; solicitamos por favor, que sea programada para los días 1, 2 y 3 de octubre de 2024. En todo caso, de no ser posible en las fechas sugeridas, quedamos atentos a la agenda y condiciones que disponga la entidad.</t>
  </si>
  <si>
    <t>ORTIZ CONSTRUCCIONES Y PROYECTOS SA
SUCURSAL COLOMBIA</t>
  </si>
  <si>
    <t>De acuerdo con el ítem 2 del numeral 5.3.1 Factor de Calidad en el documento del proyecto de pliego de condiciones se mencionaba lo siguiente:
Ahora, en la publicación de los pliegos de condiciones definitivos, se observa que el numeral mencionado anteriormente fue modificado de la siguiente manera: 
Solicitamos a la entidad comedidamente una aclaración de la capacidad real de movilización de carga en el corredor debido a que la estructuración inicial del proyecto contemplaba 800.000 tonelada-año y con las nuevas condiciones de material rodante se reduce según nuestras consideraciones a unas 300.000 toneladas-año, afectando el OPEX, las tarifas férreas, el take or pay, entre otros.</t>
  </si>
  <si>
    <t>Regiomontana de Construcción y Servicios S.A.P.I de C.V</t>
  </si>
  <si>
    <t>En el numeral 2 del entregable No. 16 en el paragrafo de estimación de costos de construcción, operación y mantenimiento se menciona lo siguiente:
Entregable 18 – Presupuestos Capex y Opex: A partir de la operación definida para atender la demanda proyectada, del material rodante definido, de la operación y mantenimiento de dicho material rodante, de la estimación de consumibles, overhaul, etc., se estimaron los respectivos costos de operación y mantenimiento.
De igual forma, a partir de la definición de las obras de rehabilitación en el corredor férreo (infraestructura, superestructura, drenaje, puentes) y de la nueva infraestructura requerida de centros de transferencia de carga, talleres de trenes, centro de control de operaciones, edificio administrativo, se realizó la estimación de presupuestos Capex y Opex de la construcción, operación y mantenimiento de esta infraestructura."
Solicitamos comedidamente a la entidad realizar la publicación del entregable No. 18 en el cuarto de datos, ya que revisada la información publicada a la fecha este entregable no se encuentra disponible.</t>
  </si>
  <si>
    <t>En la etapa de publicación de pliegos borrador, se contemplaba como intervención prioritaria, los estudios y diseños del puente vehicular y peatonal del puente Sogamoso en los primeros 18 meses del contrato; se observa que en la publicación definitiva de los pliegos de condiciones dicho alcance se ha eliminado y se contempla como posible obra conexa. Del mismo modo, en el cuarto de datos no hace parte de los documentos el entregable No. 29. 
Solicitamos a la entidad aclarar de conformidad con lo anterior, si los puentes mencionados hacen parte del alcance de las actividades prioritarias o conexas, cual es el cronograma de intervención de esta actividad y si el entregable No. 29 será publicado en el cuarto de datos.</t>
  </si>
  <si>
    <t>En el numeral 3.1.9. Sistema CCTV del entregable 15 SISTEMA DE SEÑALIZACIÓN, COMUNICACIÓN Y CONTROL DEL TRÁFICO DEL CORREDOR FÉRREO (45589-3-15-00-gen-inf-0002_p) mencionan en forma general los sistemas de CCTV para estaciones, no hay dimensionamiento de cantidades ni mayores detalles. El CCTV debe ser incluido como soporte también para el sistema de señalización, habida cuenta que se debe monitorear en por lo menos las estaciones con bastantes enclavamientos, para conocer su estado, así como la circulación de trenes en maniobra?</t>
  </si>
  <si>
    <t>Alvaro Vega García Consultor Independiente</t>
  </si>
  <si>
    <t>En el numeral 1.12. Matriz Multicriterio de Comparación de Sistemas de Control de Tráfico, Señalización y Comunicaciones del entregable 15 SISTEMA DE SEÑALIZACIÓN, COMUNICACIÓN Y CONTROL DEL TRÁFICO DEL CORREDOR FÉRREO (45589-3-15-00-gen-inf-0002_p) mencionan que los costos de implementación y del mantenimiento de los sistemas de señalización son evaluados en el ENTREGABLE 18. Sin embargo, en el Cuarto de datos no aparece dicho entregable ni en el listado en Excel de los entregables. Favor publicar el Entregable 18.</t>
  </si>
  <si>
    <t>En el numeral 1.6 del entregable 15 SISTEMA DE SEÑALIZACIÓN, COMUNICACIÓN Y CONTROL DEL TRÁFICO DEL CORREDOR FÉRREO (45589-3-15-00-gen-inf-0002_p) mencionan que en el ENTREGABLE 9 - 45589-3-15-00-GEN-INF-0002_N (CC) Numeral 8.2 se relacionan los pasos a nivel del corredor férreo. Sin embargo, en el Cuarto De Datos se encuentra es el ENTREGABLE 9. ANALISIS Y ESTUDIOS COPLEMENTARIOS. 45589-2-09-00-GEN-INF-001_1 el cual corresponde según la numeración, a una versión anterior. Favor actualizar el documento en el cuarto de datos.</t>
  </si>
  <si>
    <t>En la formula establecida en el borrador de la minuta del contrato publicada con los documentos definitivos del proceso selectivo para la retribución semestral del componente B, se observa un punto y coma ";" dentro de la ecuación, lo cual no corresponde a ninguna operación matemática conocida. Por lo cual, solicitamos amablemente aclarar la formula observada en cuanto al mencionado punto y coma.
También es importante mencionar que en los documentos publicados con el pre pliego del proceso no se encontraba dicho punto y coma en esta fórmula.</t>
  </si>
  <si>
    <t>INFRAESTRUCTURA NACIONAL LTDA</t>
  </si>
  <si>
    <t xml:space="preserve">Considerando que bajo el Contrato de Concesión se permite que el Concesionario pueda contar con un Contratista de Operación y Mantenimiento del Material Rodante del Proyecto, el cual, según  lo definido en el Contrato puede llevar a cabo la Puesta a Punto, la Operación y Mantenimiento del Material Rodante del Proyecto, así como la Prestación del Servicio Público de Transporte de Carga, agradecemos a la ANI confirmar si dentro del alcance de este Contrato de Operación y Mantenimiento se entienden incluidos los “Servicios Adicionales” y los “Servicios Logísticos”. Esto, bajo el entendido de que la responsabilidad frente a la ANI por las actividades propias de la Operación y Mantenimiento se mantiene en cabeza del Concesionario, pero al ser posible contar con un Contratista de Operación y Mantenimiento con un alcance amplio se podrán materializar eficiencias para el Proyecto, inclusive para su financiación.  </t>
  </si>
  <si>
    <t>GARRIGUES COLOMBIA</t>
  </si>
  <si>
    <t>De conformidad con lo dispuesto en los Pliegos de Condiciones Definitivos de la LICITACIÓN PÚBLICA No. VJ-VE-APP-IPB-001-2023, se tiene previsto el cierre del proceso para el 14 de noviembre de 2024. Al respecto es del caso indicar que, revisando la importancia del Proyecto y sus particularidades, parece ser un plazo insuficiente para dentro del mismo, proceder con la evaluación del Proyecto y la preparación de Ofertas competitivas. 
Si bien los interesados han estado revisando la información que la Agencia Nacional de Infraestructura – ANI ha puesto a su disposición, es fundamental que se habilite un tiempo adicional para que los diferentes interesados puedan realizar los correspondientes análisis técnicos, financieros y legales y así valorar los riesgos que serán asumidos, siendo además necesario el tiempo adicional para poder contar con un mejor entendimiento del Proyecto, dado su gran alcance. 
Por un lado, en la visita organizada por la ANI entre los días 13 a 15 de agosto se recorrieron 278 km de los 526 km que tiene el corredor y sus ramales, y ello hace necesario destinar tiempo y recursos para completar la inspección de la totalidad del recorrido.
Adicionalmente, el 28 de agosto de 2024, la ANI anunció el inicio de las audiencias de socialización para el Proyecto, indicando que “[e]ntre el 28 de agosto y 24 de octubre de 2024, la Agencia Nacional de infraestructura (ANI) y el equipo estructurador del proyecto de la Financiera Nacional de Desarrollo (FDN) realizarán 12 audiencias de socialización de la APP La Dorada - Chiriguaná, en los municipios aledaños al corredor férreo. Las socializaciones, que se realizarán en Barrancabermeja, Puente Sogamoso, La Dorada, Puerto Triunfo, Puerto Berrío, Puerto Parra, San Alberto, Gamarra, Pailitas y Chiriguaná, permitirán conocer el alcance del proyecto, sus beneficios y etapa actual, además de escuchar las opiniones de los asistentes, observaciones, inquietudes y recomendaciones”. Dado que de estas socializaciones puede surgir información importante que afecte el análisis para la estructuración de las propuestas, esto también tendría que ser considerado por parte de la ANI para extender el plazo de cierre de presentación de las propuestas.
Sumado a lo anterior, este plazo es imprescindible para los Proponentes con el fin de gestionar una serie de documentos con terceros (certificaciones, apostillas, entre otros) para la presentación de una propuesta. 
Teniendo en cuenta lo anterior, de acuerdo con el artículo 89 de la Ley 1474 de 2011, “[c]uando lo estime conveniente la entidad interesada, de oficio o a solicitud de un número plural de posibles oferentes, dicho plazo se podrá prorrogar antes de su vencimiento, por un término no superior a la mitad del inicialmente fijado”. El plazo inicialmente fijado, contado desde la publicación de los Pliegos de Condiciones Definitivos, el 26 de julio de 2024, hasta el cierre del proceso, el 14 de noviembre de 2024, es de ciento once (111) días, por lo que le solicitamos a la ANI que la Fecha de Cierre se ajuste en los cincuenta y cinco (55) días que corresponden al plazo máximo que puede ser prorrogado por la Entidad</t>
  </si>
  <si>
    <t>OHLA Construcción Colombia</t>
  </si>
  <si>
    <t xml:space="preserve">
 ORTIZ CONSTRUCCIONES Y PROYECTOS SA
SUCURSAL COLOMBIA</t>
  </si>
  <si>
    <t>Comsa SAU</t>
  </si>
  <si>
    <t>Respetados señores,
Por medio del presente, amablemente nos permitimos solicitar una visita al Corredor Férreo La Dorada – Chiriguaná, los días 1, 2, 3 y 4 de octubre de 2024, para un total de 13 profesionales, con el siguiente itinerario:
Martes 01/10/2024
08:00 am: Bodega Idema La Dorada (Caldas).
09:00 am: Inicia recorrido en carromotor desde La Dorada (Caldas) hasta Estación Grecia en Puerto Berrío (Antioquia).
Miércoles 02/10/2024
08:00 am: Estación Grecia en Puerto Berrío (Antioquia).
08:30 am: Inicia recorrido en carromotor desde Puerto Berrío (Antioquia) hacia la Estación del ferrocarril de Barrancabermeja (Santander).
Jueves 03/10/2024
08:00 am: Estación del ferrocarril de Barrancabermeja (Santander).
08:30 am: Inicia recorrido en carromotor desde Barrancabermeja (Santander) hacia la Sociedad Portuaria Puerto Capulco. PK 602 + 300, Gamarra (Cesar).
Viernes 04/10/2024
08:00 am: Estación del ferrocarril de Gamarra, Cesar.
08:30 am: Inicia recorrido en carromotor desde Estación del ferrocarril de Gamarra (Cesar) hacia Chiriguaná (Cesar).</t>
  </si>
  <si>
    <t>De acuerdo con el Pliego de Condiciones, para acreditar la Experiencia en Inversión, es necesario, además de diligenciar el ANEXO 9, incluir tres certificaciones: la primera emitida por la entidad acreedora, la segunda emitida por la entidad deudora y la tercera emitida por el funcionario competente de la entidad contratante. 
Sobre la tercera certificación,  en ésta debe constar: (i) la fecha de suscripción del contrato; (ii) el valor del contrato; (iii) las obligaciones principales de la parte privada y (iv) que el contrato no haya sido terminado por caducidad o incumplimiento imputable al contratista, ni que se hayan hecho efectivas las garantías de cumplimiento. En cuanto al último ítem, si el contrato aún está en ejecución, la certificación no podrá tener una fecha de expedición mayor a seis (6) meses anteriores a la Fecha de Cierre del Proceso de Selección. 
Así, Experiencia en Inversión puede acreditarse con proyectos desarrollados en el exterior y cuya fecha del cierre financiero se remonte hasta el 1 de enero de 1993, lo que puede implicar que las participaciones accionarias de los quienes ejecutaron el proyecto se hayan modificado de tal forma que ya no hagan parte de estos. Bajo estos supuestos, y en cuando el proyecto continua en ejecución, la obtención de certificados expedidos por entidades de otros países con una anterioridad de seis (6) meses a la Fecha de Cierre que den constancia de que en el contrato no se han hecho efectivas las garantías de cumplimiento, resulta compleja, en especial cuando el Proponente no cuenta con participación en la sociedad en cuestión.
Por lo tanto, se solicita a la Entidad que para acreditar el requisito se permita aportar la certificación de la entidad contratante sin que deba contar con una fecha de expedición inferior a 6 meses a la Fecha de Cierre, o que se permita incluir una declaración juramentada firmada por el representante legal del Proponente en la que conste la información que no se incluya en la certificación de la entidad contratante.</t>
  </si>
  <si>
    <t>Garrigues Colombia SAS</t>
  </si>
  <si>
    <t>Favor confirmar que el Mantenimiento y Conservación de las IEE a construir por el Concesionario no están incluidas como parte de las obligaciones del mismo.</t>
  </si>
  <si>
    <t>Como experiencia a aportar por el Contratista de Construcción, se deben acreditar obras de rehabilitación y reforzamiento o construcción nueva de 3 puentes férreos para trenes con carga mínima de 15 tn / eje. En muchos de los certificados de obra expedidos en diferentes países, este dato de carga por eje no se especifica de manera concreta. ¿Se puede acreditar la condición anterior mediante una carta o documento de la Entidad Contratante de dichos puentes que confirme esta carga mínima de 15 tn / eje?. ¿ Se puede igualmente acreditar la cifra anterior mediante un informe técnico suscrito por profesional competente que demuestre que los puentes propuestos para la acreditación de la experiencia se calcularon para cargas por eje iguales o superiores a 15 tn/eje?.</t>
  </si>
  <si>
    <t>Riesgo por cambios regulatorios, administrativos, legales o técnicos distintos de los aceptados específicamente por ANI en la documentación contractual. Se trasfieren todos estos riesgos a la parte privada. Acotar detalladamente cuales son estos riesgos, y cuales se transfieren al privado. Se trata de una transferencia tan general y amplia que no es evaluable ni asumible por el Ofertante.</t>
  </si>
  <si>
    <t>Después de un primer análisis de la Documentación de la Licitación, nuestro entendimiento es que la Retribución contemplada para el Concesionario a partir de las Vigencias Futuras aprobadas es insuficiente para viabilizar financieramente el Proyecto.
En un Contrato de Concesión de 10 años de duración y con un Capex de $2.604.518.253.000 expresados en Pesos del Mes de Referencia, que se ejecuta durante los 5,5 primeros años, es razonable que la infraestructura tenga un valor residual significativo a su vencimiento.
Si esta corta duración del Contrato responde a la estrategia de la Administración de relicitar esta Concesión junto al tramo de la infraestructura ubicado al norte (Chiriguaná – Santa Marta) en un nuevo y único Contrato de Concesión (La Dorada – Santa Marta), podría adoptarse, para el presente Contrato de Concesión,  el planteamiento que en ocasiones incluye, por ejemplo, el Ministerio de Obras Públicas de Chile (“MOP”) en sus licitaciones, en las que el MOP realiza un Pago Final al Concesionario en el momento del vencimiento de la Concesión, considerando un importe máximo que se incluye en el Pliego de Condiciones de la Licitación Pública y el cual estará sujeto a un peritaje. Este planteamiento podría ir acompañado de la inclusión en el futuro y único Contrato de Concesión (La Dorada – Santa Marta) de la obligación del nuevo Concesionario de pagar a la Administración durante la Etapa de Construcción un importe, que podría ser equivalente a dicho Pago Final, en concepto de uso de la infraestructura pre-existente, lo cual implicaría que la Administración no incurriría en un mayor endeudamiento.
Solicitamos amablemente que, al objeto de viabilizar financieramente el Proyecto, se incluya en el Contrato de Concesión un Pago Final al Concesionario por importe de $500.000.000.000 expresados en Pesos del Mes de Referencia, que representa un 19% del Capex, porcentaje totalmente razonable para una Etapa de Construcción de 5,5 años y de plena Operación de 4,5 años.</t>
  </si>
  <si>
    <t>El numeral 3.2 Ramal Cabañas del apéndice técnico 1, establece que el Ramal Cabañas no hace parte del Corredor del Proyecto y que estará a cargo del Concesionario en los términos del Apéndice Técnico 2 mientras se surte el proceso de reversión al INVIAS.  Teniendo en cuenta que este ramal no hace parte del corredor como lo dice el citado documento y que a la fecha no se tiene claridad acerca del estado del trámite y su duración, se solicita eliminar este requerimiento del alcance del contrato dada su alta incertidumbre.</t>
  </si>
  <si>
    <t xml:space="preserve">Se solicita indicar y documentar el estado del proceso de reversión del Ramal Cabañas entre la ANI y el INVIAS. </t>
  </si>
  <si>
    <t>Amablemente se solicita a la ANI que el cierre financiero pueda ser acreditado en otras monedas diferentes a dólares de los Estados Unidos. En ese sentido debería incorporarse en el contrato de concesión una fórmula que permita efectuar la conversión de otras monedas a pesos.</t>
  </si>
  <si>
    <t>Favor confirmar si se va a publicar la información de la Estructuración Técnica pendiente de entrega, entre otra, la relativa a la construcción del nuevo puente sobre el Río Sogamoso.</t>
  </si>
  <si>
    <t>Favor de confirmar los Apartaderos a intervenir, En el Apéndice Técnico No. 1 se mencionan: Estación México, Estación Grecia, Estación Barrancabermeja, Estación Gamarra. En el Apéndice No. 3 igualmente se considera el apartadero de Puerto Triunfo y el alargamiento de las líneas secundarias de Puerto Triunfo, San Juan, Cuatro Bocas, García Cadena, San Alberto, Gamarra y Zapatosa.</t>
  </si>
  <si>
    <t>Favor confirmar que no son necesarias intervenciones en las edificaciones de las Estaciones existentes a lo largo del corredor.</t>
  </si>
  <si>
    <t xml:space="preserve">Favor confirmar que no se deberán construir más de 12 km de Vías de Servicio nuevas ni rehabilitar más de 138 km de vías de servicio existentes. Estas cifras se aportan en la propia estructuración técnica y no se define un criterio claro para la determinación de estas longitudes. </t>
  </si>
  <si>
    <t>Se solicita a la Entidad que facilite un catastro de los elementos constitutivos de la Vía Ferroviaria actual, si dispone de él. De ser posible, incluir en él número y estado de desvíos o cambiavías, triángulos de inversión, aparatos de dilatación, etc</t>
  </si>
  <si>
    <t>Favor aclarar cuales son las intervenciones a realizar en la capa de subbalasto existente. En el Apéndice 1, página 29, se indica que debe mantenerse, mientras que en otros documentos de la Licitación se indica la necesidad de su sustitución y renovación. Por otro lado, en las respuestas de la Entidad a las consultas de los proponentes respecto al Borrador del Pliego de Condiciones, tampoco se resuelve el asunto de manera inequívoca. En algunas de las respuesta, se considera remoción y sustitución del material. En otras respuestas, se define la solución sin modificar el subbalasto existente, incluyendo un geotextil y una geomalla multidireccional. Favor de aclarar.</t>
  </si>
  <si>
    <t>Se solicita a la ANI que establezca una tasa de interés especifica y ajustada a las condiciones reales del mercado financiero para las sumas de dinero que deba aportar el concesionario como préstamo a la ANI para la asunción de los compromisos a su cargo en relación con la adquisición predial cuando se activan las bandas. Lo anterior, debido a que es usual que el concesionario deba acudir al mercado financiero para conseguir los recursos para prestar a la ANI</t>
  </si>
  <si>
    <t>En el caso de presencia de nuevas comunidades étnicas área de influencia del proyecto o comunidades ya consultadas, que reflejen algún grado de inconformismo con la consulta realizada en el pasado, se requiere conocer si el Concesionario será el responsable de adelantar los procesos de consulta previa, así como del cumplimiento de los compromisos que resulten de los procesos que se adelanten, ¿en cabeza de quien estaría esta obligación?</t>
  </si>
  <si>
    <t>En el caso anterior (observación 8), se requiere conocer en cabeza de quien se enmarca el cumplimiento de obligaciones ambientales pendientes, derivadas de la imposición del PMA al proyecto, así como el cierre de pasivos ambientales con la ANLA, habida cuenta como se indica el proyecto debe ser desarrollado a través de un instrumento PAGA.</t>
  </si>
  <si>
    <t>Así las cosas, es pertinente evaluar la necesidad de no asumir las licencias ambientales (PMA) que el proyectó adelantó con anterioridad a la entrada en vigor del Decreto 769 de 2014, compilado en el Decreto Único Reglamentario del Sector Ambiente ya citado, pudiendo el concesionario adjudicatario, adelantar los trámites de permisos menores (POC, aprovechamiento forestal, levantamientos de veda, zodmes requeridos) con las distintas autoridades regionales.  Favor confirmar nuestro entendimiento.</t>
  </si>
  <si>
    <t xml:space="preserve">Teniendo en cuenta que el proyecto propone la rehabilitación, mejoramiento, operación y mantenimiento de la línea férrea comprendida entre los municipios de La Dorada en el departamento de Caldas y Chiriguaná en el departamento del Cesar con sus respectivos ramales, se requiere conocer cuál es la razón por la que dichas actividades no pueden ser adelantadas con un instrumento PAGA, de conformidad con lo indicado por el artículo 2.2.2.5.2.1 del Decreto 1076 de 2015. </t>
  </si>
  <si>
    <t>Se solicita indicar si en la estructuración técnica del proyecto, fueron considerados élementos para reducción de vibraciones en puentes.  En tal caso, favor indicar especificación y normativa considerada.</t>
  </si>
  <si>
    <t>Aunado al punto anterior, se solicita indicar en qué documento de la estrucuturación se encuentra la iformación referente a las redes y servicios afectados con la construcción del nuevo puente vehicular y peatonal sobre el río Sogamoso (poliductos, redes de energía, acueducto, alcantarillado, etc.).</t>
  </si>
  <si>
    <t>Dado que la obra del nuevo puente vehicular y peatonal sobre el río Sogamoso es relevante no solo para el capítulo de estructuras sino tambien para la gestión ambiental, social y predial en sus accesos, se solicita publicar a la mayor brevedad la documentación de estructuración.</t>
  </si>
  <si>
    <t>Así mismo, en la visita indicaron que entraría en operación una nueva frecuencia, para lo cual solicitamos información acerca del tipo, cantidad de carga y la composición del convoy asignado.</t>
  </si>
  <si>
    <t>En la visita de obra desarrollada el pasado mes de agosto de 2024, se indicó que las estaciones del corredor son Bienes de Interés Cultural y algunas de estas se observaron en ruinas.  Sobre el particular, solicitamos información acerca de las condiciones que describan el alcance de las obras a ejecutar sobre estas edificaciones.</t>
  </si>
  <si>
    <t>No se acoge la solicitud del observante, se le informa  al interesado que la asignaciòn de estos riesgos se encuentra en línea con la política de riesgo contractual del estado para proyectos de sistemas férreos de carga con participación privada en el país (Documento Conpes 4047 de 2021); y en linea de las condiciones particulares del proyecto.</t>
  </si>
  <si>
    <t>Se acoge la observaciòn presentada por el interesado la cual fuè ajustada mediante adenda No 3, publicada el 11 de octubre de 2024, en la secciòn 4.4 (b) de la minuta del contrato. Sin enbargo es importante aclarar que el  punto y coma corresponde a la funciòn de minimo que busca tomar entre dos variables de la formula en este componente</t>
  </si>
  <si>
    <t>No se acepta la observación presentada por el interesado, toda vez que desde la estructuración se han identificado el plan de aportes a las contingencias y su estimación en tiempo a cargo de la ANI para cubrir estos potenciales sobrecostos que deben ser cubirtos por la Agencia. Se informa al interesado que no se acepta su observación, en la fase de estructuración se presento el proyecto ante el Ministerio de Hacienda y Crédito Público, y se obtuvo la respectiva aprobación del Plan del Aportes al FCEE, ahora bien durante la ejecución del contrato se realizará un seguimiento periódico a los riesgos del proyecto con el fin de actualizar el Plan de Aportes aprobado en la fase de estructuración; por otra parte, respecto de incluir una tasa de interés especifica para prestamos a la ANI se precisa que el riesgo de liquidez es del concesionario y de igual forma el de financiación por lo cual ante una materialización de riesgos es obligación del concesionario tal y como lo establece el contrato en la sección 19.2 de la minuta del contrato, aportar las sumas necesarias y posteriormente se repagará por la ANI sin dar lugar a ningún interes a favor del concesionario..</t>
  </si>
  <si>
    <t>Entiendase que dentro del pliego definitivo de la licitaciòn se establece procedimiento de conversiòn de monedas en la secciòn 6.5 en donde se define lo sigueinte "(....)Si los documentos que acreditan los Requisitos Habilitantes y demás condiciones del Pliego de Condiciones, estuviesen en una moneda diferente al Dólar se deberá convertir la moneda original al Dólar, donde para todos los efectos, se toma como tasa de referencia, aquella publicada en la página web:
 https://www.oanda.com/lang/es/currency/converter/ para la fecha de suscripción del respectivo documento contentivo de la obligación dineraria y si se trata de Estados Financieros la tasa de cambio de la fecha de corte que se especifica en el respectivo Estado Financiero. Luego de esto se convertirá el valor resultante
siguiendo los procedimientos descritos en los numerales 6.5.2 y 6.5.3.</t>
  </si>
  <si>
    <t>No se acoge la solicitud del observante con relacion a que "(...) se incluya en el Contrato de Concesión un Pago Final al Concesionario por importe de $500.000.000.000 expresados en Pesos del Mes de Referencia (...)"; toda vez que la entidad como resultado de la estructuraciòn del proyecto ha establecido su esquema de retribuciòn el cual se encuentra publicado en el marco del proceso de esta licitaciòn. Es importante resaltar que la retribución incluye todos los costos y gastos, incluyendo el capital, costos financieros y de financiación, gastos de operación y mantenimiento, costos de administración, impuestos, tasas, contribuciones, imprevistos y utilidades del Concesionario, que surjan de la ejecución y liquidación del presente Contrato, del alcance de sus obligaciones como Concesionario, considerando las condiciones operacionales, sociales, políticas, económicas, hidrológicas, prediales, catastrales, topográficas, geotécnicas, geológicas, meteorológicas, ambientales, geográficas, de acceso y las limitaciones de espacio, de relaciones con las comunidades, la disponibilidad de materiales e instalaciones temporales, equipos, transporte, mano de obra, así como de la asunción de los riesgos que el Contrato le asigna, de conformidad a lo establecido en la secciòn 19.1 (b) de la minuta del contrato.</t>
  </si>
  <si>
    <t>Se le informa  al interesado que la asignaciòn de este riesgo se encuentra en línea con la política de riesgo contractual del estado para proyectos de sistemas férreos de carga con participación privada en el país (Documento Conpes 4047 de 2021); por otro lado se aclara que el unico costo asumido por la Agencia es el establecido en las sección 19.3 "(xii) Parcialmente, los efectos derivados de los cambios tecnológicos cuya implementación sea requerida por la entidad contratante que afecten de forma específica a este tipo de proyectos y que conlleven inversiones de adaptación, únicamente será asumido por la ANI el costo directo de la inversión adicional." en ese orden cualquier sobrecosto sera asumido por el concesionario.</t>
  </si>
  <si>
    <t>Se acoge la observaciòn presentada por el interesado la cual fuè ajustada mediante adenda No 3, publicada el 11 de octubre de 2024, en la secciòn 4.4 (b) de la minuta del contrato. Sin enbargo es importante aclarar que el  punto y coma corresponde a la funciòn de minimo que busca tomar entre dos variables de la formula en este componente..</t>
  </si>
  <si>
    <t>Se precisa al interesado que en caso de exista un Evento Eximente de Responsabilidad, no se tomará en cuenta las UFVF si no como se establece en el texto citado por el interesado corresponde a las Unidades Funcionales completas. Por lo anterior el porcentaje aplicable a los aportes de equity no realizados seran afectados por el peso de cada una de las UF, de conformidad con lo establecido en los numerales de la secciòn 5.3 de la minuta del contrato.</t>
  </si>
  <si>
    <t xml:space="preserve">El entendimiento del Interesado no es correcto y por lo tanto no se acepta su solicitud. Se aclara que la Tarifa por Uso de Infraestructura Férrea tiene una doble connotación, en el sentido de que, por un lado, la pagan los Terceros Operadores y, por el otro lado, la paga también el Concesionario en su calidad de prestador del servicio de transporte de carga.
La Subcuenta Recaudo Tarifa por Uso de la Infraestructura Férrea se dividirá en dos (2) subcuentas: (i) para el Recaudo de la Tarifa por Uso de la Infraestructura Férrea de Terceros Operadores y (ii) para el Recaudo de la Tarifa por Uso de la Infraestructura Férrea del Concesionario.
A la ANI le corresponde el 100% del valor que el Concesionario pague por Tarifa por Uso de Infraestructura Férrea en su calidad de operador. Este valor debe ser transferido a la Subcuenta Recaudo Tarifa por Uso de la Infraestructura Férrea en los términos de la Sección 6.2(h)(v)(1).
Por su parte, de conformidad con la Sección 4.1(k)(iii), al Concesionario le corresponde el 50% del pago de la Tarifa por Uso de Infraestructura Férrea de los Terceros Operadores, el cual debe ser transferido a la Subcuenta Contraprestación ANI, tal y como se establece en la Sección 6.2(h)(v)(3).
Finalmente, se aclara que el Contrato regula un "Take or Pay" en la Sección 13.4, el cual constituye una cantidad mínima de toneladas-km de carga sobre el cual el Concesionario debe pagar la Tarifa por Uso de Infraestructura Férrea bajo una metodología de "úselo o páguelo". En caso de que el Concesionario no transporte esa cantidad mínima, estará obligado a pagar la diferencia del valor pagado por la Tarifa por Uso de Infraestructura Férrea de lo efectivamente transportado y aquél que hubiera pagado si hubiera transportado la cantidad mínima establecida en las Secciones 13.4(b) y 13.4(c). Este valor debe ser transferido a la Subcuenta Recaudo Tarifa por Uso de la Infraestructura Férrea por tratarse de la tarifa que paga el Concesionario, la cual le corresponde 100% a la ANI.
 </t>
  </si>
  <si>
    <t xml:space="preserve">Se aclara al interesado que de conformidad a lo establecido en el apendice financiero No 3 en su capitulo III en el secciòn 3.2, los valores corresponderan  a los ofertados para el componente B por el adjudicatorio en pesos del Mes de Referencia. Por lo anterior expuesto, no se establece valor minimo ofertado. </t>
  </si>
  <si>
    <t xml:space="preserve">Se le informa  al interesado que la asignaciòn de este riesgo se encuentra en línea con la política de riesgo contractual del estado para proyectos de sistemas férreos de carga con participación privada en el país (Documento Conpes 4047 de 2021); por otro lado es importante resaltar que es deber del interesado y del futuro concesionario hacer la debida diligencia correspondiente y el analisis para participar en el proyecto, donde se debe tener en cuenta el alcance planteado descrito tanto en el contrato como en los apendices del mismo. Ahora, este riesgo se encuenta contemplado en la secciòn 19.2  (a) (lii) Los efectos favorables y/o desfavorables derivados de los cambios regulatorios, administrativos, legales, técnicos, diferentes a los que expresamente asuma la ANI y en las proporciones acordadas en este Contrato, deberán ser aplicados y/o implementados por el Concesionario de acuerdo con lo establecido en la normatividad emitida. " el cual esta asignado 100% al Privado con todas sus particularidades. </t>
  </si>
  <si>
    <t>Se acoge la observaciòn presentada por el interesado, la cual fuè ajustada mediante adenda No 3  en el numeral  12, publicada el 11 de octubre de 2024, en donde se sustituye el Anexo N° 9 “Experiencia en Inversión” del Pliego de Condiciones Definitivo, para lo cual se adjuntò una nueva versión del documento modificado, que para todos los efectos deberá considerarse como la versión vigente y vinculante para los Oferentes</t>
  </si>
  <si>
    <t>Financiero</t>
  </si>
  <si>
    <t>Financiero - Jurídico</t>
  </si>
  <si>
    <t>Financiera - Técnica - Jurídica</t>
  </si>
  <si>
    <t xml:space="preserve">La ANI mediante convocatoria pública programaron dos visitas técnicas al corredor férreo: la primera el 28 y 29 de noviembre de 2023, y la segunda del 13 al 15 de agosto de 2024. Los interesados que asistieron pudieron evidenciar el estado de la infraestructura y del Material Rodante. En principio no se tiene contemplado la realización de otras visitas programadas por la ANI. Sin embargo, las empresas interesadas pueden solicitar a través deI correo oficial del proceso, la autorización para la realización de visitas al corredor en cualquier momento previo a la presentación de las ofertas. Dichas visitas serán por cuenta y riesgo de cada interesado. </t>
  </si>
  <si>
    <t>Se confirma que la evaluación de los pasos a nivel que serán regularizados está contenido en el ENTREGABLE 9 - ANALISIS Y ESTUDIOS COMPLEMENTARIOS 45589-2-09-00-GEN-INF-001_1, en el capítulo 8.2
Por su parte, el documento 45589-3-15-00-GEN-INF-0002_N corresponde al ENTREGABLE 15 - SEÑALIZACIÓN, COMUNICACIONES Y CONTROL DE TRÁFICO</t>
  </si>
  <si>
    <t>No se acepta su solicitud. Se aclara que de acuerdo con el artículo 11, numeral 11.1 de la Ley 1508 de 2012, el modelo financiero que fundamente el valor del proyecto cuenta con reserva legal. 
Ahora bien, los cálculos de Capex, Opex y sus cantidades hacen parte del presupuesto que consta en el modelo financiero, razón por la cual dicha información goza a su vez de reserva legal.</t>
  </si>
  <si>
    <t>Se ajustarán los documentos del contrato mediante adenda. Se confirma que el Concesionario deberá implementar un Sistema de Circuito Cerrado de Televisión (CCTV) en al menos los siguientes sitios: edificio administrativo, edificio de centro de control de tráfico, talleres de mantenimiento de trenes, centro logistico, estaciones con enclavamientos, estaciones operativas, y sitios críticos del corredor férreo, para lo cual deberá llevar a cabo los estudios y diseños de detalle. Del resultado de dicha ingeniería de detalle, el Concesionario definirá las cantidades requeridas. En todo caso, el Concesionario se obliga a cumplir los Niveles de Servicio requeridos para el control de tráfico y de estaciones, la seguridad víal férrea y vehicular - pasos a nivel, la seguridad de la carga y de las instalaciones logísticas, la seguridad de las instalaciones administrativas (accesos), y en general la vigilancia y el monitoreo (con video) de la infraestructura relevante.</t>
  </si>
  <si>
    <t>Se aclara al interesado que mediante la Adenda No. 3 al proceso de licitación, se incluyó dentro del alcance del proyecto las inversiones, los estudios y diseños de detalle y la construccción del puente vehicular y peatonal sobre el río Sogamoso. De igual manera, se publicó en el Cuarto de Información de Referencia los estudios y diseños a nivel de factibilidad de este puente (entregable 29).</t>
  </si>
  <si>
    <t xml:space="preserve">No se acepta su solicitud, ya que de acuerdo con el artículo 11, numeral 11.1 de la Ley 1508, el modelo financiero que fundamente el valor del proyecto cuenta con reserva legal. 
Ahora bien, los cálculos de Capex, Opex y sus cantidades hacen parte del presupuesto que consta en el modelo financiero, razón por la cual dicha información goza a su vez de reserva legal. </t>
  </si>
  <si>
    <t>De acuerdo con los ajustes y aclaraciones objeto del ENTREGABLE 28, se estima que con el Material Rodante de la nación que hace parte del proyecto en licitación, se podrán movilizar del orden de 225.000 toneladas / año.
Ahora bien, la cantidad de carga adicional que podría ser transportada en virtud del Factor de Calidad dependerá de si se oferta o no dicho Factor de Calidad, no obstante, se aclara que el modelo financiero del proyecto en relación con el opex del proyecto se contempló sin considerar el Factor de Calidad, y asociado únicamente al Material Rodante del Proyecto.</t>
  </si>
  <si>
    <t>Se informa al interesado que una vez recibida su solicitud, se organizó una visita técnica al Corredor del Proyecto los días 1, 2 y 3 de octubre 2024 liderada y planificada por el interesado.</t>
  </si>
  <si>
    <t>Se informa que mediante Adenda No. 3 se modificó el Cronograma del proceso y se amplió el plazo de presentación de Ofertas para dar más tiempo de preparación y análisis a los Interesados. La nueva Fecha de Cierre establecida en la Adenda No. 3 es el 20 de diciembre de 2024.
Por otro lado, es importante informarle que las audiencias de socialización que se realizaron durante agosto, septiembre y octubre de 2024 en las regiones del área de influencia del proyecto, corresponden a la segunda etapa de la estrategia de socialización donde se presentó a la comunidad los resultados de la estructuración. Sin embargo, la primera etapa de socialización del Proyecto se llevó a cabo en noviembre de 2023, en donde se realizó un ejercicio de participación ciudadana durante la etapa de estructuración y antes de finalizar y definir el alcance del Proyecto.</t>
  </si>
  <si>
    <t xml:space="preserve">Se aclara al Interesado que de conformidad con la Sección 2.67 y 7.4 del Contrato de Concesión, el Contrato de Operación y Mantenimiento del Material Rodante es aquél que podrá celebrar el Concesionario con el(los) Contratista(s) de Operación y Mantenimiento del Material Rodante del Proyecto para efectos de la Operación y Mantenimiento del Material Rodante del Proyecto, así como para la Prestación del Servicio Público de Transporte de Carga con terceros. Teniendo en cuenta lo anterior, en principio, El Contrato de Operación y Mantenimiento del Material Rodante no incluye los Servicios Adicionales y los Servicios Logísticos. 
No obstante, la Sección 7.1 del Contrato establece que “El Concesionario podrá unificar las actividades que componen los objetos de los contratos señalados en las Secciones 7.2, 7.2(a) y 7.3(a), así como subcontratar otras actividades del Contrato, en uno o varios contratos”, sin que esto implique de ninguna manera la delegación de responsabilidad del Concesionario frente a la ANI por el cumplimiento completo y oportuno de las obligaciones contenidas en el Contrato. Por lo tanto, el Concesionario podrá estructurar el esquema de subcontratación que considere pertinente teniendo en cuenta las limitaciones legales aplicables y la regulación del Contrato. </t>
  </si>
  <si>
    <t>De acuerdo con lo establecido en el Apéndice Técnico 1, capítulo 7,1, literal f) se tiene:
"El Concesionario deberá llevar a cabo las reparaciones locativas a que hace mención el Decreto 2358 de 2019, a las estaciones del corredor relacionadas en la Tabla 5 que se encuentran en mal estado. Adicionalmente a las siete (7) estaciones del corredor que se encuentran en condición de ruina debe construir un cerramiento perimetral a la estación en malla eslabonada y respectiva puerta de acceso de dos hojas, con concertina en la parte superior y viga en concreto y muro contrapecho en mampostería de cimentación; y la construcción de una sobrecubierta en estructura y tejas metálicas que cubran y proteja la totalidad de la edificación y/o ruinas de tal forma que se garantice la protección de ellas. Esta sobrecubierta deberá cumplir la normatividad aplicable para condiciones de vientos y sismos entre otros."
Adicionalmente, el capítulo 2.4 del Apéndice Técnico 2 establece que sobre estas estaciones debe se debe contemplar "Seguridad, custodia, vigilancia, sobrecubierta y cerramiento".</t>
  </si>
  <si>
    <t>Es parte del Entregable 29, el respectivo estudio de redes (Tomo VIII) del puente vehicular y peatonal sobre el río Sogamoso. Adicionalmente, en el Tomo VII de este Entregable, se puede consultar el diagnóstico de instrumentos ambientales relacionadas con la infraestructura de hidrocarburos existentes en el área de influencia directa de este puente vehicular y peatonal.</t>
  </si>
  <si>
    <t>Es a cargo del Concesionario llevar a cabo los "Estudios y Diseños de Detalle” o “Estudios de Detalle”, los cuales corresponden a los estudios y diseños necesarios para la ejecución de las Intervenciones y que tendrán el alcance y deberán cumplir, especialmente, con lo señalado en el Apéndice Técnico 1 y Apéndice Técnico 3. Los Estudios y Diseños de Detalle comprenden las actividades de diseño detallado en todas y cada una de las áreas técnicas de ingeniería; consideraciones ambientales, sociales, prediales y de tráfico, y demás necesarias para la ejecución de las Intervenciones.
Así las cosas, el Concesionario deberá llevar a cabo los Estudios y Diseños de Detalle del puente vehicular y peatonal sobre el río Sogamoso, cumpliendo con las especificaciones técnicas aplicables según lo consignado en el Apéndice Técnico 3, en especial con lo estipulado por el Código Colombiano de Puentes 2014 (CCP-14) y la normatividad y especificaciones aplicables del Instituto Nacional de Vías - INVIAS para este tipo de infraestructura.
En este orden de ideas, la tipología y solución definitiva del puente es a cargo del Concesionario, lo cual incluirá la evaluación de utilización o no de aisladores sísmicos y/o reductores de vibraciones.</t>
  </si>
  <si>
    <t>El Corredor Férreo cuenta con dos instrumentos ambientales a saber:
- El Expediente LAM2375 contiene la Resolución 0751 del 5 de agosto de 2002 donde se establece un Plan de manejo Ambiental PMA a la Sociedad Ferrocarriles el Norte de Colombia FENOCO para el proyecto “Rehabilitación, reconstrucción y Mantenimiento de la Red Férrea del Atlántico” para los tramos Bogotá Santa Marta, Bogotá Ventaquemada , La caro Lenguazaque y Bello Puerto Berrio".
- Resolución 2098 de 2005 por la cual se otorga Licencia Ambiental a la Concesión de la Red Férrea del Atlántico para la realización del proyecto “Variante Férrea de Puerto Nare Red Férrea de Atlántico”, ubicado en el Municipio de Puerto Nare , en el Departamento de Antioquia"
- Resolución 0299 del 28 de marzo de 2014, mediante la cual se Autoriza a FENOCO la Cesión Parcial del Plan de Manejo Ambiental establecido mediante resolución 0751 del 5 de agosto de 2002 así como el Documento de cesión Parcial y el Anexo Técnico, el cumplimiento de estas obligaciones estarán a cargo de Agencia Nacional de Infraestructura ANI en los siguientes tramos: Tramo Bogotá Santa Marta: Bogotá Facatativá PK0+000 a PK035+877, La Dorada Grecia PK200+000 a PK328+100, Grecia San Rafael de Lebrija PK328+100 a PK521+100, San Rafael de Lebrija Chiriguaná PK521+ 100 a PK722+683.15, Ramal Puerto Capulco PK597+394,08 (cambiavías sur) a PK598+253,54 (cambiavías norte) que finaliza en la abscisa PK601+976,20. Tramo La Caro Lenguazaque: La Caro Zipaquirá PK033+628 a PK053+000, Tramo Bello Puerto Berrío: Grecia Cabañas 1 PK326+000 a PK361+199. 
Así las cosas, las obras y actividades de rehabilitación del Corredor Férreo y la construcción de la infraestructura anexa y conexa se deberá llevar a cabo bajo los lineamientos de estos instrumentos ambientales con que cuenta el Corredor Férreo.
Por su parte, las obras del nuevo puente vehicular y peatonal sobre el río Sogamoso requerirá el trámite de la respectiva licencia ambiental ante la Corporación Autonoma Regional de Santander - CAS.</t>
  </si>
  <si>
    <t xml:space="preserve">De acuerdo con lo establecido en el Contrato de Concesión, el Concesionario está obligado a aceptar la cesión del instrumento ambiental del Proyecto de acuerdo con lo establecido en el Apéndice Técnico 6. </t>
  </si>
  <si>
    <t xml:space="preserve">De acuerdo con lo estipulado en el Apéndice Técnico 6 - Ambiental, se tiene:
5.2	 Plan de Cierre de Pendientes Ambientales Existentes
(a)	El Concesionario, dentro de los siguientes seis (6) meses siguientes a la suscripción del Acta de Inicio, o de la Fecha de Inicio, deberá identificar y elaborar el balance de los Pendientes Ambientales Existentes ante las Autoridades Ambientales Competentes.
(b)	Dentro de los tres (3) meses siguientes al haber suscrito el balance de los pendientes, el Concesionario deberá presentar ante la Interventoría, para su revisión y no objeción, el Plan de Cierre de Pendientes Ambientales, este documento deberá incluir todos los pendientes contenidos en cada uno de los expedientes del Instrumento de Manejo y Control Ambiental del Proyecto, y en los Permisos de Carácter Ambiental que hayan sido objeto de cesión.
(c)	El documento deberá contener como mínimo, los siguientes elementos:
    (i) 	La relación de las obligaciones identificadas y discriminadas por expediente y acto administrativo. 
    (ii)	Realizar un balance de avance de cumplimiento de las obligaciones identificadas por cada uno de los expedientes. 
   (iii)	Realizar un plan de acción para el cumplimiento de cada una de las obligaciones identificadas en el romanito precedente. 
   (iv)	Generar el cronograma de implementación de las acciones de cumplimiento propuestas. 
(d)	Una vez el Plan de Cierre de Pendientes Ambientales Existentes cuente con la “No Objeción” de la Interventoría y revisión de la ANI, será de obligatorio cumplimiento por el Concesionario, dando inicio formal a su implementación, la cual no deberá exceder el término de duración de la Fase Preoperativa.
(e)	En el caso de que las Autoridades Ambientales Competentes demanden mayores tiempos a los aquí establecidos, el Concesionario deberá presentar a la Interventoría y a la ANI los correspondientes soportes documentales que le permita justificar y solicitar la ampliación de plazos, conforme a lo requerido por dichas Autoridades.
(f)	Para los fines de obtención del concepto de “No Objeción” por parte de la Interventoría, se deberá surtir el procedimiento establecido en el Literal g del Numeral 5.6 del presente Apéndice. </t>
  </si>
  <si>
    <t>De acuerdo con lo establecido en la Sección 11.1 del Contrato de Concesión, la ejecución de los compromisos producto de los acuerdos de consultas previas protocolizadas serán asumidos por el Concesionario. Por su parte, en caso de resultar nuevas consultas previas con posterioridad a la apertura del Proceso de Selección, se dará aplicación a lo previsto en la Sección 11.1(d) respecto del pago de los nuevos acuerdos protocolizados y se aplicará, mutatis mutandis, el procedimiento establecido en la Sección 25.2(b) del Contrato de Concesión.</t>
  </si>
  <si>
    <t>Es a cargo del Concesionario llevar a cabo los "Estudios y Diseños de Detalle” o “Estudios de Detalle”, los cuales corresponden a los estudios y diseños necesarios para la ejecución de las Intervenciones y que tendrán el alcance y deberán cumplir, especialmente, con lo señalado en el Apéndice Técnico 1 y Apéndice Técnico 3. Estos Estudios y Diseños de Detalle comprenden las actividades de diseño detallado en todas y cada una de las áreas técnicas de ingeniería; consideraciones ambientales, sociales, prediales y de tráfico, y demás necesarias para la ejecución de las Intervenciones.
Así las cosas, el Concesionario deberá llevar a cabo los Estudios y Diseños de Detalle para la rehabilitación de la infraestructura de la vía férrea (terraplén y subbalasto) y definirá el nivel de intervenciones encaminadas a dar cumplimiento con los niveles de servicio requeridos.
En este sentido, la capa de subbalasto debe cumplir con normatividad AREMA (gradación y contenido de finos, entre otras variables) de tal manera que cumpla con su capacidad de soporte y de drenaje transversal de la plataforma. Ahora bien, si el subbalasto existente está acorde en un todo con la especificación AREMA correspondiente, el Concesionario valorará la intervención requerida; sin embargo, si el subbalasto se aleja de la norma AREMA, principalmente en contenido de finos que reducen la capacidad de drenaje de la capa, el Concesionario podrá evaluar la opción de remplazar totalmente la capa de subbalasto, o evaluar alternativas que logren los requerimientos de soporte y de capacidad de drenaje transversal como lo puede ser la implementación de geosintéticos, que evite la necesidad de remplazar la capa de subbalasto existente en los tramos en donde el espesor de ella es suficiente.
En los tramos en donde el espedor de la capa de subbalasto es insuficiente, deberá ser intervenida dicha capa para lograr el espesor requerido respetando los niveles de cabeza de riel que defina el Concesionario en los Estudios y Diseños de Detalle del diseño geométrico de la vía férrea.</t>
  </si>
  <si>
    <t>El Inventario y estado de los elementos de superestructura y aparatos de vía se encuentran en el Entregable 7 - DIAGNÓSTICO Y ANÁLISIS DE APROVECHAMIENTO DE LA INFRAESTRUCTURA FÉRREA Y LA SUPERESTRUCTURA EXISTENTE, Anexo 6 - Recorridos Inspección Vía</t>
  </si>
  <si>
    <t>Se ajustarán los documentos contractuales mediante Adenda. Es deber del Concesionario llevar a cabo los "Estudios y Diseños de Detalle” o “Estudios de Detalle”, los cuales corresponden a los estudios y diseños necesarios para la ejecución de las Intervenciones y que tendrán el alcance y deberán cumplir, especialmente, con lo señalado en el Apéndice Técnico 1 y Apéndice Técnico 3. Los Estudios y Diseños de Detalle comprenden las actividades de diseño detallado en todas y cada una de las áreas técnicas de ingeniería; consideraciones ambientales, sociales, prediales y de tráfico, y demás necesarias para la ejecución de las Intervenciones.
                                                                                                                                                                                                                                                                                                                                                                                                                                                                                                                                                                                                   En  la Tabla 7 – Actividades mínimas previstas para la Rehabilitación, del Apéndice Técnico 1, en referencia a las vías de servicio, se establece lo siguiente: "Construcción de vías de servicio nuevas en los pasos urbanos en donde se despeje la Franja Operacional con una longitud total de unos 12 km; así como la rehabilitación de las vías de servicio existente y construcción de algunos tramos nuevos dentro de la Franja Operacional en zona rural con una longitud total de unos 138 km. Estas vías de servicio nuevas y rehabilitadas tendrán el fin de eliminar la mayor cantidad de pasos a nivel irregulares de accesos a fincas o predios y regularizarlos por medio de pasos a nivel permitidos. Adicionalmente estas vías de servicio tendrán la función de dar acceso al Concesionario para su maquinaria de mantenimiento, y eventual atención de emergencias."
Así las cosas, se complementará el Apéndice Técnico 1 con la siguiente claridad: "Construcción de vías de servicio nuevas en los pasos urbanos o rehabilitación de vías existentes en donde se despeje la Franja Operacional con una longitud mínima de 12 km; así como la rehabilitación de las vías de servicio existentes y construcción de algunos tramos nuevos dentro de la Franja Operacional en zona rural con una longitud mínima 138 km (...)".
En cuanto a las especificaciones técnicas para la rehabilitación y construcción de nuevos tramos de vía de servicio son las establecidas en el Apéndice Técnico 3, aclarando que la superficie de rodadura debe construirse y rehabilitarse con el mismo acabado que se tiene actualmente en caso de vías de servicio existentes, o como mínimo a nivel de afirmado para vías de servicio nuevas.</t>
  </si>
  <si>
    <t xml:space="preserve">No es correcta la interpretación que hace el Oferente. El Contrato APP La Dorada - Chiriguaná concesionará 28 estaciones férreas existentes a lo largo del Corredor Férreo, según la Tabla 5 del Apéndice Técnico 1.
En este sentido, el Apéndice Técnico 1 estipula en el capítulo 7.1:
f)	El Concesionario deberá llevar a cabo las reparaciones locativas a que hace mención el Decreto 2358 de 2019, a las estaciones del corredor relacionadas en la Tabla 5 que se encuentran en mal estado. Adicionalmente a las siete (7) estaciones del corredor que se encuentran en condición de ruina debe construir un cerramiento perimetral a la estación en malla eslabonada y respectiva puerta de acceso de dos hojas, con concertina en la parte superior y viga en concreto y muro contrapecho en mampostería de cimentación; y la construcción de una sobrecubierta en estructura y tejas metálicas que cubran y proteja la totalidad de la edificación y/o ruinas de tal forma que se garantice la protección de ellas. Esta sobrecubierta deberá cumplir la normatividad aplicable para condiciones de vientos y sismos entre otros.                                                        
Así mismo, en el numeral 6.4.19 "Edificaciones y Urbanismo", del Apendice Técnico 2, se establecen otras oblgaciones a cargo del Concesionario relacionadas con las intervenciones y el mantenimiento a las Estaciones del Corredor Férreo. </t>
  </si>
  <si>
    <t>En este momento la ANI y el INVIAS se encuentran en el proceso de elaboración del manual de entrega, recibo y reversión de infraestructura de transporte, en el cual se incluye el procedimiento para las reversiones de los corredores férreos. Este manual será la guía para la entrega del ramal cabañas.</t>
  </si>
  <si>
    <t>No se acepta su solicitud, las actividades relacionadas con la custodia y vigilancia del ramal son necesarias hasta que se haga reversión del mismo al INVIAS.</t>
  </si>
  <si>
    <t>Se informa al interesado, que según la solicitud realizada, la visita técnica en el Corredor del Proyecto se realizó los días 8, 9, 10 y 11 de octubre 2024, la cual fue planificada y liderada por el interesado.</t>
  </si>
  <si>
    <t>No se acepta la solicitud del oferente, no obstante, se le aclara que para acreditar la condición de la carga mínima de 15 ton/eje podrá adjuntar contratos, actas de entrega, cartas de referencia, informes técnicos y otros documentos que describan y validen la experiencia solicitada y que estén asociados al proyecto por medio del cual se pretende de mostrar tal experiencia. En ningún caso serán validadas certificaciones emitidas por el mismo proponente.</t>
  </si>
  <si>
    <t>Se ha completado la información de la carpeta de PLANOS del Entregable 5 en el Cuarto de Informacion de Referencia.</t>
  </si>
  <si>
    <t>Se aclara que el equipo de vía (maquinaria para Mantenimiento de Vía) puede ser adqurido por el Concesionario para su propio uso en toda el plazo del Contrato; así las cosas, se prevé que con estos equipos adquiridos, el Concesionario pueda llevar a cabo las obras de rehabilitación durante la Etapa Preoperativa de conformidad con el Plan de Obras que apruebe la Interventoría. Este equipo de mantenimiento de vía, en complemento a los que ya cuenta la Nación, serán concesionados y deberán tener intervención de puesta a punto. Posteriormente deberán ser usados para las obligaciones de mantenimiento durante la Etapa de Operación y Mantenimiento, hasta la Etapa de Reversión.
Así las cosas:
Observación 1: La adquisición del equipo de vía se debe dar en la Etapa Preoperativa, lo más pronto posible al inicio de ella y en consonancia con el Plan de Obras que apruebe la Interventoría.
Observación 2: Se confirma que el equipo de vía adquirido es para operación y mantenimeinto del Concesionario en las Etapas Preoperativa, de Operación y Mantenimiento y de Reversión.
Observación 3: El Apéndice Técnico 1 define las especificaciones mínimas requeridas del equipo de vía a ser adquirido. El Oferentende deberá someter a No Objeción de la Interventoría, las Hojas Técnicas (Data Sheets) del equipo que propone adquirir.</t>
  </si>
  <si>
    <t>Las especificaciones técnicas vinculantes al Contrato APP son las definidas en el Apéndice Técnico 3 - Especificaciones Generales, y en general en el alcance de los definido en el Apéndice Técnico 1.
Por otra parte, el Concesionario es el responsable de llevar a cabo los Estudios y Diseños de Detalle, y lograr la No Objeción de ellos por parte de Interventoría.
En este orden de ideas, los apéndices técnicos ya contienen las especificaciones del alcance a desarrollar en el Proyecto.</t>
  </si>
  <si>
    <t>El Oferente podrá solicitar una visita técnica para inspeccionar personalmente el estado del material rodante que será Concesionado, así como al que se refiere el Factor de Calidad.
Así las cosas, la ANI no publicará un reporte detallado y pormenorizado del estado del material rodante, más allá de informar si está Operativo o No Operativo, información contenida en el Anexo AT1-3 del Apéndice Técnico 1.</t>
  </si>
  <si>
    <t>Como se indica en el Anexo 13 - Factor de Calidad, el Factor de Calidad corresponde a las acciones necesarias para la puesta a punto de una locomotora de referencia U18 de propiedad de la nación.</t>
  </si>
  <si>
    <t>Se informa que actualmente en el Corredor Férreo La Dorada - Chiriguaná están operando dos locomotoras de referencia U-10 y dos locomotoras de referencia GR-12 de propiedad de la nación. Adicionalmente se tiene una quinta locomotora de refererencia GR-12 no operativa. 
La relación de todo el Material Rodante existente en el Corredor Férreo La Dorada - Chiriguaná está relacionado en el Anexo AT1-3 del Apéndice Técnico 1.
Por otra parte, en caso de que el Concesionario haya ofertado el Factor de Calidad, la ANI hará entrega de la locomotora U-18  en el Corredor Férreo La Dorada - Chiriguaná.</t>
  </si>
  <si>
    <t>Las locomotoras que actualmente están en el Corredor Férreo La Dorada - Chiriguaná (dos U-10 y dos GR-12) están operativas. Sin embargo existe una quinta locomotora de referencia GR-12 no operativa, la cual lleva sin servicio más de cinco años.</t>
  </si>
  <si>
    <t xml:space="preserve">Se aclara que la última versión del Entregable 15 es la revisión P y se encuentra cargada en el Cuarto de Información de Referencia junto a sus anexos los cuales son:
	Anexo 1. Planos de Centro de Control de Operaciones
	Anexo 2. Planos-esquemas de señalización
	Anexo 3. Planos planta geométrica con señalización
	Anexo 4. Especificaciones
	Anexo 5. Presentación Sistema Propuesto 
	Anexo 6. Capacidad- resumen modelo operacional y mejoras de la capacidad con manejo de regulación.
	Anexo 7. CBR
	Anexo 8. Sistema FENOCO
	Anexo 9. Glosario
	Anexo 10. Definiciones Componentes Sistema de Tráfico Ferroviario
</t>
  </si>
  <si>
    <t>Se aclara que el sistema principal y priorizado de comunicaciones será el backbone de fibra óptica enterrada. En este orden de ideas, los demás subsistemas de comunicaciones, señales, voz y datos, entre otros, deben estar basados en la trasmisión a traves de este backbone. Adicionalmente a lo anterior, el Concesionario como parte de sus Estudios y Diseños de Detalle debe definir y establecer el (los) sistema(s) redundantes que garanticen la permanente conexión de comunicaciones, señales, voz y datos, entre otros, entre cada uno de los componentes del sistema férreo (CCO, material rodante, estaciones, aparatos en vía, pasos a nivel, Centro de Transferencia de Carga, CCTV, telefónía, voz y datos, y demás requeridos).</t>
  </si>
  <si>
    <t>No es correcto su entendimiento. Respecto a la interpretación que hace el interesado sobre la solución que garantice la redundancia en el sistema de señalización, comunicaciones y control de tráfico del corredor férreo, se aclara que el sistema principal y priorizado de comunicaciones será el backbone de fibra óptica enterrada, siendo ésta una infraestructura independiente (canalización, tritubo, hilos de fibra) y dedicada. En este orden de ideas, los subsistemas de comunicaciones, señales, voz y datos, entre otros, deben estar basados en la transmisión a traves de este backbone. 
Adicionalmente a lo anterior, el Concesionario como parte de sus Estudios y Diseños de Detalle debe definir y establecer el (los) sistema(s) redundantes con infraestructura independiente y separada del backbone de fibra óptica, que garanticen la permanente conexión de comunicaciones, señales, voz y datos, entre otros, entre cada uno de los componentes del sistema férreo (CCO, material rodante, estaciones, aparatos en vía, pasos a nivel, Centro de Transferencia de Carga, CCTV, telefónía, voz y datos, y demás requeridos).
Por su parte, el Concesionario como parte de sus Estudios y Diseños de Detalle deberá soportar a la Interventoría la propuesta y arquitectura de respaldo y redundancia del sistema de comunicaciones, señalización y control de tráfico, que deberá incluir la evaluación de vulnerabilidad de cada uno de los sistemas principal y redundantes, de tal manera que se garantice el Nivel de Sevicio requerido y el cumplimiento de los Indicadores establecidos en el Apéndice Técnico 4.</t>
  </si>
  <si>
    <t xml:space="preserve">Entendemos que el acrónimo IEE se refiere a las instituciones educativas objeto de Reversión Especial. De ser así, se confirma que las obras de las Instituciones Educativas objeto de reversión especial, no incluyen la obligación para el Concesionario sobre su Operación y Mantenimiento.
</t>
  </si>
  <si>
    <t>Técnico</t>
  </si>
  <si>
    <t>Técnico - Jurídico</t>
  </si>
  <si>
    <r>
      <t xml:space="preserve">Se le aclara al interesado que el esquema de pago del contrato de concesión esta definido en la sección (i)  4.4 Componentes de la Retribución Semestral, la cual define el procedimiento de pago para cada uno de los componentes  </t>
    </r>
    <r>
      <rPr>
        <u/>
        <sz val="16"/>
        <color theme="1"/>
        <rFont val="Arial Narrow"/>
        <family val="2"/>
      </rPr>
      <t>A</t>
    </r>
    <r>
      <rPr>
        <sz val="16"/>
        <color theme="1"/>
        <rFont val="Arial Narrow"/>
        <family val="2"/>
      </rPr>
      <t xml:space="preserve"> que corresponde al pago asociado a las actividades de Operación y Mantenimiento durante la Etapa Preoperativa, </t>
    </r>
    <r>
      <rPr>
        <u/>
        <sz val="16"/>
        <color theme="1"/>
        <rFont val="Arial Narrow"/>
        <family val="2"/>
      </rPr>
      <t>B</t>
    </r>
    <r>
      <rPr>
        <sz val="16"/>
        <color theme="1"/>
        <rFont val="Arial Narrow"/>
        <family val="2"/>
      </rPr>
      <t xml:space="preserve"> que corresponde al pago asociado a las actividades de Construcción de la Unidades Funcionales de Vía Férrea, </t>
    </r>
    <r>
      <rPr>
        <u/>
        <sz val="16"/>
        <color theme="1"/>
        <rFont val="Arial Narrow"/>
        <family val="2"/>
      </rPr>
      <t>C</t>
    </r>
    <r>
      <rPr>
        <sz val="16"/>
        <color theme="1"/>
        <rFont val="Arial Narrow"/>
        <family val="2"/>
      </rPr>
      <t xml:space="preserve"> que corresponde al pago asociado a la Disponibilidad de las Unidades Funcionales cumpliendo con los Indicadores y </t>
    </r>
    <r>
      <rPr>
        <u/>
        <sz val="16"/>
        <color theme="1"/>
        <rFont val="Arial Narrow"/>
        <family val="2"/>
      </rPr>
      <t>D</t>
    </r>
    <r>
      <rPr>
        <sz val="16"/>
        <color theme="1"/>
        <rFont val="Arial Narrow"/>
        <family val="2"/>
      </rPr>
      <t xml:space="preserve"> que corresponde al pago asociado a las actividades de Operación y Mantenimiento en Etapa de Operación y Mantenimiento; en los numerales a) b) c) y d) respectivamente   y (ii) en la secciòn 4.5 Componentes de la Retribución Mensual. </t>
    </r>
  </si>
  <si>
    <r>
      <t xml:space="preserve">El Contrato de Concesión corresponde a un modelo verticalmente integrado sin exclusividad comercial, por lo cual el Concesionario tiene la obligación de operar y mantener  la Infraestructura del Proyecto, de manera técnica, segura y eficiente cumpliendo con lo exigido en la Ley Aplicable y en los Apéndices Técnicos 1 a 4 e impidiendo el acceso a terceros no autorizados, con el fin de garantizar la Circulación y el tránsito de carga y/o pasajeros en condiciones de open access, garantizando la libre competencia, la igualdad de condiciones, la transparencia y la no discriminación en el ingreso y la Circulación en la Vía Férrea.
Así las cosas, se prevé que en el futuro, Terceros Operadores usen la infraestructura férrea concesionada para el transporte de carga y/o pasajeros, sin embargo no es posible en este momento determinar sus frecuencias, tipología de trenes y mercancias a movilizar.
</t>
    </r>
    <r>
      <rPr>
        <sz val="16"/>
        <rFont val="Arial Narrow"/>
        <family val="2"/>
      </rPr>
      <t xml:space="preserve">No obstante, a la fecha el corredor cuenta con tres (3) terceros operadores habilitados por el Ministerio de Transporte, los cuales corresponde a 2 de carga y 1 de pasajeros: Transferport, Prodeco y Coopsercol; para mayor claridad, los permisos de operación otorgados por el Ministerio de Transporte, seran públicado en el cuarto de datos del proyecto.
De igual forma, si el interesado quiere revisar la operación planeada para el Material Rodante del Proyecto, deberá referirse al Entregable 28, documento de referencia para la debida diligencia que debe realizar el interesado.
</t>
    </r>
  </si>
  <si>
    <r>
      <t xml:space="preserve">El apendice técnico 1 indica dos aspectos relacionados con la observación del proponente:
1) </t>
    </r>
    <r>
      <rPr>
        <i/>
        <sz val="16"/>
        <color rgb="FF000000"/>
        <rFont val="Arial Narrow"/>
        <family val="2"/>
      </rPr>
      <t>La Vía Férrea consta de dos, tres o más líneas en los patios de las siguientes estaciones del corredor, a saber: México, en La Dorada, Departamento de Caldas; Grecia en Puerto Berrío, Departamento de Antioquia; Barrancabermeja en el Departamento de Santander y Gamarra en el Departamento de Cesar.</t>
    </r>
    <r>
      <rPr>
        <sz val="16"/>
        <color rgb="FF000000"/>
        <rFont val="Arial Narrow"/>
        <family val="2"/>
      </rPr>
      <t xml:space="preserve">
En este caso, el apendice técnico no enuncia los apartaderos que serán objeto de alargamiento.
2) Mediante Adenda No. 3 publicada el 11 de octubre del año en curso, se realizó una corrección sobre los apartaderos que deberán alargarse, tal como se relaciona en el Apéndice Técnico 1:</t>
    </r>
    <r>
      <rPr>
        <i/>
        <sz val="16"/>
        <color rgb="FF000000"/>
        <rFont val="Arial Narrow"/>
        <family val="2"/>
      </rPr>
      <t xml:space="preserve">
"Diseño y construcción para el alargamiento de las líneas secundarias en los apartaderos de Puerto Triunfo, San Juan, Cuatro Bocas, García Cadena,
San Alberto, Gamarra y Zapatosa, con el fin de poder contar con una longitud libre útil final de mínimo 1600 m en cada uno"</t>
    </r>
    <r>
      <rPr>
        <sz val="16"/>
        <color rgb="FF000000"/>
        <rFont val="Arial Narrow"/>
        <family val="2"/>
      </rPr>
      <t xml:space="preserve">
Por otra parte, es a cargo del Concesionario llevar a cabo los "Estudios y Diseños de Detalle” o “Estudios de Detalle”, los cuales corresponden a los estudios y diseños necesarios para la ejecución de las Intervenciones y que tendrán el alcance y deberán cumplir, especialmente, con lo señalado en el Apéndice Técnico 1 y Apéndice Técnico 3. Comprenden todas las actividades de diseño detallado en todas y cada una de las áreas técnicas de ingeniería; consideraciones ambientales, sociales, prediales y de tráfico, y demás necesarias para la ejecución de las Intervenciones.
En este orden de ideas, la Estructuración ha considerado que el Corredor Férreo debe contar con algunos apartaderos en donde quepan trenes de hasta 1600 m de longitud (configuración de dos locomotoras y 100 vagones) de acuerdo con las consideraciones de mercado y la evalución de optimización de configuración de trenes, y con la cantidad y espaciamiento suficientes para poder operar el Material Rodande del Proyecto y de Terceros Operadores. Sin embargo, el Concesionario debe estimar el CÁLCULO DE LA CAPACIDAD DISPONIBLE DE LA VÍA FÉRREA Y PREASIGNACIÓN DE SURCOS como lo establece el Apéndice Ténico 10, lo cual le será insumo para los Estudios y Diseños de Detalle para poder prestar el servicio de Open Acces según la demanda de surcos que estime y proyecte. Así las cosas, el Concesionario deberá evaluar y confirmar que los apartaderos definidos en el Apéndice Técnico 1 que deben ser alargados más los existentes que no serán alargados, le permite cumplir con sus obligaciones de Operación y Mantenimeinto del Corredor Férreo, de prestar el servicio de transporte férreo de carga, y de permitir el uso de la vía férrea a Tercero Operador.</t>
    </r>
  </si>
  <si>
    <r>
      <t xml:space="preserve">El numeral </t>
    </r>
    <r>
      <rPr>
        <i/>
        <sz val="16"/>
        <rFont val="Arial Narrow"/>
        <family val="2"/>
      </rPr>
      <t>2.3 Obligaciones sobre el ramal Cabañas</t>
    </r>
    <r>
      <rPr>
        <sz val="16"/>
        <rFont val="Arial Narrow"/>
        <family val="2"/>
      </rPr>
      <t xml:space="preserve"> del apéndice técnico 2, establece que el Concesionario se obliga a la vigilancia del ramal Cabañas, entendiendo vigilancia como salvaguardar que no sea vandalizada la infraestructura férrea, y de que no se generen nuevas invasiones a lo largo de este ramal, cuyo ancho de 30 m (15 m a cada lado medidos desde el eje de la vía férrea) conforme al Instrumento de Manejo y Control Ambiental y que una vez este sea reversado al INVIAS, las obligaciones mencionadas en este numeral no seguirán a cargo del Concesionario.
Teniendo en cuenta que es un corredor extenso (33 km) y que el costo de su vigilancia está dado principalmente, por la cantidad de recursos y el tiempo asignado a esta actividad, se solicita indicar </t>
    </r>
    <r>
      <rPr>
        <b/>
        <sz val="16"/>
        <rFont val="Arial Narrow"/>
        <family val="2"/>
      </rPr>
      <t>cuanto tiempo y qué recursos</t>
    </r>
    <r>
      <rPr>
        <sz val="16"/>
        <rFont val="Arial Narrow"/>
        <family val="2"/>
      </rPr>
      <t xml:space="preserve"> fueron considerados en la estructuración, toda vez que cualquier variación genera una dispersión importante en el presupuesto de una </t>
    </r>
    <r>
      <rPr>
        <b/>
        <sz val="16"/>
        <rFont val="Arial Narrow"/>
        <family val="2"/>
      </rPr>
      <t>actividad cuya duración solo conoce la ANI</t>
    </r>
    <r>
      <rPr>
        <sz val="16"/>
        <rFont val="Arial Narrow"/>
        <family val="2"/>
      </rPr>
      <t>.</t>
    </r>
  </si>
  <si>
    <r>
      <t xml:space="preserve">De acuerdo con el Apéndice Ténico 2 del Contrato APP, se tiene lo siguiente:
</t>
    </r>
    <r>
      <rPr>
        <b/>
        <sz val="16"/>
        <color rgb="FF000000"/>
        <rFont val="Arial Narrow"/>
        <family val="2"/>
      </rPr>
      <t xml:space="preserve">2.3	Obligaciones sobre el ramal Cabañas
</t>
    </r>
    <r>
      <rPr>
        <sz val="16"/>
        <color rgb="FF000000"/>
        <rFont val="Arial Narrow"/>
        <family val="2"/>
      </rPr>
      <t xml:space="preserve">El ramal Cabañas que no hace parte del Corredor del Proyecto, cuya longitud es de 33.04 km, será entregado al Concesionario de manera temporal como parte de la Entrega de la Infraestructuray estará a cargo del Concesionario, mientras se surte el proceso de reversión al INVIAS, y dicho ramal no será objeto de Operación y Mantenimiento.
Sin perjuicio de lo anterior, el Concesionario se obliga a la vigilancia de este ramal, entendiendo vigilancia como salvaguardar que no sea vandalizada la infraestructura férrea, y de que no se generen nuevas invasiones a lo largo de este ramal, cuyo ancho de 30 m (15 m a cada lado medidos desde el eje de la vía férrea) conforme al Instrumento de Manejo y Control Ambiental.
Una vez este sea reversado al INVIAS, las obligaciones mencionadas en este numeral no seguirán a cargo del Concesionario.
Así las cosas, el plazo y duración de las responsabilidades del Concesionario sobre dicho ramal está establecido y definido de que será hasta que surta la reversión al INVIAS; ahora bien, el tiempo requerido para surtir esta reversión no está definido ni estimado, por lo que el Oferente deberá prever los costos de sus obligaciones.
Por otra parte, la estimación y estructura de costos es de responsabilidad del Oferente.
</t>
    </r>
  </si>
  <si>
    <r>
      <t xml:space="preserve">En el numeral 19.2 “Riesgos asignados al concesionario” (numeral liv) (Página 261), se establece lo siguiente:
</t>
    </r>
    <r>
      <rPr>
        <i/>
        <sz val="16"/>
        <rFont val="Arial Narrow"/>
        <family val="2"/>
      </rPr>
      <t>“</t>
    </r>
    <r>
      <rPr>
        <i/>
        <u/>
        <sz val="16"/>
        <rFont val="Arial Narrow"/>
        <family val="2"/>
      </rPr>
      <t>Parcialmente</t>
    </r>
    <r>
      <rPr>
        <i/>
        <sz val="16"/>
        <rFont val="Arial Narrow"/>
        <family val="2"/>
      </rPr>
      <t xml:space="preserve">, los efectos derivados de los cambios tecnológicos cuya implementación sea requerida por la entidad contratante que afecten de forma específica a este tipo de proyectos y que conlleven inversiones de adaptación. Serán asumidos por el Concesionario todos los costos diferentes al costo directo de la inversión adicional.”
</t>
    </r>
    <r>
      <rPr>
        <sz val="16"/>
        <rFont val="Arial Narrow"/>
        <family val="2"/>
      </rPr>
      <t xml:space="preserve">
A partir de lo anterior, surge la siguiente inquietud:¿qué parte asumirá cualquier extra-costo relacionado con la operación de las tecnologías que se implementen y se incorporen al proyecto de acuerdo con el numeral precedente? 
Es fundamental aclarar cómo se gestionarán estos costos adicionales, ya que el contrato establece que la retribución cubre de manera integral todas las prestaciones a cargo del Concesionario. Sin embargo, la posibilidad de que surjan nuevas actividades podría implicar costos adicionales no previstos inicialmente. Por tanto, resulta crucial que la entidad determine quién será responsable de asumir dichos costos operativos (por ejemplo: costos de actualización de software, mantenimiento de equipos, licencias, etc) y cómo se reflejarán en el esquema de retribución actual.</t>
    </r>
  </si>
  <si>
    <r>
      <t>En el numeral (ii), Componente B, Pagina 84, se establece lo siguiente:  "</t>
    </r>
    <r>
      <rPr>
        <i/>
        <sz val="16"/>
        <rFont val="Arial Narrow"/>
        <family val="2"/>
      </rPr>
      <t xml:space="preserve">El valor efectivo a pagar semestralmente por concepto del Componente B, a ser consignado en cada Acta de Cálculo de la Retribución Semestral, corresponderá a la siguiente Formula: 
</t>
    </r>
    <r>
      <rPr>
        <sz val="16"/>
        <rFont val="Arial Narrow"/>
        <family val="2"/>
      </rPr>
      <t xml:space="preserve">
Se solicita a la entidad una explicación clara de esta fórmula, en particular respecto al uso del punto y coma (“;”) en la misma. Dicho símbolo aparece en medio de la fórmula y no queda claro qué operación matemática debe realizarse en ese punto.
Esta aclaración es fundamental, ya que el uso del punto y coma genera ambigüedad en la interpretación de la secuencia de las operaciones. Contar con una explicación precisa sobre el propósito del uso de este signo permitirá aplicar correctamente la fórmula y evitar posibles errores en los cálculos relacionados con la remuneración.</t>
    </r>
  </si>
  <si>
    <r>
      <t xml:space="preserve">En el numeral c y d "Giros de Equity" (Página 104), se establece lo siguiente:
</t>
    </r>
    <r>
      <rPr>
        <i/>
        <sz val="16"/>
        <rFont val="Arial Narrow"/>
        <family val="2"/>
      </rPr>
      <t xml:space="preserve">"Ahora bien, en el caso en que un Evento Eximente de Responsabilidad aceptado mediante un Acta de Reconocimiento de Evento Eximente de Responsabilidad o declarado por el Amigable Componedor imposibilite totalmente la iniciación o continuación de las actividades correspondientes a una o varias Unidades Funcionales, se entenderá suspendida parcialmente la obligación del Concesionario de hacer los Giros de Equity pendientes, lo cual no afectará los Giros de Equity ya realizados, ni aquellos causados con anterioridad a la ocurrencia del Evento Eximente de Responsabilidad.
La suma parcial de los Giros de Equity cuyo aporte se suspenderá en los términos de la Sección anterior, corresponde a la resultante de multiplicar el Giro de Equity correspondiente por el porcentaje de participación de la(s) Unidades Funcionales cuyas actividades hayan tenido que ser totalmente paralizadas por el Evento Eximente de Responsabilidad, porcentaje que corresponde al mismo señalado en la Sección 4.10."
</t>
    </r>
    <r>
      <rPr>
        <sz val="16"/>
        <rFont val="Arial Narrow"/>
        <family val="2"/>
      </rPr>
      <t xml:space="preserve">
Se le solicita a la entidad una explicación detallada del funcionamiento de los Giros de Equity y la operación matemática cuando ocurre un Evento Eximente de Responsabilidad. Esto, ya que no se especifica si la participación de la UF 1, numeral 4.10 (a), de la página 96 (correspondida en la tabla inferior), se multiplicará por los porcentajes de participación UFVF presentado en el numeral 4.9 (a), de la página 94, para el cálculo de los Giros de Equity.</t>
    </r>
  </si>
  <si>
    <r>
      <t xml:space="preserve">En el numeral 6.2 "Subcuenta Recaudo Tarifa por Uso de la Infraestructura Férrea" (Sección h. v, Numeral 3, Página 129), se establece lo siguiente:
</t>
    </r>
    <r>
      <rPr>
        <i/>
        <sz val="16"/>
        <rFont val="Arial Narrow"/>
        <family val="2"/>
      </rPr>
      <t xml:space="preserve">"De los recursos en la Subcuenta para el Recaudo Tarifa por Uso de la Infraestructura Férrea de Terceros Operadores, el cincuenta por ciento (50%) corresponde al Concesionario y el cincuenta por ciento (50%) a la ANI, los cuales serán transferidos a la Subcuenta Contraprestación ANI. El cien por ciento (100%) de los recursos disponibles en la Subcuenta para el Recaudo Tarifa por Uso de la Infraestructura Férrea del Concesionario corresponderá a la ANI."
</t>
    </r>
    <r>
      <rPr>
        <sz val="16"/>
        <rFont val="Arial Narrow"/>
        <family val="2"/>
      </rPr>
      <t xml:space="preserve">
Además, el numeral 13.4, “Pago de la Tarifa por Uso de la Infraestructura Férrea”, Sección d) página 221, establece que; </t>
    </r>
    <r>
      <rPr>
        <i/>
        <sz val="16"/>
        <rFont val="Arial Narrow"/>
        <family val="2"/>
      </rPr>
      <t>“En caso de que el valor determinado en las Secciones 13.4(b) y 13.4(c) anteriores sea menor a la Tarifa por Uso de la Infraestructura Férrea multiplicado por las toneladas/kilómetro, el Concesionario deberá consignar la diferencia entre estos valores a la Subcuenta Recaudo Tarifa por Uso de la Infraestructura Férrea dentro de los cinco (5) Días siguientes al vencimiento del plazo establecido en las Secciones 13.4(b) y 13.4(c) anteriores.”</t>
    </r>
    <r>
      <rPr>
        <sz val="16"/>
        <rFont val="Arial Narrow"/>
        <family val="2"/>
      </rPr>
      <t xml:space="preserve">
Lo anterior da a entender que el Concesionario debe transferir su porción del 50% a la Subcuenta Contraprestación ANI, pero no consideramos que sea eficiente finaciaramente el aporte de la parte correspondiente al concesionario ya que se constituiría en caja atrapada del proyecto. Por lo tanto, se solicita a la ANI que proporcione una aclaración detallada sobre la metodología establecida y que elimine la obligación de que el concesionario traslade su parte correspondiente al Take or Pay.</t>
    </r>
  </si>
  <si>
    <r>
      <t xml:space="preserve">En el numeral (iv) “Subcuenta Aportes ANI, de la página 125 se establece lo siguiente </t>
    </r>
    <r>
      <rPr>
        <i/>
        <sz val="16"/>
        <rFont val="Arial Narrow"/>
        <family val="2"/>
      </rPr>
      <t xml:space="preserve">“La Subcuenta Aportes ANI se creará con la suscripción del Contrato de Fiducia Mercantil y a su turno estará compuesta por subcuentas por cada uno de los Componentes de la Retribución de los que trata la Sección 4.4 de este Contrato. Para el Componente B, se consignará la suma resultante de multiplicar los Aportes ANI (incluidos los intereses remuneratorios y moratorios, de ser el caso), por el porcentaje de participación que corresponda a la UFVF respectiva, de conformidad con la Sección 4.9. Para los Componentes C y D, se consignará la suma resultante de multiplicar los Aportes ANI (incluidos los intereses remuneratorios y moratorios, de ser el caso) por el porcentaje de participación que corresponda a la Unidad Funcional respectiva, de conformidad con la Sección 4.10”
</t>
    </r>
    <r>
      <rPr>
        <sz val="16"/>
        <rFont val="Arial Narrow"/>
        <family val="2"/>
      </rPr>
      <t xml:space="preserve">
Con base en el numeral anterior, se entiende que el monto de las vigencias futuras, como se detallan en el Apéndice Financiero 3, no serán transferidas en su totalidad a la concesión. En consecuencia, se solicita a la entidad que aclare cuál será el tratamiento aplicable al presupuesto de las vigencias futuras que no sean desembolsadas para la concesión.</t>
    </r>
  </si>
  <si>
    <r>
      <t xml:space="preserve">Se le aclara al observante, que de conformidad con la secciòn 6.2 (h) en los numerales 6,7,8,y,9 para cada uno de los componentes A,B,C,y D, respectivamente se establece como el valor del Aporte ANI se debe desembolsar en cada una de las subcuentas para el pago del respectivo compenente  para el Semestre Calendario i. Por otra parte, los porcentajes aplicables al componente B, al igual que los porcentajes aplicables al componente C, tienen un valor cuya sumatoria equivale al 100%. En ese orden de ideas, no se cpmparte la posicion del observante respecto en adelantar algun tipo de tratamiento aplicable </t>
    </r>
    <r>
      <rPr>
        <i/>
        <sz val="16"/>
        <color theme="1"/>
        <rFont val="Arial Narrow"/>
        <family val="2"/>
      </rPr>
      <t xml:space="preserve">"al presupuesto de las vigencias futuras que no sean desembolsadas para la concesión " </t>
    </r>
  </si>
  <si>
    <r>
      <t xml:space="preserve">En el numeral 7, pagina 127 “Aportes ANI para el componente B”, se establece lo siguiente </t>
    </r>
    <r>
      <rPr>
        <i/>
        <sz val="16"/>
        <rFont val="Arial Narrow"/>
        <family val="2"/>
      </rPr>
      <t>“Estos recursos tendrán como valores máximos lo establecido en el Apéndice Financiero 3, Capítulo III, Sección 3.2 – Montos y fechas máximas de Aportes ANI para el Componente B”</t>
    </r>
    <r>
      <rPr>
        <sz val="16"/>
        <rFont val="Arial Narrow"/>
        <family val="2"/>
      </rPr>
      <t xml:space="preserve">
Se solicita a la entidad que aclare cuál es el valor mínimo establecido para el aporte ANI que debe ser desembolsado por parte de la ANI.</t>
    </r>
  </si>
  <si>
    <r>
      <rPr>
        <b/>
        <sz val="16"/>
        <rFont val="Arial Narrow"/>
        <family val="2"/>
      </rPr>
      <t>Aparte del documento:</t>
    </r>
    <r>
      <rPr>
        <sz val="16"/>
        <rFont val="Arial Narrow"/>
        <family val="2"/>
      </rPr>
      <t xml:space="preserve"> APÉNDICE TÉCNICO 1 ALCANCE DEL PROYECTO / Tabla 7 – Actividades mínimas previstas para la Rehabilitación. Construcción de vías de servicio nuevas en los pasos urbanos en donde se despeje la Franja Operacional con una longitud total de unos 12 km; así como la rehabilitación de las vías de servicio existente y construcción de algunos tramos nuevos dentro de la Franja Operacional en zona rural con una longitud total de unos 138 km. Estas vías de servicio nuevas y rehabilitadas tendrán el fin de eliminar la mayor cantidad de pasos a nivel irregulares de accesos a fincas o predios y regularizarlos por medio de pasos a nivel permitidos. Adicionalmente estas vías de servicio tendrán la función de dar acceso al Concesionario para su maquinaria de mantenimiento, y eventual atención de emergencias. </t>
    </r>
    <r>
      <rPr>
        <b/>
        <sz val="16"/>
        <rFont val="Arial Narrow"/>
        <family val="2"/>
      </rPr>
      <t>Observación</t>
    </r>
    <r>
      <rPr>
        <sz val="16"/>
        <rFont val="Arial Narrow"/>
        <family val="2"/>
      </rPr>
      <t>: Solicitamos ampliar la información con respecto a ubicaciones, longitudes, especificaciones para la construccion y rehabilitación de las “Vías de Servicio” a interenir. Para el caso que se deban comprar predio para la construccion de vias nuevas, solicitamos indicar caracteristicas de la via, ubicaciones, especificaciones, y si la compra de los predios estara a cargo de Concesionario</t>
    </r>
  </si>
  <si>
    <r>
      <rPr>
        <b/>
        <sz val="16"/>
        <rFont val="Arial Narrow"/>
        <family val="2"/>
      </rPr>
      <t>Aparte del documento</t>
    </r>
    <r>
      <rPr>
        <sz val="16"/>
        <rFont val="Arial Narrow"/>
        <family val="2"/>
      </rPr>
      <t xml:space="preserve">: Contrato de APP del Proyecto Corredor Férreo La Dorada – Chiriguaná. 7.3 Contratista de Construcción ….....  "b) …....  experiencia debe acreditar las obras de rehabilitación y reforzamiento o construcción nueva de tres (3) puentes férreos para trenes con carga mínima de 15 Ton/eje, y por lo menos uno (1) de ellos de más de sesenta (60) metros de longitud." </t>
    </r>
    <r>
      <rPr>
        <b/>
        <sz val="16"/>
        <rFont val="Arial Narrow"/>
        <family val="2"/>
      </rPr>
      <t>Observación</t>
    </r>
    <r>
      <rPr>
        <sz val="16"/>
        <rFont val="Arial Narrow"/>
        <family val="2"/>
      </rPr>
      <t>: Consirando que los certificados de experiencia de construccion y/o rehabilatacion de puentes, indique las cargas consideradas en los diseños (puesto que se trata de obras de construccion) solicitamos que las experiencia en puentes que solicita la entidad, se limite a solicitar la experiencia en construccion de puentes ferroviarios, sin el tipo de carga que fue tenida en cuenta en su diseño.</t>
    </r>
  </si>
  <si>
    <r>
      <rPr>
        <b/>
        <sz val="16"/>
        <rFont val="Arial Narrow"/>
        <family val="2"/>
      </rPr>
      <t>Aparte del documento:</t>
    </r>
    <r>
      <rPr>
        <sz val="16"/>
        <rFont val="Arial Narrow"/>
        <family val="2"/>
      </rPr>
      <t xml:space="preserve"> Contrato de APP del Proyecto Corredor Férreo La Dorada – Chiriguaná. 7.3 Contratista de Construcción ….....  "b) …....  experiencia debe acreditar las obras de rehabilitación y reforzamiento o construcción nueva de tres (3) puentes férreos para trenes con carga mínima de 15 Ton/eje, y por lo menos uno (1) de ellos de más de sesenta (60) metros de longitud." </t>
    </r>
    <r>
      <rPr>
        <b/>
        <sz val="16"/>
        <rFont val="Arial Narrow"/>
        <family val="2"/>
      </rPr>
      <t>Observación</t>
    </r>
    <r>
      <rPr>
        <sz val="16"/>
        <rFont val="Arial Narrow"/>
        <family val="2"/>
      </rPr>
      <t>: Solicitamos la publicacion de los estudios, diseños, otros del puente nuevo para vehiculos y peatones a construir sobre el rio Sogamoso, o en su defecto indicar la ruta donde reposa esta informacion, porque no la encontramos, O Indicar si Este Puente Vehicular no hara parte del alcance del Contrato</t>
    </r>
  </si>
  <si>
    <r>
      <rPr>
        <b/>
        <sz val="16"/>
        <rFont val="Arial Narrow"/>
        <family val="2"/>
      </rPr>
      <t xml:space="preserve">Aparte del documento: </t>
    </r>
    <r>
      <rPr>
        <sz val="16"/>
        <rFont val="Arial Narrow"/>
        <family val="2"/>
      </rPr>
      <t xml:space="preserve">ET - 5 - PLANOS. </t>
    </r>
    <r>
      <rPr>
        <b/>
        <sz val="16"/>
        <rFont val="Arial Narrow"/>
        <family val="2"/>
      </rPr>
      <t>Observación:</t>
    </r>
    <r>
      <rPr>
        <sz val="16"/>
        <rFont val="Arial Narrow"/>
        <family val="2"/>
      </rPr>
      <t xml:space="preserve"> Esta carpeta se encuenta vacia, solicitamos la publicacion de los archivos</t>
    </r>
  </si>
  <si>
    <r>
      <t xml:space="preserve">Aparte del documento: </t>
    </r>
    <r>
      <rPr>
        <sz val="16"/>
        <rFont val="Arial Narrow"/>
        <family val="2"/>
      </rPr>
      <t>APÉNDICE TÉCNICO 1 ALCANCE DEL PROYECTO. “El Concesionario deberá realizar todas las actuaciones necesarias para la adquisición de maquinaria para Mantenimiento de Vía:
1 Bateadora
1 Reguladora
1 Desguarnecedora
1 Esmeriladora
1 Carromotora</t>
    </r>
    <r>
      <rPr>
        <b/>
        <sz val="16"/>
        <rFont val="Arial Narrow"/>
        <family val="2"/>
      </rPr>
      <t xml:space="preserve">
Observación 1: </t>
    </r>
    <r>
      <rPr>
        <sz val="16"/>
        <rFont val="Arial Narrow"/>
        <family val="2"/>
      </rPr>
      <t xml:space="preserve">Solicitamos se indique en que momento debe ser entregado por parte del concesionario, ¿Al inicio de la rehabilitación de la vía?; ¿al inicio de la fase de operación y mantenimiento? O en que otro momento. </t>
    </r>
    <r>
      <rPr>
        <b/>
        <sz val="16"/>
        <rFont val="Arial Narrow"/>
        <family val="2"/>
      </rPr>
      <t xml:space="preserve">
Observación 2: </t>
    </r>
    <r>
      <rPr>
        <sz val="16"/>
        <rFont val="Arial Narrow"/>
        <family val="2"/>
      </rPr>
      <t>Solicitamos indicar si el equipo se puede utilizar en la etapa preoperativa y en la etapa de operación y mantenimiento por el concesionario.</t>
    </r>
    <r>
      <rPr>
        <b/>
        <sz val="16"/>
        <rFont val="Arial Narrow"/>
        <family val="2"/>
      </rPr>
      <t xml:space="preserve">
Observación 3: </t>
    </r>
    <r>
      <rPr>
        <sz val="16"/>
        <rFont val="Arial Narrow"/>
        <family val="2"/>
      </rPr>
      <t>Solicitamos la publiacion de las especificaciones tecnicas de cada uno de los equipos a ser comprados para el mantenimiento de la via. Bateadora, Reguladora, Desguarnecedora, Esmeriladora, Carromotor</t>
    </r>
  </si>
  <si>
    <r>
      <rPr>
        <b/>
        <sz val="16"/>
        <rFont val="Arial Narrow"/>
        <family val="2"/>
      </rPr>
      <t>Aparte del documento:</t>
    </r>
    <r>
      <rPr>
        <sz val="16"/>
        <rFont val="Arial Narrow"/>
        <family val="2"/>
      </rPr>
      <t xml:space="preserve"> Apendice Tecnico </t>
    </r>
    <r>
      <rPr>
        <b/>
        <sz val="16"/>
        <rFont val="Arial Narrow"/>
        <family val="2"/>
      </rPr>
      <t xml:space="preserve">Observación: </t>
    </r>
    <r>
      <rPr>
        <sz val="16"/>
        <rFont val="Arial Narrow"/>
        <family val="2"/>
      </rPr>
      <t>Solicitamos la publicación de la información del estado de cada una de las estaciones a lo largo del corredor, con el fin de conocer su estado actual y poder valorar el costo de ponerlas operativas.</t>
    </r>
  </si>
  <si>
    <r>
      <t>Se informa al Interesado que el estado en que se encuentran todas las estaciones del Corredor del Proyecto (en temas operativos y al exterior de la estación - fachada, vias secundarias, aparatos de vía) se encuentra en el Cuarto de información de Referencia, en el Anexo 6 del Entregable 7. Además, la evaluación de cuáles estaciones se requieren para la operación proyectada, están descritas en el Entregable 19 y son el resultado del modelo operacional</t>
    </r>
    <r>
      <rPr>
        <sz val="16"/>
        <color theme="1"/>
        <rFont val="Arial Narrow"/>
        <family val="2"/>
      </rPr>
      <t>, el cual fue publicado antes de la publicación de los Pliegos Definitivos</t>
    </r>
    <r>
      <rPr>
        <sz val="16"/>
        <rFont val="Arial Narrow"/>
        <family val="2"/>
      </rPr>
      <t>. Así mismo, se cuenta con un registro fotográfico detallado del interior de las estaciones que serán utilizadas en la operación del Corredor del Proyecto, el cual se encuentra en el Cuarto de Datos &gt; Dorada - Chiriguaná 2023 APP &gt; Información de Soporte &gt; Registro fotográfico estaciones.
Es importante resaltar que el Concesionario tiene a cargo los Estudios y Diseños de Detalle en la Fase de Preconstrucción del Proyecto, donde deberá realizar las investigaciones y diseños necesarios para cubrir el alcance definido en el Contrato.</t>
    </r>
  </si>
  <si>
    <r>
      <rPr>
        <b/>
        <sz val="16"/>
        <rFont val="Arial Narrow"/>
        <family val="2"/>
      </rPr>
      <t>Aparte del documento:</t>
    </r>
    <r>
      <rPr>
        <sz val="16"/>
        <rFont val="Arial Narrow"/>
        <family val="2"/>
      </rPr>
      <t xml:space="preserve"> ET - 28 "LISTADO DE ENTRAGABLES ESTUDIOS DE FACTIBILIDAD. ET  -28 ACTUALIZACION DE ESPECIFICACIONES </t>
    </r>
    <r>
      <rPr>
        <b/>
        <sz val="16"/>
        <rFont val="Arial Narrow"/>
        <family val="2"/>
      </rPr>
      <t xml:space="preserve">Observación: </t>
    </r>
    <r>
      <rPr>
        <sz val="16"/>
        <rFont val="Arial Narrow"/>
        <family val="2"/>
      </rPr>
      <t>DOCUMENTO INDICA que las especificaciones se estan elaborando, este documento es indispensable para que los oferentes puedan cotizar los materiales y/o equipos que cumplan estas especificaciones. Solicitamos indicar la fecha de su publicacion</t>
    </r>
  </si>
  <si>
    <r>
      <rPr>
        <b/>
        <sz val="16"/>
        <rFont val="Arial Narrow"/>
        <family val="2"/>
      </rPr>
      <t>Aparte del documento</t>
    </r>
    <r>
      <rPr>
        <sz val="16"/>
        <rFont val="Arial Narrow"/>
        <family val="2"/>
      </rPr>
      <t xml:space="preserve">: PLIEGO DE CONDICIONES FACTOR DE CALIDAD / Puesta a Punto de una locomotora U18 o su reemplazo con una locomotora nueva o reacondicionada de condiciones técnicas y vida útil remanente. </t>
    </r>
    <r>
      <rPr>
        <b/>
        <sz val="16"/>
        <rFont val="Arial Narrow"/>
        <family val="2"/>
      </rPr>
      <t>Observación:</t>
    </r>
    <r>
      <rPr>
        <sz val="16"/>
        <rFont val="Arial Narrow"/>
        <family val="2"/>
      </rPr>
      <t xml:space="preserve"> Solicitamos la publicacion de la evaluacion tecnica mas reciente de cada una de las locomotoras, de cara a la evaluacion y de valoracion de la puesta a punto de estas.</t>
    </r>
  </si>
  <si>
    <r>
      <rPr>
        <b/>
        <sz val="16"/>
        <rFont val="Arial Narrow"/>
        <family val="2"/>
      </rPr>
      <t>Aparte del documento</t>
    </r>
    <r>
      <rPr>
        <sz val="16"/>
        <rFont val="Arial Narrow"/>
        <family val="2"/>
      </rPr>
      <t xml:space="preserve">: PLIEGO DE CONDICIONES FACTOR DE CALIDAD / Puesta a Punto de una locomotora U18 o su reemplazo con una locomotora nueva o reacondicionada de condiciones técnicas y vida útil remanente. </t>
    </r>
    <r>
      <rPr>
        <b/>
        <sz val="16"/>
        <rFont val="Arial Narrow"/>
        <family val="2"/>
      </rPr>
      <t xml:space="preserve">Observación: </t>
    </r>
    <r>
      <rPr>
        <sz val="16"/>
        <rFont val="Arial Narrow"/>
        <family val="2"/>
      </rPr>
      <t xml:space="preserve">Favor indicar a que maquiria y equipo habra que realizarle la puesta a punto? </t>
    </r>
  </si>
  <si>
    <r>
      <rPr>
        <b/>
        <sz val="16"/>
        <rFont val="Arial Narrow"/>
        <family val="2"/>
      </rPr>
      <t>Aparte del documento</t>
    </r>
    <r>
      <rPr>
        <sz val="16"/>
        <rFont val="Arial Narrow"/>
        <family val="2"/>
      </rPr>
      <t xml:space="preserve">: PLIEGO DE CONDICIONES FACTOR DE CALIDAD / Puesta a Punto de una locomotora U18 o su reemplazo con una locomotora nueva o reacondicionada de condiciones técnicas y vida útil remanente. </t>
    </r>
    <r>
      <rPr>
        <b/>
        <sz val="16"/>
        <rFont val="Arial Narrow"/>
        <family val="2"/>
      </rPr>
      <t>Observación:</t>
    </r>
    <r>
      <rPr>
        <sz val="16"/>
        <rFont val="Arial Narrow"/>
        <family val="2"/>
      </rPr>
      <t xml:space="preserve"> Cuales de estos equipos estan operando en la actualidad?</t>
    </r>
  </si>
  <si>
    <r>
      <rPr>
        <b/>
        <sz val="16"/>
        <rFont val="Arial Narrow"/>
        <family val="2"/>
      </rPr>
      <t>Aparte del documento:</t>
    </r>
    <r>
      <rPr>
        <sz val="16"/>
        <rFont val="Arial Narrow"/>
        <family val="2"/>
      </rPr>
      <t xml:space="preserve"> PLIEGO DE CONDICIONES FACTOR DE CALIDAD / Puesta a Punto de una locomotora U18 o su reemplazo con una locomotora nueva o reacondicionada de condiciones técnicas y vida útil remanente. </t>
    </r>
    <r>
      <rPr>
        <b/>
        <sz val="16"/>
        <rFont val="Arial Narrow"/>
        <family val="2"/>
      </rPr>
      <t>Observación:</t>
    </r>
    <r>
      <rPr>
        <sz val="16"/>
        <rFont val="Arial Narrow"/>
        <family val="2"/>
      </rPr>
      <t xml:space="preserve"> Favor indicar, para aquellas locomotoras que no estan operativas, ¿Hace cuanto tiempo no Operan?</t>
    </r>
  </si>
  <si>
    <r>
      <rPr>
        <b/>
        <sz val="16"/>
        <rFont val="Arial Narrow"/>
        <family val="2"/>
      </rPr>
      <t>Aparte del documento</t>
    </r>
    <r>
      <rPr>
        <sz val="16"/>
        <rFont val="Arial Narrow"/>
        <family val="2"/>
      </rPr>
      <t xml:space="preserve">: Entregable 15 de los ET.  ET 15, referencia 45589-3-15-00-GEN-INF-0002_L: SISTEMA DE SEÑALIZACION, COMUNICACIÓN Y CONTROL DEL TRÁFICO DEL CORREDOR FERREO </t>
    </r>
    <r>
      <rPr>
        <b/>
        <sz val="16"/>
        <rFont val="Arial Narrow"/>
        <family val="2"/>
      </rPr>
      <t>Observación:</t>
    </r>
    <r>
      <rPr>
        <sz val="16"/>
        <rFont val="Arial Narrow"/>
        <family val="2"/>
      </rPr>
      <t xml:space="preserve">  Solicitamos publicar los siguientes anexos faltantes en el cuarto de datos:
- ANEXO 9 -  PROPUESTA TECNICA TELTRONIC
- ANEXO 12 - Sistemas de Comunicaciones
- ANEXO 13 - Sistemas de Control de Tráfico
- ANEXO 14 - Diseño Propuesto para Comunicación y Señalización</t>
    </r>
  </si>
  <si>
    <r>
      <rPr>
        <b/>
        <sz val="16"/>
        <rFont val="Arial Narrow"/>
        <family val="2"/>
      </rPr>
      <t>Aparte del documento:</t>
    </r>
    <r>
      <rPr>
        <sz val="16"/>
        <rFont val="Arial Narrow"/>
        <family val="2"/>
      </rPr>
      <t xml:space="preserve"> Entregable 15 de los ET.  45589-3-15-00-GEN-INF-0002_P.pdf ENTREGABLE 15. SISTEMA DE SEÑALIZACIÓN, COMUNICACIÓN Y CONTROL DEL TRÁFICO DEL CORREDOR FERREO. </t>
    </r>
    <r>
      <rPr>
        <b/>
        <sz val="16"/>
        <rFont val="Arial Narrow"/>
        <family val="2"/>
      </rPr>
      <t>Observación</t>
    </r>
    <r>
      <rPr>
        <sz val="16"/>
        <rFont val="Arial Narrow"/>
        <family val="2"/>
      </rPr>
      <t>: En la Tabla 9. Matriz de precios de las tecnologías (Página 40), en el componente de comunicaciones se contempla la posibilidad de Fibra Óptica ó Red Microondas para el sistema Troncal. No obstante, a lo largo del documento se indica que los servicios principales de comunicaciones se soportarían sobre fibra óptica. Se solicita a la entidad aclarar si es posible soportar todos los servicios de red sobre enlaces microondas como se entendería del contenido de la Tabla 9.</t>
    </r>
  </si>
  <si>
    <r>
      <rPr>
        <b/>
        <sz val="16"/>
        <rFont val="Arial Narrow"/>
        <family val="2"/>
      </rPr>
      <t>Aparte del documento:</t>
    </r>
    <r>
      <rPr>
        <sz val="16"/>
        <rFont val="Arial Narrow"/>
        <family val="2"/>
      </rPr>
      <t xml:space="preserve"> Entregable 15 de los ET.  45589-3-15-00-GEN-INF-0002_P.pdf ENTREGABLE 15. SISTEMA DE SEÑALIZACIÓN, COMUNICACIÓN Y CONTROL DEL TRÁFICO DEL CORREDOR FERREO. </t>
    </r>
    <r>
      <rPr>
        <b/>
        <sz val="16"/>
        <rFont val="Arial Narrow"/>
        <family val="2"/>
      </rPr>
      <t>Observación:</t>
    </r>
    <r>
      <rPr>
        <sz val="16"/>
        <rFont val="Arial Narrow"/>
        <family val="2"/>
      </rPr>
      <t xml:space="preserve"> En la página 71, apartado 3.1.5.1 Sistema de Comunicaciones, mencionan en relación con la fibra óptica: “Es necesario insistir en que este sistema debe ser redundante para una mayor seguridad general, ya sea con anillos dobles, caminos diferentes, equipamiento redundante, etc.¨ Entendemos que se refieren a la redundancia lógica de la solución, que se garantizaría con equipamiento redundante y con la utilización de hilos de fibra redundante. Entendemos también que no haría parte de la solución la utilización de mangueras de fibra óptica independientes. Entendemos igualmente que cuando se hace referencia a Caminos Diferentes se hace referencia a los hilos de fibra óptica y no a la construcción de canalizaciones independientes y tendidos de fibra óptica independientes. Solicitamos a la entidad confirmar si nuestro entendimiento es correcto. En caso de no ser correcta nuestra apreciación y de requerirse mangueras de fibra óptica independientes, solicitamos confirmar si es posible usar los ductos de una misma canalización para garantizar dicha redundancia, o si esto implica la construcción de canalizaciones independientes a ambos costados de la vía.</t>
    </r>
  </si>
  <si>
    <r>
      <t xml:space="preserve">Buen día,
Por medio del presente, reiteramos la solicitud del pasado 30 de agosto de 2024, sobre la visita técnica al corredor férreo e instalaciones objeto de intervención de acuerdo con el alcance establecido en el APÉNDICE TÉCNICO 1 - ALCANCE DEL PROYECTO (La solicitud señalaba lo siguiente: </t>
    </r>
    <r>
      <rPr>
        <i/>
        <sz val="16"/>
        <rFont val="Arial Narrow"/>
        <family val="2"/>
      </rPr>
      <t>En calidad de proponentes interesados en el proceso de licitación de la referencia, por medio de la presente, la sociedad ORTIZ CONSTRUCCIONES Y PROYECTOS SA – Sucursal Colombia, identificada con NIT 900.356.846-7, solicita por favor la programación de una visita técnica dicional al corredor férreo e instalaciones objeto de intervención de acuerdo con el alcance establecido en el APÉNDICE TÉCNICO 1 - ALCANCE DEL PROYECTO.
Para lo anterior, teniendo en cuenta que a dicha visita asistirán funcionarios que viajarán desde fuera de Colombia; solicitamos por favor, que sea programada para los días 1, 2 y 3 de octubre de 2024. En todo caso, de no ser posible en las fechas sugeridas, quedamos atentos a la agenda y condiciones que disponga la entidad.)</t>
    </r>
    <r>
      <rPr>
        <sz val="16"/>
        <rFont val="Arial Narrow"/>
        <family val="2"/>
      </rPr>
      <t xml:space="preserve"> </t>
    </r>
  </si>
  <si>
    <t>En Bogotá D.C., a los 6 días del mes de Noviembre de 2024, la Agencia Nacional de Infraestructura, por medio del presente documento se permite dar respuesta a un grupo de observaciones allegada al pliego de licitacion del proceso de selección de la referencia, en los siguientes términos:</t>
  </si>
  <si>
    <t>La acreditación de la experiencia debe ser con documento válido, objetivo e independiente expedido por la entidad contratante o la Interventoría durante el desarrollo del contrato, que permita validar el cumplimiento de los requisitos que por alguna razón no se encuentran explicitas en la certificación de la entidad contratante, como puede ser una acta de terminación, un informe de interventoría, una acta de entrega, o una certificación adicional del contratante.</t>
  </si>
  <si>
    <t>Valeria Romo - British Embassy Colombia</t>
  </si>
  <si>
    <t>Buenos dias, Me gustaria saber por favor que acuerdos comerciales aplican al proceso Dorada-Chiriguana ya que no vi la tabla en los pliegos definitivos. Quedo atenta, Gracias</t>
  </si>
  <si>
    <t>En relación con su solicitud, se informa que en la Sección 8 del Aviso de Convocatoria publicado en el SECOP el 3 de agosto de 2023 se enumeran los Acuerdos Comerciales vigentes y aplicables a este Proceso de Selección, incluyendo el acuerdo suscrito con el Reino Unido e Irlanda del Norte. Es de tener en cuenta que, adicionalmente, que dichos Acuerdos tienen plena vigencia de conformidad con lo establecido en la ley aprobatoria 2067 de 2020 y para su entrada en vigor se requería la revisión de la Corte Constitucional y esta última declaró exequible la ley mediante Sentencia C-110 de 2022</t>
  </si>
  <si>
    <t>Valeria Romo Mejía</t>
  </si>
  <si>
    <t xml:space="preserve">Buenas tardes, en atención a lo consultado anteriormente y a la respuesta recibida me permito solicitar de nuevo por favor la claridad y la inclusion en la parte de los tratados vigentes para el proyecto en SECOP puesto que no observe en la plataforma junto a los tratados comerciales descritos el de Reino Unido-Colombia siendo este un tratado de suma importancia y vigente.
Quedo atenta, gracias </t>
  </si>
  <si>
    <t>IDOM CONSULTING, ENGINEERING, ARCHITECTURE SAU, Sucursal Colombia</t>
  </si>
  <si>
    <t>Nos dirigimos a ustedes, que para este proceso actúan como entidad contratante, pues deseamos consultar lo siguiente: Durante la Ingeniería básica avanzada - Factibilidad del proyecto del del Corredor Férreo comprendido entre los municipios de La Dorada, en el departamento de Caldas y Chiriguaná, en el departamento del Cesar, con sus respectivos ramales, Idom actuó como interventoría, ¿consideran ustedes que haber ejecutado el contrato mencionado anteriormente genera una circunstancia de inhabilidad/incompatibilidad o conflicto de intereses para brindar acompañamiento técnico durante fase de licitación a un posible oferente del contrato de Concesión?</t>
  </si>
  <si>
    <t xml:space="preserve">De conformidad con la Sección 3.3. del Pliego de Condiciones "Se entenderá por conflicto de interés toda situación que impida al Oferente tomar una decisión imparcial en relación con el Proceso de Selección y/o la ejecución del Contrato de Concesión; por tanto, no podrán participar en este Proceso de Selección quienes directa o indirectamente se encuentren en cualquier situación que implique la existencia de un conflicto de interés que afecte los principios de contratación estatal en Colombia, en especial, los principios de transparencia, selección objetiva e igualdad, y los principios de la función administrativa".
Asimismo, se describen de manera taxativa situaciones en donde se configura un conflicto de interés, siendo una de ellas "Haber sido supervisor o interventor de la estructuración o sus dependientes. Se entenderá por supervisor o interventor quien realizó las actividades de supervisión o de interventoría, entendidas como el control y vigilancia de la estructuración, en lo jurídico y/o financiero y/o técnico y/o ambiental, social o predial, siendo aplicable la calidad de supervisor o interventor a aquellas personas naturales o jurídicas que directamente ejecutaron estas actividades o que fueron contratadas o subcontratadas para ejecutarlas (así como los dependientes de dichas personas que tuvieron a cargo actividades de supervisión o de interventoría)". 
Las situaciones de inhabilidad, incompatibilidad y/o conflictos de interés, de acuerdo con las reglas del Pliego de Condiciones, se extienden al equipo de trabajo del Oferente (Sección 3.3.3).
Teniendo en cuenta lo anterior, se le informa al Interesado que debe verificar si en su caso particular se configura alguna inhabilidad, imcompatibilidad o conflicto de interés teniendo en cuenta las disposiciones legales aplicables y la regulación del Pliego de Condiciones.  </t>
  </si>
  <si>
    <t>Atentamente se solicita a la ANI que determine con claridad y desde esta etapa que se entiende por daño emergente en la adquisición predial, con el fin de poder determinar cuales son las acciones que debe ejecutar el concesionario respecto de este concepto en el momento de la adquisición predial y en todos los casos en que aplique mutatis mutandi.</t>
  </si>
  <si>
    <t xml:space="preserve">Se le informa al Interesado que de acuerdo con la Sección 2.190, un Predio Requerido es "Es la unidad física y jurídica constituida por terreno, construcciones, construcciones anexas, cultivos y especies, necesaria para la completa disposición del Corredor del Proyecto, la cual debe ser adquirida, cedida, recuperada o adjudicada, con ocasión de las gestiones a cargo del Concesionario, a nombre de la ANI, o puesta a disposición del Concesionario por la ANI o por un tercero, para la ejecución de las obligaciones a cargo del Concesionario derivadas del presente Contrato y con sujeción a lo previsto en el Apéndice Técnico 7". De esta definición se puede colegir que, dependiendo de la situación jurídica de cada uno de los Predios, los mismos podrán ser objeto de adquisición, cesión, recuperación y/o adjudicación, bajo los parámetros aplicables. 
Con respecto al daño emergente en el marco de la adquisición predial, favor remitirse y realizar la revisión integral de las disposiciones que frente al tema u objeto de su consulta se establecen en la ley 1682 de 2013 “Por la cual se adoptan medidas y disposiciones para los proyectos de infraestructura de transporte y se conceden facultades extraordinarias” , Resolución IGAC 898 de 2014 “Por medio de la cual se fijan normas, métodos, parámetros, criterios, y procedimientos para la elaboración de avalúos comerciales requeridos en los proyectos de infraestructura de trasporte a que se refiere la Ley 1682 de 2013”, así como demás marco normativo legal y aplicable.
Cabe mencionar que la Resolución 898 de 2014 expedida por el Instituto Geográfico Agustín Codazzi  - IGAC, tiene como objeto: “Fijar las normas, métodos, parámetros, criterios y procedimientos para la elaboración y actualización de los avalúos comerciales, incluido el valor de las indemnizaciones o compensaciones en los casos que sea procedente, en el marco del proceso de adquisición predial de los proyectos de infraestructura de trasporte a que se refiere la Ley 1682 de 2013”, destacando además que,  en el CAPÍTULO. I - Artículo 3° de la precitada Resolución se establece la definición de Daño Emergente y que en su SECCIÓN II - Artículo 17. Daño Emergente, se presentan algunos conceptos de daño emergente, que usualmente se pueden generar en el marco del proceso de adquisición predial.
</t>
  </si>
  <si>
    <t xml:space="preserve">Jurídico </t>
  </si>
  <si>
    <t>Atentamente se solicita a la entidad que en el evento en que la ANI no se pronuncie en los términos establecidos en el Contrato sobre la documentación entregada por el Concesionario para acreditar el cierre financiero, este se entienda aceptado. Lo anterior en el marco de las cargas de diligencia y liderazgo que le corresponde asumir a la ANI como concedente en el Proyecto.</t>
  </si>
  <si>
    <t xml:space="preserve">Se informa al Interesado que no se acepta su solicitud. En todo caso, se recuerda que cualquier controversia sobre el cumplimiento o no de la obligación de obtener el Cierre Financiero podrá ser sometida al Amigable Componedor. </t>
  </si>
  <si>
    <t>Jurídico - Financiero</t>
  </si>
  <si>
    <t>Respetuosamente se solicita a la ANI que se determine un procedimiento que garantice que, en caso de que se realicen estructuras de financiamiento complejas, siempre se pueda pagar a los acreedores o adquirentes de títulos o derechos a largo plazo, aún si se produce una toma de posesión o terminación anticipada del contrato de concesión.</t>
  </si>
  <si>
    <t xml:space="preserve">Se informa al Interesado que, de conformidad con el Capítulo V del Contrato de Concesión, la estructura de deuda sera responsabilidad del Concesionario quien, según lo dipuesto por la Sección 5.1 y siguientes podrá utilizar para su financiamiento las estructuras financieras que considere adecuadas. Asimismo, de acuerdo con la Sección 5.5 del Contrato, los derechos económicos a favor del Concesionario derivados del Contrato podrán ser incondicionalmente cedidos a los Prestamistas.  
Asimismo, de conformidad con la Sección 19.2 del Contrato "Los efectos desfavorables derivados de la no obtención del financiamiento para la ejecución del Proyecto" es un riesgo a cargo del Concesionario. 
En este mismo sentido, y de acuerdo con lo establecido en la Sección 24.4(b)(iii) del Contrato, al momento de su liquidación por cualquier motivo, incluyendo una Terminación Anticipada, las sumas adeudadas por la ANI (o hasta el monto acordado entre el Concesionario y los Prestamistas) serán entregadas a los Prestamistas en caso de que así lo hayan acordado el Concesionario con dichos Prestamistas. </t>
  </si>
  <si>
    <t>Sección 5.6.</t>
  </si>
  <si>
    <t>Se solicita a la ANI que se elimine la obligatoriedad de constituir una subcuenta especial para el manejo de los recursos que provengan de indemnizaciones o pagos de aseguradoras cuando ocurran siniestros. Lo anterior, considerando que la obligación de construir y operar la infraestructura es del Concesionario y debe ser este quien autónomamente use los recursos que provengan como indemnizaciones para reparar la infraestructura. Adicionalmente no se entiende por qué razón los excedentes de esta subcuenta deben ser transferidos a la subcuenta excedentes ANI si se trata de recursos y obligaciones asumidas por el Concesionario.</t>
  </si>
  <si>
    <t xml:space="preserve">Se informa al Interesado que no se acepta su solicitud. La Subcuenta Indemnizaciones y Giros Aseguradoras sólo se debe crear cuando se presente un siniestro bajo la póliza de seguro todo riesgo obras civiles ANI o cualquier otra que tome el Concesionario y que ampare la pérdida o daños a las Unidades Funcionales y a los bienes que el Concesionario tiene destinados a la ejecución del Proyecto, es decir, esta exigencia no es aplicable para otras indemnizaciones o pagos bajo las otras pólizas exigidas en el Contrato. 
La anterior regulación responde al hecho que, de conformidad con la Sección 18.1 del Contrato, esta póliza tiene como objetivo cubrir los daños que pueda llegar a sufrir la Infraestructura y los otros bienes existentes que no hacen parte de la Infraestructura, así como la Construcción, Reparación, Rehabilitación y/o Mejoramiento de las Unidades Funcionales, independientemente de la causa que genere el daño; es decir, tiene la finalidad esencial de asegurar infraestructura terminada o en construcción de propiedad de la ANI. En este sentido, es fundamental para la ANI que cualquier pago que se reciba para estos efectos sea administrado desde el Patrimonio Autónomo como centro de imputación contable del Proyecto. Por esta misma razón es que cualquier remanente de esta subcuenta, de conformidad con la Sección 6.2(h)(xi), debe ser transferido a la Subcuenta Excedentes ANI. </t>
  </si>
  <si>
    <t>Amablemente se solicita a la ANI que sea esta entidad la que asuma en su totalidad los costos asociados al trámite de nuevas consultas previas con comunidades étnicas. El manejo de las consultas previas y la determinación de su procedencia de ninguna manera se encuentra bajo el control del concesionario y por tanto no puede asumir éste ningún gasto derivado de lo anterior. Es conocido como en la actualidad en la ejecución de los proyectos de infraestructura los concesionarios se enfrentan constantemente a procesos judiciales por parte de comunidades étnicas que buscan el reconocimiento y realización de consultas previas y muchas de ellas están referidas a comunidades que no fueron identificadas en el proceso de estructuración.</t>
  </si>
  <si>
    <t xml:space="preserve">No se acepta su solicitud. En caso de resultar nuevas consultas previas con posterioridad a la apertura del Proceso de Selección, se dará aplicación a lo previsto en la Sección 11.1(d) del Contrato de Concesión respecto del pago de los nuevos acuerdos protocolizados. Este manejo de riesgos va en línea con lo establecido por la política de asignación de riesgos aplicable al Proyecto. </t>
  </si>
  <si>
    <t>Jurídico</t>
  </si>
  <si>
    <t>Con toda atención se solicita a la ANI que determine con precisión a que se refiere la expresión "objetiva y no discriminatoria". Adicionalmente se solicita que ponga a disposición de los interesados la Resolución del Ministerio de Transporte que regulará el tema del proceso de compatibilidad entre el Material Rodante de Terceros Operadores y la Infraestructura Férrea.</t>
  </si>
  <si>
    <t>Se le informa al Interesado que la resolución No. 20243040046045 del 24 de septiembre de 2024, "Por la cual se fijan los requisitos y se establece el trámite para asignar Surcos ferroviarios en la Red Férrea Nacional  y se dictan otras disposiciones", que regula ,entre otras cosas, la solicitud de compatibilidad exitosa entre el Material Rodante y la Infraestructura Férrea, se encuentra publicada en el Cuarto de Información de Referencia, en la carpeta Información de soporte &gt; Resolución Surcos. 
Por su parte, de conformidad con la Sección 1.2(m), a falta de definición en este Contrato, los términos utilizados serán interpretados en el sentido que les confiera el lenguaje técnico respectivo o por su significado y sentido naturales y obvios, de conformidad con su uso general. En todo caso, el Apéndice Técnico 10 del Contrato de Concesión trae regulación particulares en cuanto a la colaboración que debe prestar el Concesionario en la asignación de Surcos, entre las cuales se destacan las siguientes: 
* La medición de Capacidad Ferroviaria estará a cargo y bajo la responsabilidad del Concesionario, el cual deberá realizar los cálculos a través de un procedimiento y método de simulación que sea diseñado a la medida de la Infraestructura, con el fin de hacer asignaciones de Surcos de Movilización de forma correcta, eficiente y segura.
* La medición de la Capacidad Ferroviaria y la Capacidad Disponible de la Vía Férrea deberá ser publicada para conocimiento de todos los interesados de conformidad con lo previsto en este Apéndice Técnico.
* El Concesionario deberá publicar en su página web el ROT, el Plan de Mantenimiento, documento con características técnicas de la Infraestructura, información del estado de la Infraestructura.
* El Concesionario elaborará el documento “Requerimientos técnicos para la compatibilidad exitosa y condiciones de prueba del Material Rodante” sobre el cual enunciará y definirá los aspectos técnicos que condicionen la compatibilidad de la Infraestructura Férrea y el cumplimiento de la seguridad en la operación con cualquier Material Rodante que lleguen a proponer Terceros Interesados</t>
  </si>
  <si>
    <t>Respecto de las multas se solicita a la ANI que determine en cada evento generador de multa establecido en el contrato si se trata de un tipo de multa leve, grave o muy grave. Lo anterior con el fin de evitar que se presenten situaciones subjetivas de la ANI en la clasificación de cada una de estas multas.</t>
  </si>
  <si>
    <t>Se informa al Interesado que no se acepta la solicitud. La materialización de los principios de proporcionalidad y razonabilidad en la imposición de multas y sanciones está descrito en la Sección 16.1(d) en el que se desarrollan, con suficiencia, los criterios que se aplicarán al momento de imponerlas, con lo que no se presentarían "situaciones objetivas de la ANI en la clasificación de cada unas de las multas", pues tal como lo prevé la Sección 16.1(d)(ii), la descripción de la clasificación de los incumplimientos como leves, graves o muy graves está allí ampliamente estipulada.</t>
  </si>
  <si>
    <t>Jurídico - Sancionatorio</t>
  </si>
  <si>
    <t>Se solicita a la ANI que elimine el apartado relacionado con Sanciones. Lo anterior debido a que esta disposición va en contra del carácter conminatorio que debe regir la ejecución del contrato de concesión. En ese sentido si se llega a una situación que sea generadora de sanción esto solo se daría por no haber ejecutado una correcta y oportuna supervisión a la ejecución del contrato.</t>
  </si>
  <si>
    <t>Se informa al Interesado que no se acepta la solicitud. El artículo 86 de la Ley 1474 de 2011 admite como posible consecuencia derivada de una declaratoria de incumplimiento tanto la imposición de multas como de sanciones. 
En tal sentido, no está prohibida la estipulación respecto de la imposición de sanciones en materia contractual, para aquellos eventos en los que el incumplimiento no sea susceptible de subsanar o superar, sin que se afecte de manera grave y directa la total ejecución del Contrato de Concesión, tal como lo prevé la Sección 16.9.</t>
  </si>
  <si>
    <t>Se informa al Interesado que en la Sección 4.6 de la minuta del Contrato se define el procedimiento para la aplicación de Deducciones. De conformidad con esta Sección del Contrato, cada una de las Deducciones por desempeño a las que haya lugar, serán aplicadas a cada uno de los componentes de la Retribución que se mencionan en la Sección 4.6(a), es decir, a los  Componentes A, C, D, y los incluidos en las Actas de Cálculo de la Retribución mensual. En este sentido, la subcuenta objeto de Deducción dependerá de la subcuenta de donde provenga la fuente de ingreso que se esté reconociendo.</t>
  </si>
  <si>
    <t>Sección 4.4. (b)</t>
  </si>
  <si>
    <t>Jurídico - Financiero - Técnico</t>
  </si>
  <si>
    <t xml:space="preserve">Se aclara al Interesado que de conformidad con la Sección 4.1 del Contrato la Retribución del Concesionario está compuesta por un elemento semestral y un elemento mensual. El elemento semestral de la Retribución del Concesionario corresponde a los pagos asociados con  el Componentes A (actividades de Operación y Mantenimiento durante la Etapa Preoperativa), Componente B (actividades de Construcción de la Unidades Funcionales de Vía Férrea), Componente C (pago asociado a la Disponibilidad de las Unidades Funcionales cumpliendo con los Indicadores) y Componente D (actividades de Operación y Mantenimiento en Etapa de Operación y Mantenimiento). Mientras que el elemento mensual de la Retribución corresponderá a los pagos asociados a  i) Ingreso por Recaudo de la Tarifa por Uso de la Infraestructura Férrea por Terceros Operadores, ii) Ingreso por Prestación de Servicios Logísticos por Terceros Operadores, iii) Ingreso por la Prestación del Servicio Público Ferroviario de Carga, y iv) Ingreso por Explotación Comercial. 
De todas estas fuentes de ingresos, sólo el Ingreso por Recaudo de la Tarifa por Uso de la Infraestructura Ferrea de Terceros Operadores y del Concesionario se verá afectada por la regulación contenida en la Sección 12.7(d), frente a lo cual, en todo caso, de conformidad con la Sección 19.3(a)(vi), la ANI asumirá los efectos favorables y/o desfavorables derivados de los cambios en la estructura tarifaria o aplicación de tarifas diferenciales o imposibilidad de reajuste en la Tarifa por Uso de Infraestructura Férrea en lo que se refiere a su porcentaje de los ingresos derivados de las tarifas por uso de la Infraestructura Férrea.
Es importante aclarar que la totalidad de los componentes de la Retribución remunerarán de manera integral todas las prestaciones a cargo del Concesionario, incluso aquellas actividades cuya terminación no desencadene un pago de un componente específico de la Retribución. En consecuencia, el valor de cada componente de la Retribución y de los pagos en los cuales éstos se encuentren divididos, no constituye un valor de referencia de las  actividades y/o Unidades Funcionales y/o Unidades Funcionales de Vía Férrea a las cuales están asociados, ni constituye límite alguno a la responsabilidad del Concesionario de cumplir con las obligaciones de resultado previstas en el Contrato.
Adicional a lo anterior, se informa al Interesado que el Concesionario conocerá la Tarifa máxima por Uso de la Infraestructura Férrea que le será aplicable, de conformidad con lo definido en la resolución 20243040041905 del 03-Sep-2024 expedida por el Ministerio de Transporte. La tarifa por Uso de la Infraestructura Férrea en el corredor deberá ser definida por el Concesionario teniendo en cuenta lo establecido en la normativa vigente, y considerando las recomendaciones de los Terceros Operadores.
Finalmente, la regla contenida en la Sección 13.4(d) señala que el Concesionario sólo deberá reconocer la diferencia entre el valor por tonelada movilizada multiplicada por la tarifa cuando esta sea menor al valor definido en la tabla de take-or-pay de toneladas movilizadas multiplicadas por la Tarifa por Uso de la Infraestructura Férrea definida previamente. </t>
  </si>
  <si>
    <t xml:space="preserve">Sección 13.4
</t>
  </si>
  <si>
    <t>Jurídica - Financiera - Técnica</t>
  </si>
  <si>
    <t>Juan Jiménez Pérez</t>
  </si>
  <si>
    <t xml:space="preserve">Por medio de este email solicitamos aclaración sobre el cronograma vigente para la licitación del proyecto Dorada Chiriguana. 
En el aviso modificatorio 14 se publicó un cronograma que establecía la fecha de cierre del plazo del proceso de selección el 29 de noviembre de 2024. No obstante, en el pliego de condiciones final publicado después de este aviso modificatorio se establece la fecha de cierre el día 14 de noviembre de 2024. Nosotros suponemos que al ser publicado con posterioridad sobreescribe la vigencia del aviso modificatorio. 
No obstante, en la respuesta a la veeduría del 26-08-2024, párrafo cuarto de la primera página, se escribe que "la recepción de ofertas se tiene prevista para el día 29 de noviembre de 2024", con lo que levanta dudas de cuál es el cronograma vigente para este proceso. ¿Podrían por favor confirmar las fechas que rigen a día de hoy para esta licitación? </t>
  </si>
  <si>
    <t xml:space="preserve">Se informa al Interesado que el Cronograma vigente corresponde al que fue modificado a través de la Adenda No. 3 –publicada en la página de SECOP del Proceso de Selección–. No obstante, se aclara que corresponde a cada interesado consultar las modificaciones que se hagan a los documentos del Proceso de Selección, pues son éstos los documentos definitivos que deben ser tenidos en cuenta. </t>
  </si>
  <si>
    <r>
      <rPr>
        <b/>
        <sz val="16"/>
        <rFont val="Arial Narrow"/>
        <family val="2"/>
      </rPr>
      <t>Nota:</t>
    </r>
    <r>
      <rPr>
        <sz val="16"/>
        <rFont val="Arial Narrow"/>
        <family val="2"/>
      </rPr>
      <t xml:space="preserve"> De igual manera se informa que la entidad podrá modificar la clasificación señalada en la columna “Tipo de Observación” por parte de los interesados, teniendo en cuenta la dependencia competente al interior de la entidad para dar respuesta a la observación, en ese sentido la respuesta publicada podrá incluirá esta reclasificación. </t>
    </r>
  </si>
  <si>
    <r>
      <t>En el numeral 12.7, “Tarifa Por Uso de Infraestructura Ferrea”, Sección d) pagina 214, establece que; “</t>
    </r>
    <r>
      <rPr>
        <i/>
        <sz val="14"/>
        <rFont val="Arial Narrow"/>
        <family val="2"/>
      </rPr>
      <t xml:space="preserve">El Ministerio de Transporte o la entidad competente para fijar la Tarifa por Uso de la Infraestructura Férrea podrá, sin que esto implique ningún tipo de compensación para las Partes: (i) modificar dicha tarifa, (ii) crear exenciones o tarifas especiales para ciertos usuarios, o (iii) de cualquier otra forma afectar la estructura tarifaria vigente a la fecha de celebración del Contrato” 
</t>
    </r>
    <r>
      <rPr>
        <sz val="14"/>
        <rFont val="Arial Narrow"/>
        <family val="2"/>
      </rPr>
      <t xml:space="preserve">
Por otro lado, en el numeral 13.4, “Pago de la Tarifa por Uso de la Infraestructura Férrea”, Sección d) página 221, establece que; “</t>
    </r>
    <r>
      <rPr>
        <i/>
        <sz val="14"/>
        <rFont val="Arial Narrow"/>
        <family val="2"/>
      </rPr>
      <t xml:space="preserve">En caso de que el valor determinado en las Secciones 13.4(b) y 13.4(c) anteriores sea menor a la Tarifa por Uso de la Infraestructura Férrea multiplicado por las toneladas/kilómetro, el Concesionario deberá consignar la diferencia entre estos valores a la Subcuenta Recaudo Tarifa por Uso de la Infraestructura Férrea dentro de los cinco (5) Días siguientes al vencimiento del plazo establecido en las Secciones 13.4(b) y 13.4(c) anteriores.”
</t>
    </r>
    <r>
      <rPr>
        <sz val="14"/>
        <rFont val="Arial Narrow"/>
        <family val="2"/>
      </rPr>
      <t xml:space="preserve">
Se solicita a la entidad que aclare los numerales ya que estos podrán afectar la viabilidad del proyecto. Por un lado, el contrato indica que la entidad competente puede modificar la tarifa por uso de infraestructura férrea cuando lo vea necesario, mientras que, en caso de que aplique, el concesionario deberá consignar la diferencia entre los valores establecidos en las secciones 13.4 (b) y 13.4 (c) y la Tarifa por Uso de la Infraestructura Ferra multiplicado por las toneladas/kilometro.
Lo anterior implica que el valor que el concesionario deberá consignar a la Subcuenta Recaudo podrá cambiar drásticamente si la entidad competente decide modificar la Tarifa por Uso de la Infraestructura Férrea, afectando la ingeniería financiera y viabilidad del proyecto. </t>
    </r>
  </si>
  <si>
    <r>
      <t>En el numeral g "Deducciones por Desempeño" (Página 92), se establece lo siguiente:
"</t>
    </r>
    <r>
      <rPr>
        <i/>
        <sz val="15"/>
        <rFont val="Arial Narrow"/>
        <family val="2"/>
      </rPr>
      <t>El valor correspondiente a las Deducciones por desempeño, tal y como dicho valor se determine en el Acta de Cálculo de la Retribución –o Compensación Especial–, deberá ser trasladado por la Fiduciaria –de la Subcuenta Aportes ANI, de la Subcuenta Ingresos por Explotación Comercial, de la Subcuenta Recaudo Tarifa por Uso de la Infraestructura Férrea, Subcuenta Ingreso por Prestación del Servicio Público de Transporte Ferroviario de Carga y Subcuenta Servicios Logísticos– a la Subcuenta Excedentes ANI, en el mismo momento en que se haga el traslado de la Retribución o Compensación Especial respectiva, a la Cuenta Proyecto, al(los) patrimonio(s) autónomo(s) o vehículo utilizado por el Concesionario como parte de su estructura de financiación, según corresponda</t>
    </r>
    <r>
      <rPr>
        <sz val="15"/>
        <rFont val="Arial Narrow"/>
        <family val="2"/>
      </rPr>
      <t>."
A partir de lo anterior, se le solicita a la entidad, explicación frente a si existe un nivel de prioridad en las subcuentas para suplir las deducciones por desempeño, es decir, si hay algún orden o cascada determinada para la utilización de las subcuentas, o alguna otra metodología.
¿Dado el caso de que si exista un nivel de prioridad, qué metodología se utilizaría para determinar dicha prioridad?
Es necesario aclarar cómo se gestionarán estas deducciones dentro de las diferentes subcuentas, dado que la metodología y el orden de prioridad podrían tener un impacto significativo en la estructura financiera del proyecto y en el flujo de fondos del concesionario.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</si>
</sst>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0"/>
      <name val="Arial"/>
    </font>
    <font>
      <sz val="11"/>
      <color indexed="8"/>
      <name val="Calibri"/>
      <family val="2"/>
    </font>
    <font>
      <sz val="11"/>
      <name val="Arial"/>
      <family val="2"/>
    </font>
    <font>
      <sz val="14"/>
      <name val="Arial"/>
      <family val="2"/>
    </font>
    <font>
      <sz val="10"/>
      <name val="Arial"/>
      <family val="2"/>
    </font>
    <font>
      <b/>
      <sz val="12"/>
      <name val="Times New Roman"/>
      <family val="1"/>
    </font>
    <font>
      <b/>
      <sz val="12"/>
      <name val="Arial Narrow"/>
      <family val="2"/>
    </font>
    <font>
      <sz val="12"/>
      <name val="Arial Narrow"/>
      <family val="2"/>
    </font>
    <font>
      <sz val="12"/>
      <name val="Arial"/>
      <family val="2"/>
    </font>
    <font>
      <b/>
      <u/>
      <sz val="12"/>
      <name val="Arial"/>
      <family val="2"/>
    </font>
    <font>
      <b/>
      <u/>
      <sz val="12"/>
      <name val="Arial Narrow"/>
      <family val="2"/>
    </font>
    <font>
      <b/>
      <sz val="12"/>
      <color rgb="FFA6A6A6"/>
      <name val="Arial Narrow"/>
      <family val="2"/>
    </font>
    <font>
      <sz val="14"/>
      <color rgb="FF201F1E"/>
      <name val="Calibri"/>
      <family val="2"/>
    </font>
    <font>
      <u/>
      <sz val="12"/>
      <name val="Arial"/>
      <family val="2"/>
    </font>
    <font>
      <u/>
      <sz val="12"/>
      <name val="Arial Narrow"/>
      <family val="2"/>
    </font>
    <font>
      <sz val="16"/>
      <name val="Arial Narrow"/>
      <family val="2"/>
    </font>
    <font>
      <sz val="16"/>
      <color theme="1"/>
      <name val="Arial Narrow"/>
      <family val="2"/>
    </font>
    <font>
      <u/>
      <sz val="16"/>
      <color theme="1"/>
      <name val="Arial Narrow"/>
      <family val="2"/>
    </font>
    <font>
      <i/>
      <sz val="16"/>
      <name val="Arial Narrow"/>
      <family val="2"/>
    </font>
    <font>
      <sz val="16"/>
      <color rgb="FF000000"/>
      <name val="Arial Narrow"/>
      <family val="2"/>
    </font>
    <font>
      <i/>
      <sz val="16"/>
      <color rgb="FF000000"/>
      <name val="Arial Narrow"/>
      <family val="2"/>
    </font>
    <font>
      <b/>
      <sz val="16"/>
      <name val="Arial Narrow"/>
      <family val="2"/>
    </font>
    <font>
      <b/>
      <sz val="16"/>
      <color rgb="FF000000"/>
      <name val="Arial Narrow"/>
      <family val="2"/>
    </font>
    <font>
      <i/>
      <u/>
      <sz val="16"/>
      <name val="Arial Narrow"/>
      <family val="2"/>
    </font>
    <font>
      <i/>
      <sz val="16"/>
      <color theme="1"/>
      <name val="Arial Narrow"/>
      <family val="2"/>
    </font>
    <font>
      <sz val="12"/>
      <color theme="1"/>
      <name val="Arial Narrow"/>
      <family val="2"/>
    </font>
    <font>
      <sz val="14"/>
      <name val="Arial Narrow"/>
      <family val="2"/>
    </font>
    <font>
      <i/>
      <sz val="14"/>
      <name val="Arial Narrow"/>
      <family val="2"/>
    </font>
    <font>
      <sz val="15"/>
      <name val="Arial Narrow"/>
      <family val="2"/>
    </font>
    <font>
      <i/>
      <sz val="15"/>
      <name val="Arial Narrow"/>
      <family val="2"/>
    </font>
    <font>
      <sz val="13"/>
      <name val="Arial Narrow"/>
      <family val="2"/>
    </font>
  </fonts>
  <fills count="5">
    <fill>
      <patternFill patternType="none"/>
    </fill>
    <fill>
      <patternFill patternType="gray125"/>
    </fill>
    <fill>
      <patternFill patternType="solid">
        <fgColor indexed="9"/>
        <bgColor indexed="64"/>
      </patternFill>
    </fill>
    <fill>
      <patternFill patternType="solid">
        <fgColor theme="5"/>
        <bgColor indexed="64"/>
      </patternFill>
    </fill>
    <fill>
      <patternFill patternType="solid">
        <fgColor theme="0"/>
        <bgColor indexed="64"/>
      </patternFill>
    </fill>
  </fills>
  <borders count="7">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theme="7"/>
      </top>
      <bottom/>
      <diagonal/>
    </border>
  </borders>
  <cellStyleXfs count="3">
    <xf numFmtId="0" fontId="0" fillId="0" borderId="0"/>
    <xf numFmtId="0" fontId="1" fillId="0" borderId="0"/>
    <xf numFmtId="0" fontId="4" fillId="0" borderId="0"/>
  </cellStyleXfs>
  <cellXfs count="73">
    <xf numFmtId="0" fontId="0" fillId="0" borderId="0" xfId="0"/>
    <xf numFmtId="0" fontId="2" fillId="0" borderId="0" xfId="1" applyFont="1"/>
    <xf numFmtId="0" fontId="3" fillId="0" borderId="0" xfId="1" applyFont="1"/>
    <xf numFmtId="0" fontId="6" fillId="0" borderId="1" xfId="2" applyFont="1" applyBorder="1" applyAlignment="1">
      <alignment vertical="center"/>
    </xf>
    <xf numFmtId="0" fontId="9" fillId="0" borderId="0" xfId="1" applyFont="1" applyAlignment="1">
      <alignment horizontal="center"/>
    </xf>
    <xf numFmtId="0" fontId="6" fillId="0" borderId="0" xfId="1" applyFont="1" applyAlignment="1">
      <alignment vertical="center" wrapText="1"/>
    </xf>
    <xf numFmtId="0" fontId="10" fillId="0" borderId="0" xfId="1" applyFont="1" applyAlignment="1">
      <alignment horizontal="center"/>
    </xf>
    <xf numFmtId="0" fontId="7" fillId="0" borderId="0" xfId="1" applyFont="1"/>
    <xf numFmtId="0" fontId="6" fillId="0" borderId="2" xfId="0" applyFont="1" applyBorder="1" applyAlignment="1">
      <alignment horizontal="center" vertical="center" wrapText="1"/>
    </xf>
    <xf numFmtId="0" fontId="12" fillId="0" borderId="0" xfId="0" applyFont="1" applyAlignment="1">
      <alignment vertical="center" wrapText="1"/>
    </xf>
    <xf numFmtId="0" fontId="3" fillId="0" borderId="0" xfId="1" applyFont="1" applyAlignment="1">
      <alignment horizontal="left" vertical="top"/>
    </xf>
    <xf numFmtId="0" fontId="7" fillId="0" borderId="0" xfId="1" applyFont="1" applyAlignment="1">
      <alignment horizontal="left" vertical="top"/>
    </xf>
    <xf numFmtId="0" fontId="2" fillId="0" borderId="0" xfId="1" applyFont="1" applyAlignment="1">
      <alignment horizontal="left" vertical="top"/>
    </xf>
    <xf numFmtId="0" fontId="13" fillId="0" borderId="0" xfId="1" applyFont="1" applyAlignment="1">
      <alignment horizontal="left" vertical="top"/>
    </xf>
    <xf numFmtId="0" fontId="14" fillId="0" borderId="0" xfId="1" applyFont="1" applyAlignment="1">
      <alignment horizontal="left" vertical="top"/>
    </xf>
    <xf numFmtId="0" fontId="15" fillId="0" borderId="2" xfId="1" applyFont="1" applyBorder="1" applyAlignment="1">
      <alignment horizontal="left" vertical="top" wrapText="1"/>
    </xf>
    <xf numFmtId="0" fontId="15" fillId="0" borderId="2" xfId="1" applyFont="1" applyBorder="1" applyAlignment="1">
      <alignment horizontal="center" vertical="center" wrapText="1"/>
    </xf>
    <xf numFmtId="0" fontId="16" fillId="0" borderId="2" xfId="0" applyFont="1" applyBorder="1" applyAlignment="1">
      <alignment horizontal="left" vertical="top" wrapText="1"/>
    </xf>
    <xf numFmtId="0" fontId="19" fillId="0" borderId="2" xfId="0" applyFont="1" applyBorder="1" applyAlignment="1">
      <alignment horizontal="left" vertical="top" wrapText="1"/>
    </xf>
    <xf numFmtId="0" fontId="15" fillId="0" borderId="2" xfId="0" applyFont="1" applyBorder="1" applyAlignment="1">
      <alignment horizontal="left" vertical="top" wrapText="1"/>
    </xf>
    <xf numFmtId="0" fontId="15" fillId="0" borderId="3" xfId="1" applyFont="1" applyBorder="1" applyAlignment="1">
      <alignment horizontal="left" vertical="top" wrapText="1"/>
    </xf>
    <xf numFmtId="0" fontId="21" fillId="0" borderId="2" xfId="1" applyFont="1" applyBorder="1" applyAlignment="1">
      <alignment horizontal="left" vertical="top" wrapText="1"/>
    </xf>
    <xf numFmtId="0" fontId="15" fillId="0" borderId="5" xfId="1" applyFont="1" applyBorder="1" applyAlignment="1">
      <alignment horizontal="left" vertical="top" wrapText="1"/>
    </xf>
    <xf numFmtId="0" fontId="15" fillId="0" borderId="4" xfId="1" applyFont="1" applyBorder="1" applyAlignment="1">
      <alignment horizontal="left" vertical="top" wrapText="1"/>
    </xf>
    <xf numFmtId="0" fontId="16" fillId="0" borderId="5" xfId="0" applyFont="1" applyBorder="1" applyAlignment="1">
      <alignment horizontal="left" vertical="top" wrapText="1"/>
    </xf>
    <xf numFmtId="0" fontId="16" fillId="0" borderId="4" xfId="0" applyFont="1" applyBorder="1" applyAlignment="1">
      <alignment horizontal="left" vertical="top" wrapText="1"/>
    </xf>
    <xf numFmtId="0" fontId="15" fillId="0" borderId="5" xfId="1" applyFont="1" applyBorder="1" applyAlignment="1">
      <alignment horizontal="center" vertical="center" wrapText="1"/>
    </xf>
    <xf numFmtId="0" fontId="15" fillId="0" borderId="4" xfId="1" applyFont="1" applyBorder="1" applyAlignment="1">
      <alignment horizontal="center" vertical="center" wrapText="1"/>
    </xf>
    <xf numFmtId="0" fontId="15" fillId="0" borderId="5" xfId="1" applyFont="1" applyBorder="1" applyAlignment="1">
      <alignment horizontal="center" vertical="top" wrapText="1"/>
    </xf>
    <xf numFmtId="0" fontId="15" fillId="0" borderId="4" xfId="1" applyFont="1" applyBorder="1" applyAlignment="1">
      <alignment horizontal="center" vertical="top" wrapText="1"/>
    </xf>
    <xf numFmtId="0" fontId="19" fillId="0" borderId="5" xfId="0" applyFont="1" applyBorder="1" applyAlignment="1">
      <alignment horizontal="left" vertical="top" wrapText="1"/>
    </xf>
    <xf numFmtId="0" fontId="19" fillId="0" borderId="4" xfId="0" applyFont="1" applyBorder="1" applyAlignment="1">
      <alignment horizontal="left" vertical="top" wrapText="1"/>
    </xf>
    <xf numFmtId="0" fontId="7" fillId="0" borderId="0" xfId="1" applyFont="1" applyAlignment="1">
      <alignment horizontal="left" vertical="top" wrapText="1"/>
    </xf>
    <xf numFmtId="0" fontId="7" fillId="2" borderId="0" xfId="1" applyFont="1" applyFill="1" applyAlignment="1">
      <alignment horizontal="center" vertical="center" wrapText="1"/>
    </xf>
    <xf numFmtId="0" fontId="7" fillId="0" borderId="0" xfId="1" applyFont="1" applyAlignment="1">
      <alignment horizontal="center" vertical="center" wrapText="1"/>
    </xf>
    <xf numFmtId="0" fontId="16" fillId="0" borderId="2" xfId="0" applyFont="1" applyBorder="1" applyAlignment="1">
      <alignment horizontal="left" vertical="top" wrapText="1"/>
    </xf>
    <xf numFmtId="0" fontId="16" fillId="3" borderId="2" xfId="0" applyFont="1" applyFill="1" applyBorder="1" applyAlignment="1">
      <alignment horizontal="left" vertical="top" wrapText="1"/>
    </xf>
    <xf numFmtId="0" fontId="5" fillId="0" borderId="0" xfId="2" applyFont="1" applyAlignment="1">
      <alignment horizontal="center" vertical="center"/>
    </xf>
    <xf numFmtId="0" fontId="6" fillId="0" borderId="1" xfId="2" applyFont="1" applyBorder="1" applyAlignment="1">
      <alignment horizontal="center" vertical="center"/>
    </xf>
    <xf numFmtId="0" fontId="7" fillId="0" borderId="1" xfId="2" applyFont="1" applyBorder="1" applyAlignment="1">
      <alignment horizontal="center" vertical="center"/>
    </xf>
    <xf numFmtId="0" fontId="10" fillId="0" borderId="0" xfId="1" applyFont="1" applyAlignment="1">
      <alignment horizontal="center" vertical="center"/>
    </xf>
    <xf numFmtId="0" fontId="11" fillId="0" borderId="0" xfId="0" applyFont="1" applyAlignment="1">
      <alignment horizontal="center" vertical="center"/>
    </xf>
    <xf numFmtId="0" fontId="15" fillId="0" borderId="2" xfId="1" applyFont="1" applyBorder="1" applyAlignment="1">
      <alignment horizontal="justify" vertical="top" wrapText="1"/>
    </xf>
    <xf numFmtId="0" fontId="16" fillId="0" borderId="6" xfId="0" applyFont="1" applyBorder="1" applyAlignment="1">
      <alignment vertical="center" wrapText="1"/>
    </xf>
    <xf numFmtId="0" fontId="16" fillId="0" borderId="2" xfId="0" applyFont="1" applyBorder="1" applyAlignment="1">
      <alignment vertical="center" wrapText="1"/>
    </xf>
    <xf numFmtId="0" fontId="15" fillId="0" borderId="2" xfId="1" applyFont="1" applyBorder="1" applyAlignment="1">
      <alignment horizontal="left" vertical="center" wrapText="1"/>
    </xf>
    <xf numFmtId="0" fontId="15" fillId="4" borderId="2" xfId="1" applyFont="1" applyFill="1" applyBorder="1" applyAlignment="1">
      <alignment horizontal="center" vertical="center" wrapText="1"/>
    </xf>
    <xf numFmtId="0" fontId="16" fillId="4" borderId="2" xfId="0" applyFont="1" applyFill="1" applyBorder="1" applyAlignment="1">
      <alignment vertical="center" wrapText="1"/>
    </xf>
    <xf numFmtId="0" fontId="15" fillId="4" borderId="2" xfId="1" applyFont="1" applyFill="1" applyBorder="1" applyAlignment="1">
      <alignment horizontal="justify" vertical="top" wrapText="1"/>
    </xf>
    <xf numFmtId="0" fontId="15" fillId="0" borderId="3" xfId="1" applyFont="1" applyBorder="1" applyAlignment="1">
      <alignment horizontal="left" vertical="top" wrapText="1"/>
    </xf>
    <xf numFmtId="0" fontId="15" fillId="0" borderId="0" xfId="1" applyFont="1" applyAlignment="1">
      <alignment horizontal="left" vertical="top" wrapText="1"/>
    </xf>
    <xf numFmtId="0" fontId="5" fillId="0" borderId="1" xfId="2" applyFont="1" applyBorder="1" applyAlignment="1">
      <alignment horizontal="left" vertical="center"/>
    </xf>
    <xf numFmtId="0" fontId="6" fillId="0" borderId="0" xfId="1" applyFont="1" applyAlignment="1">
      <alignment horizontal="left" vertical="center" wrapText="1"/>
    </xf>
    <xf numFmtId="0" fontId="6" fillId="0" borderId="2" xfId="0" applyFont="1" applyBorder="1" applyAlignment="1">
      <alignment horizontal="left" vertical="center" wrapText="1"/>
    </xf>
    <xf numFmtId="0" fontId="15" fillId="0" borderId="2" xfId="1" applyFont="1" applyBorder="1" applyAlignment="1">
      <alignment horizontal="left" vertical="center"/>
    </xf>
    <xf numFmtId="0" fontId="15" fillId="4" borderId="2" xfId="1" applyFont="1" applyFill="1" applyBorder="1" applyAlignment="1">
      <alignment horizontal="left" vertical="center"/>
    </xf>
    <xf numFmtId="0" fontId="15" fillId="4" borderId="2" xfId="1" applyFont="1" applyFill="1" applyBorder="1" applyAlignment="1">
      <alignment horizontal="left" vertical="center" wrapText="1"/>
    </xf>
    <xf numFmtId="0" fontId="7" fillId="2" borderId="0" xfId="1" applyFont="1" applyFill="1" applyAlignment="1">
      <alignment horizontal="left" vertical="center" wrapText="1"/>
    </xf>
    <xf numFmtId="0" fontId="2" fillId="0" borderId="0" xfId="1" applyFont="1" applyAlignment="1">
      <alignment horizontal="left" vertical="center"/>
    </xf>
    <xf numFmtId="0" fontId="8" fillId="0" borderId="0" xfId="1" applyFont="1" applyAlignment="1">
      <alignment horizontal="left" vertical="center"/>
    </xf>
    <xf numFmtId="0" fontId="7" fillId="0" borderId="0" xfId="1" applyFont="1" applyAlignment="1">
      <alignment horizontal="left" vertical="center"/>
    </xf>
    <xf numFmtId="0" fontId="15" fillId="0" borderId="5" xfId="1" applyFont="1" applyBorder="1" applyAlignment="1">
      <alignment horizontal="left" vertical="center"/>
    </xf>
    <xf numFmtId="0" fontId="15" fillId="0" borderId="5" xfId="1" applyFont="1" applyBorder="1" applyAlignment="1">
      <alignment horizontal="left" vertical="center" wrapText="1"/>
    </xf>
    <xf numFmtId="0" fontId="15" fillId="0" borderId="4" xfId="1" applyFont="1" applyBorder="1" applyAlignment="1">
      <alignment horizontal="left" vertical="center"/>
    </xf>
    <xf numFmtId="0" fontId="15" fillId="0" borderId="4" xfId="1" applyFont="1" applyBorder="1" applyAlignment="1">
      <alignment horizontal="left" vertical="center" wrapText="1"/>
    </xf>
    <xf numFmtId="0" fontId="7" fillId="0" borderId="0" xfId="1" applyFont="1" applyAlignment="1">
      <alignment horizontal="left" vertical="center"/>
    </xf>
    <xf numFmtId="0" fontId="16" fillId="0" borderId="2" xfId="0" applyFont="1" applyBorder="1" applyAlignment="1">
      <alignment vertical="top" wrapText="1"/>
    </xf>
    <xf numFmtId="0" fontId="16" fillId="4" borderId="2" xfId="0" applyFont="1" applyFill="1" applyBorder="1" applyAlignment="1">
      <alignment vertical="top" wrapText="1"/>
    </xf>
    <xf numFmtId="0" fontId="15" fillId="4" borderId="2" xfId="0" applyFont="1" applyFill="1" applyBorder="1" applyAlignment="1">
      <alignment vertical="top" wrapText="1"/>
    </xf>
    <xf numFmtId="0" fontId="26" fillId="4" borderId="2" xfId="1" applyFont="1" applyFill="1" applyBorder="1" applyAlignment="1">
      <alignment horizontal="justify" vertical="top" wrapText="1"/>
    </xf>
    <xf numFmtId="0" fontId="25" fillId="4" borderId="2" xfId="0" applyFont="1" applyFill="1" applyBorder="1" applyAlignment="1">
      <alignment vertical="top" wrapText="1"/>
    </xf>
    <xf numFmtId="0" fontId="28" fillId="4" borderId="2" xfId="1" applyFont="1" applyFill="1" applyBorder="1" applyAlignment="1">
      <alignment horizontal="justify" vertical="top" wrapText="1"/>
    </xf>
    <xf numFmtId="0" fontId="30" fillId="4" borderId="2" xfId="0" applyFont="1" applyFill="1" applyBorder="1" applyAlignment="1">
      <alignment vertical="center" wrapText="1"/>
    </xf>
  </cellXfs>
  <cellStyles count="3">
    <cellStyle name="Normal" xfId="0" builtinId="0"/>
    <cellStyle name="Normal 2" xfId="2" xr:uid="{00000000-0005-0000-0000-000001000000}"/>
    <cellStyle name="Normal 3_Formato 7 Multas y Sanciones"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428625</xdr:colOff>
      <xdr:row>2</xdr:row>
      <xdr:rowOff>71913</xdr:rowOff>
    </xdr:from>
    <xdr:to>
      <xdr:col>2</xdr:col>
      <xdr:colOff>1733550</xdr:colOff>
      <xdr:row>4</xdr:row>
      <xdr:rowOff>381000</xdr:rowOff>
    </xdr:to>
    <xdr:pic>
      <xdr:nvPicPr>
        <xdr:cNvPr id="2" name="89 Imagen">
          <a:extLst>
            <a:ext uri="{FF2B5EF4-FFF2-40B4-BE49-F238E27FC236}">
              <a16:creationId xmlns:a16="http://schemas.microsoft.com/office/drawing/2014/main" id="{3516C27C-796C-4E00-AE94-3E4374A0DEC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8225" y="500538"/>
          <a:ext cx="1800225" cy="1261587"/>
        </a:xfrm>
        <a:prstGeom prst="rect">
          <a:avLst/>
        </a:prstGeom>
        <a:noFill/>
        <a:ln>
          <a:noFill/>
        </a:ln>
      </xdr:spPr>
    </xdr:pic>
    <xdr:clientData/>
  </xdr:twoCellAnchor>
  <xdr:oneCellAnchor>
    <xdr:from>
      <xdr:col>3</xdr:col>
      <xdr:colOff>1893093</xdr:colOff>
      <xdr:row>24</xdr:row>
      <xdr:rowOff>2797969</xdr:rowOff>
    </xdr:from>
    <xdr:ext cx="5083968" cy="459105"/>
    <xdr:pic>
      <xdr:nvPicPr>
        <xdr:cNvPr id="4" name="Imagen 3" descr="Texto&#10;&#10;Descripción generada automáticamente">
          <a:extLst>
            <a:ext uri="{FF2B5EF4-FFF2-40B4-BE49-F238E27FC236}">
              <a16:creationId xmlns:a16="http://schemas.microsoft.com/office/drawing/2014/main" id="{632ABDA0-2CEC-45BC-A89B-4D6F973750CE}"/>
            </a:ext>
          </a:extLst>
        </xdr:cNvPr>
        <xdr:cNvPicPr>
          <a:picLocks noChangeAspect="1"/>
        </xdr:cNvPicPr>
      </xdr:nvPicPr>
      <xdr:blipFill rotWithShape="1">
        <a:blip xmlns:r="http://schemas.openxmlformats.org/officeDocument/2006/relationships" r:embed="rId2"/>
        <a:srcRect t="11364" b="1"/>
        <a:stretch/>
      </xdr:blipFill>
      <xdr:spPr bwMode="auto">
        <a:xfrm>
          <a:off x="5250656" y="29420344"/>
          <a:ext cx="5083968" cy="459105"/>
        </a:xfrm>
        <a:prstGeom prst="rect">
          <a:avLst/>
        </a:prstGeom>
        <a:ln>
          <a:noFill/>
        </a:ln>
        <a:extLst>
          <a:ext uri="{53640926-AAD7-44D8-BBD7-CCE9431645EC}">
            <a14:shadowObscured xmlns:a14="http://schemas.microsoft.com/office/drawing/2010/main"/>
          </a:ext>
        </a:extLst>
      </xdr:spPr>
    </xdr:pic>
    <xdr:clientData/>
  </xdr:oneCellAnchor>
  <xdr:twoCellAnchor editAs="oneCell">
    <xdr:from>
      <xdr:col>3</xdr:col>
      <xdr:colOff>1928812</xdr:colOff>
      <xdr:row>24</xdr:row>
      <xdr:rowOff>1202532</xdr:rowOff>
    </xdr:from>
    <xdr:to>
      <xdr:col>3</xdr:col>
      <xdr:colOff>6869906</xdr:colOff>
      <xdr:row>24</xdr:row>
      <xdr:rowOff>2797969</xdr:rowOff>
    </xdr:to>
    <xdr:pic>
      <xdr:nvPicPr>
        <xdr:cNvPr id="5" name="Imagen 4">
          <a:extLst>
            <a:ext uri="{FF2B5EF4-FFF2-40B4-BE49-F238E27FC236}">
              <a16:creationId xmlns:a16="http://schemas.microsoft.com/office/drawing/2014/main" id="{7B2A7B2A-A157-49D9-8465-922DAAD6C72F}"/>
            </a:ext>
          </a:extLst>
        </xdr:cNvPr>
        <xdr:cNvPicPr>
          <a:picLocks noChangeAspect="1"/>
        </xdr:cNvPicPr>
      </xdr:nvPicPr>
      <xdr:blipFill>
        <a:blip xmlns:r="http://schemas.openxmlformats.org/officeDocument/2006/relationships" r:embed="rId3"/>
        <a:stretch>
          <a:fillRect/>
        </a:stretch>
      </xdr:blipFill>
      <xdr:spPr>
        <a:xfrm>
          <a:off x="5286375" y="27824907"/>
          <a:ext cx="4941094" cy="1595437"/>
        </a:xfrm>
        <a:prstGeom prst="rect">
          <a:avLst/>
        </a:prstGeom>
      </xdr:spPr>
    </xdr:pic>
    <xdr:clientData/>
  </xdr:twoCellAnchor>
  <xdr:twoCellAnchor editAs="oneCell">
    <xdr:from>
      <xdr:col>3</xdr:col>
      <xdr:colOff>1864180</xdr:colOff>
      <xdr:row>25</xdr:row>
      <xdr:rowOff>961007</xdr:rowOff>
    </xdr:from>
    <xdr:to>
      <xdr:col>3</xdr:col>
      <xdr:colOff>6924337</xdr:colOff>
      <xdr:row>25</xdr:row>
      <xdr:rowOff>4381159</xdr:rowOff>
    </xdr:to>
    <xdr:pic>
      <xdr:nvPicPr>
        <xdr:cNvPr id="6" name="Imagen 5">
          <a:extLst>
            <a:ext uri="{FF2B5EF4-FFF2-40B4-BE49-F238E27FC236}">
              <a16:creationId xmlns:a16="http://schemas.microsoft.com/office/drawing/2014/main" id="{FD58ED24-BB37-45A2-8B60-3EE7EBB28795}"/>
            </a:ext>
          </a:extLst>
        </xdr:cNvPr>
        <xdr:cNvPicPr>
          <a:picLocks noChangeAspect="1"/>
        </xdr:cNvPicPr>
      </xdr:nvPicPr>
      <xdr:blipFill>
        <a:blip xmlns:r="http://schemas.openxmlformats.org/officeDocument/2006/relationships" r:embed="rId4"/>
        <a:stretch>
          <a:fillRect/>
        </a:stretch>
      </xdr:blipFill>
      <xdr:spPr>
        <a:xfrm>
          <a:off x="5221743" y="31393382"/>
          <a:ext cx="5060157" cy="3420152"/>
        </a:xfrm>
        <a:prstGeom prst="rect">
          <a:avLst/>
        </a:prstGeom>
      </xdr:spPr>
    </xdr:pic>
    <xdr:clientData/>
  </xdr:twoCellAnchor>
  <xdr:twoCellAnchor editAs="oneCell">
    <xdr:from>
      <xdr:col>3</xdr:col>
      <xdr:colOff>1880260</xdr:colOff>
      <xdr:row>31</xdr:row>
      <xdr:rowOff>1652648</xdr:rowOff>
    </xdr:from>
    <xdr:to>
      <xdr:col>3</xdr:col>
      <xdr:colOff>6249853</xdr:colOff>
      <xdr:row>31</xdr:row>
      <xdr:rowOff>3021867</xdr:rowOff>
    </xdr:to>
    <xdr:pic>
      <xdr:nvPicPr>
        <xdr:cNvPr id="7" name="Imagen 6">
          <a:extLst>
            <a:ext uri="{FF2B5EF4-FFF2-40B4-BE49-F238E27FC236}">
              <a16:creationId xmlns:a16="http://schemas.microsoft.com/office/drawing/2014/main" id="{FC1FC005-B6F9-4EA8-B9EF-DD209670E9C8}"/>
            </a:ext>
          </a:extLst>
        </xdr:cNvPr>
        <xdr:cNvPicPr>
          <a:picLocks noChangeAspect="1"/>
        </xdr:cNvPicPr>
      </xdr:nvPicPr>
      <xdr:blipFill>
        <a:blip xmlns:r="http://schemas.openxmlformats.org/officeDocument/2006/relationships" r:embed="rId5"/>
        <a:stretch>
          <a:fillRect/>
        </a:stretch>
      </xdr:blipFill>
      <xdr:spPr>
        <a:xfrm>
          <a:off x="5222669" y="47926830"/>
          <a:ext cx="4369593" cy="1369219"/>
        </a:xfrm>
        <a:prstGeom prst="rect">
          <a:avLst/>
        </a:prstGeom>
      </xdr:spPr>
    </xdr:pic>
    <xdr:clientData/>
  </xdr:twoCellAnchor>
  <xdr:oneCellAnchor>
    <xdr:from>
      <xdr:col>3</xdr:col>
      <xdr:colOff>2297483</xdr:colOff>
      <xdr:row>68</xdr:row>
      <xdr:rowOff>1134414</xdr:rowOff>
    </xdr:from>
    <xdr:ext cx="3491541" cy="1333428"/>
    <xdr:pic>
      <xdr:nvPicPr>
        <xdr:cNvPr id="8" name="Picture 2">
          <a:extLst>
            <a:ext uri="{FF2B5EF4-FFF2-40B4-BE49-F238E27FC236}">
              <a16:creationId xmlns:a16="http://schemas.microsoft.com/office/drawing/2014/main" id="{6207E980-711F-4EB5-AACD-9A82CD44FC6D}"/>
            </a:ext>
          </a:extLst>
        </xdr:cNvPr>
        <xdr:cNvPicPr>
          <a:picLocks noChangeAspect="1"/>
        </xdr:cNvPicPr>
      </xdr:nvPicPr>
      <xdr:blipFill>
        <a:blip xmlns:r="http://schemas.openxmlformats.org/officeDocument/2006/relationships" r:embed="rId6"/>
        <a:stretch>
          <a:fillRect/>
        </a:stretch>
      </xdr:blipFill>
      <xdr:spPr>
        <a:xfrm>
          <a:off x="5655046" y="145914414"/>
          <a:ext cx="3491541" cy="1333428"/>
        </a:xfrm>
        <a:prstGeom prst="rect">
          <a:avLst/>
        </a:prstGeom>
        <a:ln>
          <a:solidFill>
            <a:schemeClr val="accent1"/>
          </a:solidFill>
        </a:ln>
      </xdr:spPr>
    </xdr:pic>
    <xdr:clientData/>
  </xdr:oneCellAnchor>
  <xdr:oneCellAnchor>
    <xdr:from>
      <xdr:col>3</xdr:col>
      <xdr:colOff>2593150</xdr:colOff>
      <xdr:row>71</xdr:row>
      <xdr:rowOff>1140123</xdr:rowOff>
    </xdr:from>
    <xdr:ext cx="3354705" cy="996950"/>
    <xdr:pic>
      <xdr:nvPicPr>
        <xdr:cNvPr id="9" name="Picture 3">
          <a:extLst>
            <a:ext uri="{FF2B5EF4-FFF2-40B4-BE49-F238E27FC236}">
              <a16:creationId xmlns:a16="http://schemas.microsoft.com/office/drawing/2014/main" id="{55D108CA-1DF5-4CA5-BF5C-7AA909684DE0}"/>
            </a:ext>
          </a:extLst>
        </xdr:cNvPr>
        <xdr:cNvPicPr>
          <a:picLocks noChangeAspect="1"/>
        </xdr:cNvPicPr>
      </xdr:nvPicPr>
      <xdr:blipFill>
        <a:blip xmlns:r="http://schemas.openxmlformats.org/officeDocument/2006/relationships" r:embed="rId7"/>
        <a:stretch>
          <a:fillRect/>
        </a:stretch>
      </xdr:blipFill>
      <xdr:spPr>
        <a:xfrm>
          <a:off x="5950713" y="155540373"/>
          <a:ext cx="3354705" cy="996950"/>
        </a:xfrm>
        <a:prstGeom prst="rect">
          <a:avLst/>
        </a:prstGeom>
        <a:ln>
          <a:solidFill>
            <a:schemeClr val="accent1"/>
          </a:solidFill>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283"/>
  <sheetViews>
    <sheetView showGridLines="0" tabSelected="1" view="pageBreakPreview" zoomScale="30" zoomScaleNormal="55" zoomScaleSheetLayoutView="30" workbookViewId="0">
      <selection activeCell="E27" sqref="E27"/>
    </sheetView>
  </sheetViews>
  <sheetFormatPr baseColWidth="10" defaultColWidth="9.08984375" defaultRowHeight="14" x14ac:dyDescent="0.3"/>
  <cols>
    <col min="1" max="1" width="9.08984375" style="1"/>
    <col min="2" max="2" width="7.453125" style="58" customWidth="1"/>
    <col min="3" max="3" width="33.453125" style="58" customWidth="1"/>
    <col min="4" max="4" width="155.90625" style="1" customWidth="1"/>
    <col min="5" max="5" width="184" style="12" customWidth="1"/>
    <col min="6" max="6" width="44.08984375" style="1" customWidth="1"/>
    <col min="7" max="7" width="25.453125" style="1" customWidth="1"/>
    <col min="8" max="251" width="9.08984375" style="1"/>
    <col min="252" max="252" width="50.453125" style="1" customWidth="1"/>
    <col min="253" max="253" width="33.453125" style="1" customWidth="1"/>
    <col min="254" max="254" width="31.453125" style="1" customWidth="1"/>
    <col min="255" max="256" width="28.453125" style="1" customWidth="1"/>
    <col min="257" max="257" width="35.08984375" style="1" customWidth="1"/>
    <col min="258" max="258" width="28.453125" style="1" customWidth="1"/>
    <col min="259" max="507" width="9.08984375" style="1"/>
    <col min="508" max="508" width="50.453125" style="1" customWidth="1"/>
    <col min="509" max="509" width="33.453125" style="1" customWidth="1"/>
    <col min="510" max="510" width="31.453125" style="1" customWidth="1"/>
    <col min="511" max="512" width="28.453125" style="1" customWidth="1"/>
    <col min="513" max="513" width="35.08984375" style="1" customWidth="1"/>
    <col min="514" max="514" width="28.453125" style="1" customWidth="1"/>
    <col min="515" max="763" width="9.08984375" style="1"/>
    <col min="764" max="764" width="50.453125" style="1" customWidth="1"/>
    <col min="765" max="765" width="33.453125" style="1" customWidth="1"/>
    <col min="766" max="766" width="31.453125" style="1" customWidth="1"/>
    <col min="767" max="768" width="28.453125" style="1" customWidth="1"/>
    <col min="769" max="769" width="35.08984375" style="1" customWidth="1"/>
    <col min="770" max="770" width="28.453125" style="1" customWidth="1"/>
    <col min="771" max="1019" width="9.08984375" style="1"/>
    <col min="1020" max="1020" width="50.453125" style="1" customWidth="1"/>
    <col min="1021" max="1021" width="33.453125" style="1" customWidth="1"/>
    <col min="1022" max="1022" width="31.453125" style="1" customWidth="1"/>
    <col min="1023" max="1024" width="28.453125" style="1" customWidth="1"/>
    <col min="1025" max="1025" width="35.08984375" style="1" customWidth="1"/>
    <col min="1026" max="1026" width="28.453125" style="1" customWidth="1"/>
    <col min="1027" max="1275" width="9.08984375" style="1"/>
    <col min="1276" max="1276" width="50.453125" style="1" customWidth="1"/>
    <col min="1277" max="1277" width="33.453125" style="1" customWidth="1"/>
    <col min="1278" max="1278" width="31.453125" style="1" customWidth="1"/>
    <col min="1279" max="1280" width="28.453125" style="1" customWidth="1"/>
    <col min="1281" max="1281" width="35.08984375" style="1" customWidth="1"/>
    <col min="1282" max="1282" width="28.453125" style="1" customWidth="1"/>
    <col min="1283" max="1531" width="9.08984375" style="1"/>
    <col min="1532" max="1532" width="50.453125" style="1" customWidth="1"/>
    <col min="1533" max="1533" width="33.453125" style="1" customWidth="1"/>
    <col min="1534" max="1534" width="31.453125" style="1" customWidth="1"/>
    <col min="1535" max="1536" width="28.453125" style="1" customWidth="1"/>
    <col min="1537" max="1537" width="35.08984375" style="1" customWidth="1"/>
    <col min="1538" max="1538" width="28.453125" style="1" customWidth="1"/>
    <col min="1539" max="1787" width="9.08984375" style="1"/>
    <col min="1788" max="1788" width="50.453125" style="1" customWidth="1"/>
    <col min="1789" max="1789" width="33.453125" style="1" customWidth="1"/>
    <col min="1790" max="1790" width="31.453125" style="1" customWidth="1"/>
    <col min="1791" max="1792" width="28.453125" style="1" customWidth="1"/>
    <col min="1793" max="1793" width="35.08984375" style="1" customWidth="1"/>
    <col min="1794" max="1794" width="28.453125" style="1" customWidth="1"/>
    <col min="1795" max="2043" width="9.08984375" style="1"/>
    <col min="2044" max="2044" width="50.453125" style="1" customWidth="1"/>
    <col min="2045" max="2045" width="33.453125" style="1" customWidth="1"/>
    <col min="2046" max="2046" width="31.453125" style="1" customWidth="1"/>
    <col min="2047" max="2048" width="28.453125" style="1" customWidth="1"/>
    <col min="2049" max="2049" width="35.08984375" style="1" customWidth="1"/>
    <col min="2050" max="2050" width="28.453125" style="1" customWidth="1"/>
    <col min="2051" max="2299" width="9.08984375" style="1"/>
    <col min="2300" max="2300" width="50.453125" style="1" customWidth="1"/>
    <col min="2301" max="2301" width="33.453125" style="1" customWidth="1"/>
    <col min="2302" max="2302" width="31.453125" style="1" customWidth="1"/>
    <col min="2303" max="2304" width="28.453125" style="1" customWidth="1"/>
    <col min="2305" max="2305" width="35.08984375" style="1" customWidth="1"/>
    <col min="2306" max="2306" width="28.453125" style="1" customWidth="1"/>
    <col min="2307" max="2555" width="9.08984375" style="1"/>
    <col min="2556" max="2556" width="50.453125" style="1" customWidth="1"/>
    <col min="2557" max="2557" width="33.453125" style="1" customWidth="1"/>
    <col min="2558" max="2558" width="31.453125" style="1" customWidth="1"/>
    <col min="2559" max="2560" width="28.453125" style="1" customWidth="1"/>
    <col min="2561" max="2561" width="35.08984375" style="1" customWidth="1"/>
    <col min="2562" max="2562" width="28.453125" style="1" customWidth="1"/>
    <col min="2563" max="2811" width="9.08984375" style="1"/>
    <col min="2812" max="2812" width="50.453125" style="1" customWidth="1"/>
    <col min="2813" max="2813" width="33.453125" style="1" customWidth="1"/>
    <col min="2814" max="2814" width="31.453125" style="1" customWidth="1"/>
    <col min="2815" max="2816" width="28.453125" style="1" customWidth="1"/>
    <col min="2817" max="2817" width="35.08984375" style="1" customWidth="1"/>
    <col min="2818" max="2818" width="28.453125" style="1" customWidth="1"/>
    <col min="2819" max="3067" width="9.08984375" style="1"/>
    <col min="3068" max="3068" width="50.453125" style="1" customWidth="1"/>
    <col min="3069" max="3069" width="33.453125" style="1" customWidth="1"/>
    <col min="3070" max="3070" width="31.453125" style="1" customWidth="1"/>
    <col min="3071" max="3072" width="28.453125" style="1" customWidth="1"/>
    <col min="3073" max="3073" width="35.08984375" style="1" customWidth="1"/>
    <col min="3074" max="3074" width="28.453125" style="1" customWidth="1"/>
    <col min="3075" max="3323" width="9.08984375" style="1"/>
    <col min="3324" max="3324" width="50.453125" style="1" customWidth="1"/>
    <col min="3325" max="3325" width="33.453125" style="1" customWidth="1"/>
    <col min="3326" max="3326" width="31.453125" style="1" customWidth="1"/>
    <col min="3327" max="3328" width="28.453125" style="1" customWidth="1"/>
    <col min="3329" max="3329" width="35.08984375" style="1" customWidth="1"/>
    <col min="3330" max="3330" width="28.453125" style="1" customWidth="1"/>
    <col min="3331" max="3579" width="9.08984375" style="1"/>
    <col min="3580" max="3580" width="50.453125" style="1" customWidth="1"/>
    <col min="3581" max="3581" width="33.453125" style="1" customWidth="1"/>
    <col min="3582" max="3582" width="31.453125" style="1" customWidth="1"/>
    <col min="3583" max="3584" width="28.453125" style="1" customWidth="1"/>
    <col min="3585" max="3585" width="35.08984375" style="1" customWidth="1"/>
    <col min="3586" max="3586" width="28.453125" style="1" customWidth="1"/>
    <col min="3587" max="3835" width="9.08984375" style="1"/>
    <col min="3836" max="3836" width="50.453125" style="1" customWidth="1"/>
    <col min="3837" max="3837" width="33.453125" style="1" customWidth="1"/>
    <col min="3838" max="3838" width="31.453125" style="1" customWidth="1"/>
    <col min="3839" max="3840" width="28.453125" style="1" customWidth="1"/>
    <col min="3841" max="3841" width="35.08984375" style="1" customWidth="1"/>
    <col min="3842" max="3842" width="28.453125" style="1" customWidth="1"/>
    <col min="3843" max="4091" width="9.08984375" style="1"/>
    <col min="4092" max="4092" width="50.453125" style="1" customWidth="1"/>
    <col min="4093" max="4093" width="33.453125" style="1" customWidth="1"/>
    <col min="4094" max="4094" width="31.453125" style="1" customWidth="1"/>
    <col min="4095" max="4096" width="28.453125" style="1" customWidth="1"/>
    <col min="4097" max="4097" width="35.08984375" style="1" customWidth="1"/>
    <col min="4098" max="4098" width="28.453125" style="1" customWidth="1"/>
    <col min="4099" max="4347" width="9.08984375" style="1"/>
    <col min="4348" max="4348" width="50.453125" style="1" customWidth="1"/>
    <col min="4349" max="4349" width="33.453125" style="1" customWidth="1"/>
    <col min="4350" max="4350" width="31.453125" style="1" customWidth="1"/>
    <col min="4351" max="4352" width="28.453125" style="1" customWidth="1"/>
    <col min="4353" max="4353" width="35.08984375" style="1" customWidth="1"/>
    <col min="4354" max="4354" width="28.453125" style="1" customWidth="1"/>
    <col min="4355" max="4603" width="9.08984375" style="1"/>
    <col min="4604" max="4604" width="50.453125" style="1" customWidth="1"/>
    <col min="4605" max="4605" width="33.453125" style="1" customWidth="1"/>
    <col min="4606" max="4606" width="31.453125" style="1" customWidth="1"/>
    <col min="4607" max="4608" width="28.453125" style="1" customWidth="1"/>
    <col min="4609" max="4609" width="35.08984375" style="1" customWidth="1"/>
    <col min="4610" max="4610" width="28.453125" style="1" customWidth="1"/>
    <col min="4611" max="4859" width="9.08984375" style="1"/>
    <col min="4860" max="4860" width="50.453125" style="1" customWidth="1"/>
    <col min="4861" max="4861" width="33.453125" style="1" customWidth="1"/>
    <col min="4862" max="4862" width="31.453125" style="1" customWidth="1"/>
    <col min="4863" max="4864" width="28.453125" style="1" customWidth="1"/>
    <col min="4865" max="4865" width="35.08984375" style="1" customWidth="1"/>
    <col min="4866" max="4866" width="28.453125" style="1" customWidth="1"/>
    <col min="4867" max="5115" width="9.08984375" style="1"/>
    <col min="5116" max="5116" width="50.453125" style="1" customWidth="1"/>
    <col min="5117" max="5117" width="33.453125" style="1" customWidth="1"/>
    <col min="5118" max="5118" width="31.453125" style="1" customWidth="1"/>
    <col min="5119" max="5120" width="28.453125" style="1" customWidth="1"/>
    <col min="5121" max="5121" width="35.08984375" style="1" customWidth="1"/>
    <col min="5122" max="5122" width="28.453125" style="1" customWidth="1"/>
    <col min="5123" max="5371" width="9.08984375" style="1"/>
    <col min="5372" max="5372" width="50.453125" style="1" customWidth="1"/>
    <col min="5373" max="5373" width="33.453125" style="1" customWidth="1"/>
    <col min="5374" max="5374" width="31.453125" style="1" customWidth="1"/>
    <col min="5375" max="5376" width="28.453125" style="1" customWidth="1"/>
    <col min="5377" max="5377" width="35.08984375" style="1" customWidth="1"/>
    <col min="5378" max="5378" width="28.453125" style="1" customWidth="1"/>
    <col min="5379" max="5627" width="9.08984375" style="1"/>
    <col min="5628" max="5628" width="50.453125" style="1" customWidth="1"/>
    <col min="5629" max="5629" width="33.453125" style="1" customWidth="1"/>
    <col min="5630" max="5630" width="31.453125" style="1" customWidth="1"/>
    <col min="5631" max="5632" width="28.453125" style="1" customWidth="1"/>
    <col min="5633" max="5633" width="35.08984375" style="1" customWidth="1"/>
    <col min="5634" max="5634" width="28.453125" style="1" customWidth="1"/>
    <col min="5635" max="5883" width="9.08984375" style="1"/>
    <col min="5884" max="5884" width="50.453125" style="1" customWidth="1"/>
    <col min="5885" max="5885" width="33.453125" style="1" customWidth="1"/>
    <col min="5886" max="5886" width="31.453125" style="1" customWidth="1"/>
    <col min="5887" max="5888" width="28.453125" style="1" customWidth="1"/>
    <col min="5889" max="5889" width="35.08984375" style="1" customWidth="1"/>
    <col min="5890" max="5890" width="28.453125" style="1" customWidth="1"/>
    <col min="5891" max="6139" width="9.08984375" style="1"/>
    <col min="6140" max="6140" width="50.453125" style="1" customWidth="1"/>
    <col min="6141" max="6141" width="33.453125" style="1" customWidth="1"/>
    <col min="6142" max="6142" width="31.453125" style="1" customWidth="1"/>
    <col min="6143" max="6144" width="28.453125" style="1" customWidth="1"/>
    <col min="6145" max="6145" width="35.08984375" style="1" customWidth="1"/>
    <col min="6146" max="6146" width="28.453125" style="1" customWidth="1"/>
    <col min="6147" max="6395" width="9.08984375" style="1"/>
    <col min="6396" max="6396" width="50.453125" style="1" customWidth="1"/>
    <col min="6397" max="6397" width="33.453125" style="1" customWidth="1"/>
    <col min="6398" max="6398" width="31.453125" style="1" customWidth="1"/>
    <col min="6399" max="6400" width="28.453125" style="1" customWidth="1"/>
    <col min="6401" max="6401" width="35.08984375" style="1" customWidth="1"/>
    <col min="6402" max="6402" width="28.453125" style="1" customWidth="1"/>
    <col min="6403" max="6651" width="9.08984375" style="1"/>
    <col min="6652" max="6652" width="50.453125" style="1" customWidth="1"/>
    <col min="6653" max="6653" width="33.453125" style="1" customWidth="1"/>
    <col min="6654" max="6654" width="31.453125" style="1" customWidth="1"/>
    <col min="6655" max="6656" width="28.453125" style="1" customWidth="1"/>
    <col min="6657" max="6657" width="35.08984375" style="1" customWidth="1"/>
    <col min="6658" max="6658" width="28.453125" style="1" customWidth="1"/>
    <col min="6659" max="6907" width="9.08984375" style="1"/>
    <col min="6908" max="6908" width="50.453125" style="1" customWidth="1"/>
    <col min="6909" max="6909" width="33.453125" style="1" customWidth="1"/>
    <col min="6910" max="6910" width="31.453125" style="1" customWidth="1"/>
    <col min="6911" max="6912" width="28.453125" style="1" customWidth="1"/>
    <col min="6913" max="6913" width="35.08984375" style="1" customWidth="1"/>
    <col min="6914" max="6914" width="28.453125" style="1" customWidth="1"/>
    <col min="6915" max="7163" width="9.08984375" style="1"/>
    <col min="7164" max="7164" width="50.453125" style="1" customWidth="1"/>
    <col min="7165" max="7165" width="33.453125" style="1" customWidth="1"/>
    <col min="7166" max="7166" width="31.453125" style="1" customWidth="1"/>
    <col min="7167" max="7168" width="28.453125" style="1" customWidth="1"/>
    <col min="7169" max="7169" width="35.08984375" style="1" customWidth="1"/>
    <col min="7170" max="7170" width="28.453125" style="1" customWidth="1"/>
    <col min="7171" max="7419" width="9.08984375" style="1"/>
    <col min="7420" max="7420" width="50.453125" style="1" customWidth="1"/>
    <col min="7421" max="7421" width="33.453125" style="1" customWidth="1"/>
    <col min="7422" max="7422" width="31.453125" style="1" customWidth="1"/>
    <col min="7423" max="7424" width="28.453125" style="1" customWidth="1"/>
    <col min="7425" max="7425" width="35.08984375" style="1" customWidth="1"/>
    <col min="7426" max="7426" width="28.453125" style="1" customWidth="1"/>
    <col min="7427" max="7675" width="9.08984375" style="1"/>
    <col min="7676" max="7676" width="50.453125" style="1" customWidth="1"/>
    <col min="7677" max="7677" width="33.453125" style="1" customWidth="1"/>
    <col min="7678" max="7678" width="31.453125" style="1" customWidth="1"/>
    <col min="7679" max="7680" width="28.453125" style="1" customWidth="1"/>
    <col min="7681" max="7681" width="35.08984375" style="1" customWidth="1"/>
    <col min="7682" max="7682" width="28.453125" style="1" customWidth="1"/>
    <col min="7683" max="7931" width="9.08984375" style="1"/>
    <col min="7932" max="7932" width="50.453125" style="1" customWidth="1"/>
    <col min="7933" max="7933" width="33.453125" style="1" customWidth="1"/>
    <col min="7934" max="7934" width="31.453125" style="1" customWidth="1"/>
    <col min="7935" max="7936" width="28.453125" style="1" customWidth="1"/>
    <col min="7937" max="7937" width="35.08984375" style="1" customWidth="1"/>
    <col min="7938" max="7938" width="28.453125" style="1" customWidth="1"/>
    <col min="7939" max="8187" width="9.08984375" style="1"/>
    <col min="8188" max="8188" width="50.453125" style="1" customWidth="1"/>
    <col min="8189" max="8189" width="33.453125" style="1" customWidth="1"/>
    <col min="8190" max="8190" width="31.453125" style="1" customWidth="1"/>
    <col min="8191" max="8192" width="28.453125" style="1" customWidth="1"/>
    <col min="8193" max="8193" width="35.08984375" style="1" customWidth="1"/>
    <col min="8194" max="8194" width="28.453125" style="1" customWidth="1"/>
    <col min="8195" max="8443" width="9.08984375" style="1"/>
    <col min="8444" max="8444" width="50.453125" style="1" customWidth="1"/>
    <col min="8445" max="8445" width="33.453125" style="1" customWidth="1"/>
    <col min="8446" max="8446" width="31.453125" style="1" customWidth="1"/>
    <col min="8447" max="8448" width="28.453125" style="1" customWidth="1"/>
    <col min="8449" max="8449" width="35.08984375" style="1" customWidth="1"/>
    <col min="8450" max="8450" width="28.453125" style="1" customWidth="1"/>
    <col min="8451" max="8699" width="9.08984375" style="1"/>
    <col min="8700" max="8700" width="50.453125" style="1" customWidth="1"/>
    <col min="8701" max="8701" width="33.453125" style="1" customWidth="1"/>
    <col min="8702" max="8702" width="31.453125" style="1" customWidth="1"/>
    <col min="8703" max="8704" width="28.453125" style="1" customWidth="1"/>
    <col min="8705" max="8705" width="35.08984375" style="1" customWidth="1"/>
    <col min="8706" max="8706" width="28.453125" style="1" customWidth="1"/>
    <col min="8707" max="8955" width="9.08984375" style="1"/>
    <col min="8956" max="8956" width="50.453125" style="1" customWidth="1"/>
    <col min="8957" max="8957" width="33.453125" style="1" customWidth="1"/>
    <col min="8958" max="8958" width="31.453125" style="1" customWidth="1"/>
    <col min="8959" max="8960" width="28.453125" style="1" customWidth="1"/>
    <col min="8961" max="8961" width="35.08984375" style="1" customWidth="1"/>
    <col min="8962" max="8962" width="28.453125" style="1" customWidth="1"/>
    <col min="8963" max="9211" width="9.08984375" style="1"/>
    <col min="9212" max="9212" width="50.453125" style="1" customWidth="1"/>
    <col min="9213" max="9213" width="33.453125" style="1" customWidth="1"/>
    <col min="9214" max="9214" width="31.453125" style="1" customWidth="1"/>
    <col min="9215" max="9216" width="28.453125" style="1" customWidth="1"/>
    <col min="9217" max="9217" width="35.08984375" style="1" customWidth="1"/>
    <col min="9218" max="9218" width="28.453125" style="1" customWidth="1"/>
    <col min="9219" max="9467" width="9.08984375" style="1"/>
    <col min="9468" max="9468" width="50.453125" style="1" customWidth="1"/>
    <col min="9469" max="9469" width="33.453125" style="1" customWidth="1"/>
    <col min="9470" max="9470" width="31.453125" style="1" customWidth="1"/>
    <col min="9471" max="9472" width="28.453125" style="1" customWidth="1"/>
    <col min="9473" max="9473" width="35.08984375" style="1" customWidth="1"/>
    <col min="9474" max="9474" width="28.453125" style="1" customWidth="1"/>
    <col min="9475" max="9723" width="9.08984375" style="1"/>
    <col min="9724" max="9724" width="50.453125" style="1" customWidth="1"/>
    <col min="9725" max="9725" width="33.453125" style="1" customWidth="1"/>
    <col min="9726" max="9726" width="31.453125" style="1" customWidth="1"/>
    <col min="9727" max="9728" width="28.453125" style="1" customWidth="1"/>
    <col min="9729" max="9729" width="35.08984375" style="1" customWidth="1"/>
    <col min="9730" max="9730" width="28.453125" style="1" customWidth="1"/>
    <col min="9731" max="9979" width="9.08984375" style="1"/>
    <col min="9980" max="9980" width="50.453125" style="1" customWidth="1"/>
    <col min="9981" max="9981" width="33.453125" style="1" customWidth="1"/>
    <col min="9982" max="9982" width="31.453125" style="1" customWidth="1"/>
    <col min="9983" max="9984" width="28.453125" style="1" customWidth="1"/>
    <col min="9985" max="9985" width="35.08984375" style="1" customWidth="1"/>
    <col min="9986" max="9986" width="28.453125" style="1" customWidth="1"/>
    <col min="9987" max="10235" width="9.08984375" style="1"/>
    <col min="10236" max="10236" width="50.453125" style="1" customWidth="1"/>
    <col min="10237" max="10237" width="33.453125" style="1" customWidth="1"/>
    <col min="10238" max="10238" width="31.453125" style="1" customWidth="1"/>
    <col min="10239" max="10240" width="28.453125" style="1" customWidth="1"/>
    <col min="10241" max="10241" width="35.08984375" style="1" customWidth="1"/>
    <col min="10242" max="10242" width="28.453125" style="1" customWidth="1"/>
    <col min="10243" max="10491" width="9.08984375" style="1"/>
    <col min="10492" max="10492" width="50.453125" style="1" customWidth="1"/>
    <col min="10493" max="10493" width="33.453125" style="1" customWidth="1"/>
    <col min="10494" max="10494" width="31.453125" style="1" customWidth="1"/>
    <col min="10495" max="10496" width="28.453125" style="1" customWidth="1"/>
    <col min="10497" max="10497" width="35.08984375" style="1" customWidth="1"/>
    <col min="10498" max="10498" width="28.453125" style="1" customWidth="1"/>
    <col min="10499" max="10747" width="9.08984375" style="1"/>
    <col min="10748" max="10748" width="50.453125" style="1" customWidth="1"/>
    <col min="10749" max="10749" width="33.453125" style="1" customWidth="1"/>
    <col min="10750" max="10750" width="31.453125" style="1" customWidth="1"/>
    <col min="10751" max="10752" width="28.453125" style="1" customWidth="1"/>
    <col min="10753" max="10753" width="35.08984375" style="1" customWidth="1"/>
    <col min="10754" max="10754" width="28.453125" style="1" customWidth="1"/>
    <col min="10755" max="11003" width="9.08984375" style="1"/>
    <col min="11004" max="11004" width="50.453125" style="1" customWidth="1"/>
    <col min="11005" max="11005" width="33.453125" style="1" customWidth="1"/>
    <col min="11006" max="11006" width="31.453125" style="1" customWidth="1"/>
    <col min="11007" max="11008" width="28.453125" style="1" customWidth="1"/>
    <col min="11009" max="11009" width="35.08984375" style="1" customWidth="1"/>
    <col min="11010" max="11010" width="28.453125" style="1" customWidth="1"/>
    <col min="11011" max="11259" width="9.08984375" style="1"/>
    <col min="11260" max="11260" width="50.453125" style="1" customWidth="1"/>
    <col min="11261" max="11261" width="33.453125" style="1" customWidth="1"/>
    <col min="11262" max="11262" width="31.453125" style="1" customWidth="1"/>
    <col min="11263" max="11264" width="28.453125" style="1" customWidth="1"/>
    <col min="11265" max="11265" width="35.08984375" style="1" customWidth="1"/>
    <col min="11266" max="11266" width="28.453125" style="1" customWidth="1"/>
    <col min="11267" max="11515" width="9.08984375" style="1"/>
    <col min="11516" max="11516" width="50.453125" style="1" customWidth="1"/>
    <col min="11517" max="11517" width="33.453125" style="1" customWidth="1"/>
    <col min="11518" max="11518" width="31.453125" style="1" customWidth="1"/>
    <col min="11519" max="11520" width="28.453125" style="1" customWidth="1"/>
    <col min="11521" max="11521" width="35.08984375" style="1" customWidth="1"/>
    <col min="11522" max="11522" width="28.453125" style="1" customWidth="1"/>
    <col min="11523" max="11771" width="9.08984375" style="1"/>
    <col min="11772" max="11772" width="50.453125" style="1" customWidth="1"/>
    <col min="11773" max="11773" width="33.453125" style="1" customWidth="1"/>
    <col min="11774" max="11774" width="31.453125" style="1" customWidth="1"/>
    <col min="11775" max="11776" width="28.453125" style="1" customWidth="1"/>
    <col min="11777" max="11777" width="35.08984375" style="1" customWidth="1"/>
    <col min="11778" max="11778" width="28.453125" style="1" customWidth="1"/>
    <col min="11779" max="12027" width="9.08984375" style="1"/>
    <col min="12028" max="12028" width="50.453125" style="1" customWidth="1"/>
    <col min="12029" max="12029" width="33.453125" style="1" customWidth="1"/>
    <col min="12030" max="12030" width="31.453125" style="1" customWidth="1"/>
    <col min="12031" max="12032" width="28.453125" style="1" customWidth="1"/>
    <col min="12033" max="12033" width="35.08984375" style="1" customWidth="1"/>
    <col min="12034" max="12034" width="28.453125" style="1" customWidth="1"/>
    <col min="12035" max="12283" width="9.08984375" style="1"/>
    <col min="12284" max="12284" width="50.453125" style="1" customWidth="1"/>
    <col min="12285" max="12285" width="33.453125" style="1" customWidth="1"/>
    <col min="12286" max="12286" width="31.453125" style="1" customWidth="1"/>
    <col min="12287" max="12288" width="28.453125" style="1" customWidth="1"/>
    <col min="12289" max="12289" width="35.08984375" style="1" customWidth="1"/>
    <col min="12290" max="12290" width="28.453125" style="1" customWidth="1"/>
    <col min="12291" max="12539" width="9.08984375" style="1"/>
    <col min="12540" max="12540" width="50.453125" style="1" customWidth="1"/>
    <col min="12541" max="12541" width="33.453125" style="1" customWidth="1"/>
    <col min="12542" max="12542" width="31.453125" style="1" customWidth="1"/>
    <col min="12543" max="12544" width="28.453125" style="1" customWidth="1"/>
    <col min="12545" max="12545" width="35.08984375" style="1" customWidth="1"/>
    <col min="12546" max="12546" width="28.453125" style="1" customWidth="1"/>
    <col min="12547" max="12795" width="9.08984375" style="1"/>
    <col min="12796" max="12796" width="50.453125" style="1" customWidth="1"/>
    <col min="12797" max="12797" width="33.453125" style="1" customWidth="1"/>
    <col min="12798" max="12798" width="31.453125" style="1" customWidth="1"/>
    <col min="12799" max="12800" width="28.453125" style="1" customWidth="1"/>
    <col min="12801" max="12801" width="35.08984375" style="1" customWidth="1"/>
    <col min="12802" max="12802" width="28.453125" style="1" customWidth="1"/>
    <col min="12803" max="13051" width="9.08984375" style="1"/>
    <col min="13052" max="13052" width="50.453125" style="1" customWidth="1"/>
    <col min="13053" max="13053" width="33.453125" style="1" customWidth="1"/>
    <col min="13054" max="13054" width="31.453125" style="1" customWidth="1"/>
    <col min="13055" max="13056" width="28.453125" style="1" customWidth="1"/>
    <col min="13057" max="13057" width="35.08984375" style="1" customWidth="1"/>
    <col min="13058" max="13058" width="28.453125" style="1" customWidth="1"/>
    <col min="13059" max="13307" width="9.08984375" style="1"/>
    <col min="13308" max="13308" width="50.453125" style="1" customWidth="1"/>
    <col min="13309" max="13309" width="33.453125" style="1" customWidth="1"/>
    <col min="13310" max="13310" width="31.453125" style="1" customWidth="1"/>
    <col min="13311" max="13312" width="28.453125" style="1" customWidth="1"/>
    <col min="13313" max="13313" width="35.08984375" style="1" customWidth="1"/>
    <col min="13314" max="13314" width="28.453125" style="1" customWidth="1"/>
    <col min="13315" max="13563" width="9.08984375" style="1"/>
    <col min="13564" max="13564" width="50.453125" style="1" customWidth="1"/>
    <col min="13565" max="13565" width="33.453125" style="1" customWidth="1"/>
    <col min="13566" max="13566" width="31.453125" style="1" customWidth="1"/>
    <col min="13567" max="13568" width="28.453125" style="1" customWidth="1"/>
    <col min="13569" max="13569" width="35.08984375" style="1" customWidth="1"/>
    <col min="13570" max="13570" width="28.453125" style="1" customWidth="1"/>
    <col min="13571" max="13819" width="9.08984375" style="1"/>
    <col min="13820" max="13820" width="50.453125" style="1" customWidth="1"/>
    <col min="13821" max="13821" width="33.453125" style="1" customWidth="1"/>
    <col min="13822" max="13822" width="31.453125" style="1" customWidth="1"/>
    <col min="13823" max="13824" width="28.453125" style="1" customWidth="1"/>
    <col min="13825" max="13825" width="35.08984375" style="1" customWidth="1"/>
    <col min="13826" max="13826" width="28.453125" style="1" customWidth="1"/>
    <col min="13827" max="14075" width="9.08984375" style="1"/>
    <col min="14076" max="14076" width="50.453125" style="1" customWidth="1"/>
    <col min="14077" max="14077" width="33.453125" style="1" customWidth="1"/>
    <col min="14078" max="14078" width="31.453125" style="1" customWidth="1"/>
    <col min="14079" max="14080" width="28.453125" style="1" customWidth="1"/>
    <col min="14081" max="14081" width="35.08984375" style="1" customWidth="1"/>
    <col min="14082" max="14082" width="28.453125" style="1" customWidth="1"/>
    <col min="14083" max="14331" width="9.08984375" style="1"/>
    <col min="14332" max="14332" width="50.453125" style="1" customWidth="1"/>
    <col min="14333" max="14333" width="33.453125" style="1" customWidth="1"/>
    <col min="14334" max="14334" width="31.453125" style="1" customWidth="1"/>
    <col min="14335" max="14336" width="28.453125" style="1" customWidth="1"/>
    <col min="14337" max="14337" width="35.08984375" style="1" customWidth="1"/>
    <col min="14338" max="14338" width="28.453125" style="1" customWidth="1"/>
    <col min="14339" max="14587" width="9.08984375" style="1"/>
    <col min="14588" max="14588" width="50.453125" style="1" customWidth="1"/>
    <col min="14589" max="14589" width="33.453125" style="1" customWidth="1"/>
    <col min="14590" max="14590" width="31.453125" style="1" customWidth="1"/>
    <col min="14591" max="14592" width="28.453125" style="1" customWidth="1"/>
    <col min="14593" max="14593" width="35.08984375" style="1" customWidth="1"/>
    <col min="14594" max="14594" width="28.453125" style="1" customWidth="1"/>
    <col min="14595" max="14843" width="9.08984375" style="1"/>
    <col min="14844" max="14844" width="50.453125" style="1" customWidth="1"/>
    <col min="14845" max="14845" width="33.453125" style="1" customWidth="1"/>
    <col min="14846" max="14846" width="31.453125" style="1" customWidth="1"/>
    <col min="14847" max="14848" width="28.453125" style="1" customWidth="1"/>
    <col min="14849" max="14849" width="35.08984375" style="1" customWidth="1"/>
    <col min="14850" max="14850" width="28.453125" style="1" customWidth="1"/>
    <col min="14851" max="15099" width="9.08984375" style="1"/>
    <col min="15100" max="15100" width="50.453125" style="1" customWidth="1"/>
    <col min="15101" max="15101" width="33.453125" style="1" customWidth="1"/>
    <col min="15102" max="15102" width="31.453125" style="1" customWidth="1"/>
    <col min="15103" max="15104" width="28.453125" style="1" customWidth="1"/>
    <col min="15105" max="15105" width="35.08984375" style="1" customWidth="1"/>
    <col min="15106" max="15106" width="28.453125" style="1" customWidth="1"/>
    <col min="15107" max="15355" width="9.08984375" style="1"/>
    <col min="15356" max="15356" width="50.453125" style="1" customWidth="1"/>
    <col min="15357" max="15357" width="33.453125" style="1" customWidth="1"/>
    <col min="15358" max="15358" width="31.453125" style="1" customWidth="1"/>
    <col min="15359" max="15360" width="28.453125" style="1" customWidth="1"/>
    <col min="15361" max="15361" width="35.08984375" style="1" customWidth="1"/>
    <col min="15362" max="15362" width="28.453125" style="1" customWidth="1"/>
    <col min="15363" max="15611" width="9.08984375" style="1"/>
    <col min="15612" max="15612" width="50.453125" style="1" customWidth="1"/>
    <col min="15613" max="15613" width="33.453125" style="1" customWidth="1"/>
    <col min="15614" max="15614" width="31.453125" style="1" customWidth="1"/>
    <col min="15615" max="15616" width="28.453125" style="1" customWidth="1"/>
    <col min="15617" max="15617" width="35.08984375" style="1" customWidth="1"/>
    <col min="15618" max="15618" width="28.453125" style="1" customWidth="1"/>
    <col min="15619" max="15867" width="9.08984375" style="1"/>
    <col min="15868" max="15868" width="50.453125" style="1" customWidth="1"/>
    <col min="15869" max="15869" width="33.453125" style="1" customWidth="1"/>
    <col min="15870" max="15870" width="31.453125" style="1" customWidth="1"/>
    <col min="15871" max="15872" width="28.453125" style="1" customWidth="1"/>
    <col min="15873" max="15873" width="35.08984375" style="1" customWidth="1"/>
    <col min="15874" max="15874" width="28.453125" style="1" customWidth="1"/>
    <col min="15875" max="16123" width="9.08984375" style="1"/>
    <col min="16124" max="16124" width="50.453125" style="1" customWidth="1"/>
    <col min="16125" max="16125" width="33.453125" style="1" customWidth="1"/>
    <col min="16126" max="16126" width="31.453125" style="1" customWidth="1"/>
    <col min="16127" max="16128" width="28.453125" style="1" customWidth="1"/>
    <col min="16129" max="16129" width="35.08984375" style="1" customWidth="1"/>
    <col min="16130" max="16130" width="28.453125" style="1" customWidth="1"/>
    <col min="16131" max="16384" width="9.08984375" style="1"/>
  </cols>
  <sheetData>
    <row r="1" spans="2:7" ht="17.5" x14ac:dyDescent="0.35">
      <c r="D1" s="2"/>
      <c r="E1" s="10"/>
      <c r="F1" s="2"/>
      <c r="G1" s="2"/>
    </row>
    <row r="2" spans="2:7" ht="15" x14ac:dyDescent="0.3">
      <c r="B2" s="37"/>
      <c r="C2" s="37"/>
      <c r="D2" s="37"/>
      <c r="E2" s="37"/>
      <c r="F2" s="37"/>
      <c r="G2" s="37"/>
    </row>
    <row r="3" spans="2:7" ht="38.15" customHeight="1" x14ac:dyDescent="0.3">
      <c r="B3" s="51"/>
      <c r="C3" s="51"/>
      <c r="D3" s="38" t="s">
        <v>0</v>
      </c>
      <c r="E3" s="38"/>
      <c r="F3" s="38"/>
      <c r="G3" s="3" t="s">
        <v>1</v>
      </c>
    </row>
    <row r="4" spans="2:7" ht="38.15" customHeight="1" x14ac:dyDescent="0.3">
      <c r="B4" s="51"/>
      <c r="C4" s="51"/>
      <c r="D4" s="3" t="s">
        <v>2</v>
      </c>
      <c r="E4" s="39" t="s">
        <v>3</v>
      </c>
      <c r="F4" s="39"/>
      <c r="G4" s="3" t="s">
        <v>4</v>
      </c>
    </row>
    <row r="5" spans="2:7" ht="38.15" customHeight="1" x14ac:dyDescent="0.3">
      <c r="B5" s="51"/>
      <c r="C5" s="51"/>
      <c r="D5" s="3" t="s">
        <v>5</v>
      </c>
      <c r="E5" s="39" t="s">
        <v>6</v>
      </c>
      <c r="F5" s="39"/>
      <c r="G5" s="3" t="s">
        <v>7</v>
      </c>
    </row>
    <row r="6" spans="2:7" ht="15" x14ac:dyDescent="0.3">
      <c r="B6" s="37"/>
      <c r="C6" s="37"/>
      <c r="D6" s="37"/>
      <c r="E6" s="37"/>
      <c r="F6" s="37"/>
      <c r="G6" s="37"/>
    </row>
    <row r="7" spans="2:7" ht="15.5" x14ac:dyDescent="0.35">
      <c r="B7" s="59"/>
      <c r="C7" s="59"/>
      <c r="D7" s="4"/>
      <c r="E7" s="13"/>
      <c r="F7" s="4"/>
      <c r="G7" s="4"/>
    </row>
    <row r="8" spans="2:7" ht="15" customHeight="1" x14ac:dyDescent="0.35">
      <c r="B8" s="52"/>
      <c r="C8" s="52"/>
      <c r="D8" s="5"/>
      <c r="E8" s="14"/>
      <c r="F8" s="6"/>
      <c r="G8" s="7"/>
    </row>
    <row r="9" spans="2:7" ht="15.5" x14ac:dyDescent="0.3">
      <c r="B9" s="40" t="s">
        <v>8</v>
      </c>
      <c r="C9" s="40"/>
      <c r="D9" s="40"/>
      <c r="E9" s="40"/>
      <c r="F9" s="40"/>
      <c r="G9" s="40"/>
    </row>
    <row r="10" spans="2:7" ht="15.5" x14ac:dyDescent="0.35">
      <c r="B10" s="52"/>
      <c r="C10" s="52"/>
      <c r="D10" s="6"/>
      <c r="E10" s="14"/>
      <c r="F10" s="6"/>
      <c r="G10" s="6"/>
    </row>
    <row r="11" spans="2:7" ht="30" customHeight="1" x14ac:dyDescent="0.3">
      <c r="B11" s="52"/>
      <c r="C11" s="41" t="s">
        <v>30</v>
      </c>
      <c r="D11" s="41"/>
      <c r="E11" s="41"/>
      <c r="F11" s="41"/>
      <c r="G11" s="41"/>
    </row>
    <row r="12" spans="2:7" ht="59.4" customHeight="1" x14ac:dyDescent="0.3">
      <c r="B12" s="34" t="s">
        <v>162</v>
      </c>
      <c r="C12" s="34"/>
      <c r="D12" s="34"/>
      <c r="E12" s="34"/>
      <c r="F12" s="34"/>
      <c r="G12" s="34"/>
    </row>
    <row r="13" spans="2:7" ht="15.5" x14ac:dyDescent="0.35">
      <c r="B13" s="60"/>
      <c r="C13" s="60"/>
      <c r="D13" s="7"/>
      <c r="E13" s="11"/>
      <c r="F13" s="7"/>
      <c r="G13" s="7"/>
    </row>
    <row r="14" spans="2:7" ht="81.75" customHeight="1" x14ac:dyDescent="0.3">
      <c r="B14" s="53" t="s">
        <v>9</v>
      </c>
      <c r="C14" s="53" t="s">
        <v>10</v>
      </c>
      <c r="D14" s="8" t="s">
        <v>11</v>
      </c>
      <c r="E14" s="8" t="s">
        <v>12</v>
      </c>
      <c r="F14" s="8" t="s">
        <v>13</v>
      </c>
      <c r="G14" s="8" t="s">
        <v>14</v>
      </c>
    </row>
    <row r="15" spans="2:7" ht="138" customHeight="1" x14ac:dyDescent="0.3">
      <c r="B15" s="54">
        <v>1</v>
      </c>
      <c r="C15" s="45" t="s">
        <v>31</v>
      </c>
      <c r="D15" s="15" t="s">
        <v>33</v>
      </c>
      <c r="E15" s="15" t="s">
        <v>81</v>
      </c>
      <c r="F15" s="15"/>
      <c r="G15" s="16" t="s">
        <v>25</v>
      </c>
    </row>
    <row r="16" spans="2:7" ht="190.5" customHeight="1" x14ac:dyDescent="0.3">
      <c r="B16" s="54">
        <f>+B15+1</f>
        <v>2</v>
      </c>
      <c r="C16" s="45" t="s">
        <v>32</v>
      </c>
      <c r="D16" s="15" t="s">
        <v>34</v>
      </c>
      <c r="E16" s="17" t="s">
        <v>134</v>
      </c>
      <c r="F16" s="15"/>
      <c r="G16" s="16" t="s">
        <v>25</v>
      </c>
    </row>
    <row r="17" spans="2:7" ht="190.5" customHeight="1" x14ac:dyDescent="0.3">
      <c r="B17" s="54">
        <v>3</v>
      </c>
      <c r="C17" s="45" t="s">
        <v>164</v>
      </c>
      <c r="D17" s="42" t="s">
        <v>165</v>
      </c>
      <c r="E17" s="43" t="s">
        <v>166</v>
      </c>
      <c r="F17" s="16"/>
      <c r="G17" s="16" t="s">
        <v>16</v>
      </c>
    </row>
    <row r="18" spans="2:7" ht="190.5" customHeight="1" x14ac:dyDescent="0.3">
      <c r="B18" s="54">
        <v>4</v>
      </c>
      <c r="C18" s="45" t="s">
        <v>167</v>
      </c>
      <c r="D18" s="42" t="s">
        <v>168</v>
      </c>
      <c r="E18" s="66" t="s">
        <v>166</v>
      </c>
      <c r="F18" s="16"/>
      <c r="G18" s="16" t="s">
        <v>16</v>
      </c>
    </row>
    <row r="19" spans="2:7" ht="152.25" customHeight="1" x14ac:dyDescent="0.3">
      <c r="B19" s="54">
        <v>4.0999999999999996</v>
      </c>
      <c r="C19" s="45" t="s">
        <v>36</v>
      </c>
      <c r="D19" s="15" t="s">
        <v>35</v>
      </c>
      <c r="E19" s="17" t="s">
        <v>96</v>
      </c>
      <c r="F19" s="15"/>
      <c r="G19" s="16" t="s">
        <v>19</v>
      </c>
    </row>
    <row r="20" spans="2:7" ht="224.25" customHeight="1" x14ac:dyDescent="0.3">
      <c r="B20" s="54">
        <v>5</v>
      </c>
      <c r="C20" s="45" t="s">
        <v>44</v>
      </c>
      <c r="D20" s="15" t="s">
        <v>46</v>
      </c>
      <c r="E20" s="17" t="s">
        <v>97</v>
      </c>
      <c r="F20" s="15"/>
      <c r="G20" s="16" t="s">
        <v>19</v>
      </c>
    </row>
    <row r="21" spans="2:7" ht="224.25" customHeight="1" x14ac:dyDescent="0.3">
      <c r="B21" s="54">
        <v>6</v>
      </c>
      <c r="C21" s="45" t="s">
        <v>44</v>
      </c>
      <c r="D21" s="15" t="s">
        <v>45</v>
      </c>
      <c r="E21" s="17" t="s">
        <v>98</v>
      </c>
      <c r="F21" s="15"/>
      <c r="G21" s="16" t="s">
        <v>19</v>
      </c>
    </row>
    <row r="22" spans="2:7" ht="224.25" customHeight="1" x14ac:dyDescent="0.3">
      <c r="B22" s="54">
        <v>7</v>
      </c>
      <c r="C22" s="45" t="s">
        <v>44</v>
      </c>
      <c r="D22" s="15" t="s">
        <v>43</v>
      </c>
      <c r="E22" s="15" t="s">
        <v>99</v>
      </c>
      <c r="F22" s="15"/>
      <c r="G22" s="16" t="s">
        <v>19</v>
      </c>
    </row>
    <row r="23" spans="2:7" ht="237.75" customHeight="1" x14ac:dyDescent="0.3">
      <c r="B23" s="54">
        <v>8</v>
      </c>
      <c r="C23" s="45" t="s">
        <v>40</v>
      </c>
      <c r="D23" s="15" t="s">
        <v>42</v>
      </c>
      <c r="E23" s="17" t="s">
        <v>100</v>
      </c>
      <c r="F23" s="15"/>
      <c r="G23" s="16" t="s">
        <v>19</v>
      </c>
    </row>
    <row r="24" spans="2:7" ht="292.5" customHeight="1" x14ac:dyDescent="0.3">
      <c r="B24" s="54">
        <v>9</v>
      </c>
      <c r="C24" s="45" t="s">
        <v>40</v>
      </c>
      <c r="D24" s="15" t="s">
        <v>41</v>
      </c>
      <c r="E24" s="17" t="s">
        <v>101</v>
      </c>
      <c r="F24" s="15"/>
      <c r="G24" s="16" t="s">
        <v>19</v>
      </c>
    </row>
    <row r="25" spans="2:7" ht="300.75" customHeight="1" x14ac:dyDescent="0.3">
      <c r="B25" s="61">
        <v>10</v>
      </c>
      <c r="C25" s="62" t="s">
        <v>40</v>
      </c>
      <c r="D25" s="22" t="s">
        <v>39</v>
      </c>
      <c r="E25" s="35" t="s">
        <v>102</v>
      </c>
      <c r="F25" s="22"/>
      <c r="G25" s="26" t="s">
        <v>19</v>
      </c>
    </row>
    <row r="26" spans="2:7" ht="372.75" customHeight="1" x14ac:dyDescent="0.3">
      <c r="B26" s="63"/>
      <c r="C26" s="64"/>
      <c r="D26" s="23"/>
      <c r="E26" s="36"/>
      <c r="F26" s="23"/>
      <c r="G26" s="27"/>
    </row>
    <row r="27" spans="2:7" ht="409" customHeight="1" x14ac:dyDescent="0.3">
      <c r="B27" s="54">
        <v>11</v>
      </c>
      <c r="C27" s="45" t="s">
        <v>169</v>
      </c>
      <c r="D27" s="15" t="s">
        <v>170</v>
      </c>
      <c r="E27" s="44" t="s">
        <v>171</v>
      </c>
      <c r="F27" s="45"/>
      <c r="G27" s="16" t="s">
        <v>15</v>
      </c>
    </row>
    <row r="28" spans="2:7" ht="224.25" customHeight="1" x14ac:dyDescent="0.3">
      <c r="B28" s="54">
        <v>12</v>
      </c>
      <c r="C28" s="45" t="s">
        <v>38</v>
      </c>
      <c r="D28" s="15" t="s">
        <v>37</v>
      </c>
      <c r="E28" s="17" t="s">
        <v>103</v>
      </c>
      <c r="F28" s="15"/>
      <c r="G28" s="16" t="s">
        <v>19</v>
      </c>
    </row>
    <row r="29" spans="2:7" ht="384.75" customHeight="1" x14ac:dyDescent="0.3">
      <c r="B29" s="61">
        <v>13</v>
      </c>
      <c r="C29" s="62" t="s">
        <v>52</v>
      </c>
      <c r="D29" s="22" t="s">
        <v>51</v>
      </c>
      <c r="E29" s="22" t="s">
        <v>104</v>
      </c>
      <c r="F29" s="22"/>
      <c r="G29" s="26" t="s">
        <v>20</v>
      </c>
    </row>
    <row r="30" spans="2:7" ht="408.75" customHeight="1" x14ac:dyDescent="0.3">
      <c r="B30" s="63"/>
      <c r="C30" s="64"/>
      <c r="D30" s="23"/>
      <c r="E30" s="23"/>
      <c r="F30" s="23"/>
      <c r="G30" s="27"/>
    </row>
    <row r="31" spans="2:7" ht="319.5" customHeight="1" x14ac:dyDescent="0.3">
      <c r="B31" s="54">
        <v>14</v>
      </c>
      <c r="C31" s="45" t="s">
        <v>50</v>
      </c>
      <c r="D31" s="15" t="s">
        <v>49</v>
      </c>
      <c r="E31" s="15" t="s">
        <v>105</v>
      </c>
      <c r="F31" s="15"/>
      <c r="G31" s="16" t="s">
        <v>20</v>
      </c>
    </row>
    <row r="32" spans="2:7" ht="258.75" customHeight="1" x14ac:dyDescent="0.3">
      <c r="B32" s="54">
        <v>15</v>
      </c>
      <c r="C32" s="45" t="s">
        <v>48</v>
      </c>
      <c r="D32" s="15" t="s">
        <v>47</v>
      </c>
      <c r="E32" s="17" t="s">
        <v>82</v>
      </c>
      <c r="F32" s="15"/>
      <c r="G32" s="16" t="s">
        <v>26</v>
      </c>
    </row>
    <row r="33" spans="2:7" ht="366" customHeight="1" x14ac:dyDescent="0.3">
      <c r="B33" s="54">
        <v>16</v>
      </c>
      <c r="C33" s="45" t="s">
        <v>53</v>
      </c>
      <c r="D33" s="15" t="s">
        <v>161</v>
      </c>
      <c r="E33" s="17" t="s">
        <v>103</v>
      </c>
      <c r="F33" s="15"/>
      <c r="G33" s="16" t="s">
        <v>19</v>
      </c>
    </row>
    <row r="34" spans="2:7" ht="279" customHeight="1" x14ac:dyDescent="0.3">
      <c r="B34" s="54">
        <v>17</v>
      </c>
      <c r="C34" s="45" t="s">
        <v>31</v>
      </c>
      <c r="D34" s="15" t="s">
        <v>80</v>
      </c>
      <c r="E34" s="17" t="s">
        <v>106</v>
      </c>
      <c r="F34" s="15"/>
      <c r="G34" s="16" t="s">
        <v>132</v>
      </c>
    </row>
    <row r="35" spans="2:7" ht="364.5" customHeight="1" x14ac:dyDescent="0.3">
      <c r="B35" s="54">
        <v>18</v>
      </c>
      <c r="C35" s="45" t="s">
        <v>31</v>
      </c>
      <c r="D35" s="15" t="s">
        <v>79</v>
      </c>
      <c r="E35" s="17" t="s">
        <v>135</v>
      </c>
      <c r="F35" s="15"/>
      <c r="G35" s="16" t="s">
        <v>132</v>
      </c>
    </row>
    <row r="36" spans="2:7" ht="135.75" customHeight="1" x14ac:dyDescent="0.3">
      <c r="B36" s="54">
        <v>19</v>
      </c>
      <c r="C36" s="45" t="s">
        <v>31</v>
      </c>
      <c r="D36" s="15" t="s">
        <v>78</v>
      </c>
      <c r="E36" s="17" t="s">
        <v>100</v>
      </c>
      <c r="F36" s="15"/>
      <c r="G36" s="16" t="s">
        <v>132</v>
      </c>
    </row>
    <row r="37" spans="2:7" ht="116.25" customHeight="1" x14ac:dyDescent="0.3">
      <c r="B37" s="54">
        <v>20</v>
      </c>
      <c r="C37" s="45" t="s">
        <v>31</v>
      </c>
      <c r="D37" s="15" t="s">
        <v>77</v>
      </c>
      <c r="E37" s="17" t="s">
        <v>107</v>
      </c>
      <c r="F37" s="15"/>
      <c r="G37" s="16" t="s">
        <v>132</v>
      </c>
    </row>
    <row r="38" spans="2:7" ht="287.25" customHeight="1" x14ac:dyDescent="0.3">
      <c r="B38" s="54">
        <v>21</v>
      </c>
      <c r="C38" s="45" t="s">
        <v>31</v>
      </c>
      <c r="D38" s="15" t="s">
        <v>76</v>
      </c>
      <c r="E38" s="17" t="s">
        <v>108</v>
      </c>
      <c r="F38" s="15"/>
      <c r="G38" s="16" t="s">
        <v>132</v>
      </c>
    </row>
    <row r="39" spans="2:7" ht="287.25" customHeight="1" x14ac:dyDescent="0.3">
      <c r="B39" s="61">
        <v>22</v>
      </c>
      <c r="C39" s="62" t="s">
        <v>31</v>
      </c>
      <c r="D39" s="22" t="s">
        <v>75</v>
      </c>
      <c r="E39" s="24" t="s">
        <v>109</v>
      </c>
      <c r="F39" s="22"/>
      <c r="G39" s="22" t="s">
        <v>20</v>
      </c>
    </row>
    <row r="40" spans="2:7" ht="201" customHeight="1" x14ac:dyDescent="0.3">
      <c r="B40" s="63"/>
      <c r="C40" s="64"/>
      <c r="D40" s="23"/>
      <c r="E40" s="25"/>
      <c r="F40" s="23"/>
      <c r="G40" s="23"/>
    </row>
    <row r="41" spans="2:7" ht="189" customHeight="1" x14ac:dyDescent="0.3">
      <c r="B41" s="54">
        <v>23</v>
      </c>
      <c r="C41" s="45" t="s">
        <v>31</v>
      </c>
      <c r="D41" s="15" t="s">
        <v>74</v>
      </c>
      <c r="E41" s="17" t="s">
        <v>110</v>
      </c>
      <c r="F41" s="15"/>
      <c r="G41" s="16" t="s">
        <v>20</v>
      </c>
    </row>
    <row r="42" spans="2:7" ht="189" customHeight="1" x14ac:dyDescent="0.3">
      <c r="B42" s="61">
        <v>24</v>
      </c>
      <c r="C42" s="62" t="s">
        <v>31</v>
      </c>
      <c r="D42" s="22" t="s">
        <v>73</v>
      </c>
      <c r="E42" s="24" t="s">
        <v>111</v>
      </c>
      <c r="F42" s="22"/>
      <c r="G42" s="22" t="s">
        <v>20</v>
      </c>
    </row>
    <row r="43" spans="2:7" ht="348" customHeight="1" x14ac:dyDescent="0.3">
      <c r="B43" s="63"/>
      <c r="C43" s="64"/>
      <c r="D43" s="23"/>
      <c r="E43" s="25"/>
      <c r="F43" s="23"/>
      <c r="G43" s="23"/>
    </row>
    <row r="44" spans="2:7" ht="143.25" customHeight="1" x14ac:dyDescent="0.3">
      <c r="B44" s="54">
        <v>25</v>
      </c>
      <c r="C44" s="45" t="s">
        <v>31</v>
      </c>
      <c r="D44" s="15" t="s">
        <v>72</v>
      </c>
      <c r="E44" s="17" t="s">
        <v>112</v>
      </c>
      <c r="F44" s="15"/>
      <c r="G44" s="16" t="s">
        <v>20</v>
      </c>
    </row>
    <row r="45" spans="2:7" ht="255.75" customHeight="1" x14ac:dyDescent="0.3">
      <c r="B45" s="54">
        <v>28</v>
      </c>
      <c r="C45" s="45" t="s">
        <v>31</v>
      </c>
      <c r="D45" s="15" t="s">
        <v>71</v>
      </c>
      <c r="E45" s="17" t="s">
        <v>83</v>
      </c>
      <c r="F45" s="15"/>
      <c r="G45" s="16" t="s">
        <v>93</v>
      </c>
    </row>
    <row r="46" spans="2:7" ht="335.5" customHeight="1" x14ac:dyDescent="0.3">
      <c r="B46" s="55">
        <v>29</v>
      </c>
      <c r="C46" s="56" t="s">
        <v>31</v>
      </c>
      <c r="D46" s="48" t="s">
        <v>172</v>
      </c>
      <c r="E46" s="47" t="s">
        <v>173</v>
      </c>
      <c r="F46" s="46"/>
      <c r="G46" s="46" t="s">
        <v>174</v>
      </c>
    </row>
    <row r="47" spans="2:7" ht="409.5" customHeight="1" x14ac:dyDescent="0.3">
      <c r="B47" s="54">
        <v>30</v>
      </c>
      <c r="C47" s="45" t="s">
        <v>31</v>
      </c>
      <c r="D47" s="15" t="s">
        <v>70</v>
      </c>
      <c r="E47" s="17" t="s">
        <v>113</v>
      </c>
      <c r="F47" s="15"/>
      <c r="G47" s="16" t="s">
        <v>132</v>
      </c>
    </row>
    <row r="48" spans="2:7" ht="99.75" customHeight="1" x14ac:dyDescent="0.3">
      <c r="B48" s="54">
        <v>31</v>
      </c>
      <c r="C48" s="45" t="s">
        <v>31</v>
      </c>
      <c r="D48" s="15" t="s">
        <v>69</v>
      </c>
      <c r="E48" s="17" t="s">
        <v>114</v>
      </c>
      <c r="F48" s="15"/>
      <c r="G48" s="16" t="s">
        <v>132</v>
      </c>
    </row>
    <row r="49" spans="2:7" ht="99.75" customHeight="1" x14ac:dyDescent="0.3">
      <c r="B49" s="61">
        <v>32</v>
      </c>
      <c r="C49" s="62" t="s">
        <v>31</v>
      </c>
      <c r="D49" s="22" t="s">
        <v>68</v>
      </c>
      <c r="E49" s="22" t="s">
        <v>115</v>
      </c>
      <c r="F49" s="22"/>
      <c r="G49" s="26" t="s">
        <v>132</v>
      </c>
    </row>
    <row r="50" spans="2:7" ht="408.75" customHeight="1" x14ac:dyDescent="0.3">
      <c r="B50" s="63"/>
      <c r="C50" s="64"/>
      <c r="D50" s="23"/>
      <c r="E50" s="23"/>
      <c r="F50" s="23"/>
      <c r="G50" s="27"/>
    </row>
    <row r="51" spans="2:7" ht="270.75" customHeight="1" x14ac:dyDescent="0.3">
      <c r="B51" s="54">
        <v>33</v>
      </c>
      <c r="C51" s="45" t="s">
        <v>31</v>
      </c>
      <c r="D51" s="15" t="s">
        <v>67</v>
      </c>
      <c r="E51" s="17" t="s">
        <v>116</v>
      </c>
      <c r="F51" s="15"/>
      <c r="G51" s="16" t="s">
        <v>132</v>
      </c>
    </row>
    <row r="52" spans="2:7" ht="270.75" customHeight="1" x14ac:dyDescent="0.3">
      <c r="B52" s="61">
        <v>34</v>
      </c>
      <c r="C52" s="62" t="s">
        <v>31</v>
      </c>
      <c r="D52" s="22" t="s">
        <v>66</v>
      </c>
      <c r="E52" s="30" t="s">
        <v>136</v>
      </c>
      <c r="F52" s="22"/>
      <c r="G52" s="26" t="s">
        <v>132</v>
      </c>
    </row>
    <row r="53" spans="2:7" ht="408.75" customHeight="1" x14ac:dyDescent="0.3">
      <c r="B53" s="63"/>
      <c r="C53" s="64"/>
      <c r="D53" s="23"/>
      <c r="E53" s="31"/>
      <c r="F53" s="23"/>
      <c r="G53" s="27"/>
    </row>
    <row r="54" spans="2:7" ht="135" customHeight="1" x14ac:dyDescent="0.3">
      <c r="B54" s="54">
        <v>35</v>
      </c>
      <c r="C54" s="45" t="s">
        <v>31</v>
      </c>
      <c r="D54" s="15" t="s">
        <v>65</v>
      </c>
      <c r="E54" s="17" t="s">
        <v>100</v>
      </c>
      <c r="F54" s="15"/>
      <c r="G54" s="16" t="s">
        <v>132</v>
      </c>
    </row>
    <row r="55" spans="2:7" ht="191.25" customHeight="1" x14ac:dyDescent="0.3">
      <c r="B55" s="54">
        <v>36</v>
      </c>
      <c r="C55" s="45" t="s">
        <v>57</v>
      </c>
      <c r="D55" s="15" t="s">
        <v>64</v>
      </c>
      <c r="E55" s="17" t="s">
        <v>84</v>
      </c>
      <c r="F55" s="15"/>
      <c r="G55" s="16" t="s">
        <v>93</v>
      </c>
    </row>
    <row r="56" spans="2:7" ht="191.25" customHeight="1" x14ac:dyDescent="0.3">
      <c r="B56" s="55">
        <v>37</v>
      </c>
      <c r="C56" s="56" t="s">
        <v>57</v>
      </c>
      <c r="D56" s="48" t="s">
        <v>175</v>
      </c>
      <c r="E56" s="67" t="s">
        <v>176</v>
      </c>
      <c r="F56" s="46"/>
      <c r="G56" s="46" t="s">
        <v>177</v>
      </c>
    </row>
    <row r="57" spans="2:7" ht="259.5" customHeight="1" x14ac:dyDescent="0.3">
      <c r="B57" s="55">
        <v>38</v>
      </c>
      <c r="C57" s="56" t="s">
        <v>57</v>
      </c>
      <c r="D57" s="48" t="s">
        <v>178</v>
      </c>
      <c r="E57" s="47" t="s">
        <v>179</v>
      </c>
      <c r="F57" s="47" t="s">
        <v>180</v>
      </c>
      <c r="G57" s="46" t="s">
        <v>177</v>
      </c>
    </row>
    <row r="58" spans="2:7" ht="262.5" customHeight="1" x14ac:dyDescent="0.3">
      <c r="B58" s="55">
        <v>39</v>
      </c>
      <c r="C58" s="56" t="s">
        <v>57</v>
      </c>
      <c r="D58" s="48" t="s">
        <v>181</v>
      </c>
      <c r="E58" s="47" t="s">
        <v>182</v>
      </c>
      <c r="F58" s="46"/>
      <c r="G58" s="46" t="s">
        <v>177</v>
      </c>
    </row>
    <row r="59" spans="2:7" ht="191.25" customHeight="1" x14ac:dyDescent="0.3">
      <c r="B59" s="55">
        <v>40</v>
      </c>
      <c r="C59" s="56" t="s">
        <v>57</v>
      </c>
      <c r="D59" s="48" t="s">
        <v>183</v>
      </c>
      <c r="E59" s="67" t="s">
        <v>184</v>
      </c>
      <c r="F59" s="46"/>
      <c r="G59" s="46" t="s">
        <v>185</v>
      </c>
    </row>
    <row r="60" spans="2:7" ht="409.6" customHeight="1" x14ac:dyDescent="0.3">
      <c r="B60" s="55">
        <v>41</v>
      </c>
      <c r="C60" s="56" t="s">
        <v>57</v>
      </c>
      <c r="D60" s="48" t="s">
        <v>186</v>
      </c>
      <c r="E60" s="72" t="s">
        <v>187</v>
      </c>
      <c r="F60" s="46"/>
      <c r="G60" s="46" t="s">
        <v>185</v>
      </c>
    </row>
    <row r="61" spans="2:7" ht="127.5" customHeight="1" x14ac:dyDescent="0.3">
      <c r="B61" s="55">
        <v>42</v>
      </c>
      <c r="C61" s="56" t="s">
        <v>57</v>
      </c>
      <c r="D61" s="48" t="s">
        <v>188</v>
      </c>
      <c r="E61" s="68" t="s">
        <v>189</v>
      </c>
      <c r="F61" s="46"/>
      <c r="G61" s="46" t="s">
        <v>190</v>
      </c>
    </row>
    <row r="62" spans="2:7" ht="141" customHeight="1" x14ac:dyDescent="0.3">
      <c r="B62" s="55">
        <v>43</v>
      </c>
      <c r="C62" s="56" t="s">
        <v>57</v>
      </c>
      <c r="D62" s="48" t="s">
        <v>191</v>
      </c>
      <c r="E62" s="67" t="s">
        <v>192</v>
      </c>
      <c r="F62" s="46"/>
      <c r="G62" s="46" t="s">
        <v>190</v>
      </c>
    </row>
    <row r="63" spans="2:7" ht="363.75" customHeight="1" x14ac:dyDescent="0.3">
      <c r="B63" s="54">
        <v>44</v>
      </c>
      <c r="C63" s="45" t="s">
        <v>57</v>
      </c>
      <c r="D63" s="15" t="s">
        <v>137</v>
      </c>
      <c r="E63" s="18" t="s">
        <v>138</v>
      </c>
      <c r="F63" s="15"/>
      <c r="G63" s="16" t="s">
        <v>132</v>
      </c>
    </row>
    <row r="64" spans="2:7" ht="99" customHeight="1" x14ac:dyDescent="0.3">
      <c r="B64" s="54">
        <v>45</v>
      </c>
      <c r="C64" s="45" t="s">
        <v>57</v>
      </c>
      <c r="D64" s="15" t="s">
        <v>63</v>
      </c>
      <c r="E64" s="19" t="s">
        <v>117</v>
      </c>
      <c r="F64" s="15"/>
      <c r="G64" s="16" t="s">
        <v>132</v>
      </c>
    </row>
    <row r="65" spans="2:7" ht="150" customHeight="1" x14ac:dyDescent="0.3">
      <c r="B65" s="54">
        <v>46</v>
      </c>
      <c r="C65" s="45" t="s">
        <v>57</v>
      </c>
      <c r="D65" s="15" t="s">
        <v>62</v>
      </c>
      <c r="E65" s="17" t="s">
        <v>118</v>
      </c>
      <c r="F65" s="15"/>
      <c r="G65" s="16" t="s">
        <v>132</v>
      </c>
    </row>
    <row r="66" spans="2:7" ht="176.25" customHeight="1" x14ac:dyDescent="0.3">
      <c r="B66" s="61">
        <v>47</v>
      </c>
      <c r="C66" s="62" t="s">
        <v>57</v>
      </c>
      <c r="D66" s="22" t="s">
        <v>61</v>
      </c>
      <c r="E66" s="24" t="s">
        <v>85</v>
      </c>
      <c r="F66" s="22"/>
      <c r="G66" s="26" t="s">
        <v>94</v>
      </c>
    </row>
    <row r="67" spans="2:7" ht="408.75" customHeight="1" x14ac:dyDescent="0.3">
      <c r="B67" s="63"/>
      <c r="C67" s="64"/>
      <c r="D67" s="23"/>
      <c r="E67" s="25"/>
      <c r="F67" s="23"/>
      <c r="G67" s="27"/>
    </row>
    <row r="68" spans="2:7" ht="385.5" customHeight="1" x14ac:dyDescent="0.3">
      <c r="B68" s="54">
        <v>48</v>
      </c>
      <c r="C68" s="45" t="s">
        <v>57</v>
      </c>
      <c r="D68" s="15" t="s">
        <v>139</v>
      </c>
      <c r="E68" s="17" t="s">
        <v>86</v>
      </c>
      <c r="F68" s="15"/>
      <c r="G68" s="16" t="s">
        <v>94</v>
      </c>
    </row>
    <row r="69" spans="2:7" ht="379.5" customHeight="1" x14ac:dyDescent="0.3">
      <c r="B69" s="54">
        <v>49</v>
      </c>
      <c r="C69" s="45" t="s">
        <v>57</v>
      </c>
      <c r="D69" s="15" t="s">
        <v>140</v>
      </c>
      <c r="E69" s="17" t="s">
        <v>87</v>
      </c>
      <c r="F69" s="15"/>
      <c r="G69" s="16" t="s">
        <v>93</v>
      </c>
    </row>
    <row r="70" spans="2:7" ht="409" customHeight="1" x14ac:dyDescent="0.3">
      <c r="B70" s="55">
        <v>50</v>
      </c>
      <c r="C70" s="56" t="s">
        <v>57</v>
      </c>
      <c r="D70" s="71" t="s">
        <v>204</v>
      </c>
      <c r="E70" s="67" t="s">
        <v>193</v>
      </c>
      <c r="F70" s="47" t="s">
        <v>194</v>
      </c>
      <c r="G70" s="46" t="s">
        <v>195</v>
      </c>
    </row>
    <row r="71" spans="2:7" ht="379.5" customHeight="1" x14ac:dyDescent="0.3">
      <c r="B71" s="61">
        <v>51</v>
      </c>
      <c r="C71" s="62" t="s">
        <v>57</v>
      </c>
      <c r="D71" s="22" t="s">
        <v>141</v>
      </c>
      <c r="E71" s="24" t="s">
        <v>88</v>
      </c>
      <c r="F71" s="22"/>
      <c r="G71" s="22" t="s">
        <v>94</v>
      </c>
    </row>
    <row r="72" spans="2:7" ht="202.5" customHeight="1" x14ac:dyDescent="0.3">
      <c r="B72" s="63"/>
      <c r="C72" s="64"/>
      <c r="D72" s="23"/>
      <c r="E72" s="25"/>
      <c r="F72" s="23"/>
      <c r="G72" s="23"/>
    </row>
    <row r="73" spans="2:7" ht="202.5" customHeight="1" x14ac:dyDescent="0.3">
      <c r="B73" s="61">
        <v>52</v>
      </c>
      <c r="C73" s="62" t="s">
        <v>57</v>
      </c>
      <c r="D73" s="22" t="s">
        <v>142</v>
      </c>
      <c r="E73" s="24" t="s">
        <v>89</v>
      </c>
      <c r="F73" s="28"/>
      <c r="G73" s="26" t="s">
        <v>95</v>
      </c>
    </row>
    <row r="74" spans="2:7" ht="262.5" customHeight="1" x14ac:dyDescent="0.3">
      <c r="B74" s="63"/>
      <c r="C74" s="64"/>
      <c r="D74" s="23"/>
      <c r="E74" s="25"/>
      <c r="F74" s="29"/>
      <c r="G74" s="27"/>
    </row>
    <row r="75" spans="2:7" ht="409.6" customHeight="1" x14ac:dyDescent="0.3">
      <c r="B75" s="55">
        <v>53</v>
      </c>
      <c r="C75" s="56" t="s">
        <v>57</v>
      </c>
      <c r="D75" s="69" t="s">
        <v>203</v>
      </c>
      <c r="E75" s="70" t="s">
        <v>196</v>
      </c>
      <c r="F75" s="47" t="s">
        <v>197</v>
      </c>
      <c r="G75" s="46" t="s">
        <v>198</v>
      </c>
    </row>
    <row r="76" spans="2:7" ht="303" customHeight="1" x14ac:dyDescent="0.3">
      <c r="B76" s="54">
        <v>54</v>
      </c>
      <c r="C76" s="45" t="s">
        <v>57</v>
      </c>
      <c r="D76" s="15" t="s">
        <v>143</v>
      </c>
      <c r="E76" s="17" t="s">
        <v>144</v>
      </c>
      <c r="F76" s="15"/>
      <c r="G76" s="16" t="s">
        <v>93</v>
      </c>
    </row>
    <row r="77" spans="2:7" ht="150" customHeight="1" x14ac:dyDescent="0.3">
      <c r="B77" s="54">
        <v>55</v>
      </c>
      <c r="C77" s="45" t="s">
        <v>57</v>
      </c>
      <c r="D77" s="15" t="s">
        <v>145</v>
      </c>
      <c r="E77" s="17" t="s">
        <v>90</v>
      </c>
      <c r="F77" s="15"/>
      <c r="G77" s="16" t="s">
        <v>93</v>
      </c>
    </row>
    <row r="78" spans="2:7" ht="217.5" customHeight="1" x14ac:dyDescent="0.3">
      <c r="B78" s="54">
        <v>56</v>
      </c>
      <c r="C78" s="45" t="s">
        <v>57</v>
      </c>
      <c r="D78" s="15" t="s">
        <v>60</v>
      </c>
      <c r="E78" s="17" t="s">
        <v>91</v>
      </c>
      <c r="F78" s="15"/>
      <c r="G78" s="16" t="s">
        <v>94</v>
      </c>
    </row>
    <row r="79" spans="2:7" ht="200.25" customHeight="1" x14ac:dyDescent="0.3">
      <c r="B79" s="54">
        <v>57</v>
      </c>
      <c r="C79" s="45" t="s">
        <v>57</v>
      </c>
      <c r="D79" s="20" t="s">
        <v>59</v>
      </c>
      <c r="E79" s="15" t="s">
        <v>163</v>
      </c>
      <c r="F79" s="15"/>
      <c r="G79" s="16" t="s">
        <v>132</v>
      </c>
    </row>
    <row r="80" spans="2:7" ht="96" customHeight="1" x14ac:dyDescent="0.3">
      <c r="B80" s="54">
        <v>58</v>
      </c>
      <c r="C80" s="45" t="s">
        <v>57</v>
      </c>
      <c r="D80" s="20" t="s">
        <v>58</v>
      </c>
      <c r="E80" s="17" t="s">
        <v>131</v>
      </c>
      <c r="F80" s="15"/>
      <c r="G80" s="16" t="s">
        <v>133</v>
      </c>
    </row>
    <row r="81" spans="2:7" ht="173.25" customHeight="1" x14ac:dyDescent="0.3">
      <c r="B81" s="61">
        <v>59</v>
      </c>
      <c r="C81" s="62" t="s">
        <v>57</v>
      </c>
      <c r="D81" s="22" t="s">
        <v>56</v>
      </c>
      <c r="E81" s="24" t="s">
        <v>92</v>
      </c>
      <c r="F81" s="22"/>
      <c r="G81" s="26" t="s">
        <v>94</v>
      </c>
    </row>
    <row r="82" spans="2:7" ht="287" customHeight="1" x14ac:dyDescent="0.3">
      <c r="B82" s="63"/>
      <c r="C82" s="64"/>
      <c r="D82" s="23"/>
      <c r="E82" s="25"/>
      <c r="F82" s="23"/>
      <c r="G82" s="27"/>
    </row>
    <row r="83" spans="2:7" ht="245" customHeight="1" x14ac:dyDescent="0.3">
      <c r="B83" s="55">
        <v>60</v>
      </c>
      <c r="C83" s="56" t="s">
        <v>199</v>
      </c>
      <c r="D83" s="48" t="s">
        <v>200</v>
      </c>
      <c r="E83" s="68" t="s">
        <v>201</v>
      </c>
      <c r="F83" s="46"/>
      <c r="G83" s="46" t="s">
        <v>185</v>
      </c>
    </row>
    <row r="84" spans="2:7" ht="408.75" customHeight="1" x14ac:dyDescent="0.3">
      <c r="B84" s="61">
        <v>61</v>
      </c>
      <c r="C84" s="62" t="s">
        <v>31</v>
      </c>
      <c r="D84" s="22" t="s">
        <v>55</v>
      </c>
      <c r="E84" s="24" t="s">
        <v>119</v>
      </c>
      <c r="F84" s="28"/>
      <c r="G84" s="16" t="s">
        <v>132</v>
      </c>
    </row>
    <row r="85" spans="2:7" ht="345" customHeight="1" x14ac:dyDescent="0.3">
      <c r="B85" s="63"/>
      <c r="C85" s="64"/>
      <c r="D85" s="23"/>
      <c r="E85" s="25"/>
      <c r="F85" s="29"/>
      <c r="G85" s="16" t="s">
        <v>132</v>
      </c>
    </row>
    <row r="86" spans="2:7" ht="345" customHeight="1" x14ac:dyDescent="0.3">
      <c r="B86" s="61">
        <v>62</v>
      </c>
      <c r="C86" s="62" t="s">
        <v>54</v>
      </c>
      <c r="D86" s="22" t="s">
        <v>146</v>
      </c>
      <c r="E86" s="22" t="s">
        <v>115</v>
      </c>
      <c r="F86" s="28"/>
      <c r="G86" s="26" t="s">
        <v>132</v>
      </c>
    </row>
    <row r="87" spans="2:7" ht="408.75" customHeight="1" x14ac:dyDescent="0.3">
      <c r="B87" s="63"/>
      <c r="C87" s="64"/>
      <c r="D87" s="23"/>
      <c r="E87" s="23"/>
      <c r="F87" s="29"/>
      <c r="G87" s="27"/>
    </row>
    <row r="88" spans="2:7" ht="231.75" customHeight="1" x14ac:dyDescent="0.3">
      <c r="B88" s="54">
        <v>63</v>
      </c>
      <c r="C88" s="45" t="s">
        <v>54</v>
      </c>
      <c r="D88" s="15" t="s">
        <v>147</v>
      </c>
      <c r="E88" s="15" t="s">
        <v>120</v>
      </c>
      <c r="F88" s="15"/>
      <c r="G88" s="16" t="s">
        <v>132</v>
      </c>
    </row>
    <row r="89" spans="2:7" ht="182.25" customHeight="1" x14ac:dyDescent="0.3">
      <c r="B89" s="54">
        <v>64</v>
      </c>
      <c r="C89" s="45" t="s">
        <v>54</v>
      </c>
      <c r="D89" s="15" t="s">
        <v>148</v>
      </c>
      <c r="E89" s="17" t="s">
        <v>100</v>
      </c>
      <c r="F89" s="15"/>
      <c r="G89" s="16" t="s">
        <v>132</v>
      </c>
    </row>
    <row r="90" spans="2:7" ht="85.5" customHeight="1" x14ac:dyDescent="0.3">
      <c r="B90" s="54">
        <v>65</v>
      </c>
      <c r="C90" s="45" t="s">
        <v>54</v>
      </c>
      <c r="D90" s="15" t="s">
        <v>149</v>
      </c>
      <c r="E90" s="17" t="s">
        <v>121</v>
      </c>
      <c r="F90" s="15"/>
      <c r="G90" s="16" t="s">
        <v>132</v>
      </c>
    </row>
    <row r="91" spans="2:7" ht="408.75" customHeight="1" x14ac:dyDescent="0.3">
      <c r="B91" s="54">
        <v>66</v>
      </c>
      <c r="C91" s="45" t="s">
        <v>54</v>
      </c>
      <c r="D91" s="21" t="s">
        <v>150</v>
      </c>
      <c r="E91" s="17" t="s">
        <v>122</v>
      </c>
      <c r="F91" s="15"/>
      <c r="G91" s="16" t="s">
        <v>132</v>
      </c>
    </row>
    <row r="92" spans="2:7" ht="251.25" customHeight="1" x14ac:dyDescent="0.3">
      <c r="B92" s="54">
        <v>67</v>
      </c>
      <c r="C92" s="45" t="s">
        <v>54</v>
      </c>
      <c r="D92" s="15" t="s">
        <v>151</v>
      </c>
      <c r="E92" s="15" t="s">
        <v>152</v>
      </c>
      <c r="F92" s="15"/>
      <c r="G92" s="16" t="s">
        <v>132</v>
      </c>
    </row>
    <row r="93" spans="2:7" ht="137.25" customHeight="1" x14ac:dyDescent="0.3">
      <c r="B93" s="54">
        <v>68</v>
      </c>
      <c r="C93" s="45" t="s">
        <v>54</v>
      </c>
      <c r="D93" s="15" t="s">
        <v>153</v>
      </c>
      <c r="E93" s="17" t="s">
        <v>123</v>
      </c>
      <c r="F93" s="15"/>
      <c r="G93" s="16" t="s">
        <v>132</v>
      </c>
    </row>
    <row r="94" spans="2:7" ht="139.5" customHeight="1" x14ac:dyDescent="0.3">
      <c r="B94" s="54">
        <v>69</v>
      </c>
      <c r="C94" s="45" t="s">
        <v>54</v>
      </c>
      <c r="D94" s="15" t="s">
        <v>154</v>
      </c>
      <c r="E94" s="17" t="s">
        <v>124</v>
      </c>
      <c r="F94" s="15"/>
      <c r="G94" s="16" t="s">
        <v>132</v>
      </c>
    </row>
    <row r="95" spans="2:7" ht="168.75" customHeight="1" x14ac:dyDescent="0.3">
      <c r="B95" s="54">
        <v>70</v>
      </c>
      <c r="C95" s="45" t="s">
        <v>54</v>
      </c>
      <c r="D95" s="15" t="s">
        <v>155</v>
      </c>
      <c r="E95" s="17" t="s">
        <v>125</v>
      </c>
      <c r="F95" s="15"/>
      <c r="G95" s="16" t="s">
        <v>132</v>
      </c>
    </row>
    <row r="96" spans="2:7" ht="191.25" customHeight="1" x14ac:dyDescent="0.3">
      <c r="B96" s="54">
        <v>71</v>
      </c>
      <c r="C96" s="45" t="s">
        <v>54</v>
      </c>
      <c r="D96" s="15" t="s">
        <v>156</v>
      </c>
      <c r="E96" s="17" t="s">
        <v>126</v>
      </c>
      <c r="F96" s="15"/>
      <c r="G96" s="16" t="s">
        <v>132</v>
      </c>
    </row>
    <row r="97" spans="2:7" ht="149.25" customHeight="1" x14ac:dyDescent="0.3">
      <c r="B97" s="54">
        <v>72</v>
      </c>
      <c r="C97" s="45" t="s">
        <v>54</v>
      </c>
      <c r="D97" s="15" t="s">
        <v>157</v>
      </c>
      <c r="E97" s="17" t="s">
        <v>127</v>
      </c>
      <c r="F97" s="15"/>
      <c r="G97" s="16" t="s">
        <v>132</v>
      </c>
    </row>
    <row r="98" spans="2:7" ht="259.5" customHeight="1" x14ac:dyDescent="0.3">
      <c r="B98" s="54">
        <v>73</v>
      </c>
      <c r="C98" s="45" t="s">
        <v>54</v>
      </c>
      <c r="D98" s="15" t="s">
        <v>158</v>
      </c>
      <c r="E98" s="17" t="s">
        <v>128</v>
      </c>
      <c r="F98" s="15"/>
      <c r="G98" s="16" t="s">
        <v>132</v>
      </c>
    </row>
    <row r="99" spans="2:7" ht="226.5" customHeight="1" x14ac:dyDescent="0.3">
      <c r="B99" s="54">
        <v>74</v>
      </c>
      <c r="C99" s="45" t="s">
        <v>54</v>
      </c>
      <c r="D99" s="15" t="s">
        <v>159</v>
      </c>
      <c r="E99" s="17" t="s">
        <v>129</v>
      </c>
      <c r="F99" s="15"/>
      <c r="G99" s="16" t="s">
        <v>132</v>
      </c>
    </row>
    <row r="100" spans="2:7" ht="356.25" customHeight="1" x14ac:dyDescent="0.3">
      <c r="B100" s="54">
        <v>75</v>
      </c>
      <c r="C100" s="45" t="s">
        <v>54</v>
      </c>
      <c r="D100" s="15" t="s">
        <v>160</v>
      </c>
      <c r="E100" s="15" t="s">
        <v>130</v>
      </c>
      <c r="F100" s="15"/>
      <c r="G100" s="16" t="s">
        <v>132</v>
      </c>
    </row>
    <row r="101" spans="2:7" ht="44.25" customHeight="1" x14ac:dyDescent="0.3">
      <c r="B101" s="49" t="s">
        <v>202</v>
      </c>
      <c r="C101" s="49"/>
      <c r="D101" s="49"/>
      <c r="E101" s="49"/>
      <c r="F101" s="49"/>
      <c r="G101" s="49"/>
    </row>
    <row r="102" spans="2:7" ht="13.65" customHeight="1" x14ac:dyDescent="0.3">
      <c r="B102" s="50"/>
      <c r="C102" s="50"/>
      <c r="D102" s="50"/>
      <c r="E102" s="50"/>
      <c r="F102" s="50"/>
      <c r="G102" s="50"/>
    </row>
    <row r="103" spans="2:7" ht="13.65" customHeight="1" x14ac:dyDescent="0.3">
      <c r="B103" s="50"/>
      <c r="C103" s="50"/>
      <c r="D103" s="50"/>
      <c r="E103" s="50"/>
      <c r="F103" s="50"/>
      <c r="G103" s="50"/>
    </row>
    <row r="104" spans="2:7" x14ac:dyDescent="0.3">
      <c r="B104" s="65"/>
      <c r="C104" s="57"/>
      <c r="D104" s="34"/>
      <c r="E104" s="32"/>
      <c r="F104" s="33"/>
      <c r="G104" s="33"/>
    </row>
    <row r="105" spans="2:7" x14ac:dyDescent="0.3">
      <c r="B105" s="65"/>
      <c r="C105" s="57"/>
      <c r="D105" s="34"/>
      <c r="E105" s="32"/>
      <c r="F105" s="33"/>
      <c r="G105" s="33"/>
    </row>
    <row r="106" spans="2:7" ht="29.4" customHeight="1" x14ac:dyDescent="0.3">
      <c r="B106" s="65"/>
      <c r="C106" s="57"/>
      <c r="D106" s="34"/>
      <c r="E106" s="32"/>
      <c r="F106" s="33"/>
      <c r="G106" s="33"/>
    </row>
    <row r="107" spans="2:7" ht="29.4" customHeight="1" x14ac:dyDescent="0.3">
      <c r="B107" s="65"/>
      <c r="C107" s="57"/>
      <c r="D107" s="34"/>
      <c r="E107" s="32"/>
      <c r="F107" s="33"/>
      <c r="G107" s="33"/>
    </row>
    <row r="108" spans="2:7" x14ac:dyDescent="0.3">
      <c r="B108" s="65"/>
      <c r="C108" s="57"/>
      <c r="D108" s="34"/>
      <c r="E108" s="32"/>
      <c r="F108" s="33"/>
      <c r="G108" s="33"/>
    </row>
    <row r="109" spans="2:7" x14ac:dyDescent="0.3">
      <c r="B109" s="65"/>
      <c r="C109" s="57"/>
      <c r="D109" s="34"/>
      <c r="E109" s="32"/>
      <c r="F109" s="33"/>
      <c r="G109" s="33"/>
    </row>
    <row r="110" spans="2:7" x14ac:dyDescent="0.3">
      <c r="B110" s="65"/>
      <c r="C110" s="57"/>
      <c r="D110" s="34"/>
      <c r="E110" s="32"/>
      <c r="F110" s="33"/>
      <c r="G110" s="33"/>
    </row>
    <row r="111" spans="2:7" x14ac:dyDescent="0.3">
      <c r="B111" s="65"/>
      <c r="C111" s="57"/>
      <c r="D111" s="34"/>
      <c r="E111" s="32"/>
      <c r="F111" s="33"/>
      <c r="G111" s="33"/>
    </row>
    <row r="112" spans="2:7" x14ac:dyDescent="0.3">
      <c r="B112" s="65"/>
      <c r="C112" s="57"/>
      <c r="D112" s="34"/>
      <c r="E112" s="32"/>
      <c r="F112" s="33"/>
      <c r="G112" s="33"/>
    </row>
    <row r="113" spans="2:7" x14ac:dyDescent="0.3">
      <c r="B113" s="65"/>
      <c r="C113" s="57"/>
      <c r="D113" s="34"/>
      <c r="E113" s="32"/>
      <c r="F113" s="33"/>
      <c r="G113" s="33"/>
    </row>
    <row r="114" spans="2:7" x14ac:dyDescent="0.3">
      <c r="B114" s="65"/>
      <c r="C114" s="57"/>
      <c r="D114" s="34"/>
      <c r="E114" s="32"/>
      <c r="F114" s="33"/>
      <c r="G114" s="33"/>
    </row>
    <row r="115" spans="2:7" x14ac:dyDescent="0.3">
      <c r="B115" s="65"/>
      <c r="C115" s="57"/>
      <c r="D115" s="34"/>
      <c r="E115" s="32"/>
      <c r="F115" s="33"/>
      <c r="G115" s="33"/>
    </row>
    <row r="116" spans="2:7" x14ac:dyDescent="0.3">
      <c r="B116" s="65"/>
      <c r="C116" s="57"/>
      <c r="D116" s="34"/>
      <c r="E116" s="32"/>
      <c r="F116" s="33"/>
      <c r="G116" s="33"/>
    </row>
    <row r="117" spans="2:7" x14ac:dyDescent="0.3">
      <c r="B117" s="65"/>
      <c r="C117" s="57"/>
      <c r="D117" s="34"/>
      <c r="E117" s="32"/>
      <c r="F117" s="33"/>
      <c r="G117" s="33"/>
    </row>
    <row r="118" spans="2:7" x14ac:dyDescent="0.3">
      <c r="B118" s="65"/>
      <c r="C118" s="57"/>
      <c r="D118" s="34"/>
      <c r="E118" s="32"/>
      <c r="F118" s="33"/>
      <c r="G118" s="33"/>
    </row>
    <row r="119" spans="2:7" x14ac:dyDescent="0.3">
      <c r="B119" s="65"/>
      <c r="C119" s="57"/>
      <c r="D119" s="34"/>
      <c r="E119" s="32"/>
      <c r="F119" s="33"/>
      <c r="G119" s="33"/>
    </row>
    <row r="120" spans="2:7" x14ac:dyDescent="0.3">
      <c r="B120" s="65"/>
      <c r="C120" s="57"/>
      <c r="D120" s="34"/>
      <c r="E120" s="32"/>
      <c r="F120" s="33"/>
      <c r="G120" s="33"/>
    </row>
    <row r="121" spans="2:7" x14ac:dyDescent="0.3">
      <c r="B121" s="65"/>
      <c r="C121" s="57"/>
      <c r="D121" s="34"/>
      <c r="E121" s="32"/>
      <c r="F121" s="33"/>
      <c r="G121" s="33"/>
    </row>
    <row r="122" spans="2:7" x14ac:dyDescent="0.3">
      <c r="B122" s="65"/>
      <c r="C122" s="57"/>
      <c r="D122" s="34"/>
      <c r="E122" s="32"/>
      <c r="F122" s="33"/>
      <c r="G122" s="33"/>
    </row>
    <row r="123" spans="2:7" x14ac:dyDescent="0.3">
      <c r="B123" s="65"/>
      <c r="C123" s="57"/>
      <c r="D123" s="34"/>
      <c r="E123" s="32"/>
      <c r="F123" s="33"/>
      <c r="G123" s="33"/>
    </row>
    <row r="124" spans="2:7" x14ac:dyDescent="0.3">
      <c r="B124" s="65"/>
      <c r="C124" s="57"/>
      <c r="D124" s="34"/>
      <c r="E124" s="32"/>
      <c r="F124" s="33"/>
      <c r="G124" s="33"/>
    </row>
    <row r="125" spans="2:7" x14ac:dyDescent="0.3">
      <c r="B125" s="65"/>
      <c r="C125" s="57"/>
      <c r="D125" s="34"/>
      <c r="E125" s="32"/>
      <c r="F125" s="33"/>
      <c r="G125" s="33"/>
    </row>
    <row r="126" spans="2:7" x14ac:dyDescent="0.3">
      <c r="B126" s="65"/>
      <c r="C126" s="57"/>
      <c r="D126" s="34"/>
      <c r="E126" s="32"/>
      <c r="F126" s="33"/>
      <c r="G126" s="33"/>
    </row>
    <row r="127" spans="2:7" x14ac:dyDescent="0.3">
      <c r="B127" s="65"/>
      <c r="C127" s="57"/>
      <c r="D127" s="34"/>
      <c r="E127" s="32"/>
      <c r="F127" s="33"/>
      <c r="G127" s="33"/>
    </row>
    <row r="128" spans="2:7" x14ac:dyDescent="0.3">
      <c r="B128" s="65"/>
      <c r="C128" s="57"/>
      <c r="D128" s="34"/>
      <c r="E128" s="32"/>
      <c r="F128" s="33"/>
      <c r="G128" s="33"/>
    </row>
    <row r="129" spans="2:7" x14ac:dyDescent="0.3">
      <c r="B129" s="65"/>
      <c r="C129" s="57"/>
      <c r="D129" s="34"/>
      <c r="E129" s="32"/>
      <c r="F129" s="33"/>
      <c r="G129" s="33"/>
    </row>
    <row r="130" spans="2:7" x14ac:dyDescent="0.3">
      <c r="B130" s="65"/>
      <c r="C130" s="57"/>
      <c r="D130" s="34"/>
      <c r="E130" s="32"/>
      <c r="F130" s="33"/>
      <c r="G130" s="33"/>
    </row>
    <row r="131" spans="2:7" x14ac:dyDescent="0.3">
      <c r="B131" s="65"/>
      <c r="C131" s="57"/>
      <c r="D131" s="34"/>
      <c r="E131" s="32"/>
      <c r="F131" s="33"/>
      <c r="G131" s="33"/>
    </row>
    <row r="132" spans="2:7" x14ac:dyDescent="0.3">
      <c r="B132" s="65"/>
      <c r="C132" s="57"/>
      <c r="D132" s="34"/>
      <c r="E132" s="32"/>
      <c r="F132" s="33"/>
      <c r="G132" s="33"/>
    </row>
    <row r="133" spans="2:7" x14ac:dyDescent="0.3">
      <c r="B133" s="65"/>
      <c r="C133" s="57"/>
      <c r="D133" s="34"/>
      <c r="E133" s="32"/>
      <c r="F133" s="33"/>
      <c r="G133" s="33"/>
    </row>
    <row r="134" spans="2:7" x14ac:dyDescent="0.3">
      <c r="B134" s="65"/>
      <c r="C134" s="57"/>
      <c r="D134" s="34"/>
      <c r="E134" s="32"/>
      <c r="F134" s="33"/>
      <c r="G134" s="33"/>
    </row>
    <row r="135" spans="2:7" x14ac:dyDescent="0.3">
      <c r="B135" s="65"/>
      <c r="C135" s="57"/>
      <c r="D135" s="34"/>
      <c r="E135" s="32"/>
      <c r="F135" s="33"/>
      <c r="G135" s="33"/>
    </row>
    <row r="136" spans="2:7" x14ac:dyDescent="0.3">
      <c r="B136" s="65"/>
      <c r="C136" s="57"/>
      <c r="D136" s="34"/>
      <c r="E136" s="32"/>
      <c r="F136" s="33"/>
      <c r="G136" s="33"/>
    </row>
    <row r="137" spans="2:7" x14ac:dyDescent="0.3">
      <c r="B137" s="65"/>
      <c r="C137" s="57"/>
      <c r="D137" s="34"/>
      <c r="E137" s="32"/>
      <c r="F137" s="33"/>
      <c r="G137" s="33"/>
    </row>
    <row r="138" spans="2:7" x14ac:dyDescent="0.3">
      <c r="B138" s="65"/>
      <c r="C138" s="57"/>
      <c r="D138" s="34"/>
      <c r="E138" s="32"/>
      <c r="F138" s="33"/>
      <c r="G138" s="33"/>
    </row>
    <row r="139" spans="2:7" x14ac:dyDescent="0.3">
      <c r="B139" s="65"/>
      <c r="C139" s="57"/>
      <c r="D139" s="34"/>
      <c r="E139" s="32"/>
      <c r="F139" s="33"/>
      <c r="G139" s="33"/>
    </row>
    <row r="140" spans="2:7" x14ac:dyDescent="0.3">
      <c r="B140" s="65"/>
      <c r="C140" s="57"/>
      <c r="D140" s="34"/>
      <c r="E140" s="32"/>
      <c r="F140" s="33"/>
      <c r="G140" s="33"/>
    </row>
    <row r="141" spans="2:7" x14ac:dyDescent="0.3">
      <c r="B141" s="65"/>
      <c r="C141" s="57"/>
      <c r="D141" s="34"/>
      <c r="E141" s="32"/>
      <c r="F141" s="33"/>
      <c r="G141" s="33"/>
    </row>
    <row r="142" spans="2:7" x14ac:dyDescent="0.3">
      <c r="B142" s="65"/>
      <c r="C142" s="57"/>
      <c r="D142" s="34"/>
      <c r="E142" s="32"/>
      <c r="F142" s="33"/>
      <c r="G142" s="33"/>
    </row>
    <row r="143" spans="2:7" x14ac:dyDescent="0.3">
      <c r="B143" s="65"/>
      <c r="C143" s="57"/>
      <c r="D143" s="34"/>
      <c r="E143" s="32"/>
      <c r="F143" s="33"/>
      <c r="G143" s="33"/>
    </row>
    <row r="144" spans="2:7" x14ac:dyDescent="0.3">
      <c r="B144" s="65"/>
      <c r="C144" s="57"/>
      <c r="D144" s="34"/>
      <c r="E144" s="32"/>
      <c r="F144" s="33"/>
      <c r="G144" s="33"/>
    </row>
    <row r="145" spans="2:7" x14ac:dyDescent="0.3">
      <c r="B145" s="65"/>
      <c r="C145" s="57"/>
      <c r="D145" s="34"/>
      <c r="E145" s="32"/>
      <c r="F145" s="33"/>
      <c r="G145" s="33"/>
    </row>
    <row r="146" spans="2:7" x14ac:dyDescent="0.3">
      <c r="B146" s="65"/>
      <c r="C146" s="57"/>
      <c r="D146" s="34"/>
      <c r="E146" s="32"/>
      <c r="F146" s="33"/>
      <c r="G146" s="33"/>
    </row>
    <row r="147" spans="2:7" x14ac:dyDescent="0.3">
      <c r="B147" s="65"/>
      <c r="C147" s="57"/>
      <c r="D147" s="34"/>
      <c r="E147" s="32"/>
      <c r="F147" s="33"/>
      <c r="G147" s="33"/>
    </row>
    <row r="148" spans="2:7" x14ac:dyDescent="0.3">
      <c r="B148" s="65"/>
      <c r="C148" s="57"/>
      <c r="D148" s="34"/>
      <c r="E148" s="32"/>
      <c r="F148" s="33"/>
      <c r="G148" s="33"/>
    </row>
    <row r="149" spans="2:7" x14ac:dyDescent="0.3">
      <c r="B149" s="65"/>
      <c r="C149" s="57"/>
      <c r="D149" s="34"/>
      <c r="E149" s="32"/>
      <c r="F149" s="33"/>
      <c r="G149" s="33"/>
    </row>
    <row r="150" spans="2:7" x14ac:dyDescent="0.3">
      <c r="B150" s="65"/>
      <c r="C150" s="57"/>
      <c r="D150" s="34"/>
      <c r="E150" s="32"/>
      <c r="F150" s="33"/>
      <c r="G150" s="33"/>
    </row>
    <row r="151" spans="2:7" x14ac:dyDescent="0.3">
      <c r="B151" s="65"/>
      <c r="C151" s="57"/>
      <c r="D151" s="34"/>
      <c r="E151" s="32"/>
      <c r="F151" s="33"/>
      <c r="G151" s="33"/>
    </row>
    <row r="152" spans="2:7" x14ac:dyDescent="0.3">
      <c r="B152" s="65"/>
      <c r="C152" s="57"/>
      <c r="D152" s="34"/>
      <c r="E152" s="32"/>
      <c r="F152" s="33"/>
      <c r="G152" s="33"/>
    </row>
    <row r="153" spans="2:7" x14ac:dyDescent="0.3">
      <c r="B153" s="65"/>
      <c r="C153" s="57"/>
      <c r="D153" s="34"/>
      <c r="E153" s="32"/>
      <c r="F153" s="33"/>
      <c r="G153" s="33"/>
    </row>
    <row r="154" spans="2:7" x14ac:dyDescent="0.3">
      <c r="B154" s="65"/>
      <c r="C154" s="57"/>
      <c r="D154" s="34"/>
      <c r="E154" s="32"/>
      <c r="F154" s="33"/>
      <c r="G154" s="33"/>
    </row>
    <row r="155" spans="2:7" x14ac:dyDescent="0.3">
      <c r="B155" s="65"/>
      <c r="C155" s="57"/>
      <c r="D155" s="34"/>
      <c r="E155" s="32"/>
      <c r="F155" s="33"/>
      <c r="G155" s="33"/>
    </row>
    <row r="156" spans="2:7" x14ac:dyDescent="0.3">
      <c r="B156" s="65"/>
      <c r="C156" s="57"/>
      <c r="D156" s="34"/>
      <c r="E156" s="32"/>
      <c r="F156" s="33"/>
      <c r="G156" s="33"/>
    </row>
    <row r="157" spans="2:7" x14ac:dyDescent="0.3">
      <c r="B157" s="65"/>
      <c r="C157" s="57"/>
      <c r="D157" s="34"/>
      <c r="E157" s="32"/>
      <c r="F157" s="33"/>
      <c r="G157" s="33"/>
    </row>
    <row r="158" spans="2:7" x14ac:dyDescent="0.3">
      <c r="B158" s="65"/>
      <c r="C158" s="57"/>
      <c r="D158" s="34"/>
      <c r="E158" s="32"/>
      <c r="F158" s="33"/>
      <c r="G158" s="33"/>
    </row>
    <row r="159" spans="2:7" x14ac:dyDescent="0.3">
      <c r="B159" s="65"/>
      <c r="C159" s="57"/>
      <c r="D159" s="34"/>
      <c r="E159" s="32"/>
      <c r="F159" s="33"/>
      <c r="G159" s="33"/>
    </row>
    <row r="160" spans="2:7" x14ac:dyDescent="0.3">
      <c r="B160" s="65"/>
      <c r="C160" s="57"/>
      <c r="D160" s="34"/>
      <c r="E160" s="32"/>
      <c r="F160" s="33"/>
      <c r="G160" s="33"/>
    </row>
    <row r="161" spans="2:7" x14ac:dyDescent="0.3">
      <c r="B161" s="65"/>
      <c r="C161" s="57"/>
      <c r="D161" s="34"/>
      <c r="E161" s="32"/>
      <c r="F161" s="33"/>
      <c r="G161" s="33"/>
    </row>
    <row r="162" spans="2:7" x14ac:dyDescent="0.3">
      <c r="B162" s="65"/>
      <c r="C162" s="57"/>
      <c r="D162" s="34"/>
      <c r="E162" s="32"/>
      <c r="F162" s="33"/>
      <c r="G162" s="33"/>
    </row>
    <row r="163" spans="2:7" x14ac:dyDescent="0.3">
      <c r="B163" s="65"/>
      <c r="C163" s="57"/>
      <c r="D163" s="34"/>
      <c r="E163" s="32"/>
      <c r="F163" s="33"/>
      <c r="G163" s="33"/>
    </row>
    <row r="164" spans="2:7" x14ac:dyDescent="0.3">
      <c r="B164" s="65"/>
      <c r="C164" s="57"/>
      <c r="D164" s="34"/>
      <c r="E164" s="32"/>
      <c r="F164" s="33"/>
      <c r="G164" s="33"/>
    </row>
    <row r="165" spans="2:7" x14ac:dyDescent="0.3">
      <c r="B165" s="65"/>
      <c r="C165" s="57"/>
      <c r="D165" s="34"/>
      <c r="E165" s="32"/>
      <c r="F165" s="33"/>
      <c r="G165" s="33"/>
    </row>
    <row r="166" spans="2:7" x14ac:dyDescent="0.3">
      <c r="B166" s="65"/>
      <c r="C166" s="57"/>
      <c r="D166" s="34"/>
      <c r="E166" s="32"/>
      <c r="F166" s="33"/>
      <c r="G166" s="33"/>
    </row>
    <row r="167" spans="2:7" x14ac:dyDescent="0.3">
      <c r="B167" s="65"/>
      <c r="C167" s="57"/>
      <c r="D167" s="34"/>
      <c r="E167" s="32"/>
      <c r="F167" s="33"/>
      <c r="G167" s="33"/>
    </row>
    <row r="168" spans="2:7" x14ac:dyDescent="0.3">
      <c r="B168" s="65"/>
      <c r="C168" s="57"/>
      <c r="D168" s="34"/>
      <c r="E168" s="32"/>
      <c r="F168" s="33"/>
      <c r="G168" s="33"/>
    </row>
    <row r="169" spans="2:7" x14ac:dyDescent="0.3">
      <c r="B169" s="65"/>
      <c r="C169" s="57"/>
      <c r="D169" s="34"/>
      <c r="E169" s="32"/>
      <c r="F169" s="33"/>
      <c r="G169" s="33"/>
    </row>
    <row r="170" spans="2:7" x14ac:dyDescent="0.3">
      <c r="B170" s="65"/>
      <c r="C170" s="57"/>
      <c r="D170" s="34"/>
      <c r="E170" s="32"/>
      <c r="F170" s="33"/>
      <c r="G170" s="33"/>
    </row>
    <row r="171" spans="2:7" x14ac:dyDescent="0.3">
      <c r="B171" s="65"/>
      <c r="C171" s="57"/>
      <c r="D171" s="34"/>
      <c r="E171" s="32"/>
      <c r="F171" s="33"/>
      <c r="G171" s="33"/>
    </row>
    <row r="172" spans="2:7" x14ac:dyDescent="0.3">
      <c r="B172" s="65"/>
      <c r="C172" s="57"/>
      <c r="D172" s="34"/>
      <c r="E172" s="32"/>
      <c r="F172" s="33"/>
      <c r="G172" s="33"/>
    </row>
    <row r="173" spans="2:7" x14ac:dyDescent="0.3">
      <c r="B173" s="65"/>
      <c r="C173" s="57"/>
      <c r="D173" s="34"/>
      <c r="E173" s="32"/>
      <c r="F173" s="33"/>
      <c r="G173" s="33"/>
    </row>
    <row r="174" spans="2:7" x14ac:dyDescent="0.3">
      <c r="B174" s="65"/>
      <c r="C174" s="57"/>
      <c r="D174" s="34"/>
      <c r="E174" s="32"/>
      <c r="F174" s="33"/>
      <c r="G174" s="33"/>
    </row>
    <row r="175" spans="2:7" x14ac:dyDescent="0.3">
      <c r="B175" s="65"/>
      <c r="C175" s="57"/>
      <c r="D175" s="34"/>
      <c r="E175" s="32"/>
      <c r="F175" s="33"/>
      <c r="G175" s="33"/>
    </row>
    <row r="176" spans="2:7" x14ac:dyDescent="0.3">
      <c r="B176" s="65"/>
      <c r="C176" s="57"/>
      <c r="D176" s="34"/>
      <c r="E176" s="32"/>
      <c r="F176" s="33"/>
      <c r="G176" s="33"/>
    </row>
    <row r="177" spans="2:7" x14ac:dyDescent="0.3">
      <c r="B177" s="65"/>
      <c r="C177" s="57"/>
      <c r="D177" s="34"/>
      <c r="E177" s="32"/>
      <c r="F177" s="33"/>
      <c r="G177" s="33"/>
    </row>
    <row r="178" spans="2:7" x14ac:dyDescent="0.3">
      <c r="B178" s="65"/>
      <c r="C178" s="57"/>
      <c r="D178" s="34"/>
      <c r="E178" s="32"/>
      <c r="F178" s="33"/>
      <c r="G178" s="33"/>
    </row>
    <row r="179" spans="2:7" x14ac:dyDescent="0.3">
      <c r="B179" s="65"/>
      <c r="C179" s="57"/>
      <c r="D179" s="34"/>
      <c r="E179" s="32"/>
      <c r="F179" s="33"/>
      <c r="G179" s="33"/>
    </row>
    <row r="180" spans="2:7" x14ac:dyDescent="0.3">
      <c r="B180" s="65"/>
      <c r="C180" s="57"/>
      <c r="D180" s="34"/>
      <c r="E180" s="32"/>
      <c r="F180" s="33"/>
      <c r="G180" s="33"/>
    </row>
    <row r="181" spans="2:7" x14ac:dyDescent="0.3">
      <c r="B181" s="65"/>
      <c r="C181" s="57"/>
      <c r="D181" s="34"/>
      <c r="E181" s="32"/>
      <c r="F181" s="33"/>
      <c r="G181" s="33"/>
    </row>
    <row r="182" spans="2:7" x14ac:dyDescent="0.3">
      <c r="B182" s="65"/>
      <c r="C182" s="57"/>
      <c r="D182" s="34"/>
      <c r="E182" s="32"/>
      <c r="F182" s="33"/>
      <c r="G182" s="33"/>
    </row>
    <row r="183" spans="2:7" x14ac:dyDescent="0.3">
      <c r="B183" s="65"/>
      <c r="C183" s="57"/>
      <c r="D183" s="34"/>
      <c r="E183" s="32"/>
      <c r="F183" s="33"/>
      <c r="G183" s="33"/>
    </row>
    <row r="184" spans="2:7" x14ac:dyDescent="0.3">
      <c r="B184" s="65"/>
      <c r="C184" s="57"/>
      <c r="D184" s="34"/>
      <c r="E184" s="32"/>
      <c r="F184" s="33"/>
      <c r="G184" s="33"/>
    </row>
    <row r="185" spans="2:7" x14ac:dyDescent="0.3">
      <c r="B185" s="65"/>
      <c r="C185" s="57"/>
      <c r="D185" s="34"/>
      <c r="E185" s="32"/>
      <c r="F185" s="33"/>
      <c r="G185" s="33"/>
    </row>
    <row r="186" spans="2:7" x14ac:dyDescent="0.3">
      <c r="B186" s="65"/>
      <c r="C186" s="57"/>
      <c r="D186" s="34"/>
      <c r="E186" s="32"/>
      <c r="F186" s="33"/>
      <c r="G186" s="33"/>
    </row>
    <row r="187" spans="2:7" x14ac:dyDescent="0.3">
      <c r="B187" s="65"/>
      <c r="C187" s="57"/>
      <c r="D187" s="34"/>
      <c r="E187" s="32"/>
      <c r="F187" s="33"/>
      <c r="G187" s="33"/>
    </row>
    <row r="188" spans="2:7" x14ac:dyDescent="0.3">
      <c r="B188" s="65"/>
      <c r="C188" s="57"/>
      <c r="D188" s="34"/>
      <c r="E188" s="32"/>
      <c r="F188" s="33"/>
      <c r="G188" s="33"/>
    </row>
    <row r="189" spans="2:7" x14ac:dyDescent="0.3">
      <c r="B189" s="65"/>
      <c r="C189" s="57"/>
      <c r="D189" s="34"/>
      <c r="E189" s="32"/>
      <c r="F189" s="33"/>
      <c r="G189" s="33"/>
    </row>
    <row r="190" spans="2:7" x14ac:dyDescent="0.3">
      <c r="B190" s="65"/>
      <c r="C190" s="57"/>
      <c r="D190" s="34"/>
      <c r="E190" s="32"/>
      <c r="F190" s="33"/>
      <c r="G190" s="33"/>
    </row>
    <row r="191" spans="2:7" x14ac:dyDescent="0.3">
      <c r="B191" s="65"/>
      <c r="C191" s="57"/>
      <c r="D191" s="34"/>
      <c r="E191" s="32"/>
      <c r="F191" s="33"/>
      <c r="G191" s="33"/>
    </row>
    <row r="192" spans="2:7" x14ac:dyDescent="0.3">
      <c r="B192" s="65"/>
      <c r="C192" s="57"/>
      <c r="D192" s="34"/>
      <c r="E192" s="32"/>
      <c r="F192" s="33"/>
      <c r="G192" s="33"/>
    </row>
    <row r="193" spans="2:7" x14ac:dyDescent="0.3">
      <c r="B193" s="65"/>
      <c r="C193" s="57"/>
      <c r="D193" s="34"/>
      <c r="E193" s="32"/>
      <c r="F193" s="33"/>
      <c r="G193" s="33"/>
    </row>
    <row r="194" spans="2:7" x14ac:dyDescent="0.3">
      <c r="B194" s="65"/>
      <c r="C194" s="57"/>
      <c r="D194" s="34"/>
      <c r="E194" s="32"/>
      <c r="F194" s="33"/>
      <c r="G194" s="33"/>
    </row>
    <row r="195" spans="2:7" x14ac:dyDescent="0.3">
      <c r="B195" s="65"/>
      <c r="C195" s="57"/>
      <c r="D195" s="34"/>
      <c r="E195" s="32"/>
      <c r="F195" s="33"/>
      <c r="G195" s="33"/>
    </row>
    <row r="196" spans="2:7" x14ac:dyDescent="0.3">
      <c r="B196" s="65"/>
      <c r="C196" s="57"/>
      <c r="D196" s="34"/>
      <c r="E196" s="32"/>
      <c r="F196" s="33"/>
      <c r="G196" s="33"/>
    </row>
    <row r="197" spans="2:7" x14ac:dyDescent="0.3">
      <c r="B197" s="65"/>
      <c r="C197" s="57"/>
      <c r="D197" s="34"/>
      <c r="E197" s="32"/>
      <c r="F197" s="33"/>
      <c r="G197" s="33"/>
    </row>
    <row r="198" spans="2:7" x14ac:dyDescent="0.3">
      <c r="B198" s="65"/>
      <c r="C198" s="57"/>
      <c r="D198" s="34"/>
      <c r="E198" s="32"/>
      <c r="F198" s="33"/>
      <c r="G198" s="33"/>
    </row>
    <row r="199" spans="2:7" x14ac:dyDescent="0.3">
      <c r="B199" s="65"/>
      <c r="C199" s="57"/>
      <c r="D199" s="34"/>
      <c r="E199" s="32"/>
      <c r="F199" s="33"/>
      <c r="G199" s="33"/>
    </row>
    <row r="200" spans="2:7" x14ac:dyDescent="0.3">
      <c r="B200" s="65"/>
      <c r="C200" s="57"/>
      <c r="D200" s="34"/>
      <c r="E200" s="32"/>
      <c r="F200" s="33"/>
      <c r="G200" s="33"/>
    </row>
    <row r="201" spans="2:7" x14ac:dyDescent="0.3">
      <c r="B201" s="65"/>
      <c r="C201" s="57"/>
      <c r="D201" s="34"/>
      <c r="E201" s="32"/>
      <c r="F201" s="33"/>
      <c r="G201" s="33"/>
    </row>
    <row r="202" spans="2:7" x14ac:dyDescent="0.3">
      <c r="B202" s="65"/>
      <c r="C202" s="57"/>
      <c r="D202" s="34"/>
      <c r="E202" s="32"/>
      <c r="F202" s="33"/>
      <c r="G202" s="33"/>
    </row>
    <row r="203" spans="2:7" x14ac:dyDescent="0.3">
      <c r="B203" s="65"/>
      <c r="C203" s="57"/>
      <c r="D203" s="34"/>
      <c r="E203" s="32"/>
      <c r="F203" s="33"/>
      <c r="G203" s="33"/>
    </row>
    <row r="204" spans="2:7" x14ac:dyDescent="0.3">
      <c r="B204" s="65"/>
      <c r="C204" s="57"/>
      <c r="D204" s="34"/>
      <c r="E204" s="32"/>
      <c r="F204" s="33"/>
      <c r="G204" s="33"/>
    </row>
    <row r="205" spans="2:7" x14ac:dyDescent="0.3">
      <c r="B205" s="65"/>
      <c r="C205" s="57"/>
      <c r="D205" s="34"/>
      <c r="E205" s="32"/>
      <c r="F205" s="33"/>
      <c r="G205" s="33"/>
    </row>
    <row r="206" spans="2:7" x14ac:dyDescent="0.3">
      <c r="B206" s="65"/>
      <c r="C206" s="57"/>
      <c r="D206" s="34"/>
      <c r="E206" s="32"/>
      <c r="F206" s="33"/>
      <c r="G206" s="33"/>
    </row>
    <row r="207" spans="2:7" x14ac:dyDescent="0.3">
      <c r="B207" s="65"/>
      <c r="C207" s="57"/>
      <c r="D207" s="34"/>
      <c r="E207" s="32"/>
      <c r="F207" s="33"/>
      <c r="G207" s="33"/>
    </row>
    <row r="208" spans="2:7" x14ac:dyDescent="0.3">
      <c r="B208" s="65"/>
      <c r="C208" s="57"/>
      <c r="D208" s="34"/>
      <c r="E208" s="32"/>
      <c r="F208" s="33"/>
      <c r="G208" s="33"/>
    </row>
    <row r="209" spans="2:7" x14ac:dyDescent="0.3">
      <c r="B209" s="65"/>
      <c r="C209" s="57"/>
      <c r="D209" s="34"/>
      <c r="E209" s="32"/>
      <c r="F209" s="33"/>
      <c r="G209" s="33"/>
    </row>
    <row r="210" spans="2:7" x14ac:dyDescent="0.3">
      <c r="B210" s="65"/>
      <c r="C210" s="57"/>
      <c r="D210" s="34"/>
      <c r="E210" s="32"/>
      <c r="F210" s="33"/>
      <c r="G210" s="33"/>
    </row>
    <row r="211" spans="2:7" x14ac:dyDescent="0.3">
      <c r="B211" s="65"/>
      <c r="C211" s="57"/>
      <c r="D211" s="34"/>
      <c r="E211" s="32"/>
      <c r="F211" s="33"/>
      <c r="G211" s="33"/>
    </row>
    <row r="212" spans="2:7" x14ac:dyDescent="0.3">
      <c r="B212" s="65"/>
      <c r="C212" s="57"/>
      <c r="D212" s="34"/>
      <c r="E212" s="32"/>
      <c r="F212" s="33"/>
      <c r="G212" s="33"/>
    </row>
    <row r="213" spans="2:7" x14ac:dyDescent="0.3">
      <c r="B213" s="65"/>
      <c r="C213" s="57"/>
      <c r="D213" s="34"/>
      <c r="E213" s="32"/>
      <c r="F213" s="33"/>
      <c r="G213" s="33"/>
    </row>
    <row r="214" spans="2:7" x14ac:dyDescent="0.3">
      <c r="B214" s="65"/>
      <c r="C214" s="57"/>
      <c r="D214" s="34"/>
      <c r="E214" s="32"/>
      <c r="F214" s="33"/>
      <c r="G214" s="33"/>
    </row>
    <row r="215" spans="2:7" x14ac:dyDescent="0.3">
      <c r="B215" s="65"/>
      <c r="C215" s="57"/>
      <c r="D215" s="34"/>
      <c r="E215" s="32"/>
      <c r="F215" s="33"/>
      <c r="G215" s="33"/>
    </row>
    <row r="216" spans="2:7" x14ac:dyDescent="0.3">
      <c r="B216" s="65"/>
      <c r="C216" s="57"/>
      <c r="D216" s="34"/>
      <c r="E216" s="32"/>
      <c r="F216" s="33"/>
      <c r="G216" s="33"/>
    </row>
    <row r="217" spans="2:7" x14ac:dyDescent="0.3">
      <c r="B217" s="65"/>
      <c r="C217" s="57"/>
      <c r="D217" s="34"/>
      <c r="E217" s="32"/>
      <c r="F217" s="33"/>
      <c r="G217" s="33"/>
    </row>
    <row r="218" spans="2:7" x14ac:dyDescent="0.3">
      <c r="B218" s="65"/>
      <c r="C218" s="57"/>
      <c r="D218" s="34"/>
      <c r="E218" s="32"/>
      <c r="F218" s="33"/>
      <c r="G218" s="33"/>
    </row>
    <row r="219" spans="2:7" x14ac:dyDescent="0.3">
      <c r="B219" s="65"/>
      <c r="C219" s="57"/>
      <c r="D219" s="34"/>
      <c r="E219" s="32"/>
      <c r="F219" s="33"/>
      <c r="G219" s="33"/>
    </row>
    <row r="220" spans="2:7" x14ac:dyDescent="0.3">
      <c r="B220" s="65"/>
      <c r="C220" s="57"/>
      <c r="D220" s="34"/>
      <c r="E220" s="32"/>
      <c r="F220" s="33"/>
      <c r="G220" s="33"/>
    </row>
    <row r="221" spans="2:7" x14ac:dyDescent="0.3">
      <c r="B221" s="65"/>
      <c r="C221" s="57"/>
      <c r="D221" s="34"/>
      <c r="E221" s="32"/>
      <c r="F221" s="33"/>
      <c r="G221" s="33"/>
    </row>
    <row r="222" spans="2:7" x14ac:dyDescent="0.3">
      <c r="B222" s="65"/>
      <c r="C222" s="57"/>
      <c r="D222" s="34"/>
      <c r="E222" s="32"/>
      <c r="F222" s="33"/>
      <c r="G222" s="33"/>
    </row>
    <row r="223" spans="2:7" x14ac:dyDescent="0.3">
      <c r="B223" s="65"/>
      <c r="C223" s="57"/>
      <c r="D223" s="34"/>
      <c r="E223" s="32"/>
      <c r="F223" s="33"/>
      <c r="G223" s="33"/>
    </row>
    <row r="224" spans="2:7" x14ac:dyDescent="0.3">
      <c r="B224" s="65"/>
      <c r="C224" s="57"/>
      <c r="D224" s="34"/>
      <c r="E224" s="32"/>
      <c r="F224" s="33"/>
      <c r="G224" s="33"/>
    </row>
    <row r="225" spans="2:7" x14ac:dyDescent="0.3">
      <c r="B225" s="65"/>
      <c r="C225" s="57"/>
      <c r="D225" s="34"/>
      <c r="E225" s="32"/>
      <c r="F225" s="33"/>
      <c r="G225" s="33"/>
    </row>
    <row r="226" spans="2:7" x14ac:dyDescent="0.3">
      <c r="B226" s="65"/>
      <c r="C226" s="57"/>
      <c r="D226" s="34"/>
      <c r="E226" s="32"/>
      <c r="F226" s="33"/>
      <c r="G226" s="33"/>
    </row>
    <row r="227" spans="2:7" x14ac:dyDescent="0.3">
      <c r="B227" s="65"/>
      <c r="C227" s="57"/>
      <c r="D227" s="34"/>
      <c r="E227" s="32"/>
      <c r="F227" s="33"/>
      <c r="G227" s="33"/>
    </row>
    <row r="228" spans="2:7" x14ac:dyDescent="0.3">
      <c r="B228" s="65"/>
      <c r="C228" s="57"/>
      <c r="D228" s="34"/>
      <c r="E228" s="32"/>
      <c r="F228" s="33"/>
      <c r="G228" s="33"/>
    </row>
    <row r="229" spans="2:7" x14ac:dyDescent="0.3">
      <c r="B229" s="65"/>
      <c r="C229" s="57"/>
      <c r="D229" s="34"/>
      <c r="E229" s="32"/>
      <c r="F229" s="33"/>
      <c r="G229" s="33"/>
    </row>
    <row r="230" spans="2:7" x14ac:dyDescent="0.3">
      <c r="B230" s="65"/>
      <c r="C230" s="57"/>
      <c r="D230" s="34"/>
      <c r="E230" s="32"/>
      <c r="F230" s="33"/>
      <c r="G230" s="33"/>
    </row>
    <row r="231" spans="2:7" x14ac:dyDescent="0.3">
      <c r="B231" s="65"/>
      <c r="C231" s="57"/>
      <c r="D231" s="34"/>
      <c r="E231" s="32"/>
      <c r="F231" s="33"/>
      <c r="G231" s="33"/>
    </row>
    <row r="232" spans="2:7" x14ac:dyDescent="0.3">
      <c r="B232" s="65"/>
      <c r="C232" s="57"/>
      <c r="D232" s="34"/>
      <c r="E232" s="32"/>
      <c r="F232" s="33"/>
      <c r="G232" s="33"/>
    </row>
    <row r="233" spans="2:7" x14ac:dyDescent="0.3">
      <c r="B233" s="65"/>
      <c r="C233" s="57"/>
      <c r="D233" s="34"/>
      <c r="E233" s="32"/>
      <c r="F233" s="33"/>
      <c r="G233" s="33"/>
    </row>
    <row r="234" spans="2:7" x14ac:dyDescent="0.3">
      <c r="B234" s="65"/>
      <c r="C234" s="57"/>
      <c r="D234" s="34"/>
      <c r="E234" s="32"/>
      <c r="F234" s="33"/>
      <c r="G234" s="33"/>
    </row>
    <row r="235" spans="2:7" x14ac:dyDescent="0.3">
      <c r="B235" s="65"/>
      <c r="C235" s="57"/>
      <c r="D235" s="34"/>
      <c r="E235" s="32"/>
      <c r="F235" s="33"/>
      <c r="G235" s="33"/>
    </row>
    <row r="236" spans="2:7" x14ac:dyDescent="0.3">
      <c r="B236" s="65"/>
      <c r="C236" s="57"/>
      <c r="D236" s="34"/>
      <c r="E236" s="32"/>
      <c r="F236" s="33"/>
      <c r="G236" s="33"/>
    </row>
    <row r="237" spans="2:7" x14ac:dyDescent="0.3">
      <c r="B237" s="65"/>
      <c r="C237" s="57"/>
      <c r="D237" s="34"/>
      <c r="E237" s="32"/>
      <c r="F237" s="33"/>
      <c r="G237" s="33"/>
    </row>
    <row r="238" spans="2:7" x14ac:dyDescent="0.3">
      <c r="B238" s="65"/>
      <c r="C238" s="57"/>
      <c r="D238" s="34"/>
      <c r="E238" s="32"/>
      <c r="F238" s="33"/>
      <c r="G238" s="33"/>
    </row>
    <row r="239" spans="2:7" x14ac:dyDescent="0.3">
      <c r="B239" s="65"/>
      <c r="C239" s="57"/>
      <c r="D239" s="34"/>
      <c r="E239" s="32"/>
      <c r="F239" s="33"/>
      <c r="G239" s="33"/>
    </row>
    <row r="240" spans="2:7" x14ac:dyDescent="0.3">
      <c r="B240" s="65"/>
      <c r="C240" s="57"/>
      <c r="D240" s="34"/>
      <c r="E240" s="32"/>
      <c r="F240" s="33"/>
      <c r="G240" s="33"/>
    </row>
    <row r="241" spans="2:7" x14ac:dyDescent="0.3">
      <c r="B241" s="65"/>
      <c r="C241" s="57"/>
      <c r="D241" s="34"/>
      <c r="E241" s="32"/>
      <c r="F241" s="33"/>
      <c r="G241" s="33"/>
    </row>
    <row r="242" spans="2:7" x14ac:dyDescent="0.3">
      <c r="B242" s="65"/>
      <c r="C242" s="57"/>
      <c r="D242" s="34"/>
      <c r="E242" s="32"/>
      <c r="F242" s="33"/>
      <c r="G242" s="33"/>
    </row>
    <row r="243" spans="2:7" x14ac:dyDescent="0.3">
      <c r="B243" s="65"/>
      <c r="C243" s="57"/>
      <c r="D243" s="34"/>
      <c r="E243" s="32"/>
      <c r="F243" s="33"/>
      <c r="G243" s="33"/>
    </row>
    <row r="244" spans="2:7" x14ac:dyDescent="0.3">
      <c r="B244" s="65"/>
      <c r="C244" s="57"/>
      <c r="D244" s="34"/>
      <c r="E244" s="32"/>
      <c r="F244" s="33"/>
      <c r="G244" s="33"/>
    </row>
    <row r="245" spans="2:7" x14ac:dyDescent="0.3">
      <c r="B245" s="65"/>
      <c r="C245" s="57"/>
      <c r="D245" s="34"/>
      <c r="E245" s="32"/>
      <c r="F245" s="33"/>
      <c r="G245" s="33"/>
    </row>
    <row r="246" spans="2:7" x14ac:dyDescent="0.3">
      <c r="B246" s="65"/>
      <c r="C246" s="57"/>
      <c r="D246" s="34"/>
      <c r="E246" s="32"/>
      <c r="F246" s="33"/>
      <c r="G246" s="33"/>
    </row>
    <row r="247" spans="2:7" x14ac:dyDescent="0.3">
      <c r="B247" s="65"/>
      <c r="C247" s="57"/>
      <c r="D247" s="34"/>
      <c r="E247" s="32"/>
      <c r="F247" s="33"/>
      <c r="G247" s="33"/>
    </row>
    <row r="248" spans="2:7" x14ac:dyDescent="0.3">
      <c r="B248" s="65"/>
      <c r="C248" s="57"/>
      <c r="D248" s="34"/>
      <c r="E248" s="32"/>
      <c r="F248" s="33"/>
      <c r="G248" s="33"/>
    </row>
    <row r="249" spans="2:7" x14ac:dyDescent="0.3">
      <c r="B249" s="65"/>
      <c r="C249" s="57"/>
      <c r="D249" s="34"/>
      <c r="E249" s="32"/>
      <c r="F249" s="33"/>
      <c r="G249" s="33"/>
    </row>
    <row r="250" spans="2:7" x14ac:dyDescent="0.3">
      <c r="B250" s="65"/>
      <c r="C250" s="57"/>
      <c r="D250" s="34"/>
      <c r="E250" s="32"/>
      <c r="F250" s="33"/>
      <c r="G250" s="33"/>
    </row>
    <row r="251" spans="2:7" x14ac:dyDescent="0.3">
      <c r="B251" s="65"/>
      <c r="C251" s="57"/>
      <c r="D251" s="34"/>
      <c r="E251" s="32"/>
      <c r="F251" s="33"/>
      <c r="G251" s="33"/>
    </row>
    <row r="252" spans="2:7" x14ac:dyDescent="0.3">
      <c r="B252" s="65"/>
      <c r="C252" s="57"/>
      <c r="D252" s="34"/>
      <c r="E252" s="32"/>
      <c r="F252" s="33"/>
      <c r="G252" s="33"/>
    </row>
    <row r="253" spans="2:7" x14ac:dyDescent="0.3">
      <c r="B253" s="65"/>
      <c r="C253" s="57"/>
      <c r="D253" s="34"/>
      <c r="E253" s="32"/>
      <c r="F253" s="33"/>
      <c r="G253" s="33"/>
    </row>
    <row r="254" spans="2:7" x14ac:dyDescent="0.3">
      <c r="B254" s="65"/>
      <c r="C254" s="57"/>
      <c r="D254" s="34"/>
      <c r="E254" s="32"/>
      <c r="F254" s="33"/>
      <c r="G254" s="33"/>
    </row>
    <row r="255" spans="2:7" x14ac:dyDescent="0.3">
      <c r="B255" s="65"/>
      <c r="C255" s="57"/>
      <c r="D255" s="34"/>
      <c r="E255" s="32"/>
      <c r="F255" s="33"/>
      <c r="G255" s="33"/>
    </row>
    <row r="256" spans="2:7" x14ac:dyDescent="0.3">
      <c r="B256" s="65"/>
      <c r="C256" s="57"/>
      <c r="D256" s="34"/>
      <c r="E256" s="32"/>
      <c r="F256" s="33"/>
      <c r="G256" s="33"/>
    </row>
    <row r="257" spans="2:7" x14ac:dyDescent="0.3">
      <c r="B257" s="65"/>
      <c r="C257" s="57"/>
      <c r="D257" s="34"/>
      <c r="E257" s="32"/>
      <c r="F257" s="33"/>
      <c r="G257" s="33"/>
    </row>
    <row r="258" spans="2:7" x14ac:dyDescent="0.3">
      <c r="B258" s="65"/>
      <c r="C258" s="57"/>
      <c r="D258" s="34"/>
      <c r="E258" s="32"/>
      <c r="F258" s="33"/>
      <c r="G258" s="33"/>
    </row>
    <row r="259" spans="2:7" x14ac:dyDescent="0.3">
      <c r="B259" s="65"/>
      <c r="C259" s="57"/>
      <c r="D259" s="34"/>
      <c r="E259" s="32"/>
      <c r="F259" s="33"/>
      <c r="G259" s="33"/>
    </row>
    <row r="260" spans="2:7" x14ac:dyDescent="0.3">
      <c r="B260" s="65"/>
      <c r="C260" s="57"/>
      <c r="D260" s="34"/>
      <c r="E260" s="32"/>
      <c r="F260" s="33"/>
      <c r="G260" s="33"/>
    </row>
    <row r="261" spans="2:7" x14ac:dyDescent="0.3">
      <c r="B261" s="65"/>
      <c r="C261" s="57"/>
      <c r="D261" s="34"/>
      <c r="E261" s="32"/>
      <c r="F261" s="33"/>
      <c r="G261" s="33"/>
    </row>
    <row r="262" spans="2:7" x14ac:dyDescent="0.3">
      <c r="B262" s="65"/>
      <c r="C262" s="57"/>
      <c r="D262" s="34"/>
      <c r="E262" s="32"/>
      <c r="F262" s="33"/>
      <c r="G262" s="33"/>
    </row>
    <row r="263" spans="2:7" x14ac:dyDescent="0.3">
      <c r="B263" s="65"/>
      <c r="C263" s="57"/>
      <c r="D263" s="34"/>
      <c r="E263" s="32"/>
      <c r="F263" s="33"/>
      <c r="G263" s="33"/>
    </row>
    <row r="264" spans="2:7" x14ac:dyDescent="0.3">
      <c r="B264" s="65"/>
      <c r="C264" s="57"/>
      <c r="D264" s="34"/>
      <c r="E264" s="32"/>
      <c r="F264" s="33"/>
      <c r="G264" s="33"/>
    </row>
    <row r="265" spans="2:7" x14ac:dyDescent="0.3">
      <c r="B265" s="65"/>
      <c r="C265" s="57"/>
      <c r="D265" s="34"/>
      <c r="E265" s="32"/>
      <c r="F265" s="33"/>
      <c r="G265" s="33"/>
    </row>
    <row r="266" spans="2:7" x14ac:dyDescent="0.3">
      <c r="B266" s="65"/>
      <c r="C266" s="57"/>
      <c r="D266" s="34"/>
      <c r="E266" s="32"/>
      <c r="F266" s="33"/>
      <c r="G266" s="33"/>
    </row>
    <row r="267" spans="2:7" x14ac:dyDescent="0.3">
      <c r="B267" s="65"/>
      <c r="C267" s="57"/>
      <c r="D267" s="34"/>
      <c r="E267" s="32"/>
      <c r="F267" s="33"/>
      <c r="G267" s="33"/>
    </row>
    <row r="268" spans="2:7" x14ac:dyDescent="0.3">
      <c r="B268" s="65"/>
      <c r="C268" s="57"/>
      <c r="D268" s="34"/>
      <c r="E268" s="32"/>
      <c r="F268" s="33"/>
      <c r="G268" s="33"/>
    </row>
    <row r="269" spans="2:7" x14ac:dyDescent="0.3">
      <c r="B269" s="65"/>
      <c r="C269" s="57"/>
      <c r="D269" s="34"/>
      <c r="E269" s="32"/>
      <c r="F269" s="33"/>
      <c r="G269" s="33"/>
    </row>
    <row r="270" spans="2:7" x14ac:dyDescent="0.3">
      <c r="B270" s="65"/>
      <c r="C270" s="57"/>
      <c r="D270" s="34"/>
      <c r="E270" s="32"/>
      <c r="F270" s="33"/>
      <c r="G270" s="33"/>
    </row>
    <row r="271" spans="2:7" x14ac:dyDescent="0.3">
      <c r="B271" s="65"/>
      <c r="C271" s="57"/>
      <c r="D271" s="34"/>
      <c r="E271" s="32"/>
      <c r="F271" s="33"/>
      <c r="G271" s="33"/>
    </row>
    <row r="272" spans="2:7" x14ac:dyDescent="0.3">
      <c r="B272" s="65"/>
      <c r="C272" s="57"/>
      <c r="D272" s="34"/>
      <c r="E272" s="32"/>
      <c r="F272" s="33"/>
      <c r="G272" s="33"/>
    </row>
    <row r="273" spans="2:7" x14ac:dyDescent="0.3">
      <c r="B273" s="65"/>
      <c r="C273" s="57"/>
      <c r="D273" s="34"/>
      <c r="E273" s="32"/>
      <c r="F273" s="33"/>
      <c r="G273" s="33"/>
    </row>
    <row r="274" spans="2:7" x14ac:dyDescent="0.3">
      <c r="B274" s="65"/>
      <c r="C274" s="57"/>
      <c r="D274" s="34"/>
      <c r="E274" s="32"/>
      <c r="F274" s="33"/>
      <c r="G274" s="33"/>
    </row>
    <row r="275" spans="2:7" x14ac:dyDescent="0.3">
      <c r="B275" s="65"/>
      <c r="C275" s="57"/>
      <c r="D275" s="34"/>
      <c r="E275" s="32"/>
      <c r="F275" s="33"/>
      <c r="G275" s="33"/>
    </row>
    <row r="276" spans="2:7" x14ac:dyDescent="0.3">
      <c r="B276" s="65"/>
      <c r="C276" s="57"/>
      <c r="D276" s="34"/>
      <c r="E276" s="32"/>
      <c r="F276" s="33"/>
      <c r="G276" s="33"/>
    </row>
    <row r="277" spans="2:7" x14ac:dyDescent="0.3">
      <c r="B277" s="65"/>
      <c r="C277" s="57"/>
      <c r="D277" s="34"/>
      <c r="E277" s="32"/>
      <c r="F277" s="33"/>
      <c r="G277" s="33"/>
    </row>
    <row r="278" spans="2:7" x14ac:dyDescent="0.3">
      <c r="B278" s="65"/>
      <c r="C278" s="57"/>
      <c r="D278" s="34"/>
      <c r="E278" s="32"/>
      <c r="F278" s="33"/>
      <c r="G278" s="33"/>
    </row>
    <row r="279" spans="2:7" x14ac:dyDescent="0.3">
      <c r="B279" s="65"/>
      <c r="C279" s="57"/>
      <c r="D279" s="34"/>
      <c r="E279" s="32"/>
      <c r="F279" s="33"/>
      <c r="G279" s="33"/>
    </row>
    <row r="280" spans="2:7" x14ac:dyDescent="0.3">
      <c r="B280" s="65"/>
      <c r="C280" s="57"/>
      <c r="D280" s="34"/>
      <c r="E280" s="32"/>
      <c r="F280" s="33"/>
      <c r="G280" s="33"/>
    </row>
    <row r="281" spans="2:7" x14ac:dyDescent="0.3">
      <c r="B281" s="65"/>
      <c r="C281" s="57"/>
      <c r="D281" s="34"/>
      <c r="E281" s="32"/>
      <c r="F281" s="33"/>
      <c r="G281" s="33"/>
    </row>
    <row r="282" spans="2:7" x14ac:dyDescent="0.3">
      <c r="B282" s="65"/>
      <c r="C282" s="57"/>
      <c r="D282" s="34"/>
      <c r="E282" s="32"/>
      <c r="F282" s="33"/>
      <c r="G282" s="33"/>
    </row>
    <row r="283" spans="2:7" x14ac:dyDescent="0.3">
      <c r="B283" s="65"/>
      <c r="C283" s="57"/>
      <c r="D283" s="34"/>
      <c r="E283" s="32"/>
      <c r="F283" s="33"/>
      <c r="G283" s="33"/>
    </row>
  </sheetData>
  <autoFilter ref="B14:G14" xr:uid="{FDB6EFE6-F0DD-4CD8-B64D-A23573AD0A54}"/>
  <mergeCells count="351">
    <mergeCell ref="D29:D30"/>
    <mergeCell ref="F29:F30"/>
    <mergeCell ref="G29:G30"/>
    <mergeCell ref="B84:B85"/>
    <mergeCell ref="C84:C85"/>
    <mergeCell ref="D84:D85"/>
    <mergeCell ref="E84:E85"/>
    <mergeCell ref="F84:F85"/>
    <mergeCell ref="B2:G2"/>
    <mergeCell ref="B3:C5"/>
    <mergeCell ref="D3:F3"/>
    <mergeCell ref="E4:F4"/>
    <mergeCell ref="E5:F5"/>
    <mergeCell ref="B6:G6"/>
    <mergeCell ref="B9:G9"/>
    <mergeCell ref="C11:G11"/>
    <mergeCell ref="B12:G12"/>
    <mergeCell ref="E42:E43"/>
    <mergeCell ref="F42:F43"/>
    <mergeCell ref="G42:G43"/>
    <mergeCell ref="B49:B50"/>
    <mergeCell ref="C49:C50"/>
    <mergeCell ref="D49:D50"/>
    <mergeCell ref="E49:E50"/>
    <mergeCell ref="G104:G107"/>
    <mergeCell ref="B104:B107"/>
    <mergeCell ref="C104:C107"/>
    <mergeCell ref="D104:D107"/>
    <mergeCell ref="E104:E107"/>
    <mergeCell ref="F104:F107"/>
    <mergeCell ref="D25:D26"/>
    <mergeCell ref="C25:C26"/>
    <mergeCell ref="B25:B26"/>
    <mergeCell ref="E25:E26"/>
    <mergeCell ref="F25:F26"/>
    <mergeCell ref="G25:G26"/>
    <mergeCell ref="E29:E30"/>
    <mergeCell ref="B29:B30"/>
    <mergeCell ref="C29:C30"/>
    <mergeCell ref="B39:B40"/>
    <mergeCell ref="C39:C40"/>
    <mergeCell ref="D39:D40"/>
    <mergeCell ref="E39:E40"/>
    <mergeCell ref="F39:F40"/>
    <mergeCell ref="G39:G40"/>
    <mergeCell ref="B42:B43"/>
    <mergeCell ref="C42:C43"/>
    <mergeCell ref="D42:D43"/>
    <mergeCell ref="G108:G111"/>
    <mergeCell ref="B108:B111"/>
    <mergeCell ref="C108:C111"/>
    <mergeCell ref="D108:D111"/>
    <mergeCell ref="E108:E111"/>
    <mergeCell ref="F108:F111"/>
    <mergeCell ref="G112:G115"/>
    <mergeCell ref="B112:B115"/>
    <mergeCell ref="C112:C115"/>
    <mergeCell ref="D112:D115"/>
    <mergeCell ref="E112:E115"/>
    <mergeCell ref="F112:F115"/>
    <mergeCell ref="G116:G119"/>
    <mergeCell ref="B116:B119"/>
    <mergeCell ref="C116:C119"/>
    <mergeCell ref="D116:D119"/>
    <mergeCell ref="E116:E119"/>
    <mergeCell ref="F116:F119"/>
    <mergeCell ref="G120:G123"/>
    <mergeCell ref="B120:B123"/>
    <mergeCell ref="C120:C123"/>
    <mergeCell ref="D120:D123"/>
    <mergeCell ref="E120:E123"/>
    <mergeCell ref="F120:F123"/>
    <mergeCell ref="G124:G127"/>
    <mergeCell ref="B124:B127"/>
    <mergeCell ref="C124:C127"/>
    <mergeCell ref="D124:D127"/>
    <mergeCell ref="E124:E127"/>
    <mergeCell ref="F124:F127"/>
    <mergeCell ref="G128:G131"/>
    <mergeCell ref="B128:B131"/>
    <mergeCell ref="C128:C131"/>
    <mergeCell ref="D128:D131"/>
    <mergeCell ref="E128:E131"/>
    <mergeCell ref="F128:F131"/>
    <mergeCell ref="G132:G135"/>
    <mergeCell ref="B132:B135"/>
    <mergeCell ref="C132:C135"/>
    <mergeCell ref="D132:D135"/>
    <mergeCell ref="E132:E135"/>
    <mergeCell ref="F132:F135"/>
    <mergeCell ref="G136:G139"/>
    <mergeCell ref="B136:B139"/>
    <mergeCell ref="C136:C139"/>
    <mergeCell ref="D136:D139"/>
    <mergeCell ref="E136:E139"/>
    <mergeCell ref="F136:F139"/>
    <mergeCell ref="G140:G143"/>
    <mergeCell ref="B140:B143"/>
    <mergeCell ref="C140:C143"/>
    <mergeCell ref="D140:D143"/>
    <mergeCell ref="E140:E143"/>
    <mergeCell ref="F140:F143"/>
    <mergeCell ref="G144:G147"/>
    <mergeCell ref="B144:B147"/>
    <mergeCell ref="C144:C147"/>
    <mergeCell ref="D144:D147"/>
    <mergeCell ref="E144:E147"/>
    <mergeCell ref="F144:F147"/>
    <mergeCell ref="G148:G151"/>
    <mergeCell ref="B148:B151"/>
    <mergeCell ref="C148:C151"/>
    <mergeCell ref="D148:D151"/>
    <mergeCell ref="E148:E151"/>
    <mergeCell ref="F148:F151"/>
    <mergeCell ref="G152:G155"/>
    <mergeCell ref="B152:B155"/>
    <mergeCell ref="C152:C155"/>
    <mergeCell ref="D152:D155"/>
    <mergeCell ref="E152:E155"/>
    <mergeCell ref="F152:F155"/>
    <mergeCell ref="G156:G159"/>
    <mergeCell ref="B156:B159"/>
    <mergeCell ref="C156:C159"/>
    <mergeCell ref="D156:D159"/>
    <mergeCell ref="E156:E159"/>
    <mergeCell ref="F156:F159"/>
    <mergeCell ref="G160:G163"/>
    <mergeCell ref="B160:B163"/>
    <mergeCell ref="C160:C163"/>
    <mergeCell ref="D160:D163"/>
    <mergeCell ref="E160:E163"/>
    <mergeCell ref="F160:F163"/>
    <mergeCell ref="G164:G167"/>
    <mergeCell ref="B164:B167"/>
    <mergeCell ref="C164:C167"/>
    <mergeCell ref="D164:D167"/>
    <mergeCell ref="E164:E167"/>
    <mergeCell ref="F164:F167"/>
    <mergeCell ref="G168:G171"/>
    <mergeCell ref="B168:B171"/>
    <mergeCell ref="C168:C171"/>
    <mergeCell ref="D168:D171"/>
    <mergeCell ref="E168:E171"/>
    <mergeCell ref="F168:F171"/>
    <mergeCell ref="G172:G175"/>
    <mergeCell ref="B172:B175"/>
    <mergeCell ref="C172:C175"/>
    <mergeCell ref="D172:D175"/>
    <mergeCell ref="E172:E175"/>
    <mergeCell ref="F172:F175"/>
    <mergeCell ref="G176:G179"/>
    <mergeCell ref="B176:B179"/>
    <mergeCell ref="C176:C179"/>
    <mergeCell ref="D176:D179"/>
    <mergeCell ref="E176:E179"/>
    <mergeCell ref="F176:F179"/>
    <mergeCell ref="G180:G183"/>
    <mergeCell ref="B180:B183"/>
    <mergeCell ref="C180:C183"/>
    <mergeCell ref="D180:D183"/>
    <mergeCell ref="E180:E183"/>
    <mergeCell ref="F180:F183"/>
    <mergeCell ref="G184:G187"/>
    <mergeCell ref="B184:B187"/>
    <mergeCell ref="C184:C187"/>
    <mergeCell ref="D184:D187"/>
    <mergeCell ref="E184:E187"/>
    <mergeCell ref="F184:F187"/>
    <mergeCell ref="G188:G191"/>
    <mergeCell ref="B188:B191"/>
    <mergeCell ref="C188:C191"/>
    <mergeCell ref="D188:D191"/>
    <mergeCell ref="E188:E191"/>
    <mergeCell ref="F188:F191"/>
    <mergeCell ref="G192:G195"/>
    <mergeCell ref="B192:B195"/>
    <mergeCell ref="C192:C195"/>
    <mergeCell ref="D192:D195"/>
    <mergeCell ref="E192:E195"/>
    <mergeCell ref="F192:F195"/>
    <mergeCell ref="G196:G199"/>
    <mergeCell ref="B196:B199"/>
    <mergeCell ref="C196:C199"/>
    <mergeCell ref="D196:D199"/>
    <mergeCell ref="E196:E199"/>
    <mergeCell ref="F196:F199"/>
    <mergeCell ref="G200:G203"/>
    <mergeCell ref="B200:B203"/>
    <mergeCell ref="C200:C203"/>
    <mergeCell ref="D200:D203"/>
    <mergeCell ref="E200:E203"/>
    <mergeCell ref="F200:F203"/>
    <mergeCell ref="G204:G207"/>
    <mergeCell ref="B204:B207"/>
    <mergeCell ref="C204:C207"/>
    <mergeCell ref="D204:D207"/>
    <mergeCell ref="E204:E207"/>
    <mergeCell ref="F204:F207"/>
    <mergeCell ref="G208:G211"/>
    <mergeCell ref="B208:B211"/>
    <mergeCell ref="C208:C211"/>
    <mergeCell ref="D208:D211"/>
    <mergeCell ref="E208:E211"/>
    <mergeCell ref="F208:F211"/>
    <mergeCell ref="G212:G215"/>
    <mergeCell ref="B212:B215"/>
    <mergeCell ref="C212:C215"/>
    <mergeCell ref="D212:D215"/>
    <mergeCell ref="E212:E215"/>
    <mergeCell ref="F212:F215"/>
    <mergeCell ref="G216:G219"/>
    <mergeCell ref="B216:B219"/>
    <mergeCell ref="C216:C219"/>
    <mergeCell ref="D216:D219"/>
    <mergeCell ref="E216:E219"/>
    <mergeCell ref="F216:F219"/>
    <mergeCell ref="G220:G223"/>
    <mergeCell ref="B220:B223"/>
    <mergeCell ref="C220:C223"/>
    <mergeCell ref="D220:D223"/>
    <mergeCell ref="E220:E223"/>
    <mergeCell ref="F220:F223"/>
    <mergeCell ref="G224:G227"/>
    <mergeCell ref="B224:B227"/>
    <mergeCell ref="C224:C227"/>
    <mergeCell ref="D224:D227"/>
    <mergeCell ref="E224:E227"/>
    <mergeCell ref="F224:F227"/>
    <mergeCell ref="G228:G231"/>
    <mergeCell ref="B228:B231"/>
    <mergeCell ref="C228:C231"/>
    <mergeCell ref="D228:D231"/>
    <mergeCell ref="E228:E231"/>
    <mergeCell ref="F228:F231"/>
    <mergeCell ref="G232:G235"/>
    <mergeCell ref="B232:B235"/>
    <mergeCell ref="C232:C235"/>
    <mergeCell ref="D232:D235"/>
    <mergeCell ref="E232:E235"/>
    <mergeCell ref="F232:F235"/>
    <mergeCell ref="G236:G239"/>
    <mergeCell ref="B236:B239"/>
    <mergeCell ref="C236:C239"/>
    <mergeCell ref="D236:D239"/>
    <mergeCell ref="E236:E239"/>
    <mergeCell ref="F236:F239"/>
    <mergeCell ref="G240:G243"/>
    <mergeCell ref="B240:B243"/>
    <mergeCell ref="C240:C243"/>
    <mergeCell ref="D240:D243"/>
    <mergeCell ref="E240:E243"/>
    <mergeCell ref="F240:F243"/>
    <mergeCell ref="E260:E263"/>
    <mergeCell ref="G244:G247"/>
    <mergeCell ref="B244:B247"/>
    <mergeCell ref="C244:C247"/>
    <mergeCell ref="D244:D247"/>
    <mergeCell ref="E244:E247"/>
    <mergeCell ref="F244:F247"/>
    <mergeCell ref="G248:G251"/>
    <mergeCell ref="B248:B251"/>
    <mergeCell ref="C248:C251"/>
    <mergeCell ref="D248:D251"/>
    <mergeCell ref="E248:E251"/>
    <mergeCell ref="F248:F251"/>
    <mergeCell ref="D264:D267"/>
    <mergeCell ref="G252:G255"/>
    <mergeCell ref="B252:B255"/>
    <mergeCell ref="C252:C255"/>
    <mergeCell ref="D252:D255"/>
    <mergeCell ref="E252:E255"/>
    <mergeCell ref="F252:F255"/>
    <mergeCell ref="F264:F267"/>
    <mergeCell ref="G268:G271"/>
    <mergeCell ref="B268:B271"/>
    <mergeCell ref="C268:C271"/>
    <mergeCell ref="D268:D271"/>
    <mergeCell ref="E268:E271"/>
    <mergeCell ref="F268:F271"/>
    <mergeCell ref="G256:G259"/>
    <mergeCell ref="B256:B259"/>
    <mergeCell ref="C256:C259"/>
    <mergeCell ref="D256:D259"/>
    <mergeCell ref="E256:E259"/>
    <mergeCell ref="F256:F259"/>
    <mergeCell ref="G260:G263"/>
    <mergeCell ref="B260:B263"/>
    <mergeCell ref="C260:C263"/>
    <mergeCell ref="D260:D263"/>
    <mergeCell ref="E264:E267"/>
    <mergeCell ref="F260:F263"/>
    <mergeCell ref="G280:G283"/>
    <mergeCell ref="B280:B283"/>
    <mergeCell ref="C280:C283"/>
    <mergeCell ref="D280:D283"/>
    <mergeCell ref="E280:E283"/>
    <mergeCell ref="F280:F283"/>
    <mergeCell ref="B101:G103"/>
    <mergeCell ref="G272:G275"/>
    <mergeCell ref="B272:B275"/>
    <mergeCell ref="C272:C275"/>
    <mergeCell ref="D272:D275"/>
    <mergeCell ref="E272:E275"/>
    <mergeCell ref="F272:F275"/>
    <mergeCell ref="G276:G279"/>
    <mergeCell ref="B276:B279"/>
    <mergeCell ref="C276:C279"/>
    <mergeCell ref="D276:D279"/>
    <mergeCell ref="E276:E279"/>
    <mergeCell ref="F276:F279"/>
    <mergeCell ref="G264:G267"/>
    <mergeCell ref="B264:B267"/>
    <mergeCell ref="C264:C267"/>
    <mergeCell ref="F49:F50"/>
    <mergeCell ref="G49:G50"/>
    <mergeCell ref="B52:B53"/>
    <mergeCell ref="C52:C53"/>
    <mergeCell ref="D52:D53"/>
    <mergeCell ref="E52:E53"/>
    <mergeCell ref="F52:F53"/>
    <mergeCell ref="G52:G53"/>
    <mergeCell ref="B66:B67"/>
    <mergeCell ref="C66:C67"/>
    <mergeCell ref="D66:D67"/>
    <mergeCell ref="E66:E67"/>
    <mergeCell ref="F66:F67"/>
    <mergeCell ref="G66:G67"/>
    <mergeCell ref="B71:B72"/>
    <mergeCell ref="C71:C72"/>
    <mergeCell ref="D71:D72"/>
    <mergeCell ref="E71:E72"/>
    <mergeCell ref="F71:F72"/>
    <mergeCell ref="G71:G72"/>
    <mergeCell ref="B73:B74"/>
    <mergeCell ref="C73:C74"/>
    <mergeCell ref="D73:D74"/>
    <mergeCell ref="E73:E74"/>
    <mergeCell ref="F73:F74"/>
    <mergeCell ref="G73:G74"/>
    <mergeCell ref="B81:B82"/>
    <mergeCell ref="C81:C82"/>
    <mergeCell ref="D81:D82"/>
    <mergeCell ref="E81:E82"/>
    <mergeCell ref="F81:F82"/>
    <mergeCell ref="G81:G82"/>
    <mergeCell ref="B86:B87"/>
    <mergeCell ref="C86:C87"/>
    <mergeCell ref="D86:D87"/>
    <mergeCell ref="E86:E87"/>
    <mergeCell ref="F86:F87"/>
    <mergeCell ref="G86:G87"/>
  </mergeCells>
  <printOptions horizontalCentered="1" verticalCentered="1"/>
  <pageMargins left="0.19685039370078741" right="0.19685039370078741" top="0.19685039370078741" bottom="0.19685039370078741" header="0.11811023622047245" footer="0.11811023622047245"/>
  <pageSetup scale="10" fitToWidth="0" orientation="landscape" r:id="rId1"/>
  <headerFooter alignWithMargins="0"/>
  <rowBreaks count="13" manualBreakCount="13">
    <brk id="22" min="1" max="6" man="1"/>
    <brk id="27" min="1" max="6" man="1"/>
    <brk id="30" min="1" max="6" man="1"/>
    <brk id="35" min="1" max="6" man="1"/>
    <brk id="41" min="1" max="6" man="1"/>
    <brk id="48" min="1" max="6" man="1"/>
    <brk id="53" min="1" max="6" man="1"/>
    <brk id="64" min="1" max="6" man="1"/>
    <brk id="70" min="1" max="6" man="1"/>
    <brk id="76" min="1" max="6" man="1"/>
    <brk id="83" min="1" max="6" man="1"/>
    <brk id="87" min="1" max="6" man="1"/>
    <brk id="94" min="1" max="6"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Desplegables!$B$2:$B$16</xm:f>
          </x14:formula1>
          <xm:sqref>G276 G280 G104 G108 G112 G116 G120 G124 G128 G132 G136 G140 G144 G148 G152 G156 G160 G164 G168 G172 G176 G180 G184 G188 G192 G196 G200 G204 G208 G212 G216 G220 G224 G228 G232 G236 G240 G244 G248 G252 G256 G260 G264 G268 G272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16"/>
  <sheetViews>
    <sheetView workbookViewId="0">
      <selection activeCell="D8" sqref="D8"/>
    </sheetView>
  </sheetViews>
  <sheetFormatPr baseColWidth="10" defaultColWidth="10.90625" defaultRowHeight="12.5" x14ac:dyDescent="0.25"/>
  <cols>
    <col min="2" max="2" width="50.90625" customWidth="1"/>
  </cols>
  <sheetData>
    <row r="2" spans="2:2" ht="15" customHeight="1" x14ac:dyDescent="0.25">
      <c r="B2" s="9" t="s">
        <v>15</v>
      </c>
    </row>
    <row r="3" spans="2:2" ht="15" customHeight="1" x14ac:dyDescent="0.25">
      <c r="B3" s="9" t="s">
        <v>16</v>
      </c>
    </row>
    <row r="4" spans="2:2" ht="15" customHeight="1" x14ac:dyDescent="0.25">
      <c r="B4" s="9" t="s">
        <v>17</v>
      </c>
    </row>
    <row r="5" spans="2:2" ht="15" customHeight="1" x14ac:dyDescent="0.25">
      <c r="B5" s="9" t="s">
        <v>18</v>
      </c>
    </row>
    <row r="6" spans="2:2" ht="15" customHeight="1" x14ac:dyDescent="0.25">
      <c r="B6" s="9" t="s">
        <v>19</v>
      </c>
    </row>
    <row r="7" spans="2:2" ht="15" customHeight="1" x14ac:dyDescent="0.25">
      <c r="B7" s="9" t="s">
        <v>20</v>
      </c>
    </row>
    <row r="8" spans="2:2" ht="15" customHeight="1" x14ac:dyDescent="0.25">
      <c r="B8" s="9" t="s">
        <v>21</v>
      </c>
    </row>
    <row r="9" spans="2:2" ht="15" customHeight="1" x14ac:dyDescent="0.25">
      <c r="B9" s="9" t="s">
        <v>22</v>
      </c>
    </row>
    <row r="10" spans="2:2" ht="15" customHeight="1" x14ac:dyDescent="0.25">
      <c r="B10" s="9" t="s">
        <v>23</v>
      </c>
    </row>
    <row r="11" spans="2:2" ht="15" customHeight="1" x14ac:dyDescent="0.25">
      <c r="B11" s="9" t="s">
        <v>24</v>
      </c>
    </row>
    <row r="12" spans="2:2" ht="15" customHeight="1" x14ac:dyDescent="0.25">
      <c r="B12" s="9" t="s">
        <v>25</v>
      </c>
    </row>
    <row r="13" spans="2:2" ht="15" customHeight="1" x14ac:dyDescent="0.25">
      <c r="B13" s="9" t="s">
        <v>26</v>
      </c>
    </row>
    <row r="14" spans="2:2" ht="15" customHeight="1" x14ac:dyDescent="0.25">
      <c r="B14" s="9" t="s">
        <v>27</v>
      </c>
    </row>
    <row r="15" spans="2:2" ht="15" customHeight="1" x14ac:dyDescent="0.25">
      <c r="B15" s="9" t="s">
        <v>28</v>
      </c>
    </row>
    <row r="16" spans="2:2" ht="15" customHeight="1" x14ac:dyDescent="0.25">
      <c r="B16" s="9" t="s">
        <v>29</v>
      </c>
    </row>
  </sheetData>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p r o p e r t i e s   x m l n s = " h t t p : / / w w w . i m a n a g e . c o m / w o r k / x m l s c h e m a " >  
     < d o c u m e n t i d > L A _ D M S ! 4 0 1 0 9 3 3 0 3 . 1 < / d o c u m e n t i d >  
     < s e n d e r i d > B O G P M G < / s e n d e r i d >  
     < s e n d e r e m a i l > P A U L A . M E L E N D R O @ B A K E R M C K E N Z I E . C O M < / s e n d e r e m a i l >  
     < l a s t m o d i f i e d > 2 0 2 1 - 0 7 - 2 2 T 1 5 : 5 5 : 1 4 . 0 0 0 0 0 0 0 - 0 5 : 0 0 < / l a s t m o d i f i e d >  
     < d a t a b a s e > L A _ D M S < / d a t a b a s e >  
 < / 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7e71935-807c-470c-8ce6-515e1eb16fcb" xsi:nil="true"/>
    <lcf76f155ced4ddcb4097134ff3c332f xmlns="f5a94e90-6ecb-4cd8-80b0-5dd4ce6e4dc3">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BC44E6392176A7408B14C36B7775D5EA" ma:contentTypeVersion="17" ma:contentTypeDescription="Create a new document." ma:contentTypeScope="" ma:versionID="6ff5a86c94b28f8cb67213097f50ce63">
  <xsd:schema xmlns:xsd="http://www.w3.org/2001/XMLSchema" xmlns:xs="http://www.w3.org/2001/XMLSchema" xmlns:p="http://schemas.microsoft.com/office/2006/metadata/properties" xmlns:ns1="http://schemas.microsoft.com/sharepoint/v3" xmlns:ns2="f5a94e90-6ecb-4cd8-80b0-5dd4ce6e4dc3" xmlns:ns3="97e71935-807c-470c-8ce6-515e1eb16fcb" targetNamespace="http://schemas.microsoft.com/office/2006/metadata/properties" ma:root="true" ma:fieldsID="fa52dd8c55f57060a89ddae12bcbc633" ns1:_="" ns2:_="" ns3:_="">
    <xsd:import namespace="http://schemas.microsoft.com/sharepoint/v3"/>
    <xsd:import namespace="f5a94e90-6ecb-4cd8-80b0-5dd4ce6e4dc3"/>
    <xsd:import namespace="97e71935-807c-470c-8ce6-515e1eb16fc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Location"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a94e90-6ecb-4cd8-80b0-5dd4ce6e4d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2e5d509d-97ca-41e2-ae05-ef8d2d270568"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7e71935-807c-470c-8ce6-515e1eb16fcb"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13d0bcf1-0a33-42fe-a0f5-18315480c943}" ma:internalName="TaxCatchAll" ma:showField="CatchAllData" ma:web="97e71935-807c-470c-8ce6-515e1eb16fcb">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18F358-FB0A-43DE-B894-7C9099DEA326}">
  <ds:schemaRefs>
    <ds:schemaRef ds:uri="http://www.imanage.com/work/xmlschema"/>
  </ds:schemaRefs>
</ds:datastoreItem>
</file>

<file path=customXml/itemProps2.xml><?xml version="1.0" encoding="utf-8"?>
<ds:datastoreItem xmlns:ds="http://schemas.openxmlformats.org/officeDocument/2006/customXml" ds:itemID="{5CC3EF89-A367-4494-8D1A-7C4783D154F3}">
  <ds:schemaRefs>
    <ds:schemaRef ds:uri="http://schemas.microsoft.com/sharepoint/v3/contenttype/forms"/>
  </ds:schemaRefs>
</ds:datastoreItem>
</file>

<file path=customXml/itemProps3.xml><?xml version="1.0" encoding="utf-8"?>
<ds:datastoreItem xmlns:ds="http://schemas.openxmlformats.org/officeDocument/2006/customXml" ds:itemID="{441B9641-FFBD-484A-92D4-DECEF56D8A4D}">
  <ds:schemaRefs>
    <ds:schemaRef ds:uri="http://schemas.microsoft.com/office/2006/documentManagement/types"/>
    <ds:schemaRef ds:uri="http://schemas.microsoft.com/office/infopath/2007/PartnerControls"/>
    <ds:schemaRef ds:uri="http://purl.org/dc/dcmitype/"/>
    <ds:schemaRef ds:uri="http://purl.org/dc/terms/"/>
    <ds:schemaRef ds:uri="http://purl.org/dc/elements/1.1/"/>
    <ds:schemaRef ds:uri="http://www.w3.org/XML/1998/namespace"/>
    <ds:schemaRef ds:uri="c68494ea-2542-41b7-a882-a8afa59477cc"/>
    <ds:schemaRef ds:uri="http://schemas.openxmlformats.org/package/2006/metadata/core-properties"/>
    <ds:schemaRef ds:uri="4939ccc2-0032-464c-81ce-419ecc54f213"/>
    <ds:schemaRef ds:uri="http://schemas.microsoft.com/office/2006/metadata/properties"/>
    <ds:schemaRef ds:uri="97e71935-807c-470c-8ce6-515e1eb16fcb"/>
    <ds:schemaRef ds:uri="f5a94e90-6ecb-4cd8-80b0-5dd4ce6e4dc3"/>
    <ds:schemaRef ds:uri="http://schemas.microsoft.com/sharepoint/v3"/>
  </ds:schemaRefs>
</ds:datastoreItem>
</file>

<file path=customXml/itemProps4.xml><?xml version="1.0" encoding="utf-8"?>
<ds:datastoreItem xmlns:ds="http://schemas.openxmlformats.org/officeDocument/2006/customXml" ds:itemID="{7F9E89C0-4660-4F24-B8E6-151566000A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5a94e90-6ecb-4cd8-80b0-5dd4ce6e4dc3"/>
    <ds:schemaRef ds:uri="97e71935-807c-470c-8ce6-515e1eb16f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MODELO MATRIZ </vt:lpstr>
      <vt:lpstr>Desplegables</vt:lpstr>
      <vt:lpstr>'MODELO MATRIZ '!Área_de_impresión</vt:lpstr>
      <vt:lpstr>'MODELO MATRIZ '!Títulos_a_imprimir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Home</dc:creator>
  <cp:keywords/>
  <dc:description/>
  <cp:lastModifiedBy>Adriana Maria Montañez Saenz</cp:lastModifiedBy>
  <cp:revision/>
  <cp:lastPrinted>2024-11-09T01:16:43Z</cp:lastPrinted>
  <dcterms:created xsi:type="dcterms:W3CDTF">2020-06-26T16:49:16Z</dcterms:created>
  <dcterms:modified xsi:type="dcterms:W3CDTF">2024-11-09T01:17:06Z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0x010100BC44E6392176A7408B14C36B7775D5EA</vt:lpwstr>
  </property>
  <property fmtid="{D5CDD505-2E9C-101B-9397-08002B2CF9AE}" pid="3" name="MediaServiceImageTags">
    <vt:lpwstr/>
  </property>
</Properties>
</file>