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27" documentId="13_ncr:1_{06B1067A-902D-4887-A959-A8A67A80DCCE}" xr6:coauthVersionLast="45" xr6:coauthVersionMax="45" xr10:uidLastSave="{F2A29B5B-59B7-46B5-BD93-8301FD09E644}"/>
  <bookViews>
    <workbookView xWindow="-120" yWindow="-120" windowWidth="20730" windowHeight="11760" xr2:uid="{00000000-000D-0000-FFFF-FFFF00000000}"/>
  </bookViews>
  <sheets>
    <sheet name="MODELO MATRIZ" sheetId="3" r:id="rId1"/>
    <sheet name="Desplegables" sheetId="2" state="hidden" r:id="rId2"/>
  </sheets>
  <definedNames>
    <definedName name="_xlnm._FilterDatabase" localSheetId="0" hidden="1">'MODELO MATRIZ'!$A$14:$F$362</definedName>
    <definedName name="_xlnm.Print_Area" localSheetId="0">'MODELO MATRIZ'!$A$2:$F$14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3" l="1"/>
  <c r="A39" i="3" s="1"/>
  <c r="A43" i="3" s="1"/>
  <c r="A47" i="3" s="1"/>
  <c r="A51" i="3" s="1"/>
  <c r="A55" i="3" s="1"/>
  <c r="A59" i="3" s="1"/>
  <c r="A63" i="3" s="1"/>
  <c r="A67" i="3" s="1"/>
  <c r="A71" i="3" s="1"/>
  <c r="A75" i="3" s="1"/>
  <c r="A79" i="3" s="1"/>
  <c r="A83" i="3" s="1"/>
  <c r="A87" i="3" s="1"/>
  <c r="A99" i="3" s="1"/>
  <c r="A103" i="3" s="1"/>
  <c r="A123" i="3" s="1"/>
  <c r="A127" i="3" s="1"/>
  <c r="A131" i="3" s="1"/>
  <c r="A135" i="3" s="1"/>
  <c r="A139" i="3" s="1"/>
  <c r="A143" i="3" s="1"/>
  <c r="A147" i="3" s="1"/>
  <c r="A151" i="3" s="1"/>
  <c r="A155" i="3" s="1"/>
  <c r="A163" i="3" s="1"/>
  <c r="A167" i="3" s="1"/>
  <c r="A171" i="3" s="1"/>
  <c r="A175" i="3" s="1"/>
  <c r="A183" i="3" s="1"/>
  <c r="A187" i="3" s="1"/>
  <c r="A191" i="3" s="1"/>
  <c r="A195" i="3" s="1"/>
  <c r="A199" i="3" s="1"/>
  <c r="A203" i="3" s="1"/>
  <c r="A207" i="3" s="1"/>
  <c r="A211" i="3" s="1"/>
  <c r="A215" i="3" s="1"/>
  <c r="A219" i="3" s="1"/>
  <c r="A223" i="3" s="1"/>
  <c r="A227" i="3" s="1"/>
  <c r="A231" i="3" s="1"/>
  <c r="A235" i="3" s="1"/>
  <c r="A239" i="3" s="1"/>
  <c r="A243" i="3" s="1"/>
  <c r="A247" i="3" s="1"/>
  <c r="A251" i="3" s="1"/>
  <c r="A255" i="3" s="1"/>
  <c r="A259" i="3" s="1"/>
  <c r="A263" i="3" s="1"/>
  <c r="A267" i="3" s="1"/>
  <c r="A271" i="3" s="1"/>
  <c r="A275" i="3" s="1"/>
  <c r="A279" i="3" s="1"/>
  <c r="A283" i="3" s="1"/>
  <c r="A287" i="3" s="1"/>
  <c r="A291" i="3" s="1"/>
  <c r="A295" i="3" s="1"/>
  <c r="A299" i="3" s="1"/>
  <c r="A303" i="3" s="1"/>
  <c r="A307" i="3" s="1"/>
  <c r="A311" i="3" s="1"/>
  <c r="A315" i="3" s="1"/>
  <c r="A319" i="3" s="1"/>
  <c r="A327" i="3" s="1"/>
  <c r="A335" i="3" s="1"/>
  <c r="A339" i="3" s="1"/>
  <c r="A347" i="3" s="1"/>
  <c r="A351" i="3" s="1"/>
  <c r="A355" i="3" s="1"/>
  <c r="A359" i="3" s="1"/>
  <c r="A363" i="3" s="1"/>
  <c r="A367" i="3" s="1"/>
  <c r="A371" i="3" s="1"/>
  <c r="A375" i="3" s="1"/>
  <c r="A379" i="3" s="1"/>
</calcChain>
</file>

<file path=xl/sharedStrings.xml><?xml version="1.0" encoding="utf-8"?>
<sst xmlns="http://schemas.openxmlformats.org/spreadsheetml/2006/main" count="489" uniqueCount="271">
  <si>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</si>
  <si>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</si>
  <si>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</si>
  <si>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</si>
  <si>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</si>
  <si>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</si>
  <si>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</si>
  <si>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</si>
  <si>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</si>
  <si>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</si>
  <si>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</si>
  <si>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</si>
  <si>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</si>
  <si>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</si>
  <si>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</si>
  <si>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</si>
  <si>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</si>
  <si>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</si>
  <si>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</si>
  <si>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</si>
  <si>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</si>
  <si>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</si>
  <si>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</si>
  <si>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</si>
  <si>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</si>
  <si>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</si>
  <si>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</si>
  <si>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</si>
  <si>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</si>
  <si>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</si>
  <si>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CASTRO LEIVA RENDÓN ABOGADOS 
28/09/2020</t>
  </si>
  <si>
    <t>Respecto de las compensaciones socioeconómicas, ¿cómo asegura la ANI la existencia de los recursos con los cuales se fondea el fondo de contingencias?</t>
  </si>
  <si>
    <t>Este riesgo debe ser asumido por el Público en el evento en que los efectos en las demoras y los costos en la gestión predial no le sean imputables al Privado.</t>
  </si>
  <si>
    <t>Este riesgo debe ser asumido por el Público, teniendo en cuenta que las Nuevas Consultas Previas, las actividades, obras, gestiones y efectos derivadas de las mismas son hechos imprevisibles para el Privado. Por ende, no solo la protocolización de las consultas previas, sino las gestiones e impactos que tenga en el Proyecto dichas Nuevas Consultas Previas deben asignarse al público.</t>
  </si>
  <si>
    <t xml:space="preserve">Dada la situación actual de pandemia por Coronavirus (COVID-19), es preciso indicar que la imposibilidad de recaudo en las estaciones de peaje como consecuencia de desiciones de autoridad respecto de  restricciones en la movilidad  por Covid-19 o por pandemia asociada a cualquier tipo de enfermedad, debe ser asumida por el Público, así como los traslados y reubicación de casetas de peajes que este decida realizar por decisión institucional, en la medida en que estas dos riesgos se encuetran fuera de la esfera de control del Privado y por tanto, no es quien se encuentra en la mejor posición de soportalos.  </t>
  </si>
  <si>
    <t xml:space="preserve">Este riesgo debe ser asumido por el Público, teniendo en cuenta que la ejecución de obras menores son con ocasión de acuerdos o decisiones que adopte la ANI con las autoridades locales o regionales, o por decisiones de Autoridad Ambiental o Autoridad Gubernamental en el Caso de Consulta Previa. Ahora bien, dado que las Nuevas Consultas Previas así como las gestiones derivadas de las mismas, son hechos imprevisibles, deben estar a cargo del Público y no del Privado. </t>
  </si>
  <si>
    <t xml:space="preserve">El riesgo debe ser compartido, en la medida en que si es el Concesionario quien decide realizar modificaciones en los diseños, este es quien debe asumir las gestiones en el traslado de redes; no obstante, si las modificaciones en los diseños y los traslados de las Redes no son imputables al Privado, entonces el riesgo debe asumirlo la ANI; además de incluir en las compensaciones un rublo asociado a los costos adicionales generados en Redes por hechos no imputables al Concesionario. </t>
  </si>
  <si>
    <t>El Privado únicamente asumirá los efectos de la modificación de diseños si este es quien ha decidido por iniciativa propia modificar los diseños; si la modificación obedece a hechos no imputables al Privado, es un riesgo no imputable al Concesionario. </t>
  </si>
  <si>
    <t xml:space="preserve">Si la infraestructura no es entregada en las fechas determinadas contractualmente, el riesgo debe ser asumido por el Público teniendo en cuenta que este quien controla la entrega de la misma. De ninguna manera se le puede asignar al Privado un riesgo que se encuentra fuera de su esfera de control y que de materializarse tiene efectos negativos en la retribución del Privado. </t>
  </si>
  <si>
    <t>Se debe acotar el riesgo, en la medida en que el Privado es quien lo asume, siempre y cuando el estado en que la infraestructura es entregada por la ANI, permita realizar las intervenciones propias de la Unidad Funcional (O&amp;M, Rehabilitación, Construcción, entre otros). </t>
  </si>
  <si>
    <t xml:space="preserve">Los costos asociados a eventos geológicos deben ser asumidos en un 100% por el Público, teniendo en cuenta que estos riesgos son imprevisibles y que se encuentran fuera de la esfera de Control del Concesionario, dado que es un riesgo que se podría presentar asociado a eventos no identificados en la Estructuración del Proyecto, por ejemplo, fallas geológicas, erosiones, eventos de la maturaleza, entre otros. </t>
  </si>
  <si>
    <t xml:space="preserve">Dado que este es un riesgo que se encuentra fuera de la esfera de control del Privado, se debe precisar que este riesgo será asumido por el Privado siempre y cuando, las entregas tardías de la infraestructura no implique la ampliación o prórroga de las fases contractuales, o se genere afectación en la proyección de los ingresos. </t>
  </si>
  <si>
    <t xml:space="preserve">Teniendo en cuenta la natraleza de la infraestructura existente, este es un riesgo que debe asumir 100% el Público. </t>
  </si>
  <si>
    <t xml:space="preserve">Actualmente la aplicación del soporte de ingreso implica para el Concesionario un incremento altísimo en los costos del Proyecto, así como dificultades para el apalancamiento y proyección esperada en los niveles de servicio de la deuda durante el repago de la financiación al Concesionario. 
En este orden de ideas, es importantísimo que la ANI considere ampliar el Soporte de ingreso durante toda la vida del Proyecto, por los argumentos que se exponen a continuación:
1. Mayores costos en la ejecución del Proyecto:
(i) Todos los costos para la ejecución del Proyecto deben ser 100% asegurables y estar totalmente asegurados. 
(ii)  A pesar de lo anterior, no existe seguridad sobre los ingresos de peajes como fuente de financiación en la medida en que no se encuentran garantizados, lo que impacta gravemente al Concesionario a la hora de que sus financiadores determinen la deuda, por lo cual el Privado se verá en la posición de requerir recursos adicionales ocasionando una mayor cantidad de deuda y Equity.
(iii)  Lo anterior generará mayores costos para la ejecución del objeto contractual en el sentido en que la no garantía de ingresos de inicio a fin del Proyecto implican para el Concesionario mayor disponibilidad de la duda y garantías para el Equity. 
2. Limitación de financiadores a largo plazo: 
(i) El plazo de establecido para el Soporte de ingreso, reduce el plazo de financiación y los niveles de deuda, lo que impacta gravemente la financiación del Concesionario.
(ii) La ampliación del plazo a más de 20 años le permitiría al Concesionario contar con financiadores que aseguren la posibilidad de disminución de costos en el Proyecto y presentar una oferta competitiva durante el proceso de licitación. 
3. La estructuración de la financiación y la amortización de la deuda dependen 100% de la seguridad sobre el Soporte de Ingreso que se emplea anualmente.  De no tener dicha certeza, el Concesionario podrá verse altamente afectado en sus obligaciones de pago y cierre financiero. </t>
  </si>
  <si>
    <t xml:space="preserve">Es importante que la ANI reconsidere la asignación de este riesgo, teniendo en cuenta en que es absolutamente desequilibrado en la relación contractual pretender que el Concesionario se le adjudiquen las pérdidas por no alcanzar el VPIP, no obstante, si hay un aumento en los niveles de tráfico entonces no es el Concesionario el beneficiario de los mismos sino el Público. Así, el riesgo debe asignarse a la ANI totalmente, en la medida en que el riesgo de demanda no es controlable ni es un asunto previsible para el Privado o sus financiadores. 
Por último, es altísimo el riesgo de no llegar al VPIP estimado para el año 29. Entonces, en pro del equilibrio de la relación contractual es fundamental que al Concesionario se le asigne una compensación al final de la Concesión en la diferencia respecto del VPIP por la disminución en los niveles de tráfico que no le son imputables, con el fin de que no se impacte la rentabilidad o capital del mismo y se pueda ejecutar el Proyecto en su totalidad. 
</t>
  </si>
  <si>
    <t>Un elemento esencial para la consecución de la financiación es que la fórmula de terminación sea objetiva y claramente determinable, en la medida en que ésta es la “garantía” fundamental de los financiadores en el contexto de una terminación anticipada del Contrato.  En este sentido, insistimos en que la subjetividad que introducen los criterios A y C (que las actividades hayan sido ejecutadas para contribuir a satisfacer el interés público y que los costos correspondan a precios de mercado asociados a las condiciones particulares del Proyecto al momento de su causación de acuerdo con la modalidad contractual) a ser validados por el interventor en desarrollo del cálculo del componente ARh (de costos), pueden afectar el nivel de apalancamiento del proyecto y consecuentemente el costo del mismo. Si esta fuente de subjetividad se mantiene, en la medida en que una de las variables de dimensionamiento de la deuda que exigen los financiadores  es la cobertura de dicha fórmula en relación con el monto total de deuda desembolsado en todo momento, el nivel de dicha cobertura requerido por los bancos razonablemente será mayor, lo que podría traducirse en un menor nivel de deuda que tendrá que ser compensado con mayores aportaciones de equity.  Teniendo en cuenta lo anterior, respetuosamente insistimos en la eliminación de los criterios A y C anteriormente citados.</t>
  </si>
  <si>
    <t xml:space="preserve">Sobre el cálculo de la variable Eh en las fórmulas de terminación se agradece el ajuste realizado al Factor FAE. Sin embargo, solicitamos amablemente que el reconocimiento del equity aportado no se limite al valor contractual en virtud de las necesidades de aportes adicionales que se han evidenciado en los cierres financieros de proyectos 4G.  En su defecto, solicitamos amablemente que el reconocimiento se haga por el monto total de los giros de equity previstos en el contrato (en lugar de hacerlo con el cronograma de aportes), con el fin de asegurar el cubrimiento total de aportes realizados acorde con las necesidades del proyecto.  Es importante señalar que en ejercicios preliminares de modelación, los aporte de equity contractual son inferiores a los requerimientos de equity estimados en algunos momentos del tiempo, lo que dejaría descubierto el reconocimiento del equity realmente aportado en un potencial evento de terminación en esos momentos del tiempo.  </t>
  </si>
  <si>
    <t xml:space="preserve">(1) Ampliar los eventos de riesgos de Restricción de Movilidad cuando dicha restricción sea originada por una Autoridad Estatal, sin condicionarla a Estados de Excepción o Emergencia declarada por Autoridad del Orden Nacional. Debe aplicar igualmente, a casos como toques de queda ordenados por cualquier autoridad que impacte el tráfico del Proyecto, situaciones imputables al orden público, eventos asociados a otros corredores con los cuales existe conectividad o continuidad (derrumbes, cierres forzosos, etc.) que impacten el tráfico del Proyecto. 
(2) La definición únicamente incluye Autoridad Nacional, cuando también pueden existir definiciones de autoridades locales y regionales que impacten el tráfico del Proyecto.
(3) El calificativo “impacto significativo” puede hacer imposible la aplicación de la regulación existente. 
</t>
  </si>
  <si>
    <t xml:space="preserve">Al ser los cambios de normatividad (General) imprevisibles y por ende, pueden afectar el equilibrio económico del Contrato, este debe ser un riesgo asignado en su totalidad al Público. </t>
  </si>
  <si>
    <t>Todos los costos ociosos de mayor permanencia en obra generados por un Evento Eximente de Responsabilidad (EER) deben ser asumidos por el Público. En este sentido, el riesgo asumido por la ANI, sección 13.3  (s) no debería decir "Parcialmente".</t>
  </si>
  <si>
    <t xml:space="preserve">El riesgo no debe ser "Parcial" sino 100% asignado al Público, dado que no es un riesgo que el Privado pueda gestionar y que se encuentre dentro de su esfera de control. En suma, los recursos incorporados en el Valor Estimado de Nuevas Consulltas Previas, se debe incluir los costos de la gestión social y ambiental, y no únicamente los generados por la protocolización. </t>
  </si>
  <si>
    <t xml:space="preserve">Según la información indicada en la página 22-23 (tabla 1-3) informe de tráfico (0AI11) publicado en el Cuarto de Datos, en enero de 2018 se llevó a cabo una campaña de aforos para completar la información que no se obtiene de las plazas de peaje. Es decir, en todas las plazas y sentidos, se aforarían las categorías C2P, C2G y TP mientras que, en los peajes unidireccionales en el sentido exento de pago, se aforarían todas las categorías.
Sin embargo, los archivos publicados en la carpeta 0AI2-111, sólo incluyen las mediciones de las categorías C2P, C2G y TP en ambos sentidos, pero falta el aforo vehicular del resto de categorías (ligeros, taxis, veh. Especiales, C3, C4, C5, C6 o más y incluyendo los trenes Cañeros) en las plazas de peaje de CIAT, Rozo, Cencar y Estambul.
Por favor, se solicita publiquen la información faltante. </t>
  </si>
  <si>
    <t>Se solicita informar si en el Estudio de Tráfico realizado durante la estructuración del proyecto, se realizó aforo a los Trenes Cañeros en diferentes tramos de la Malla Vial? Las proyecciones de tráfico incluyeron proyecciones a los trenes cañeros???. Considerando la afectación que estos producen al pavimento, por favor publicar la información respectiva.</t>
  </si>
  <si>
    <t xml:space="preserve">La Sección 4.7(h) de la Parte Especial regula la Subcuenta Depósito Especial, la cual tiene como fin que el 37,28% del Recaudo de Peaje sea de libre disposición de la ANI para servir como fuente de pago en otros proyectos de infraestructura. Ahora bien, teniendo en cuenta que el artículo 3 de la Ley 1508 de 2012 establece que la fuente principal de retribución del colaborador privado en un proyecto de APP son los ingresos que genere el mismo, atentamente consideramos que el 37,28% del Recaudo de Peaje sólo debería empezar a depositarse en la Subcuenta Depósito Especial cuando se garantice, primero, un ingreso mínimo durante toda la vida del Proyecto. Con esta medida se protegería que los recursos del Recaudo de Peaje retribuyan efectivamente el pago de la infraestructura construida por el Concesionario y se mejoraría sustancialmente la liquidez del Proyecto. Esta solicitud no debería representar riesgo alguno para la ANI porque, siendo la concesión superavitaria, como lo denota la estructuración, al final el valor de la Subcuenta Depósito Especial sería el mismo y, adicional a ello, se darían mayores garantías a los financiadores. En otras palabras, la ANI obtendría los mismos recursos diferidos en el tiempo y garantizaría que los costos de financiación sean mucho menores. </t>
  </si>
  <si>
    <t>Si bien en la etapa de prepliegos la ANI estableció que el plazo para acreditar el Cierre Financiero referido en la Sección 3.8(b) de la Parte General se ampliaría a 18 meses, este aspecto no quedo ajustado en la versión de la Parte Especial publicada con el Pliego de Condiciones Definitivo. Solicitamos ajustar.</t>
  </si>
  <si>
    <t xml:space="preserve">En la etapa de prepliegos, en lo que respecta a la Subcuenta de Cambio Climático, se hizo la observación en relación con las fuentes de financiación de esta subcuenta a efectos de que se eliminara la referencia a la Sección 3.1(b) de la Parte General. Aún cuando la ANI contestó que aceptaba la observación y que se eliminaría la referencia, la misma no se sustrajo en la versión de la Parte General publicada con el Pliego de Condiciones Definitivo. Solicitamos ajustar. </t>
  </si>
  <si>
    <t xml:space="preserve">En la versión definitiva de la Parte General se incluye como causal de terminación anticipada del Contrato imputable al Concesionario la orden de terminación impartida por una autoridad estatal competente. En la etapa de prepliegos se consultó este tema a la ANI, quien señaló que cuando se presentara la causal se verificaría si, efectivamente, era imputable o no al Concesionario. De ser esta la apreciación y las consideraciones de la ANI, consideramos, entonces, que las causales de terminación imputables a la ANI están incompletas y faltaría incluir allí que son imputables a la ANI las terminaciones derivadas de orden de autoridad competente. Sólo de esta forma se garantiza que cuando ocurra la causal de terminación se haga el juicio correspondiente de a quién resulta imputable y se apliquen los efectos correspondientes. En estos términos, solicitamos que la causal de terminación establecida en la Sección 17.2(a)(iv) de la Parte General se incluya también dentro de las causales imputables a la ANI. </t>
  </si>
  <si>
    <t xml:space="preserve">Respecto de lo establecido en la Sección 3.3.3.1.3 del Apéndice Técnico 2, la ANI, en etapa de prepliegos, señaló lo siguiente: "Si bien el entendimiento es correcto porque se enmarca en la atención mecánica de emergencia y la obligación es explícita en atender "averías básicas", se considerará que el comentario procede en lo referente a aclarar a cargo de quien esta los costos de reparaciones mayores fijados en la Sección 3.3.3.1.3. del Apéndice Técnico 2, razón por la cual el ajuste se publicará en la versión definitiva de los Pliegos Definitivos".Sin embargo, la redacción del Apéndice Técnico 2, con la publicación del Pliego Definitivo, no se ha ajustado. Solicitamos ajustar en el sentido que se advierta que los costos de reparaciones mayores debe ser asumido por la persona y no por el Concesionario y que el Concesionario no tiene que asumir traslados o gastos que se salgan del margen del área de influencia de su contrato. </t>
  </si>
  <si>
    <t xml:space="preserve">En la Sección 8.3 del Apéndice Técnico 7 se hace una referencia a la Sección 8.2 de la Parte General que consideramos equivocada; debe hacerse remisión a la Sección 7.2 de la Parte General que regula la Subcuenta Predial. </t>
  </si>
  <si>
    <t>Matriz de riesgos - Predial -  Los efectos de las variaciones en el valor estimado de predios (incluyendo expropiación) y compensaciones socioeconómicas</t>
  </si>
  <si>
    <t xml:space="preserve">Matriz de riesgos - Predial -  Los efectos de las demoras y los costos en la gestión predial a cargo del concesionario. </t>
  </si>
  <si>
    <t>Matriz de riesgos - Ambiental y Social - Los efectos de los costos y las demoras en la obtención de las licencias ambientales, planes de manejo ambiental, conceptos y demás permisos de carácter ambiental, así como las gestiones y actividades derivadas de los acuerdos de nuevas consultas previas con las comunidades.</t>
  </si>
  <si>
    <t>Matriz riesgos - Ambiental y social - Los efectos desfavorables de la no instalación, movimiento o reubicación de casetas en el proyecto o imposibilidad de recaudo en las estaciones de peaje.</t>
  </si>
  <si>
    <t>Matriz de riesgos - Ambiental y Social - El costo de las obras menores solicitadas por la ANI o por la autoridad estatal competente, posteriores a la expedición de la licencia o producto de nuevas consultas previas que sean certificadas por Autoridad Estatal competente o reconocidas mediante fallo judicial en firme en el área de influencia del Proyecto, por razones no imputables al concesionario.</t>
  </si>
  <si>
    <t>Matriz de riesgos - Redes - Los efectos de las variaciones en el valor estimado para el traslado y/o intervención de redes</t>
  </si>
  <si>
    <t>Matriz de riesgos - Diseños- Efectos derivados de los cambios en los estudios y diseños, incluyendo, pero sin limitarse a modificaciones sobre la programación de obra, sobre los costos y el impacto sobre otros riesgos a cargo de la ANI.</t>
  </si>
  <si>
    <t>Matriz de riesgos - Construcción - Los efectos de las variaciones en los costos de construcción generados a la entrega anticipada o tardía de la infraestructura existente.</t>
  </si>
  <si>
    <t>Matriz de riesgos - Construcción - Efectos derivados del estado de la entrega de la infraestructura existente.</t>
  </si>
  <si>
    <t>Matriz de riesgos - Construcción - Los efectos favorables y/o desfavorables de la variación en los costos asociados a las cantidades de obras requeridas para la prevención o solución de eventos geológicos.</t>
  </si>
  <si>
    <t>Matriz de riesgos - Operación y mantenimiento - Efectos por las variaciones en los costos generados por la entrega anticipada o tardía de la infraestructura existente.</t>
  </si>
  <si>
    <t>Matriz de riesgos - Operación y mantenimiento - Efectos ligados al estado de la infraestructura existente.</t>
  </si>
  <si>
    <t xml:space="preserve">Matriz de riesgos - Comercial - Los efectos favorables y/o desfavorables de la variación de los ingresos en el Recaudo del Proyecto por los cambios en el tráfico durante la vida del Proyecto, en la medida en que la asunción de este riesgo conlleva a la obtención de VPIP por parte del Concesionario dentro del Plazo establecido, salvo por las coberturas expresamente a cargo de la ANI derivadas del cálculo Soporte de Ingresos. </t>
  </si>
  <si>
    <t>Matriz de riesgos - Financiero - Efectos desfavorables de la no obtención del financiamiento del proyecto
proyecto</t>
  </si>
  <si>
    <t>Matriz de riesgos - Soberano - Efectos de las variaciones en la rentabilidad del proyecto, incluyendo, pero sin limitarse a variables como la TIR</t>
  </si>
  <si>
    <t xml:space="preserve">Matriz de riesgos - Comercial - Parcialmente los efectos favorables y/o desfavorables del acaecimiento de un evento por Restricción de Movilidad, en tanto la asunción de este riesgo conlleva, exclusivamente, la obligación de la ANI de hacer las compensaciones al Concesionario en las condiciones, plazos y montos previstos expresamente en el Contrato.
</t>
  </si>
  <si>
    <t>Riesgos - Regulatorio - Efectos de los cambios en la normatividad (General)</t>
  </si>
  <si>
    <t>Riesgos - Fuerza Mayor - Parcialmente los efectos de la ocurrencia de un evento eximentes de responsabilidad que generen costos ociosos de mayor permanencia en obra.</t>
  </si>
  <si>
    <t xml:space="preserve">Riesgos - Fuerza Mayor - Parcialmente los efectos derivados de los eventos de fuerza mayor por demoras en la consulta previa con comunidades en un plazo mayor de 180 días, por causas no imputables al concesionario, o por el reconocimiento nuevas comunidades posterior a la expedición o modificación de la Licencia Ambiental. </t>
  </si>
  <si>
    <t>Cuarto de Datos
Estudio de Tráfico</t>
  </si>
  <si>
    <t>Sección 4.7(h) de la Parte Especial</t>
  </si>
  <si>
    <t>Sección 3.8 de la Parte General</t>
  </si>
  <si>
    <t xml:space="preserve">Sección 3.14(g)(ix)(1) de la Parte General </t>
  </si>
  <si>
    <t>Sección 17.2(a)(iv) de la Parte General</t>
  </si>
  <si>
    <t>Sección 3.3.3.1.3 del Apéndice Técnico 2</t>
  </si>
  <si>
    <t>Sección 8.3 del Apéndice Técnico 7</t>
  </si>
  <si>
    <t>BBVA Valores
28/09/2020</t>
  </si>
  <si>
    <t>En relación con el Soporte de Ingreso solicitamos comedidamente se amplíe el mismo desde el inicio del proyecto hasta la finalización del mismo. La forma como se está aplicando el soporte, conlleva a un sobrecosto en el desarrollo del proyecto, limitaciones en el nivel de apalancamiento del mismo y dificultad para dimensionar los niveles de servicio de deuda a lo largo del período de repago de la financiación del proyecto.  Lo anterior por las siguientes razones:
• Una de las premisas básicas de estructuración de una financiación bajo un esquema de "Project finance" es que el dinero necesario para cubrir todos los costos de desarrollo del proyecto (costos de diseño, CAPEX, pagos de asesores, costos financieros, etc.) deben estar 100% asegurados. Durante la etapa de construcción, los ingresos de peajes a los que tendría derecho el concesionario (por la entrega de aquellas UFs que se concluyen con anterioridad a la terminación de la última Unidad Funcional) deberían ser una de las fuentes de financiación en la etapa de construcción del proyecto.  Sin embargo, en la medida en que no haya certeza sobre estos ingresos (al no estar garantizados), los financiadores, para el dimensionamiento de la deuda, seguramente no considerarán tales ingresos o los castigarán fuertemente; lo que conllevará al concesionario a comprometer con sus financiadores y Sponsors recursos adicionales de deuda y Equity respectivamente, que no son en estricto sentido requeridos (en la medida en que el recorte de tráfico se da sólo para propósitos de estructuración de la deuda, mas no necesariamente se produce en la práctica).  Esta mayor cantidad de deuda y Equity "ociosos" comprometidos, van a implicar un mayor costo de desarrollo del proyecto, por la vía de mayores comisiones de estructuración y disponibilidad de la deuda, así como del mayor costo de las garantías que soportan el Equity (garantías que son requeridas de forma estándar por los financiadores bajo estructuras de Project finance.  Por esta razón, sería útil que el ingreso estuviera garantizado durante el período de construcción.
• Por otra parte, la incorporación de sólo 13 años del Soporte de Ingreso limita de forma importante el acceso a financiadores de largo plazo (fondos de deuda o inversionistas institucionales a través del mercado de capitales), que podrían alcanzar plazos incluso superiores a los 20 años si se tuviera una estructura robusta de financiación con un piso de ingresos asegurado.  Con esta limitación, se acorta el plazo de financiación y en consecuencia los niveles de deuda que podría conseguir el concesionario, conllevando a una mayor aportación de Equity, que como es natural, es la fuente más cara de financiación.  Esto, evidentemente implicaría a su vez un mayor costo de desarrollo del proyecto y una oferta económica menos competitiva.  Dado lo anterior, sería igualmente útil contar con el soporte de ingreso por la duración del contrato de concesión o al menos considerar su ampliación por algunos años más.
• Además, es importante anotar que para poder dimensionar la financiación y establecer el monto de amortización de la deuda aplicable a cada año de la concesión, se necesita tener certeza del Soporte de Ingreso aplicable a cada año calendario.  Bajo el esquema actual, si se da un retraso en la construcción, y por esta vía, el soporte se desplaza, se generaría un descalce frente a las obligaciones de pago comprometidas por el concesionario, lo que dificultará la negociación y cierre de la financiación del proyecto. 
Por las razones anteriores, se solicita reconsiderar la ampliación y ajuste del esquema.  Un elemento importante a considerar por parte de la ANI, es que en la medida en que el Soporte de Ingreso que se está ofreciendo es considerablemente inferior al ingreso estimado real, la probabilidad de que el soporte se gatille en contra de la ANI es baja, por lo que el efecto negativo esperado es mucho menor que el beneficio que traería la implementación de la ampliación del Soporte de Ingreso en términos de bancabilidad y costo para el proyecto.</t>
  </si>
  <si>
    <t xml:space="preserve">Así mismo, solicitamos considerar ampliar en monto el Soporte del Ingreso, ya que luce muy bajo (aparentenmente el 66% en promedio del Recaudo Proyecto) en los años de aplicación, lo que limita el nivel de apalancamiento del proyecto, conllevando a una mayor aportación de Equity, que como ya se explicó implicaría a su vez un mayor costo de desarrollo del proyecto y una oferta económica menos competitiva. </t>
  </si>
  <si>
    <t xml:space="preserve">La asignación del riesgo de demanda en el contrato es totalmente asimétrica, lo que podría afectar la participación de interesados en el proceso.  Si no se alcanza el VPIP el concesionario asume la pérdida, pero si, por el contrario, el tráfico crece de forma importante, la rentabilidad del inversionista está limitada en la medida en que debe entregar la concesión antes de lo previsto. La incidencia que tiene el concesionario sobre la generación de tráfico en este tipo de proyectos es mínima o nula, por lo que el riesgo de demanda no debería ser asumido por él y mucho menos poner en riesgo el capital de los Sponsors.  Se debería propender, además, porque en el esquema que se diseñe, los incentivos estén alineados en forma permanente a lo largo de la vida del contrato.  Si por alguna razón (que claramente no es imputable al concesionario) el tráfico se viene abajo con anterioridad a la terminación de la concesión y el concesionario prevé que va a perder su rentabilidad de forma importante o incluso parte de su capital, seguramente no tendrá el incentivo para continuar con el contrato.  
En resumen, por remoto que parezca el riesgo de no alcanzar el VPIP en el año 29, el impacto es enorme, por lo que se solicita incorporar una compensación al final de la concesión, por la diferencia que se tenga frente al VPIP.
</t>
  </si>
  <si>
    <t>Insistimos comedidamente considerar la eliminación de la variable F en las fórmulas de liquidación. La forma en que se limita el monto de equity y se calculan dividendos teóricos en determinadas situaciones, puede generar escenarios de pago por terminación que no correspondan con la realidad de los flujos de aportes de equity y giro de dividendos, lo que podría penalizar el valor de la fórmula y poner en riesgo el pago a los financiadores y al recuperación del capital por parte del inversionista.  
Si los costos son efectivamente validados por el interventor y fueron ejecutados, deberían ser reconocidos con independencia de las fuentes que fueron empleadas para su ejecución. Si lo que preocupa a la entidad es terminar reconociendo sobrecostos en la ejecución, mediante los esquemas de project finance bajo los cuales se financian este tipo de obras, los contratos EPC se cierran a precio fijo, por lo que en general los sobrecostos son asumidos por el constructor, no por el concesionario.  La curva S de avance de obra es controlada con la curva de pagos por los financiadores a través del ingeniero independiente, figura estándar en este tipo de operaciones.  Más allá de eso, incluso la ANI tiene su propio control a través del interventor.  El mantener esta limitación, dificulta la consecución de un nivel razonable de apalancamiento del proyecto (ya que es altamente probable que los potenciales financiadores castiguen el dimensionamiento de la deuda por este factor), lo que en tal caso no sólo haría más costosas las propuestas (dado el mayor costo del equity) sino incluso podría resultar en la inviabilidad financiera del proyecto (dado que existe el tope de los ingresos que generan los peajes para remunerar adecuadamente las fuentes de financiación y si la mezcla se distancia mucho de aquella empleada para la estructuración del proyecto por parte de la ANI, los números no van a cerrar para los potenciales inversores).</t>
  </si>
  <si>
    <t xml:space="preserve">En caso de no aceptar la solicitud anterior sobre la eliminación de la fórmula F, solicitamos amablemente que el reconocimiento del equity aportado (variable Eh) no se limite al valor contractual ajustado por el factor FAE. Lo anterior, en virtud de las necesidades de aportes adicionales que se han evidenciado en los cierres financieros de proyectos 4G. 
En su defecto, solicitamos amablemente que el reconocimiento se haga por el monto total de los giros de equity previstos en el contrato (en lugar de hacerlo con el cronograma de aportes), con el fin de asegurar el cubrimiento total de aportes realizados acorde con las necesidades del proyecto.  Es importante señalar que en ejercicios preliminares de modelación, los aporte de equity contractual son inferiores a los requerimientos de equity estimados en algunos momentos del tiempo, lo que dejaría descubierto el reconocimiento del equity realmente aportado en un potencial evento de terminación en esos momentos del tiempo.  </t>
  </si>
  <si>
    <t>En caso que la petición de eliminar la variable F no sea tenida en cuenta, solicitamos respetuosamente considerar al menos eliminar la deducción teórica de dividendos implícita en la fórmula que se introdujo para calcular la variable Divh. Lo anterior, considerando que en la medida en que la fiduciaria debe tener todos los registros de movimientos de caja debidamente contabilizados, no parece tener sentido generar un supuesto arbitrario de repago de dividendos.  Genera particularmente preocupación que se materialice un caso en el que el proyecto no haya generado caja suficiente para distribuir dividendos a sus accionistas y se llegue a una situación crítica de terminación anticipada del contrato de concesión, en el que la ANI descuente valores teóricos de distribución de utilidades ficticias que en realidad no se materializaron, deteriorando no sólo la compensación del inversionista sino, afectando la fuente de pago de los financiadores. 
En caso que la petición no sea aceptada, agradecemos aclarar la lógica de: i) la incorporación de esta variable y ii) la determinación de su valor.</t>
  </si>
  <si>
    <t>Si bien agradecemos el esfuerzo de ampliación del plazo de entrega de los contratos de crédito de 9 meses a 12 meses después de firmada el Acta de Inicio de Construcción, amablemente solicitamos que dicho plazo se fije en 18 meses, como había sido inicialmente aceptado en las respuestas suministradas por la ANI el 8 de julio de 2020. Reiteramos que consideramos que dicha ampliación sería necesaria y prudente dadas las experiencias de los cierres financieros de los proyectos 4G</t>
  </si>
  <si>
    <t>Respetuosamente solicitamos considerar ajustar el fondeo de la subcuenta de Depósito Especial de Recaudo de forma que sólo se haga cuando se evidencie que el Concesionario podrá obtener, al menos, el equivalente al Valor del Soporte de Ingreso.
Dada la redacción actual del contrato, parece contraintuitivo que se destine un porcentaje del Recaudo de Peaje al fondeo de una cuenta en la que la ANI es la única beneficiaria, y que con posterioridad puedan darse eventos de compensación a favor del Concesionario. Adicionalmente, este ajuste contribuiría a beneficiar la liquidez del proyecto y por tanto su bancabilidad, y no debería representar riesgos para la ANI en la medida en que el proyecto sea superavitario como lo muestra la estructuración</t>
  </si>
  <si>
    <t>Soporte de Ingreso - Parte General Numeral 3.4 (b)
Valor de Soporte de Ingreso "VSIi" - Parte Especial, sección 4.5</t>
  </si>
  <si>
    <t xml:space="preserve">Compensación por la no obtención del VPIP - Parte General Numeral 3.4 (d)  </t>
  </si>
  <si>
    <t>Contrato de Concesión - Parte General Numeral 18.3 "Fórmulas de Liquidación del Contrato" tablas variable ARh</t>
  </si>
  <si>
    <t>Contrato de Concesión - Parte General Numeral 18.3 "Fórmulas de Liquidación del Contrato", fórmula F</t>
  </si>
  <si>
    <t>Contrato de Concesión - Parte Especial Tabla de referencia, numeral 3.8(b)</t>
  </si>
  <si>
    <t>Contrato de Concesión - Parte Especial Tabla de referencia, numeral 3.14(h)(iv)(2)</t>
  </si>
  <si>
    <t>CASTRO LEIVA RENDÓN ABOGADOS 
1/10/2020</t>
  </si>
  <si>
    <t>Numeral 4.2.12 Pliego de Condiciones</t>
  </si>
  <si>
    <t>CINTRA INFRAESTRUCTURA COLOMBIA S.A.S 
2/10/2020</t>
  </si>
  <si>
    <t>En el Apéndice Técnico 1, se define la Puesta a Punto como: "Consistente en los alcances definidos en el concepto de Rehabilitación, junto con la actualización de la señalización a la normatividad vigente y la instalación y/o actualización de los sistemas ITS a lo dispuesto en los pliegos del contrato y la normatividad vigente, siempre cumpliendo con lo dispuesto en el presente Apéndice Técnico 1 y demás Apéndices del Contrato."
Por favor, aclarar si la actualización de la señalización a la normativa vigente en los tramos de Puesta a Punto, ¿se refiere únicamente a la señalización horizontal y vertical o incluye también el balizamiento y las defensas?.</t>
  </si>
  <si>
    <t>En el Apéndice Técnico 1, dentro del apartado 6.3 Alcance de las obligaciones en la Etapa Preoperativa, subapartado (a)(ii), se especifica:  "Construcción, rehabilitación, repotenciación o mantenimiento de las obras de estabilización, revegetalización y mantenimiento de taludes y muros de contención que comprenda, en general, toda la infraestructura necesaria para garantizar la estabilidad de la obra. Debe garantizarse la estabilidad geotécnica y geológica de todos los taludes y cortes durante la construcción, operación y mantenimiento. Dentro de todas las Intervenciones se incluyen para todo el Proyecto, todas las soluciones en ingeniería que se deban implementar para el tratamiento y estabilización geotécnica y geológica de taludes.
Por favor, aclarar el alcance de los trabajos en los taludes de los tramos de Puesta a Punto, ¿es necesario realizar tratamientos de taludes nuevos donde no existan actualmente? ¿es necesario mejorar los tratamientos existentes donde los haya?.</t>
  </si>
  <si>
    <t>Se solicitan que aclaren si las respuestas a las preguntas realizadas y publicadas en el Sistema Electrónico para la Contratación Pública SECOP, tienen carácter vinculante.</t>
  </si>
  <si>
    <t xml:space="preserve">En el Apéndice Técnico 1 Capitulo IV OBLIGACIONES DURANTE LA ETAPA PREOPERATIVA, apartado 6.3 Alcance de las obligaciones en la Etapa Preoperativa , punto (iv) se indica "Suministro e instalacion de los dispositivos de seguridad vial,…. de acuerdo con las especiicaciones  indicadas en el Apéndice Técnico 3". 
En el Apéndice Técnico 2 apartado 3.1 Principios de la operación del proyecto, en el apartado 3.1.5 Seguridad Vial se indica como obligaciones del Concesionario realizar todas las acciones para reducir el número de accidentes...en cuya ejecución se acatará como obligatoria la Guia para el Diseño de las zonas laterales para vías mas seguras publicada el 28 de septiembre de 2012.
Se solicita aclaren si esta última normativa es de obligado cumplimiento en todas las vías al no mencionarse en el Apéndice técnico 3 o sólo aplica a las barreras existentes y a las que se diseñen en los tramos de nueva construcción. 
</t>
  </si>
  <si>
    <t>Se solicitan que aclaren si en los tramos de puesta a punto y rehabilitación es necesario un estudio y la disposición de nuevas barreras de seguridad a tener en cuenta en la oferta cumpliendo el apéndice técnico 3 y la  "Guia para el Diseño de las zonas laterales para vías mas seguras".</t>
  </si>
  <si>
    <t>En la respuesta a la pregunta 3099, se indica que "la aplicación de la Ley 105 de 1993 se refiere a las dimensiones geométricas y del POT a las secciones viales cuando sea necesario desarrollar subtramos nuevos o nuevos carriles.". Dado que en apéndice técnico 1 se hace referencia en las tablas de capítulo IV a los POT en vías de puesta a punto, se ruega aclaren si dichos planes sólo se aplican a los tramos de Construcción y mejoramiento en las secciones urbanas nuevas o carriles nuevos y no al resto de tramos.</t>
  </si>
  <si>
    <t>Para aquellos tramos urbanos que deban cumplir lo dispuesto en el POT se solicitan que indiquen el tramo a que se refieren y la sección a aplicar respecto a calzada, andenes, zonas arboladas y ciclocarriles con objeto de tener un mejor conocimiento del alcance que se requiere.</t>
  </si>
  <si>
    <t>Se solicita aclarar con objeto de ser tenido en cuenta en el presupuesto, si para las zonas periurbanas existe alguna longitud de franja de mínimo a intervenir a la llegada y salida del municipio que puede ser solicitada con este mismo tratamiento en aras de consolidar estos corredores y prever una longitud de posible expansión del tejido urbano.</t>
  </si>
  <si>
    <t>En el nuevo pliego se ha modificado en el capítulo IV la tabla 14 OBRAS ESPECIALES de la UF2, la construcción a "desnivel" del retorno a Estambul que el el anterior Pliego se indicaba a nivel. Se ruega faciliten información de dicha intersección a "desnivel" al no haberse encontrado ningún diseño en el cuarto de datos y el alcance de dicha obra.</t>
  </si>
  <si>
    <t>En los tramos de Puesta a Punto y Rehabilitación; según el concepto expresado en el Apéndice Técnico 1, apartado 6.2 iv) y v), se entiende que no es necesario cambiar Obras de Drernaje existentes por motivos de capacidad hidráulica.
Se pide aclarar si el entendimiento es correcto.</t>
  </si>
  <si>
    <t>Al respecto del puente Guillermo León Valencia, en la UF4.1, el puente definido en el referencial plantea 2 apoyos sobre el cauce. Al tratarse de una actuación de duplicación de calzada, este puente se construye paralelo al existente, que presenta 3 apoyos. Solicitamos saber si hay algún requerimiento medioambiental que condicione las pilas, ya que desde el punto de vista hidráulico sería mejor un paralelismo entre pilas y por tanto con 3 apoyos. Confirmar que no hay impedimentos para poder diseñarlo con 3 apoyos.</t>
  </si>
  <si>
    <t>Confirmar que la cicloruta que sale desde Palmira en dirección hacia Buga (y que termina aproximadamente hasta Amaime) no entra en el alcance de la presente concesión al haberse eliminado en  el Pliego definitivo de la tabla 5 dentro de las observaciones del tramo Salida Norte Palmira - Inrtersección Providencia - Intersección El Cerrito - Buga</t>
  </si>
  <si>
    <t>En los documentos del consorcio ICEACSA-BONUS, se menciona un Estudio Geológico y Geotécnico. C&amp;H Ingeniería y Construcción S.A.S. 2018., que no se ha podido encontrar en el cuarto de la ANI. ¿Se podría facilitar una copia de este estudio?</t>
  </si>
  <si>
    <t>En los documento de estudio geológico geotécnico del corredor 5 los planos de planta corresponde a los del corredor 1. ¿Se podría facilitar una copia de los planos de planta de este corredor?</t>
  </si>
  <si>
    <t>Se ruegan que confirmen que en puentes peatonales de nueva ejecución  que además de disponer rampas que cumplan accesibilidad universal no es necesario disponer escaleras.</t>
  </si>
  <si>
    <t xml:space="preserve">En el pliego definitivo  en el apartado 5.5 PASOS PEATONALES se ha añadido el párrafo siguiente: " Todos los pasos peatonales ( nuevos y existentes) deben ser operados y mantenidos, al igual que los paraderos, por la concesión durante la vida útil del contrato. Además , deberáan cumplir con lo dispuesto en los numerales 4,4 y 4.5 del Apéndice Técnico 3. "
Se ruega confirmación si en los pasos peatonales existentes que solo tengan escaleras es necesario disponer rampas. ¿ Podrían confirmar si dentro del alcance del proyecto de puesta a punto, cumplir dichos numerales de accesibilidad, podría suponer la demolición de parte o total de los pasos peatonales existentes o dicho alcance sólo aplica a los pasos peatonales nuevos? </t>
  </si>
  <si>
    <t xml:space="preserve">Atendiendo a la información referencial, Tabla 13, se indica la existencia de 103 puentes existentes repartidos entre las unidades funcionales 1, 2 y 5.Tras una inspección de campo, dentro del ámbito de actuación de proyecto, se han detectado más puentes de los que indica la citada Tabla 13. A modo de ejemplo, se enumeran algunos de los puentes no contemplados en el referencial: 
  Puente	                                             UF	              Latitud	               Longitud
Puente Quebrada Popurrinas CD	     1.1.2	       3°42'59.89"N  	       76°19'9.47"W
Puente Río Frayle CD	                      1.7	            3°33'35.26"N	     76°27'23.85"W
Se solicita confirmar que las actuaciones a realizar se limitarán a los 103 puentes citados en la información referencial, Volúmenes de Puentes y Pontones Existentes y fichas Sipucol. </t>
  </si>
  <si>
    <t>Para el diseño de los pasos peatonales nuevos, se solicita definir cual es el criterio de anchura libre entre pasamanos a considerar en pasarelas y la normativa de referencia, que se entiende, debería ser la NTC4774 salvo que exista normativa de ámbito local más restrictiva. Se indica que en el caso de la pasarela que se define en el cuarto de datos, D622, de solución de cruce en hormigón monoviga, tiene un ancho de tablero de 1.60 m, que limitaría la anchura libre entre pasamanos a 1,40 m, inferior a los 1,50 m que establece la NTC4774</t>
  </si>
  <si>
    <t>En el capítulo 5.7 Ciclorruta Existente del Apéndice Técnico, Tabla 34, se definen un total de 8 tramos de ciclorruta existente. Se solicita determinar cual sería el alcance de actuaciones a realizar en los estructuras, pontones y pequeñas obras de paso de esta ciclorruta y si estas tienen que cumplir los indicadores del Apéndice Técnico 4 (E15)</t>
  </si>
  <si>
    <t xml:space="preserve">En la Tabla 7 del Apéndice Técnico nº 1, dentro del tramo “Salida Norte Palmira – Intersección Providencia – El Cerrito – Buga”, en el Acceso Sur Variante de Sonso, se define una intervención consistente en la construcción de una intersección a desnivel que implicaría la ejecución de un nuevo puente en la UF-1. Se solicita confirmación de la ANI respecto a la necesidad de contemplar este puente de nueva ejecución en el alcance. En la Tabla 14 de Puentes Vehiculares Nuevos del referencial, se indicaba que en la UF-1 no se proyectan puentes. </t>
  </si>
  <si>
    <t>En la Tabla 14 del Apéndice Técnico nº 1, dentro del tramo “Cali-Palmira”, en el Retorno a Desnivel de Estambul, se define un retorno a desnivel para vehículos de Categoría I, que implicaría la construcción de un nuevo puente en la UF-2. En la Tabla 14 de Puentes Vehiculares Nuevos del referencial, se indicaba que en la UF-2 no se proyectan puentes. Se ruega confirmen la construcción de esta nueva estructura forma parte del proyecto.</t>
  </si>
  <si>
    <t>En el kmz actualizado del cuarto de datos, aparece un prediseño del retorno de Estambul que está situado en la misma localización que la estructura existente en el pk 3+900 de la vía cali - Palmira. Se solicita confirmar si el diseño del retorno pretende utilizar dicha estructura existente y que el retorno pase bajo la autovía.</t>
  </si>
  <si>
    <t>En la nueva información de la UF3 se sustituye el enlace con la UF4 por una glorieta,  que implicaría la construcción de un  puente menos en la UF-3. En la Tabla 14 de Puentes Vehiculares Nuevos del referencial, se indicaba que en la UF-3 se proyectan seis puentes. Se ruega confirmar el cambio a este nuevo diseño.</t>
  </si>
  <si>
    <t>En las obras del Factor  de Calidad de Villa Rica - Caloto la intervención prevista en el Pliego definitivo ha pasado de Mejoramiento a Rehabilitación. Sin embargo dentro de las Observaciones se menciona mejoramiento de la planta y en perfil y en la tabla 38 Características geométricas se indican unaos valores de velocidad y radios mínimos que se corresponderían con un mejoramiento en lugar de la intervención de rehabilitación que se propone.
 Se solicita clarificar el alcance de los trabajos en esta vía y si lo que se propone únicamnete es una rehabilitación y el cambio de sección de los 6-7 metros actuales a los 8.40 metros manteniendo la geometría existente, o el alcance de los trabajos es mayor.</t>
  </si>
  <si>
    <t>En el Apartado 4.4 Condiciones Precedentes para el Inicio de laa Fase de Construcción , en el subapartado ( c ) se indica "Haber obtenido la no objeción de los Estudios de Detalle de las Intervenciones de las Unidades Funcionales....".
Se solicita aclarar, ya que muchas UFs incluyen trabajos independientes en distintas areas y que afectan a diferentes vías, si es posible dividir las UFs en diferentes subproyectos que tendrían aprobaciones independientes aunque cada UF tendría un acta de terminación única, pero que permitiría ir realizando trabajos de construcción sin tener la aprobación del diseño de toda la UF para el comienzo de los trabajos de construcción.</t>
  </si>
  <si>
    <t>1. Parte Especial, página 17, numeral 18.3(d). Es de nuestro entendimiento que la tasa de descuento que se le aplica tanto al componente C, como al componente F, deberían variar según las causales de terminación. Sin embargo solicitamos nos aclaren a que corresponde y/o cual es el racional detrás de las diferencias que se presentan en la Tasas de Descuento – TE que se le aplican al componente C y F para las mismas causales de terminación. P. ej: Para las causales de terminación definidas en la sección 17.2(d) y (e) según la parte especial,  para el componente C se aplicará una TE igual a 0,7991% mientras que para el componente F se aplicará una TE igual a 0,7975%. Favor aclarar estas diferencias para todas las causales de terminación descritas en esta sección 18.3(d).</t>
  </si>
  <si>
    <t>1. Parte General, página 254, numeral 18.3(d) y (e). Para el cálculo del componente F (Valor acumulado de las fuentes de recursos admisibles), favor aclarar el racional de sustraer de la formula, los intereses Inth ponderados por la TE. 𝐹=Σ[(𝐸ℎ+𝑈ℎ−𝐼𝑛𝑡ℎ−𝐴𝑚𝑜𝑟𝑡ℎ−𝐷𝑖𝑣ℎ)∗ (𝐼𝑃𝐶𝑚+𝑙𝐼𝑃𝐶ℎ)∗(1+𝑇𝐸)(𝑚+𝑙−ℎ−𝑧)]</t>
  </si>
  <si>
    <t>1. Adicionalmente solicitamos muy amablemente, sean reconocidos para las diferentes etapas de terminación anticipada, los eventuales costos de ruptura de potenciales derivados contratados dentro de la financiación del proyecto, así como el valor de los derivados al momento del pago a que haya lugar</t>
  </si>
  <si>
    <t>APÉNDICE TÉCNICO 1 - ALCANCE DEL PROYECTO</t>
  </si>
  <si>
    <t>PLIEGO DE CONDICIONES</t>
  </si>
  <si>
    <t>CUARTO DE DATOS</t>
  </si>
  <si>
    <t>CONTRATO PARTE GENERAL</t>
  </si>
  <si>
    <t>CONTRATO PARTE ESPECIAL</t>
  </si>
  <si>
    <t>TEKIA
2/10/2020</t>
  </si>
  <si>
    <t xml:space="preserve">Por la presente, solicito por favor, nos envíe pliegos y anuncio de la concesión del Valle del Cauca, publicada en septiembre.
Gracias por su atención,
</t>
  </si>
  <si>
    <t>De acuerdo al Apendice Técnico 1 públicado con los pliegos definitivos, entendemos según el númeral 4.1 División por unidades funcionales y a la tabla 5 - Unidades Funcionales del Proyecto, que en la estructuración del proyecto no se consideró ninguna actuación especial sobre el puente existente guillermo león valencia ni sobre sus obras complementarias, el cual esta ubicado a la altura del rio cauca sobre la ruta 2504- via Villa Rica - Jamundí y hace parte de la Uf 4. Favor confirmar que nuestro entendimiento es correcto.</t>
  </si>
  <si>
    <t>Se solicita a la Entidad publicar los estudios de socavación realizados en el Puente Guillermo leon Valencia, para la UF 4.</t>
  </si>
  <si>
    <r>
      <t xml:space="preserve">En la Uf 4 a la altura del puente existente Guillermo Leon Valencia sobre el Río Cauca, se observa actúalmente un fenómeno de socavación importante en ambas orillas el cual viene afectando de manera sistematica esta zona desde hace veinte años, lo que a derivado en cambios en el alineamiento horizontal del río como se observa a continuación:
</t>
    </r>
    <r>
      <rPr>
        <sz val="12"/>
        <color rgb="FFFF0000"/>
        <rFont val="Arial Narrow"/>
        <family val="2"/>
      </rPr>
      <t xml:space="preserve">(Ver imagen en documento adjunto). </t>
    </r>
    <r>
      <rPr>
        <sz val="12"/>
        <rFont val="Arial Narrow"/>
        <family val="2"/>
      </rPr>
      <t xml:space="preserve">
Teniendo en cuenta que el citado fenómeno podría afectar a futuro la estabilidad del puente existente, se solicita a la Entidad informar las medidas adoptadas que consideró en la estructuración del proyecto para dar solución a la problematica presentada. Así mismo se solicita a la Entidad suministrar los estudios tecnicos desarrollados durante la estructuración del proyecto para solucionar la socavación indicada.</t>
    </r>
  </si>
  <si>
    <t>En linea con la observación anterior, se solicita a la Entidad informar si como parte de la solución de la citada socavación, en la estructuración se consideró algun tipo de gestión predial asociada en las zonas que la presentan, esto teniendo en cuenta que la zona actualmente tiene plantaciones de caña de azucar, lo cual incide de manera notable en el valor del terreno y del avalúo comercial de dichos predios.</t>
  </si>
  <si>
    <t>En linea con la observación anterior, se solicita a la Entidad informar si como parte de la solución de la socavación, en la estructuración se realizó algún tipo de socialización con los dueños de los predios que podrian verse afectados, al igual que con las comunidades que habitan en esta zona (Comunidad del Paso de la Bolsa , Bocas del palo u otras).</t>
  </si>
  <si>
    <t>son las medidas de compensación social y ambiental a que hay lugar por concepto de esta ocupación al Rio Cauca y asi mismo publicarlas al cuarto de información de referencia.</t>
  </si>
  <si>
    <r>
      <t xml:space="preserve">De acuerdo a lo indicado en el numeral 4.3 del Apendice Técnico 1 - Unidad funcional 2, se solicita a la Entidad confirmar la longitud del tramo: Acceso Sur Palmira - Intersección Cali - Palmira 5 (Palmira - El Cerrito), pues tras realizar mediciones la longitud de dicho tramo pareceria ser menor a los 16,41 kms indicados en la tabla 11 del Apendice Técnico 1.
</t>
    </r>
    <r>
      <rPr>
        <sz val="12"/>
        <color rgb="FFFF0000"/>
        <rFont val="Arial Narrow"/>
        <family val="2"/>
      </rPr>
      <t>(Ver imagen en documento adjunto)</t>
    </r>
  </si>
  <si>
    <r>
      <t xml:space="preserve">De acuerdo al alcance de reahabilitación definido en el Apendice Técnico 1, para el tramo Vial Villa Rica Caloto correspondiente al factor de calidad , se solicita eliminar de la tabla 37 en la columna observacion, el texto que indica" …….., </t>
    </r>
    <r>
      <rPr>
        <b/>
        <sz val="12"/>
        <rFont val="Arial Narrow"/>
        <family val="2"/>
      </rPr>
      <t>sobre la cual se deben mejorar condiciones geométricas en planta y en perfil</t>
    </r>
    <r>
      <rPr>
        <sz val="12"/>
        <rFont val="Arial Narrow"/>
        <family val="2"/>
      </rPr>
      <t>. .....", pues según el alcance de rehabilitación establecido, este texo no seria aplicable.</t>
    </r>
  </si>
  <si>
    <t>De acuerdo a lo indicado en la tabla 14 del Apendice técnico 1 referente a la obra de los carriles adosados y con el objetivo de facilitar el acceso al estadio monumental de palmaseca en la UF2, entendemos que la intervención planteada de carriles adosados es la más óptima según las evaluaciones y estudios realizados por el estructurador y la Entidad y asi mismo dicha solución es la que quedó valorada para la estimación del CAPEX  &amp; OPEX de referencia del proyecto. Favor confirmar que nuestro entendimiento es correcto.</t>
  </si>
  <si>
    <t>En caso de que la respuesta anterior sea negativa y la intervencion en esta zona sea de una envergadura superior a la planteada por la Entidad, derivando en a construcción de algun tipo de intersección a nivel y/o a desnivel según los estudios de detalle que se realicen en fase de preconstrucción por parte del concesionario adjudicatario, se solicita a la Entidad indicar los mecanismos de compensación economicos, prediales y socioambientales que la ANI tuvo en cuenta en la estructuración del proyecto para llevar a cabo la solución óptima que se menciona en la nota (2) a pie de la tabla 14 en el Apendice Tecnico 1. la cual indica: 
Nota (2): Con base en los resultados del Estudio de Tránsito y Transporte a desarrollar por el Concesionario en la Fase de Preconstrución, se deberá determinar la solución óptima para los problemas de congestión que se producen actualmente en la zona, motivados por el acceso/salida al Estadio en los días de eventos.</t>
  </si>
  <si>
    <t>Solicitamos confirmar si dentro de la estructuracion del proyecto y de acuerdo a lo establecido por Metrocali, los buses troncales Articulados y /o pretroncales circularán por los carriles a nivel y/o deprimido del intercambiador Sameco. Así mismo se solicita a la Entidad publicar la información de  trafico y ejes desagregando el de los buses del MIO que circularian en esta intersección.</t>
  </si>
  <si>
    <t>Solicitamos a la Entidad publicar la información correspondiente a la estructura de pavimento existente (Granulares y carpeta asfaltica) que instaló y que construyó el anterior Concesionario para el tramo vial de la variante el Bolo.</t>
  </si>
  <si>
    <t>Se solicita a la Entidad modificar el plazo de la UF4 a treinta (30) meses, teniendo en cuenta que el plazo actual de diesciocho (18) meses para esta UF resulta insuficiente, commparando dicho plazo con el de la UF3, por los siguientes motivos:
- El alcance de la UF4 incluye la construcción de 15 km de nueva calzada, los mismos 15 km del tramo de la UF3 el cual tiene 30 meses de plazo de ejecución.
- Las actuaciones sociambientales son muy similares en ambas UF, ya que en ambos tramos es necesrio un EIA y la obtención del la Licencia Ambiental.
- El número de predios a comprar en ambas UF es similar y por ende la gestión predial para ambas UF también.</t>
  </si>
  <si>
    <t>El hecho de que las obras de Villa Rica Caloto y la Herradura Matapalo (Criterios de evaluación dle factor de calidad) se ubiquen en zonas en donde confluyen una cantidad importante de comunidades étnicas y que adicionalmente tienen graves problemas de orden público, hace que se configure una situación de riesgo muy alto, difícil de prever y mitigar para el concesionario, razón por la cual se solicita a la Entidad que se aplique el sistema de bandas para la asignación de riesgos de "Compensaciones Socioambientales" ya que como está configurado este criterio de evaluación en el pliego de condiciones, ofertas el del factor de calidad es imprescindible para tener oportunidad en la adjudicación del contrato.</t>
  </si>
  <si>
    <t xml:space="preserve">La nota No. 2 de la Tabla 14 del Apéndice Técnico 1 que aplica para la obra "Carriles adosados, para facilitar el acceso al Estadio Monumental de Palmaseca" indica: 
"Con base en los resultados del Estudio de Tránsito y Transporte a desarrollar por el Concesionario en la Fase de Preconstrución, se deberá determinar la solución óptima para los problemas de congestión que se producen actualmente en la zona, motivados por el acceso/salida al Estadio en los días de eventos.". 
Teniendo en cuenta que la intervención definida en el apéndice técnico es una simple obra de carriles de acceso, se solicita a la Entidad eliminar la Nota 2 citada, ya que aceptar la misma implicaría la ejecución de una solución más compleja para los días que haya partidos o eventos, la cual podría llegar a ser hasta una intersección a desnivel. </t>
  </si>
  <si>
    <t>Solicitamos eliminar las filas referentes a Bermas y Cunetas, ya que estas no aplican para la intersección Sameco al ser una intersección en una zona urbana.</t>
  </si>
  <si>
    <t xml:space="preserve">Apendice Técnico 1.
</t>
  </si>
  <si>
    <t>Cuarto de Datos</t>
  </si>
  <si>
    <t xml:space="preserve">Apendice Técnico 1. / Apendice Técnico 7 - Gestión Predial
</t>
  </si>
  <si>
    <t xml:space="preserve">Apendice Técnico 1. / Apendice Técnico 8 - Gestión Social
</t>
  </si>
  <si>
    <t xml:space="preserve">Apendice Técnico 1. / Apendice Técnico 6 - Gestión Ambiental/Apendice Técnico 8 -Gestión Social
</t>
  </si>
  <si>
    <t>Apendice Tecnico 1 - Alcance del proyecto</t>
  </si>
  <si>
    <t xml:space="preserve">Apendice Técnico 1 - Alcance del proyecto </t>
  </si>
  <si>
    <t>Contrato Parte especial. Numeral 5.2</t>
  </si>
  <si>
    <t>Contrato Parte especial. Numeral 3.11</t>
  </si>
  <si>
    <t>Pliegos definitivos. Numeral 5.5.4 literal a.</t>
  </si>
  <si>
    <t>Contrato Parte general y especial. Numerales 6.2 (b); 6.3(b) y 6.3 (e )</t>
  </si>
  <si>
    <t>Apéndice Técnico 1. Tabla 14</t>
  </si>
  <si>
    <t>Apéndice Técnico 1. Tabla 30</t>
  </si>
  <si>
    <t>Contrato Parte General. Numeral 7.4.</t>
  </si>
  <si>
    <t>SENDA
5/10/2020</t>
  </si>
  <si>
    <t>En virtud de lo consagrado en el artículo 23 de la Carta Política, según el cual “toda persona tiene derecho a presentar peticiones respetuosas a las autoridades por motivos de interés general o particular y a obtener pronta resolución.”, solicito a la Entidad que usted representa se sirva a dar respuesta, a la petición planteada a continuación, en los términos del artículo 13 de la Ley 1437 del 2011, sustituido por el artículo 1 de la Ley 1755 de 2015.
PETICIÓN
Solicitamos expedir a nuestra costa copia digital de los convenios interinstitucionales firmados por la Agencia Nacional de Infraestructura – ANI en el marco del proceso licitatorio No. VJ-VE-APP-IPB-001-2020 Proyecto Nueva Malla Vial del Valle del Cauca, con la Gobernación del Valle del Cauca y los municipios de: Palmira, Cali, Jamundí, Candelaria, Yumbo, Villarrica, Puerto Tejada, Santander de Quilichao, El Cerrito, Ginebra, Guacarí, Buga, Yotoco, Vijes, Caloto.
Recibimos notificaciones en los correos electrónicos notificaciones.proindesa@proindesa.com.co y patricia.munoz@proindesa.com.co.</t>
  </si>
  <si>
    <t>PROINDESA S.A.S
6/10/2020</t>
  </si>
  <si>
    <t>En las Plantas de Drenaje aparecen unas Obras de Drenaje rotuladas en Azul (con unas dimensiones) y también rotuladas en Amarillo (con otras dimensiones mayores que las anteriores en azul).
Se pide aclarar:
1.- ¿Se pretende cambiar esas Obras de Drenaje por otras, generalmente de Mayor Dimensión?
2.- Si es así, ¿por qué motivo se cambian?
3.- Entendemos que en los Tramos de Puesta a Punto o Rehabilitación, las Obras de Drenaje a cambiar serían las que estén en Mal Estado únicamente, ¿es correcto?
4.- Entendemos que en los Tramos de Puesta a Punto o Rehabilitación NO procede el cambio de Obras de Drenaje por motivos de capacidad, ¿es correcto?</t>
  </si>
  <si>
    <t xml:space="preserve">En la nueva versión de los Pliegos de Condiciones se incluyó el numeral 4.2.12, el cual señala: “Cuando la experiencia presentada por el proponente sea de un contrato celebrado con la ANI, bastará con el diligenciamiento del Anexo 9, el cual será verificado por la Entidad. En todo caso, aplicarán las reglas establecidas para la acreditación de experiencia en el Pliego de Condiciones”. Sobre el particular, tenemos las siguientes interpretaciones: 
 (i)           Entendemos que cuando se hace referencia a un contrato celebrado con la ANI se refiere a contratos de concesión celebrados directamente con esa entidad y en virtud de los cuales se llevó a cabo un cierre financiero. Ese cierre financiero que se hace en el marco de un contrato de concesión con ANI se podría acreditar como experiencia en inversión en el presente proceso sin que sea necesario aportar documento alguno más allá del Anexo 9 ¿es este entendimiento correcto?
 (ii)          Igualmente, en el marco de este numeral 4.2.12, entendemos que también se puede acreditar experiencia en inversión en contratos que, a pesar de no haberse celebrado con la ANI, fueron presentados a esa entidad para acreditar, precisamente, este requisito en el marco de procesos de selección anteriores? En este caso, entendemos, igualmente, que bastará con diligenciar el Anexo 9 sin ningún documento adicional ¿es así?
 (iii)   Asimismo, en el marco de este numeral 4.2.12, entendemos que también se puede acreditar experiencia en inversión en contratos celebrados con la ANI, cuando esta experiencia haya sido presentada posteriormente pero en el caso de un cambio de Líder, en el marco de procesos de cesión de acciones o contratos en curso ¿es correcto el anterior entendimiento? En este caso, entendemos, igualmente, que bastará con diligenciar el Anexo 9 sin ningún documento adicional ¿es así?
(iv)         En consecuencia, es posible acreditar cierres financieros de contratos con ANI, experiencias en inversión presentadas ante ANI para procesos de selección anteriores y experiencias de inversión presentadas para cambios de Líder. En estos casos, solicitamos se nos confirme qué documentos deben presentar los posibles interesados para dar cumplimiento a lo establecido en el numeral 4.2 de los Pliegos de Condiciones. Hacemos este cuestionamiento teniendo en cuenta la última frase incluida en el numeral 4.2.12 de los Pliegos y que señala que: “En todo caso, aplicarán las reglas establecidas para la acreditación de experiencia en el Pliego de Condiciones”. En el evento que en los casos planteados sólo se requiera diligenciar el Anexo 9, atentamente solicitamos que la frase anteriormente citada sea suprimida. 
</t>
  </si>
  <si>
    <t>Respecto del numeral 5.5.4 de los pliegos de condiciones, se observa que la Entidad indica: "Quien no oferte alguna de las obras adicionales, tendrá 0 puntos en el puntaje asignado para dicha obra".
De la cita anterior, entendemos que para la obtención de los treinta y seis (36) puntos el proponente deberá ofertar las dos (2) obras adicionales del factor de calidad. Al respecto consideramos que la citada condición no tiene sentido ya que cada una de las obras adicionales tiene un puntaje independiente, razón por la cual se solicita a la Entidad eliminar la frase citada permitiendo que los interesados puedan ofertar las obras adicionales parcialmente y así obtener el puntaje correspondiente a una o ambas, según su preferencia.</t>
  </si>
  <si>
    <t>Los numerales 6.2 (b); 6.3(b) y 6.3 (e) indican: "Cuando la superación de la Franja de Utilidad Pública se extienda longitudinalmente en más de tres (3) kilómetros de la longitud efectiva de construcción del proyecto". 
Se solicita aclarar cuál es la "longitud efectiva de construcción del proyecto" a la que hacen alusión.</t>
  </si>
  <si>
    <t>Respecto de la Fuerza mayor predial en el numeral 7.4 del Contrato Parte General, la Entidad incluyó un nuevo parrafo que indica:
"Los términos señalados para la activación de los eventos de Fuerza Mayor Predial contarán desde los momentos dispuestos en la presente Sección 7.4(a), descontando el tiempo que se tome el Concesionario para efectuar complementaciones o, en general, para atender requerimientos de las autoridades competentes." (negrilla fuera de texto). 
La condición nueva señalada en negrilla implica un mayor tiempo para que se configure un evento de Fuerza Mayor Predial, por lo tanto solicitamos se elimine el texto en negrilla, ya que es una condición muy subjetiva y dificil de medir, la cual al final puede imposibilitar que se alcance el tiempo definido en el contrato para los casos de Fuerza Mayor Predial.</t>
  </si>
  <si>
    <t>Se aclara al interesado que de acuerdo con lo estipulado en la Sección 4.7(i)(v) de la parte especial del contrato de concesión, los recursos de la subcuenta Contingencias se destinarán para realizar los aportes aprobados por el Ministerio de Hacienda y Crédito Público al Fondo de Contingencias de las Entidades Estatales hasta por el monto indicado en la Sección 4.7(i)(i) PE. En caso de no ser estos recursos suficientes para cumplir el plan de aportes al Fondo de Contingencias la ANI podrá utilizar los recursos de la subcuenta Excedentes ANI y en todo caso deberá adelantar los tramites presupuestales correspondientes, de acuerdo con las Secciones 4.7(i)(vi) y (vii) PE.</t>
  </si>
  <si>
    <t>Se aclara al interesado que en línea con las disposiciones generales establecidas en la Ley 1508 y sus Decretos reglamentarios y los documentos de política pública CONPES asociados a las mismas, uno de los elementos principales de las Asociaciones Públicos Privadas es la transferencia de riesgos del público al privado y enmarcado en esta transferencia el riesgo de gestión predial se considera un elemento de transferencia 100% al Privado, dado que es quien está en mejor capacidad de asumirlo, y por lo tanto deberá ser evaluado por cada interesado en el proceso, por lo que no se considera procedente su observación. Dicho lo anterior, si se llega a presentar una Fuerza Mayor Predial por causas no imputables al privado según se define en la Sección 7.4 de la parte general del contrato, se dará el tratamiento definido en esa sección.</t>
  </si>
  <si>
    <t xml:space="preserve">Se aclara al interesado que se considera adecuada la regulación actual en la medida en que, en caso de darse un evento de este tipo, la gestión de estas nuevas consultas previas deberá ser realizada directamente por el Concesionario con el acompañamiento de la ANI  y su equipo de trabajo y en este sentido es coherente que el riesgo sea compartido con el fin de alinear los incentivos entre las partes. De igual manera se considera que la regulación establecida en la Sección 8.1 (d), acota el monto que tendría que asumir el Concesionario ante un evento de este tipo, reduciendo significativamente la incertidumbre en ese sentido y permitiendo a los interesados tener una base de cuantificación del mismo según sea procedente en sus procesos de debida diligencia. 
</t>
  </si>
  <si>
    <t>De manera general se aclara al interesado que los eventos mencionados (imposibilidad de recaudo y reubicación de peajes) ya se encuentran regulados explícitamente en el contrato como riesgos asignados parcialmente al público, en ese sentido no es procedente la observación. 
Respecto a la situación actual de pandemia por Coronavirus (COVID-19) se informa al interesado que se incluyó una regulación específica en la Sección 3.3(g)(v) como un evento de restricción de movilidad con coberturas a cargo del público.</t>
  </si>
  <si>
    <t xml:space="preserve">Se aclara al interesado que respecto de las Obras menores no previstas en el Contrato solicitadas por la ANI o requeridas por la Autoridad Estatal, estas ya están contempladas en la Sección 13.3(c) de la parte general del contrato, como un riesgo a cargo de la ANI.
Respecto a las nuevas consultas previas que pudieran presentarse, se aclara al interesado que se considera adecuada la regulación actual en la medida en que, en caso de darse un evento de este tipo, la gestión de estas nuevas consultas previas deberá ser realizada directamente por el Concesionario con el acompañamiento de la ANI  y su equipo de trabajo y en este sentido es coherente que el riesgo sea compartido con el fin de alinear los incentivos entre las partes. De igual manera se considera que la regulación establecida en la Sección 8.1(d) de la parte general, acota el monto que tendría que asumir, reduciendo significativamente la incertidumbre en ese sentido y permitiendo a los interesados tener una base de cuantificación del mismo según sea procedente en sus procesos de debida diligencia. </t>
  </si>
  <si>
    <t>Se aclara al interesado que la regulación observada indica que en el evento en que por decisión unilateral del Concesionario se modifique el trazado y diseño, como lo describe la Sección 6.3(b) de la parte general del contrato, el Concesionario asumirá los efectos favorables y desfavorables de los riesgos que se generen con ocasión de dicha modificación, entre ellos los sobrecostos en el traslado de redes. Lo anterior salvo que dichas variaciones sean producto del trámite y/o el otorgamiento de la Licencia Ambiental solicitado por la Autoridad Estatal competente, caso en el cual no aplicará esta asunción de todos los riesgos, como lo indica la referida sección.</t>
  </si>
  <si>
    <t xml:space="preserve">Se aclara que no se considera procedente la observación, toda vez que la transferencia de este riesgo en su totalidad implica que cada interesado, en el marco del proceso licitatorio, deberá realizar los análisis pertinentes dentro de su debida diligencia e incluir cualquier consideración asociada al estado  de la infraestructura que será entregada, dentro de su respectiva oferta. </t>
  </si>
  <si>
    <t>No se considera procedente su observación, puesto que en el evento de una liquidación, el Estado deberá pagar al concesionario con base en las condiciones y variables mencionadas en la observación, de modo que los montos reconocidos dentro del AR no sean superiores a lo razonablemente ejecutado bajo condiciones normales para un proyecto entendiendo que cada uno de estos elementos hace parte de lo que sería la estimación "bajo condiciones normales" (satisfacción del interés público y precios de mercado).</t>
  </si>
  <si>
    <t>Precisamente tomando como base las experiencias en terminaciones anticipadas de contratos se considera necesario incluir un límite para las fórmulas de liquidación, el cual se implementó a través de la fórmula F y la variable Eh de la misma, con el fin evitar costos asociados a ineficiencias y/o riesgo que deben ser asumidos 100% por el Concesionario. De igual manera, el ajuste al factor FAE se considera adecuado y pertinente para flexibilizar, entre otros, la estructura de financiación.
Adicionalmente, se aclara que la redacción asociada a los aportes de equity establece que "el valor acumulado hasta el Mes h, no podrá superar el valor que resulte de multiplicar la suma total de los montos mínimos de los Giros de Equity previstos en la Parte Especial por el factor FAE que se establece en la Parte Especial".  Lo anterior implica que no se considera una restricción temporal sobre el reconocimiento de aportes de equity, el límite asociado a la fórmula permite reconocer en cualquier momento hasta el monto total de los giros contractuales multiplicados por el factor FAE.</t>
  </si>
  <si>
    <t>Se informa al interesado que no se considera procedente la observación toda vez que el mecanismo previsto por el contrato es suficientemente robusto para regular los eventos de Restricción de Movilidad que se pretenden cubrir pues no se trata de una garantía ilimitada a cargo del estado.</t>
  </si>
  <si>
    <t xml:space="preserve">Se aclara al interesado que en línea con las disposiciones generales establecidas en la Ley 1508 y sus Decretos reglamentarios y los documentos de política pública CONPES asociados a las mismas (en especial el 3107 de 2001), uno de los elementos principales de las Asociaciones Públicos Privadas es la transferencia de riesgos del público al privado y enmarcada en esta transferencia el riesgo de cambios en normatividad se considera un elemento de transferencia 100% al Privado dado que es un riesgo que tiene implicaciones en cualquier proyecto de inversión, y por lo tanto no es procedente una cobertura especial por parte del público, de manera que un posible inversionista deberá contemplar el mismo en sus procesos de debida diligencia como lo haría en cualquier proyecto de inversión. </t>
  </si>
  <si>
    <t>Se aclara al interesado que se considera adecuada la regulación actual en la medida en que, en caso de darse un evento de este tipo, la gestión de estas nuevas consultas previas deberá ser realizada directamente por el Concesionario sin perjuicio del acompañamiento de la ANI, y en este sentido es coherente que el riesgo de la gestión social y ambiental en ese evento sea asignado al privado, como ocurre con el resto de las actividades de gestión social y ambiental. De acuerdo con la Sección 13.3(u) de la parte general del contrato, el riesgo de decisiones de la autoridad competente relacionadas con las demoras en las consultas previas o con el reconocimiento por Autoridad Estatal competente de una nueva comunidad étnica y/o afrodescendiente está asignado parcialmente por la ANI en la medida en que éste riesgo está delimitado a lo establecido en las Secciones 8.1(i)(i) y 8.1(i)(ii) de la Parte General.</t>
  </si>
  <si>
    <t>No se considera procedente la observación, toda vez que, teniendo en cuenta el volumen de los recursos del recaudo de peajes del proyecto se considera que dichos ingresos, aún descontando el porcentaje en cuestión, son suficientes para asegurar la liquidez y el repago adecuado tanto al Concesionario como a los financiadores.</t>
  </si>
  <si>
    <t>Se aclara al interesado que como política general en los proyectos de 5G el estado ha incluido el soporte de ingreso enfocado a incentivar la financiación de los proyectos y ofrecer esta cobertura durante un periodo de servicio de la deuda que por lo general se estima arranca con la etapa de operación y mantenimiento  (lo anterior en el entendido que durante la etapa constructiva independiente de la unidad funcional 0, cualquier diferencia entre las fuentes y usos deberá ser cubierta con las fuentes de financiación),  adicionalmente por lo general en este tipo de proyectos se prevé que en periodos posteriores los ingresos serán más estables y por ende tendrán menor exposición a disminuciones de caja por lo que no se considera necesario la inclusión de un plazo mayor para este mecanismo. En ese sentido tanto los interesados como los financiadores deberán realizar sus procesos de debida diligencia y de estimaciones presupuestales teniendo en cuenta estas condiciones.
Respecto a los ingresos durante la etapa de construcción no se considera procedente la solicitud toda vez que uno de los objetivos del mecanismo es soportar, entre otros, los gastos asociados al servicio de la deuda, los cuales requieran ser atendidos con recursos distintos a la financiación misma, y esto se da a partir de la Etapa de Operación y Mantenimiento. Lo anterior corresponde a que como política del Estado se ha planteado dar un soporte para el periodo de pago de la deuda enfocado a mejorar las condiciones de la financiación en el largo plazo, en ese sentido corresponderá al proponente y a los financiadores,  hacer sus propios cálculos de las fuentes de ingreso de peajes durante la etapa de construcción para dimensionar correctamente los requerimientos de financiamiento, de hecho esto hace parte del cumplimiento de la premisa de project finance que se mencionada, en la medida en que las fuentes durante construcción deben ser suficientes para cubrir los usos (siendo la financiación una de las fuentes) y los ingresos en OyM deben ser suficientes para el repago de la misma (lo cual es consistente con que el mecanismo aplique a partir de esta etapa). 
Adicionalmente se considera que la condición de activación del mecanismo al terminarse la etapa de construcción no debería generar dificultades en el dimensionamiento del servicio de la deuda en la medida en que en los esquemas actuales esta situación se presenta independiente de que exista el mecanismo de soporte de la deuda. El dimensionamiento del servicio de la deuda depende ineludiblemente de la terminación de la etapa de construcción y los cierres financieros existentes prevén todos los andamiajes asociados a este evento. Este mecanismo permite también alinear los incentivos entre el concesionario y la ANI sobre la terminación de las obras.</t>
  </si>
  <si>
    <t>Se aclara al interesado que el entendimiento es incorrecto y la simetría en la asignación del riesgo comercial es adecuada. Tal y como sucede con proyectos de iniciativa privada, las condiciones asociadas a no alcanzar el VPIP distribuyen los efectos favorables y desfavorables simétricamente de la siguiente manera: 
- El efecto favorable se da en caso que el tráfico sea superior al esperado, en cuyo caso alcanzar el VPIP antes del plazo estipulado y entregar la concesión, implica necesariamente que la rentabilidad esperada del concesionario se alcanzó en un tiempo menor al esperado y no tiene obligación de continuar ejecutando actividades de operación y mantenimiento sobre la vía. 
- El efecto desfavorable se da en caso que el tráfico sea inferior al esperado, en cuyo caso el no alcanzar el VPIP antes del plazo estipulado, implica necesariamente que no se alcanza la rentabilidad esperada del concesionario. 
Adicionalmente respecto a la concepción general que se expresa respecto a la transferencia del riesgo la Entidad aclara que la naturaleza de los contratos de Asociación Público Privada (APP) involucra la retención y transferencia de riesgos entre las partes sin que exista una garantía de ingreso para el Concesionario, a diferencia de lo que ocurre con otras modalidades contractuales, como por ejemplo, la obra pública. Los contratos de APP son contratos aleatorios, lo que quiere decir que no existe equivalencia de prestaciones entre las Partes y algunos aspectos están sujetos a lo que pueda ocurrir en el futuro. En este caso, el alea del contrato consistente en no obtener el VPIP una vez vencido el plazo del mismo está a cargo del Concesionario y en esta medida, es un riesgo asumido por este. 
De acuerdo con lo anterior, el Adjudicatario suscribirá un contrato en donde aceptará expresamente asumir el riesgo de que, eventualmente terminado el plazo del Contrato de Concesión, no obtenga la totalidad del VPIP, situación que es perfectamente compatible con proyectos de APP en el entorno internacional y con la legislación colombiana.</t>
  </si>
  <si>
    <t>En primer lugar, se aclara al interesado que los dividendos teóricos únicamente aplicarán "en caso de no contar con soportes suficientes aportados por la Fiduciaria que administra el Patrimonio Autónomo" como lo indica el contrato de concesión, pues para los demás casos se tomarán los dividendos efectivamente pagados.
De igual forma, tomando como base las experiencias en terminaciones anticipadas de contratos se considera necesario incluir un límite para las fórmulas de liquidación, el cual se implementó a través de la fórmula F, por lo que no es procedente la observación. Dicho esto, es importante resaltar que se considera que la aplicación de la fórmula F está directamente relacionada con la fórmula C previamente desarrollada en contratos 4G.
En cuanto al entendimiento de este componente, de manera general y con el fin de ejemplificar el entendimiento del mismo,  las variables Uh y Eh por defecto deberían ser consistentes con la variable ARh (en la medida en que éstas son las únicas fuentes posibles de financiación en etapa preoperativa), en el mismo sentido la variable Rh es la fuente de recursos con la cual se atienden las variables Amorth, Inth y Divh  (amortizaciones de capital, intereses y repago de dividendos) con lo cual el resultado de ambas fórmulas deberían ser consistentes a lo largo del ejercicio generando un límite asociado únicamente a las restricciones que se definan sobre la fórmula F, lo cual genera únicamente un límite específico que no pretende asumir que el equity aportado sea igual al de la estructuración pública. En ese sentido los potenciales financiadores no deberían evidenciar diferencias significativas que limitasen el apalancamiento del proyecto en la medida en que funciona análogo a la fórmula anterior, limitando únicamente el equity y reconociendo la totalidad de la fuente de deuda.</t>
  </si>
  <si>
    <t>Se aclara al interesado que precisamente el Factor FAE (cuyo valor es 1,6227 para este proyecto), permite flexibilidad en el monto del equity reconocido previendo que existan necesidades adicionales de equity por encima de los establecidos en el contrato parte especial.  Adicionalmente la definición actual de la variable Eh en las Secciones 18.3 (c), (d) y (e) PG corresponde al "Valor de los Giros de Equity expresados en Pesos corrientes, siempre que hayan sido efectivamente desembolsados por parte del Concesionario en las condiciones que establece el Contrato. El valor acumulado hasta el Mes h, no podrá superar el valor que resulte de multiplicar la suma total de los montos mínimos de los Giros de Equity previstos en la Parte Especial por el factor FAE que se establece en la Parte Especial." de la cual se desprende que no existe tal limitación frente al cronograma.</t>
  </si>
  <si>
    <t>Se aclara al interesado que los dividendos teóricos únicamente aplicarán "en caso de no contar con soportes suficientes aportados por la Fiduciaria que administra el Patrimonio Autónomo" como lo indica el contrato de concesión, pues para los demás casos se tomarán los dividendos efectivamente pagados (incluso en caso en que los dividendos pagados hayan sido 0).  La inclusión de esta variable busca precisamente generar el incentivo suficiente para que se aporten efectivamente dichos soportes y en caso de no contar con ellos realizar una estimación sobre esta variable.</t>
  </si>
  <si>
    <t>Se aclara al interesado que respecto al elemento de derivados, coberturas, y a los costos de rompimientos, Make whole Premiums o similares, la Entidad no considera procedente la inclusión de estos dentro de la fórmula de liquidación, toda vez que los mismos deben hacer parte del análisis al momento de tomar una decisión de incluir deudas que cuenten con estas características. Lo anterior en la medida en que financiaciones que cuenten con esas características podrán otorgar optimizaciones en condiciones (tasas) que permitan que la fórmula de liquidación por terminación anticipada, inclusive sin incluir estos costos explícitamente, logre el repago adecuado tanto al Concesionario como a los financiadores sobre los montos admisibles.</t>
  </si>
  <si>
    <t>Se aclara al interesado que en línea con las disposiciones generales establecidas en la Ley 1508 y sus Decretos reglamentarios y los documentos de política pública CONPES asociados a las mismas, uno de los elementos principales de las Asociaciones Públicos Privadas es la transferencia de riesgos del público al privado y enmarcado en esta transferencia el riesgo en cuestión se considera un elemento de transferencia 100% al Privado, en línea con lo establecido en el CONPES 3107 para el área de riesgos constructivos, y deberá ser evaluado por cada interesado en el proceso, por lo que no se considera procedente su observación. Se aclara igualmente al interesado que este riesgo como está definido hace referencia únicamente a "las variaciones en los costos de construcción" y no a otros efectos como la retribución.
Dicho lo anterior, se informa al interesado que el contrato previó un mecanismo para mitigar los efectos derivados de la fecha de entrega de la infraestructura pues la tabla de referencias a la parte general sección 1.57 indica que la Entrega de la Infraestructura es condición precedente para la suscripción del Acta de Inicio, excluyendo la infraestructura definida en la Sección 3.6(f) PE, frente a la cual también existe una fecha máxima en la que puede ser entregada esta infraestructura, de manera que el proponente podrá incluir todas estas condiciones en sus estimaciones.</t>
  </si>
  <si>
    <t>Se aclara al interesado que los eventos geológicos dentro del marco del riesgo en cuestión están definidos en el contrato como "el conjunto de amenazas o peligros para la infraestructura, recursos y las actividades humanas, provocados por la ejecución de las Intervenciones en desarrollo del Proyecto, que afecten la dinámica de diversos procesos geológicos naturales" y en este sentido este riesgo es asignado al Privado por tratarse de eventos que precisamente puedan ser asociados a actuaciones constructivas del mismo. Por lo tanto se considera que existen suficientes condiciones para que puedan ser valorados y estudiados dentro de las Intervenciones que realizará el Concesionario.</t>
  </si>
  <si>
    <t>Se aclara al interesado que el monto estimado se considera adecuado y suficiente para la atención de las obligaciones operativas y de deuda del proyecto y el porcentaje observado dependerá en gran medida de las proyecciones de tráfico. En todo caso se aclara al interesado que, considerando que el riesgo tiene asignación público-privada, el mecanismo de soporte de ingresos no pretende cubrir la totalidad de los ingresos, pues el privado debe asumir la parte no cubierta por el mecanismo.</t>
  </si>
  <si>
    <t>Se aclara al interesado, que tal como decribe en la pregunta, los aforos complementarios de las estaciones de peaje se hicieron para determinar la subdivisión en la composición de la categoría de dos ejes, por lo tanto se enfocaron únicamente en los vehículos C2P, C2G y transporte público de 2 ejes. Se recomienda tener en cuenta que los volúmenes de las demás categorías distintas a dos ejes se toman de la información histórica del peaje. Se informa igualmente que se incluyó información actualizada de peajes que se encuentran en los anexos de la carpeta 0AI2 y se incluyeron datos actualizados en las carpetas H21 y J35. Adicionalmente se registra en los mismos aforos de la carpeta 0AI2-111 los puntos diferentes de los peajes en los que se registran todas las categorías incluidos ejes adicionales y cañeros.
Finalmente, se aclara que la información disponible en el Cuarto de Información de Referencia, estará disponible a título meramente informativo, acorde con las condiciones de la Sección 1.7 del Pliego de Condiciones Definitivo.</t>
  </si>
  <si>
    <t>Se aclara al interesado que los aforos, incluidos los puntos en los que se capturaron ejes cañeros, son los publicados en la carpeta carpeta 0AI2-111.
Finalmente, se aclara que la información disponible en el Cuarto de Información de Referencia, estará disponible a título meramente informativo, acorde con las condiciones de la Sección 1.7 del Pliego de Condiciones Definitivo.</t>
  </si>
  <si>
    <t>Se informa al interesado que al respecto deben seguirse las normativas particulares de cada municipio, en los instrumentos aplicables de POT, PBOT o EOT respecto a las definiciones del perímetro urbano y de zonas de expansión urbana.</t>
  </si>
  <si>
    <t>Se informa al interesado que los estudios de factibilidad consideraron obras de protección contra la socavación dentro de las franjas de derecho de vía y zona de ronda del río, sin embargo se aclara que la definición de tales obras y la ocupación predial que puedan generar se establecerá en los Estudios de Detalle a desarrollar por el Concesionario.</t>
  </si>
  <si>
    <t>Se informa al interesado que el proyecto fue objeto de consultas previas en dicha zona, y los impactos analizados de las obras a realizar, fueron plasmados en las actas del proceso, las cuales se encuentran publicadas en la carpeta I del Cuarto de Información de Referencia. Se aclara que los procesos de consulta previa se desarrollaron con las comunidades certificadas por el ministerio del Interior, las cuales no inclueyn al consejo comunitario Paso de la Bolsa.
Finalmente, se aclara que la información disponible en el Cuarto de Información de Referencia, estará disponible a título meramente informativo, acorde con las condiciones de la Sección 1.7 del Pliego de Condiciones Definitivo.</t>
  </si>
  <si>
    <t>Se aclara al interesado que en la fase de estructuración, si bien se identifica la necesidad de obtener el permiso de ocupación de cauce en el Río Cauca, no se adelantan trámites de solicitud del permiso correspondiente que hayan determinado medidas compensatorias. El trámite de Licencias y Permisos corresponde al Concesionario según el Plan de Trámites Ambientales que deberá generar según el Apéndice Técnico 6 y que deberá tener en cuenta en su debida diligencia.</t>
  </si>
  <si>
    <t>Se informa al interesado que la información disponible sobre el intercambiador de SAMECO se encuentra en la carpeta G2. Según los estudios, por la comunicación con el patio terminal sí hay circulación de buses del sistema MIO. Igualmente, se informa al interesado que el intercambiador Sameco es una de las obras del proyecto que cuenta con reversión anticipada.
Finalmente, se aclara que la información disponible en el Cuarto de Información de Referencia, estará disponible a título meramente informativo, acorde con las condiciones de la Sección 1.7 del Pliego de Condiciones Definitivo.</t>
  </si>
  <si>
    <t>Se aclara al interesado que los alcances de la UF4 son de ampliación a segunda calzada del corredor vial existente, por lo cual no se estima comparable con los plazos de la UF3, donde se proyecta la construcción de una nueva calzada y compra de los predios de las dos calzadas. De otra parte, las definiciones de actividades socioambientales pueden ser establecidas por el Concesionario, así como la planeación de actividades para sujetarse a los plazos definidos en el Contrato. Dado lo anterior, se considera que su solicitud no procede.</t>
  </si>
  <si>
    <t>Se aclara al interesado que tal y como se definen las intervenciones referentes al Factor de Calidad en el Apéndice Técnico 1, para el desarrollo de las mismas no se requiere de adquisición predial ni de afectaciones ambientales relativas a nuevas ocupaciones ya que dichas intervenciones se realizan dentro del derecho de vía existente para los corredores en mención. Asimismo, las intervenciones referentes al Factor de Calidad, están alineadas con el Artículo 1, Literal A del Decreto 769 del 2014 del Ministerio de Ambiente y Desarrollo Sostenible, con lo cual se mitigan los riesgos socioambientales en dichas intervenciones.
Asimismo se aclara que en la medida en que estas obras corresponden a una decisión propia de cada oferente respecto a la obtención de puntaje adicional, el análisis de riesgos recae en su totalidad en cada uno y por lo mismo su inclusión debe contemplar tanto la ejecución de estas obras como la asunción total de riesgos de las mismas, de acuerdo con las obligaciones, entre otras el tiempo de la intervención, definida en la Parte Especial.
Dado lo anterior, se ratifica que los riesgos asignados para el Factor de Calidad son los definidos en la Sección 3.11 de la Parte Especial.</t>
  </si>
  <si>
    <t>Se informa al interesado que se realizará el ajuste en el documento y se publicará con los documentos referentes a la Adenda No. 2.</t>
  </si>
  <si>
    <t>Se aclara al interesado que la Puesta a Punto incluye, en materia de señalización, la actualización tanto de la señalización horizontal y vertical, como la actualización del balizamiento y defensas.</t>
  </si>
  <si>
    <t>Se aclara al interesado que SI se considera necesario un estudio y la disposición de nuevas barreras de seguridad a tener en cuenta, cumpliendo la normativa dispuesta en el Apéndice Técnico 3 y la Guia para el Diseño de las zonas laterales para vías mas seguras.</t>
  </si>
  <si>
    <t>Se aclara al interesado que su entendimiento es correcto. Dichos planes se aplican sólamente a los tramos de Construcción y Mejoramiento en las secciones urbanas nuevas o carriles nuevos, y no al resto de tramos.</t>
  </si>
  <si>
    <t xml:space="preserve">Se aclara al interesado que tal y como se dispone en el Apéndice Técnico 1, los tramos urbanos deberán de cumplir lo dispuesto en el POT del municipio vigente a la fecha de realización de los Estudios de Trazado y Diseño Geométrico, y Estudios de Detalle de cada Unidad Funcional. </t>
  </si>
  <si>
    <t>Se aclara al interesado que en caso de que una obra de drenaje tenga problemas de capacidad hidráulica, deberá de ser sustituida por una nueva obra de mayor capacidad, de acuerdo a lo dispuesto en el numeral 6.2.v) (1): “[…] La rehabilitación comprende la ejecución de una o más de las siguientes actividades: (1) Construcción de obras de drenaje […]” cumpliendo con lo dispuesto con los Apéndices Técnicos, especialmente el Apéndice Técnico 4 en lo referente al indicador Drenaje Superficial, Longitudinal y Trasversal.</t>
  </si>
  <si>
    <t>Se informa al interesado que:
1.y 2.- Las intervenciones a realizar serán resultado de los Estudios de Detalle y Estudios de Trazado y Diseño Geométrico a realizar por el Concesionario. La información contenida en el Cuarto de Datos es únicamente referencial y no supone obligación contractual.
3. y 4.- En los Tramos de Puesta a Punto o Rehabilitación deberán sustituirse las obras de drenaje que estén en mal estado o que no tengan capacidad hidráulica suficiente, en virtud de lo dispuesto en el numeral 6.2.v) (1): “[…] La rehabilitación comprende la ejecución de una o más de las siguientes actividades: (1) Construcción de obras de drenaje […]” cumpliendo con lo dispuesto con los Apéndices Técnicos, especialmente el Apéndice 4 en lo referente al indicador Drenaje Superficial, Longitudinal y Trasversal.</t>
  </si>
  <si>
    <t>Se aclara al interesado que el diseño de los apoyos del puente, que hará parte de la duplicación de la segunda calzada, será resultado de los Estudios de Detalle y Estudios de Trazado y Diseño Geométrico a realizar por el Concesionario, por lo que solo hasta que se complete su diseño se podrá identificar si existe o no algún requerimiento medioambiental que condicione las pilas. Se precisa la información publciada en el cuarto de datos estará disponible a título meramente informativo acorde con las condiciones de la Sección 1.7 Cuarto de Información de Referencia del Pliego de Condiciones.</t>
  </si>
  <si>
    <t>Se aclara al interesado que la información contenida en el Cuarto de Datos estará disponible a título meramente informativo acorde con las condiciones de la Sección 1.7 Cuarto de Información de Referencia del Pliego de Condiciones. Dado lo anterior, el entendimiento del interesado es correcto al considerar que la anchura libre entre pasamanos será la que se colija de la normatividad vigente aplicable.</t>
  </si>
  <si>
    <t>Se aclara al interesado que el Apéndice Técnico 1 es el documento contractual que establece el Alcance del Proyecto. Dado lo anterior,  en la Tabla 7 – Intersecciones que, como mínimo, debe intervenir el Concesionario UF1, la obligación es de construir una intersección a desnivel.</t>
  </si>
  <si>
    <t>Se aclara al interesado que el futuro Concesionario, con base en el resultado de los Estudios de Detalle y Estudios de Trazado y Diseño Geométrico, será el responsable de proponer la ubicación y configuración definitiva del retorno, teniendo en cuenta la normativa aplicable al contrato y los alcances establecidos en éste y sus apéndices técnicos.</t>
  </si>
  <si>
    <t xml:space="preserve">Se informa al interesado que con la Adenda No. 1 fue publicada la nueva versión del Apéndice Técnico 1, la cual contiene el ajuste respectivo a la inquietud presentada. </t>
  </si>
  <si>
    <t xml:space="preserve">Se informa al interesado que los estudios de Hidrología, Hidráulica y Socavación realizados para la UF4 se encuentran disponibles en la carpeta B4 del Cuarto de Datos. El modelo HEC-RAS del puente Guillermo León Valencia se encuentra en la carpeta B41210.
Se precisa que la información publicada en el cuarto de datos estará disponible a título meramente informativo acorde con las condiciones de la Sección 1.7 Cuarto de Información de Referencia del Pliego de Condiciones, por cuanto será obligación del futuro Concesionario el realizar los Estudios y Diseños de Detalle y Estudios de Trazado y Diseño Geométrico con el objeto de cumplir con lo dispuesto en el Contrato y sus Apéndices Técnicos. </t>
  </si>
  <si>
    <t>Se aclara al interesado que su entendimiento es correcto.</t>
  </si>
  <si>
    <t>Se informa al interesado que la carpeta H del Cuarto de Datos conitiene la información completa del acta de reversión de la concesión anterior. La carpeta H16 contiene, específicamente, las Actuaciones Ejecutadas a fecha de Jul-Oct 2018.</t>
  </si>
  <si>
    <t>Se aclara al interesado que las bermas y cunetas son elementos necesarios para el correcto manejo de las aguas superficiales, independientemente de si la infraestructura se ubica en zona urbana o rural, por tal motivo no se considera procedente su solicitud, y no se realizarán ajustes en la sección referida.</t>
  </si>
  <si>
    <t xml:space="preserve">De acuerdo con lo establecido en esta sección, los recursos de la Subcuenta Compesaciones Socioambientales, en ningún caso, podrán ser utilizados para el pago de pasivos ambientales. De manera respetuosa se solicita a la ANI que se permita el uso de estos recursos para pasivos ambientales por obras anteriores a la suscripción del Contrato o que dicho riesgo sea asumidos por la ANI. </t>
  </si>
  <si>
    <t>3.14(g)(vi)(5) Contrato, Parte General</t>
  </si>
  <si>
    <t>"Duran &amp; Osorio Abogados 
22/09/2020"</t>
  </si>
  <si>
    <t>Se aclara al interesado que el plazo de 12 meses se considera adecuado, en la medida en que ya no se está solicitando un compromiso en firme como estaba planteado en los prepliegos. En ese sentido se considera que los plazos establecidos son más que suficientes, teniendo en cuenta el alcance y los plazos a partir del cual son contados.  Vale la pena precisar que esta respuesta es la definitiva frente a las demás que haya dado la entidad en etapa de Proyecto de Pliego de Condiciones</t>
  </si>
  <si>
    <t>Se informa al interesado que no se considera procedente la observación. De acuerdo con lo establecido por la Sección 14.2(g) de la Parte General del Contrato, la ANI podrá reconocer al Concesionario los costos ociosos de la mayor permanencia en obra que se llegaren a causar por Eventos Eximentes de Responsabilidad mediante el reconocimiento de una suma diaria que definirán las partes de mutuo acuerdo. De acuerdo con lo estipulado en la referida Sección, este reconocimiento sólo aplicará cuando: (i) el Evento Eximente de Responsabilidad impida la ejecución de la totalidad o una parte sustancial de las Intervenciones y (ii) que la parálisis implique de manera forzosa que ciertos recursos queden ociosos por no poder ser utilizados para ninguna actividad relacionada o no con el Contrato. Adicionalmente esta sección señala: La definición del valor diario por mayor permanencia en obra buscará cubrir exclusivamente los costos fijos del Concesionario asociados a los recursos (equipos, personal y gastos administrativos) que forzosamente haya tenido que dejar inutilizados por efectos de la ocurrencia del Evento Eximente de Responsabilidad. En ningún caso se incluirán valores correspondientes a lucro cesante.
La Sección 13.3(s) de la parte general del contrato es clara al establecer que la asignación de los efectos desfavorables derivados de la ocurrencia de un Evento Eximente de Responsabilidad que genere costos ociosos por mayor permanencia en obra es cubierto parcialmente por la ANI en la medida en que ésta sólo reconocerá los mismos en los términos antes mencionados. Cualquier suma adicional que no sea reconocida por la ANI se entiende asignada al Concesionario.</t>
  </si>
  <si>
    <t>Álvaro Gasca de Duran &amp; OsorioAudiencia de aclaración al pliego de condiciones y audiencia de riesgos 9/09/2020</t>
  </si>
  <si>
    <t xml:space="preserve">En materia de mecanismos de solución de controversias, creemos que la forma en que está planteada la retribución al amigable componedor, está vaciando de contenido la amigable composición permanente, no está remunerando esa variable, está obteniendo un mecanismo que termina por ser activado porque así esta su remuneración ante los hechos específicos, y en ese sentido les pedimos reconsiderar tener una amigable composición permanente y decisoria para ese efecto. </t>
  </si>
  <si>
    <t xml:space="preserve">Se informa al interesado que no se acepta su observación la ANI considera que la forma en que se realizará la remuneracion a los miembros del Amigable Componedor propuesto en la minuta es razonable y responde a las necesidades de este tipo de proyectos y responde al criterio de sostenibilidad fiscal que le es aplicable a los proyectos de APP. </t>
  </si>
  <si>
    <t>Duran &amp; Osorio Abogados 
22/09/2020</t>
  </si>
  <si>
    <t xml:space="preserve">De acuerdo con las estipulaciones del contrato, la remuneración del amigable componedor dependerá de las controversias atendidas, lo que elimina la posibilidad del amigable componedor realmente permanente y útil.
De acuerdo con esto solicitamos i) Fortalecer la figura del amigable componedor para hacerlo permanente y ii) Generar un pago fijo al amigable componedor que comprometa a los mismos a estar permanentemente enterados del desarrollo del contrato. Lo anterior, permitirá tener un verdadero mecanismo de solución de controversias al que se pueda acudir de manera expedita a solucionar los asuntos entre las Partes cuando corresponda. </t>
  </si>
  <si>
    <t xml:space="preserve">Se informa al interesado que no se acepta su observación la ANI considera que la forma en que se realizará la remuneracion a los miembros del Amigable Componedor propuesto en la minuta es razonable y responde a las necesidades de este tipo de proyectos y al criterio de sostenibilidad fiscal que le es aplicable a los proyectos de APP. </t>
  </si>
  <si>
    <t>15.1(d) Contrato, Parte General</t>
  </si>
  <si>
    <t xml:space="preserve">Frente a esta sección, sugerimos delimitar el témino de afectar la funcionalidad del proyecto en cuanto a las referencias que se realizan para las sanciones y multas para que el mismo no este sujeto a interpretaciones y sea claro cuál es la exigencia que se está haciendo. </t>
  </si>
  <si>
    <t>Se informa al interesado que no es posible acceder a la observación  toda vez que la afectación del proyecto derivada del incumplimiento no emerge naturalmente de la obligación misma sino de las circunstancias que en el preciso evento la rodean, las cuales deben ser ponderadas por el supervisor quien en la solicitud de inicio de procedimiento administrativo sancionatorio contractual  analizará la magnitud de la desatención obligacional específica, y de contera su repercusión en la funcionalidad del proyecto.  Así las cosas, los criterios de ponderación y de proporcionalidad se encuentran ya plasmados en las cláusulas que sobre multas y sanciones regula el contrato. En todo caso, en el evento en que el Concesionario considere que dicha graduación no es adecuada, tendrá la oportunidad de manifestarlo a la ANI a través del procedimiento para la imposición de Multas y Sanciones previsto por la Sección 10.4</t>
  </si>
  <si>
    <t>10.2(d)(ii) Contrato, Parte General</t>
  </si>
  <si>
    <t xml:space="preserve">Se informa al interesado que la Sección 17.2(e) de la Parte General ya contempla como causal de terminación anticipada la declaratoria de terminación del Contrato debidamente ejecutoriada, por parte de la Autoridad Estatal competente, por causas imputables a la ANI. En esta medida, no se considera necesario realizar ajustes adicionales. </t>
  </si>
  <si>
    <t>Se informa al interesado que tal y como lo ha reconocido la jurisprudencia del Consejo de Estado, en virtud del principio de confianza legìtima, las respuestas dadas al Pliego de Condiciones Definitivo tendrán caracter vinculante. Se debe precisar que es el Pliego de Condiciones Definitivo, sus Adendas y las respuestas dadas al mismo, las que prevalecen y hacen parte del Contrato a celebrar. Al respecto, en caso de existir algun vacío o contradicción es deber de los interesados realizar las observaciones o solicitudes de aclaración pertinentes a la Entidad.</t>
  </si>
  <si>
    <t xml:space="preserve">Se informa al interesado que los todos documentos del proceso de la referencia están disponibles para el público en la plataforma digital SECOP I. </t>
  </si>
  <si>
    <t>Se aclara al interesado que la definición y el alcance de las Unidades Funcionales es la descrita en el Apéndice Técnico 1 y en la Parte General, por lo que no se acepta su solicitud de dividirla en subproyectos con aprobaciones independientes. Por lo anterior se le recuerda que en la Minuta y sus Apéndices se describen las obligaciones a cargo del Concesionario en cada una de las Etapas y Fases, incluidos los requisitos de Preconstrucción.</t>
  </si>
  <si>
    <t>Se aclara al interesado que la disposición descrita en la Sección 5.5.4 de los Pliegos de Condiciones se refiere de forma individual a cada una de las tres obras adicionales del Factor de Calidad, por lo que debe entenderse que tendrá 0 puntos en la obra no ofertada.</t>
  </si>
  <si>
    <t>Se aclara al interesado que su entendimiento es parcialmente correcto, en la medida en que efectivamente para distintas causales de terminación aplican TEs diferentes pero esta no es la única diferencia, pues tal y como se observa entre el componente C y el componente F, las tasas pueden variar en la medida en que existen variaciones de temporalidad al momento de reconocer algunas de las variables dentro de cada una de las fórmulas. Lo anterior puede evidenciarse en que, mientras las variables Eh y Uh de la fórmula F serán consistentes en términos de temporalidad con la variable AR de la fórmula C, para la variable Rh podrá ejecutarse con una periodicidad distinta a las variables Amorth, Inth, y Divh (siendo Rh la fuente de pago de dichas variables). Teniendo en cuenta lo anterior, las diferencias entre TEs ajustan dicha condición de temporalidad de manera que tanto el componente C como el componente F sean consistentes en el flujo de valor de liquidación resultante.
Adicionalmente, se aclara que las estimaciones realizadas respecto a estos elementos (periodicidad de repago de intereses, amortizaciones y dividendos, entre otros) para la determinación de las TEs, corresponden a un análisis de condiciones de mercado respecto a financiaciones de este tipo de proyectos y por lo tanto se considera que son adecuadas y suficientes. En esta medida, deberá hacer parte de las debidas diligencias de cada posible inversionista y financiador validar las estimaciones de las fórmulas.</t>
  </si>
  <si>
    <t>Se aclara al interesado que el alcance de la Puesta a Punto se establece en el numeral 6.2.(iv). Así mismo, el numeral  6.2.(v) (1) especifica que el alcance de la Rehabilitación, el cual está incluido en el alcance de la Puesta a Punto, comprende la ejecución de una o más de las siguientes actividades: "Construcción de obras de drenaje, reparaciones de estructuras de pavimento o capa de rodadura, obras de estabilización, otras obras que permitan restituir las condiciones de diseño original del proyecto, etc. ". Adicionalmente, el numeral 6.2. (e) indica: "En todo caso, el Concesionario deberá ejecutar todas las actividades necesarias para el cumplimiento de sus obligaciones de acuerdo con las Especificaciones Técnicas, aun cuando estas no se encuentren comprendidas dentro de los conceptos descritos anteriormente". con lo cual sería necesario realizar tratamientos de taludes nuevos donde no existan actualmente, y mejorar los tratamientos existentes donde los haya con el próposito de cumplir con lo dispuesto en los Apéndices, especialmente los Apéndices 2 y 4.</t>
  </si>
  <si>
    <t>Se aclara al interesado que la Guia para el Diseño de las zonas laterales para vías mas seguras publicada el 28 de septiembre de 2012 es de obligatorio cumplimiento para toda la infraestructura, así la misma no se encuentre mencionada en el Apéndice Técnico 3.</t>
  </si>
  <si>
    <t>Se indica al interesado que C&amp;H Ingeniería fue un subcontratista del consorcio  ICEACSA-BONUS para la realización del trabajo de campo de geología y geotecnia en la estructuración del proyecto NMVVCACP. Los informes entregados fueron integrados en los informes que finalmente conforman los documentos de la estructuración, por lo que éstos contienen la misma información. En dichos informes, únicamente se menciona dentro de las Referencias Bibliográficas el "Estudio Geológicio y Geotécnico de C&amp;H ingeniería construcción SAS - ICEACSA GRUPO. 2018" razón por la cual no se  considera necesario incluir esta información en el Cuarto de Datos.</t>
  </si>
  <si>
    <t>Se aclara al interesado que la información contenida en el Cuarto de Datos es únicamente referencial y no supone obligación contractual. El Apéndice Técnico 1 es el documento contractual que establece el Alcance del Proyecto. 
Finalmente, se precisa que la información publicada en el cuarto de datos estará disponible a título meramente informativo acorde con las condiciones de la Sección 1.7 Cuarto de Información de Referencia del Pliego de Condiciones, por cuanto será obligación del futuro Concesionario el realizar los Estudios y Diseños de Detalle y Estudios de Trazado y Diseño Geométrico con el objeto de cumplir con lo dispuesto en el Contrato y sus Apéndices.</t>
  </si>
  <si>
    <t xml:space="preserve">Se informa al interesado que, tal y como se indica en la NOTA 1 de la tabla 11 contenida en el numeral 4.3 del Apéndice Técnico 1, "Las longitudes son de referencia. El Concesionario será responsable de ejecutar las intervenciones correspondientes a la longitud efectiva de acuerdo con el resultado de los Estudios de Detalle y Estudios de Trazado y Diseño Geométrico". 
No obstante, se aclara al interesado que su apreciación es correcta y que la longitud del tramo es de aproximadamente 4 kilómetros por lo que se realizará el ajuste en el Apéndice Técnico 1, y será publicado con los documentos adjuntos de la proxima Adenda del proceso. </t>
  </si>
  <si>
    <t>Se informa al interesado que su entencimiento es correcto, la ciclorruta descrita no se incluye dentro del alcance del proyecto. Se confirma que en el Apéndice Técnico 1 publicado con el Pliego de Condiciones Definitivo se precisa cuales tramos de ciclorruta son objeto de intervención.</t>
  </si>
  <si>
    <t>Se informa al interesado que su entendimiento es correcto, siempre y cuando el puente construido cumpla con las especificaciones técnicas descritas en el Apéndice Técnico 3. En todo caso en la construcción de puentes peatonales su acceso siempre deberá disponer de rampas.</t>
  </si>
  <si>
    <t>Se aclara al interesado que para los tramos de ciclorruta existente contenidos en la tabla 34 del Apéndice Técnico 1, el alcance es de rehabilitación y operación y mantenimiento. Asimismo se aclara al interesado que el Apéndice Técnico 1 recoge, en su numeral 6.2, el alcance de las intervenciones. 
En las estructuras y pontones, así como para las obras de drenaje existentes, se deberá actuar según lo dispuesto en el literal (v) del numeral 6.2.
Respecto a los indicadores que deberán tenerse en cuenta para los tramos de ciclorruta, se encuentran listados en las tablas 1 y 3 del Apéndice Técnico 4, y corresponden a los indicadores E3, E6, E7, E11 y E12.</t>
  </si>
  <si>
    <t>Se informa al interesado que la Sección 7.4 del Contrato debe leerse en línea con la definición de Evento Eximente de Responsabilidad y el principio de buena fe. De acuerdo con lo establecido en la Sección 1.70 del Contrato, se entiende que existirá un Evento Eximente de Responsabilidad cuando un evento afecte de forma sustancial y adversa el cumplimiento de las obligaciones derivadas del contrato, después que la Parte que lo invoca haya efectuado todos los actos razonablemente posibles para evitarlos. En esta medida, los eventos de Fuerza Mayor Predial contarán desde los momentos indicados en la Sección 7.4 (a) de la Parte General, descontando el tiempo que se tome el Concesionario para atender requerimientos de las autoridades competentes. Estos tiempos se descontarán con base en los requerimientos efectuados por las entidades estatales por lo que la entidad no considera que sean tiempos subjetivos y difíciles de medir.</t>
  </si>
  <si>
    <t>Se aclara la interesado que tanto el componente C como el componente F son consistentes entre sí, en la medida en que las variables Uh y Eh por defecto son consistentes con la variable ARh puesto que éstas son las únicas fuentes posibles de financiación en etapa preoperativa, y en el mismo sentido la variable Rh es la fuente de recursos con la cual se atienden las variables Amorth, Inth y Divh  (amortizaciones de capital, intereses y repago de dividendos). De acuerdo con lo anterior, las variables que suman en ambas fórmulas (AR, Eh y Uh) reflejan el "valor del activo" y las variables que restan (Rh, Amorth, Inth y Divh) ajustan este valor de acuerdo con la "amortización" del mismo (retribución o repago de financiación, respectivamente), resultando el neto en el saldo por pagar en la liquidación
Es necesario excluir los costos de financiación pues se está actualizando cada componente con la tasa TE y con la inflación. Ahora bien, considerando que la variable TE es una variable que se aplica al conjunto de las demás variables como un todo, independientemente de la fuente de recursos (equity o deuda), es necesario que todos los componentes de cada ecuación tengan los mismos factores de actualización pues de otra manera se generaría un desequilibrio entre las variables que suman y las variables que restan mencionadas antes.</t>
  </si>
  <si>
    <t>Se aclara al interesado que la longitud efectiva de construcción es la longtidud final de Intervenciones de construcción o mejoramiento, que se deberá confirmar con los Estudios de Trazado y Diseño Geométrico no objetados. Se aclara igualmente que el límite de tres (3) kilómetros es fijo en las condiciones establecidas en las Secciones 6.2 y 6.3 por lo que no tendrá cambios frente a la longitud efectiva de construcción.</t>
  </si>
  <si>
    <t>Se aclara al interesado que en línea con las disposiciones generales establecidas en la Ley 1508 y sus Decretos reglamentarios y los documentos de política pública CONPES asociados a las mismas, uno de los elementos principales de las Asociaciones Públicos Privadas es la transferencia de riesgos del público al privado y enmarcado en esta transferencia el riesgo en cuestión se considera un elemento de transferencia 100% al Privado, dado que es quien está en mejor capacidad de asumirlo, y deberá ser evaluado por cada interesado en el proceso, por lo que no se considera procedente su observación. Se aclara igualmente al interesado que este riesgo como está definido hace referencia únicamente a las variaciones en los costos de operación y mantenimiento y no a otros efectos como la retribución.
Dicho lo anterior, se informa al interesado que el contrato previó un mecanismo para mitigar los efectos derivados de la fecha de entrega de la infraestructura pues la tabla de referencias a la parte general sección 1.57 indica que la Entrega de la Infraestructura es condición precedente para la suscripción del Acta de Inicio, excluyendo la infraestructura definida en la Sección 3.6(f) PE, frente a la cual también existe una fecha máxima en la que puede ser entregada esta infraestructura, de manera que el proponente podrá incluir todas estas condiciones en sus estimaciones.</t>
  </si>
  <si>
    <t>Se aclara al interesado que el Apéndice Técnico 1 recoge, en su numeral 6.2, el alcance de las intervenciones. Para los puentes existentes en los tramos cuyo alcance es Puesta a Punto se deberá actuar como minimo según lo dispuesto en el literal (v) del numeral 6.2. Es decir que se deberán cumplir como minimo con las condiciones iniciales de construcción con el propósito que se cumplan las especificaciones técnicas para las que se diseñó.</t>
  </si>
  <si>
    <t xml:space="preserve"> Se informa al interesado que la entidad dió respuesta mediante oficio radicado No 20202000313051, la cual se adjunta</t>
  </si>
  <si>
    <t>Se aclara al interesado que precisamente la regulación observada indica que solo en el evento en que por decisión unilateral del Concesionario se modifique el trazado y diseño como lo describe la Sección 6.3(b) de la parte general del contrato, el Concesionario es quien asumirá los efectos favorables y desfavorables de los riesgos que se generen con ocasión de dicha modificación, entre ellos los sobrecostos en el traslado de redes. Por el contrario, si dichas variaciones son producto del trámite y/o el otorgamiento de la Licencia Ambiental solicitado por la Autoridad Estatal competente, no aplicará esta asunción de todos los riesgos por parte del Concesionario según lo indica la referida sección.</t>
  </si>
  <si>
    <t xml:space="preserve">Se aclara al interesado que se mantuvo el plazo de 12 meses, en la medida en que ya no se está solicitando un compromiso en las condiciones en que se había planteado en los prepliegos, sino que se dejó en las condiciones planteadas para este apartado en los contratos 4G. En ese sentido se considera que los plazos establecidos son más que suficientes para la acreditación del cierre financiero, teniendo en cuenta el alcance y los plazos a partir del cual son contados.  </t>
  </si>
  <si>
    <t>No se considera procedente la observación, toda vez que, teniendo en cuenta el volumen de los recursos del recaudo de peajes del proyecto, dichos ingresos aún descontando el porcentaje en cuestión, se estiman suficientes para atender las necesidades del proyecto, así como para el repago adecuado al Concesionario y a los financiadores. Cabe recordar que de acuerdo con la Sección 4.7(h)(ix) parte especial del contrato de concesión, "los recursos disponibles en la Subcuenta Depósito Especial del Recaudo serán de libre disposición de la ANI para servir como fuente de pago de otro proyecto de infraestructura", y por lo tanto se debe contar con esta fuente como quedó establecido.</t>
  </si>
  <si>
    <t>Se aclara al interesado que el único evento en el cual no se deben allegar los soportes para efectos de acreditar experiencia en inversión sino únicamente el Anexo 9, es el señalado en el numeral 4.2.12. del Pliego de Condiciones, esto es "Cuando la experiencia presentada por el proponente sea de un contrato celebrado con la ANI" y esto únicamente respecto a esa misma relación contractual. En los otros supuestos señalados en la observación se deben presentar los soportes correspondientes.
Lo anterior teniendo en cuenta que en el caso en que el proponente es o fue parte de un contrato celebrado con la ANI, es esta misma entidad quien debería emitir la certificación correspondiente, mientras que en los demás casos no ocurre así y por lo tanto deberá presentar estos documentos como lo indica el pliego.
Respecto a su consulta del numeral (iv) se informa igualmente que la frase "En todo caso, aplicarán las reglas establecidas para la acreditación de experiencia en el Pliego de Condiciones” en la Sección 4.2.12 se refiere a la validación que debe realizarse sobre los contratos para los cuales se pretende acreditar la experiencia, sin perjuicio de eximir al interesado de aportar las certificaciones que acompañarían el Anexo 9, únicamente para el caso de contratos celebrados directamente con la ANI.</t>
  </si>
  <si>
    <t>Se informa al interesado que en su página web, la ANLA define “Pasivo Ambiental” como: “Obligación legal, presente, de una empresa o persona natural de hacer un gasto futuro, debido a la ejecución de una actividad, uso, vertimiento o desecho de una sustancia en particular que afecta, daña o agota de manera peligrosa los recursos naturales y/o el ambiente”. Sin embargo, la misma ANLA señala que existe un vacío normativo que no lo contempla el término “Pasivo Ambiental”, por lo cual no se puede predicar la existencia una definición que haya sido adoptada por el legislador (ANLA, 2013).
Ahora bien, si el interesado a lo que se refiere es a las obligaciones ambientales pendientes de cumplimiento, se le informa que no se considera procedente la observación, puesto que los recursos de la Subcuenta Compensaciones Socioambientales tienen una destinación específica, lo cual quedó claramente establecido en el capítulo IV “Compensaciones Socioambientales” del Apéndice Técnico No.6 - Ambiental. 
Por lo anterior, tales obligaciones ambientales pendientes de cumplimiento serán parte de las obligaciones del Concesionario, por lo que deberán ser estimados dentro del proceso de la debida diligencia de cada interesado y contemplados en la oferta respectiva”.</t>
  </si>
  <si>
    <t>Se aclara al interesado que como política general en los proyectos de 5G el estado ha incluido el soporte de ingreso enfocado a incentivar la financiación de los proyectos y ofrecer esta cobertura durante un periodo de servicio de la deuda que por lo general se estima arranca con la etapa de operación y mantenimiento  (lo anterior en el entendido que durante la etapa constructiva independiente de la unidad funcional 0, cualquier diferencia entre las fuentes y usos deberá ser cubierta con las fuentes de financiación),  adicionalmente por lo general en este tipo de proyectos se prevé que en periodos posteriores los ingresos serán más estables y por ende tendrán menor exposición a disminuciones de caja por lo que no se considera necesario la inclusión de un plazo mayor para este mecanismo. En ese sentido tanto los interesados como los financiadores deberán realizar sus procesos de debida diligencia y de estimaciones presupuestales teniendo en cuenta estas condiciones.
Dicho lo anterior se aclara adicionalmente respecto a los puntos mencionados lo siguiente:
1 - Mayores costos en la ejecución del Proyecto: El entendimiento del interesado no es correcto. De manera análoga a como se han realizado financiaciones de proyectos de Iniciativa Privada, los cuales no cuentan con ningún tipo de soporte de ingresos, se considera que bajo el mecanismo de soporte de ingresos, es completamente viable pactar estructuras de financiación adecuadas, las cuales permitan el repago de la deuda y la generación de rentabilidad respecto a los aportes de equity, es decir se considera que las condiciones del proyecto son acordes a su nivel de riesgo y permiten el repago adecuado de la estructura de financiación. 
De igual manera, el mecanismo planteado responde a un análisis cuidadoso dentro del cual se incluyó tanto las posibles condiciones de financiación asociadas al mismo (coberturas, covenants, tasas y demás) como los posibles costos contingentes para el Estado. En ese sentido se considera que el mecanismo planteado balancea adecuadamente ambas condiciones, generando mecanismos para mejorar las condiciones financieras con un costo fiscal acorde.  
2-  Limitaciones de financiadores a largo plazo: por lo general en este tipo de proyectos se prevé que en periodos posteriores, los ingresos tienden a estabilizarse y por ende tendrán menor exposición a disminuciones de caja, permitiendo que financiadores de un perfil de mayor plazo puedan realizar sus análisis respectivos para participar en los mismos (tal y como sucede en los proyectos de Iniciativa Privada). En ese sentido el plazo establecido para el soporte de ingreso dependerá de cada proyecto y sus características de ingresos de peaje por lo que para este proyecto en particular, teniendo en cuenta la amplia historia de los peajes existentes el plazo establecido se considera suficiente para obtener financiaciones adecuadas. Por lo anterior, tanto los interesados como los financiadores deberán realizar sus procesos de debida diligencia y de estimaciones presupuestales teniendo en cuenta estas condiciones.
3- Precisamente el mecanismo establecido permite tener este tipo de certezas.  Por lo anterior, tanto los interesados como los financiadores deberán realizar sus procesos de debida diligencia y de estimaciones presupuestales teniendo en cuenta estas condiciones.</t>
  </si>
  <si>
    <t>Se confirma al interesado que el alcance a desarrollar en el proyecto se encuentra definido en el Apéndice Técnico 1 - Alcance. Dado lo anterior, se ratifica que el alcance a realizar para el retorno en Estambul es una solución a desnivel. Igualmente se debe aclarar que la solución definitiva será producto de los Estudios de Detalle y Diseño Geometrico a desarrollar por el concesionario.</t>
  </si>
  <si>
    <t>Se aclara al interesado que los planos de planta de geotécnia del Corredor 5 se encuentran incluidos en el Cuarto de Datos con los códigos CI51211 y CI51212. Se precisa la información publicada en el cuarto de datos estará disponible a título meramente informativo acorde con las condiciones de la Sección 1.7 Cuarto de Información de Referencia del Pliego de Condiciones.</t>
  </si>
  <si>
    <t xml:space="preserve">Se aclara al interesado que el Apéndice Técnico 1 recoge, en su numeral 6.2, el alcance de las intervenciones. Para los puentes existentes en los tramos cuyo alcance es Puesta a Punto se deberá actuar según lo dispuesto en el literal (v) del numeral 6.2.  Por lo que se deberán realizar las actividades para que el actual puente Guillermo León Valencia cumpla con lo dispuesto en el Contrato y sus Apéndices Técnicos. </t>
  </si>
  <si>
    <t>Se aclara al interesado que la solución óptima a la que se refiere la nota 2 deberá consistir, con base en los resultados del Estudio de Tránsito y Transporte a desarrollar por el Concesionario en la Fase de Preconstrución, en determinar la longitud y configuración de los carriles adosados. De realizarse otro tipo de intervención durante la Concesión se analizará lo dispuesto en la sección 6.3 de la Parte General.</t>
  </si>
  <si>
    <t>Se aclara al interesado que el Apéndice Técnico 1 presenta la obligación sobre la infraestructura existente y nueva. Por lo que si bien no se referencian los puentes vehículares , en el numeral 6.2 del apéndice Técnico 1 se resumen el alcance de las intervenciones sobre la infraestructura a concesionar. Es por esto que, para los puentes existentes en los tramos cuyo alcance es Puesta a Punto, se deberá actuar según lo dispuesto en el literal (v) del numeral 6.2. Por tanto, el Concesionario deberá considerar la totalidad de los puentes existentes en los tramos contemplados en la tabla 5 del Apéndice Técnico 1. 
Finalmente, se precisa que la información publicada en el cuarto de datos estará disponible a título meramente informativo acorde con las condiciones de la Sección 1.7 Cuarto de Información de Referencia del Pliego de Condiciones, por cuanto será obligación del futuro Concesionario el realizar los Estudios y Diseños de Detalle y Estudios de Trazado y Diseño Geométrico con el objeto de cumplir con lo dispuesto en el Contrato y sus Apéndices.</t>
  </si>
  <si>
    <t>En Bogotá D.C., a los  5 días del mes de noviembre  de 2020, la Agencia Nacional de Infraestructura, por medio del presente documento se permite dar respuesta a algunas  observaciones allegadas hasta la fecha, en los siguientes términos:</t>
  </si>
  <si>
    <t>Licitación Pública No. VJ-VE-APP-IPB-001-2020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</si>
</sst>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
      <sz val="12"/>
      <color rgb="FFFF0000"/>
      <name val="Arial Narrow"/>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xf numFmtId="0" fontId="1" fillId="0" borderId="0"/>
    <xf numFmtId="0" fontId="4" fillId="0" borderId="0"/>
  </cellStyleXfs>
  <cellXfs count="51">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2" fillId="0" borderId="0" xfId="0" applyFont="1" applyAlignment="1">
      <alignment vertical="center" wrapText="1"/>
    </xf>
    <xf numFmtId="0" fontId="2" fillId="0" borderId="0" xfId="1" applyFont="1" applyFill="1" applyBorder="1"/>
    <xf numFmtId="0" fontId="3" fillId="0" borderId="0" xfId="1" applyFont="1" applyFill="1" applyAlignment="1">
      <alignment horizontal="left"/>
    </xf>
    <xf numFmtId="0" fontId="6" fillId="0" borderId="1" xfId="2" applyFont="1" applyFill="1" applyBorder="1" applyAlignment="1">
      <alignment horizontal="left" vertical="center"/>
    </xf>
    <xf numFmtId="0" fontId="9" fillId="0" borderId="0" xfId="1" applyFont="1" applyFill="1" applyAlignment="1">
      <alignment horizontal="left"/>
    </xf>
    <xf numFmtId="0" fontId="6" fillId="0" borderId="0" xfId="1" applyFont="1" applyFill="1" applyAlignment="1">
      <alignment horizontal="left" vertical="center" wrapText="1"/>
    </xf>
    <xf numFmtId="0" fontId="10" fillId="0" borderId="0" xfId="1" applyFont="1" applyFill="1" applyAlignment="1">
      <alignment horizontal="left"/>
    </xf>
    <xf numFmtId="0" fontId="7" fillId="0" borderId="0" xfId="1" applyFont="1" applyFill="1" applyAlignment="1">
      <alignment horizontal="left"/>
    </xf>
    <xf numFmtId="0" fontId="6" fillId="0" borderId="2" xfId="0" applyFont="1" applyFill="1" applyBorder="1" applyAlignment="1">
      <alignment horizontal="left" vertical="center" wrapText="1"/>
    </xf>
    <xf numFmtId="0" fontId="2" fillId="0" borderId="0" xfId="1" applyFont="1" applyFill="1" applyAlignment="1">
      <alignment horizontal="left"/>
    </xf>
    <xf numFmtId="0" fontId="6" fillId="0" borderId="2" xfId="0" applyFont="1" applyFill="1" applyBorder="1" applyAlignment="1">
      <alignment horizontal="center" wrapText="1"/>
    </xf>
    <xf numFmtId="0" fontId="11" fillId="0" borderId="0" xfId="0" applyFont="1" applyFill="1" applyAlignment="1">
      <alignment horizontal="center" vertical="center"/>
    </xf>
    <xf numFmtId="0" fontId="7" fillId="0" borderId="2" xfId="1" applyFont="1" applyFill="1" applyBorder="1" applyAlignment="1">
      <alignment horizont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3" borderId="2" xfId="1" applyFont="1" applyFill="1" applyBorder="1" applyAlignment="1">
      <alignment horizontal="left" vertical="center" wrapText="1"/>
    </xf>
    <xf numFmtId="0" fontId="7" fillId="0"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2" fillId="0" borderId="6" xfId="1" applyFont="1" applyFill="1" applyBorder="1" applyAlignment="1">
      <alignment horizontal="center"/>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10" fillId="0" borderId="0" xfId="1" applyFont="1" applyFill="1" applyAlignment="1">
      <alignment horizontal="center" vertical="center"/>
    </xf>
    <xf numFmtId="0" fontId="7" fillId="0" borderId="0" xfId="1" applyFont="1" applyFill="1" applyAlignment="1">
      <alignment horizontal="center" vertical="center" wrapText="1"/>
    </xf>
    <xf numFmtId="0" fontId="7" fillId="0" borderId="2" xfId="1"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2" xfId="1" applyFont="1" applyBorder="1" applyAlignment="1">
      <alignment horizontal="left" vertical="top" wrapText="1"/>
    </xf>
    <xf numFmtId="0" fontId="7" fillId="0" borderId="2" xfId="1" applyFont="1" applyFill="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2</xdr:row>
      <xdr:rowOff>71913</xdr:rowOff>
    </xdr:from>
    <xdr:to>
      <xdr:col>1</xdr:col>
      <xdr:colOff>1733549</xdr:colOff>
      <xdr:row>4</xdr:row>
      <xdr:rowOff>381000</xdr:rowOff>
    </xdr:to>
    <xdr:pic>
      <xdr:nvPicPr>
        <xdr:cNvPr id="2" name="89 Imagen">
          <a:extLst>
            <a:ext uri="{FF2B5EF4-FFF2-40B4-BE49-F238E27FC236}">
              <a16:creationId xmlns:a16="http://schemas.microsoft.com/office/drawing/2014/main" id="{20509D7E-D0FB-46DB-91A6-87888DA063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6AC06-A983-4282-8C11-A01E9DCCD16C}">
  <sheetPr>
    <pageSetUpPr fitToPage="1"/>
  </sheetPr>
  <dimension ref="A1:G402"/>
  <sheetViews>
    <sheetView showGridLines="0" tabSelected="1" zoomScale="85" zoomScaleNormal="85" workbookViewId="0"/>
  </sheetViews>
  <sheetFormatPr baseColWidth="10" defaultColWidth="9.140625" defaultRowHeight="14.25" x14ac:dyDescent="0.2"/>
  <cols>
    <col min="1" max="1" width="7.42578125" style="1" customWidth="1"/>
    <col min="2" max="2" width="33.5703125" style="1" customWidth="1"/>
    <col min="3" max="3" width="67.7109375" style="21" customWidth="1"/>
    <col min="4" max="4" width="106.7109375" style="1" customWidth="1"/>
    <col min="5" max="5" width="71.140625" style="1" customWidth="1"/>
    <col min="6" max="6" width="25.28515625" style="1" customWidth="1"/>
    <col min="7" max="7" width="46.85546875" style="1" customWidth="1"/>
    <col min="8" max="251" width="9.140625" style="1"/>
    <col min="252" max="252" width="50.42578125" style="1" customWidth="1"/>
    <col min="253" max="253" width="33.28515625" style="1" customWidth="1"/>
    <col min="254" max="254" width="31.42578125" style="1" customWidth="1"/>
    <col min="255" max="256" width="28.7109375" style="1" customWidth="1"/>
    <col min="257" max="257" width="35.140625" style="1" customWidth="1"/>
    <col min="258" max="258" width="28.7109375" style="1" customWidth="1"/>
    <col min="259" max="507" width="9.140625" style="1"/>
    <col min="508" max="508" width="50.42578125" style="1" customWidth="1"/>
    <col min="509" max="509" width="33.28515625" style="1" customWidth="1"/>
    <col min="510" max="510" width="31.42578125" style="1" customWidth="1"/>
    <col min="511" max="512" width="28.7109375" style="1" customWidth="1"/>
    <col min="513" max="513" width="35.140625" style="1" customWidth="1"/>
    <col min="514" max="514" width="28.7109375" style="1" customWidth="1"/>
    <col min="515" max="763" width="9.140625" style="1"/>
    <col min="764" max="764" width="50.42578125" style="1" customWidth="1"/>
    <col min="765" max="765" width="33.28515625" style="1" customWidth="1"/>
    <col min="766" max="766" width="31.42578125" style="1" customWidth="1"/>
    <col min="767" max="768" width="28.7109375" style="1" customWidth="1"/>
    <col min="769" max="769" width="35.140625" style="1" customWidth="1"/>
    <col min="770" max="770" width="28.7109375" style="1" customWidth="1"/>
    <col min="771" max="1019" width="9.140625" style="1"/>
    <col min="1020" max="1020" width="50.42578125" style="1" customWidth="1"/>
    <col min="1021" max="1021" width="33.28515625" style="1" customWidth="1"/>
    <col min="1022" max="1022" width="31.42578125" style="1" customWidth="1"/>
    <col min="1023" max="1024" width="28.7109375" style="1" customWidth="1"/>
    <col min="1025" max="1025" width="35.140625" style="1" customWidth="1"/>
    <col min="1026" max="1026" width="28.7109375" style="1" customWidth="1"/>
    <col min="1027" max="1275" width="9.140625" style="1"/>
    <col min="1276" max="1276" width="50.42578125" style="1" customWidth="1"/>
    <col min="1277" max="1277" width="33.28515625" style="1" customWidth="1"/>
    <col min="1278" max="1278" width="31.42578125" style="1" customWidth="1"/>
    <col min="1279" max="1280" width="28.7109375" style="1" customWidth="1"/>
    <col min="1281" max="1281" width="35.140625" style="1" customWidth="1"/>
    <col min="1282" max="1282" width="28.7109375" style="1" customWidth="1"/>
    <col min="1283" max="1531" width="9.140625" style="1"/>
    <col min="1532" max="1532" width="50.42578125" style="1" customWidth="1"/>
    <col min="1533" max="1533" width="33.28515625" style="1" customWidth="1"/>
    <col min="1534" max="1534" width="31.42578125" style="1" customWidth="1"/>
    <col min="1535" max="1536" width="28.7109375" style="1" customWidth="1"/>
    <col min="1537" max="1537" width="35.140625" style="1" customWidth="1"/>
    <col min="1538" max="1538" width="28.7109375" style="1" customWidth="1"/>
    <col min="1539" max="1787" width="9.140625" style="1"/>
    <col min="1788" max="1788" width="50.42578125" style="1" customWidth="1"/>
    <col min="1789" max="1789" width="33.28515625" style="1" customWidth="1"/>
    <col min="1790" max="1790" width="31.42578125" style="1" customWidth="1"/>
    <col min="1791" max="1792" width="28.7109375" style="1" customWidth="1"/>
    <col min="1793" max="1793" width="35.140625" style="1" customWidth="1"/>
    <col min="1794" max="1794" width="28.7109375" style="1" customWidth="1"/>
    <col min="1795" max="2043" width="9.140625" style="1"/>
    <col min="2044" max="2044" width="50.42578125" style="1" customWidth="1"/>
    <col min="2045" max="2045" width="33.28515625" style="1" customWidth="1"/>
    <col min="2046" max="2046" width="31.42578125" style="1" customWidth="1"/>
    <col min="2047" max="2048" width="28.7109375" style="1" customWidth="1"/>
    <col min="2049" max="2049" width="35.140625" style="1" customWidth="1"/>
    <col min="2050" max="2050" width="28.7109375" style="1" customWidth="1"/>
    <col min="2051" max="2299" width="9.140625" style="1"/>
    <col min="2300" max="2300" width="50.42578125" style="1" customWidth="1"/>
    <col min="2301" max="2301" width="33.28515625" style="1" customWidth="1"/>
    <col min="2302" max="2302" width="31.42578125" style="1" customWidth="1"/>
    <col min="2303" max="2304" width="28.7109375" style="1" customWidth="1"/>
    <col min="2305" max="2305" width="35.140625" style="1" customWidth="1"/>
    <col min="2306" max="2306" width="28.7109375" style="1" customWidth="1"/>
    <col min="2307" max="2555" width="9.140625" style="1"/>
    <col min="2556" max="2556" width="50.42578125" style="1" customWidth="1"/>
    <col min="2557" max="2557" width="33.28515625" style="1" customWidth="1"/>
    <col min="2558" max="2558" width="31.42578125" style="1" customWidth="1"/>
    <col min="2559" max="2560" width="28.7109375" style="1" customWidth="1"/>
    <col min="2561" max="2561" width="35.140625" style="1" customWidth="1"/>
    <col min="2562" max="2562" width="28.7109375" style="1" customWidth="1"/>
    <col min="2563" max="2811" width="9.140625" style="1"/>
    <col min="2812" max="2812" width="50.42578125" style="1" customWidth="1"/>
    <col min="2813" max="2813" width="33.28515625" style="1" customWidth="1"/>
    <col min="2814" max="2814" width="31.42578125" style="1" customWidth="1"/>
    <col min="2815" max="2816" width="28.7109375" style="1" customWidth="1"/>
    <col min="2817" max="2817" width="35.140625" style="1" customWidth="1"/>
    <col min="2818" max="2818" width="28.7109375" style="1" customWidth="1"/>
    <col min="2819" max="3067" width="9.140625" style="1"/>
    <col min="3068" max="3068" width="50.42578125" style="1" customWidth="1"/>
    <col min="3069" max="3069" width="33.28515625" style="1" customWidth="1"/>
    <col min="3070" max="3070" width="31.42578125" style="1" customWidth="1"/>
    <col min="3071" max="3072" width="28.7109375" style="1" customWidth="1"/>
    <col min="3073" max="3073" width="35.140625" style="1" customWidth="1"/>
    <col min="3074" max="3074" width="28.7109375" style="1" customWidth="1"/>
    <col min="3075" max="3323" width="9.140625" style="1"/>
    <col min="3324" max="3324" width="50.42578125" style="1" customWidth="1"/>
    <col min="3325" max="3325" width="33.28515625" style="1" customWidth="1"/>
    <col min="3326" max="3326" width="31.42578125" style="1" customWidth="1"/>
    <col min="3327" max="3328" width="28.7109375" style="1" customWidth="1"/>
    <col min="3329" max="3329" width="35.140625" style="1" customWidth="1"/>
    <col min="3330" max="3330" width="28.7109375" style="1" customWidth="1"/>
    <col min="3331" max="3579" width="9.140625" style="1"/>
    <col min="3580" max="3580" width="50.42578125" style="1" customWidth="1"/>
    <col min="3581" max="3581" width="33.28515625" style="1" customWidth="1"/>
    <col min="3582" max="3582" width="31.42578125" style="1" customWidth="1"/>
    <col min="3583" max="3584" width="28.7109375" style="1" customWidth="1"/>
    <col min="3585" max="3585" width="35.140625" style="1" customWidth="1"/>
    <col min="3586" max="3586" width="28.7109375" style="1" customWidth="1"/>
    <col min="3587" max="3835" width="9.140625" style="1"/>
    <col min="3836" max="3836" width="50.42578125" style="1" customWidth="1"/>
    <col min="3837" max="3837" width="33.28515625" style="1" customWidth="1"/>
    <col min="3838" max="3838" width="31.42578125" style="1" customWidth="1"/>
    <col min="3839" max="3840" width="28.7109375" style="1" customWidth="1"/>
    <col min="3841" max="3841" width="35.140625" style="1" customWidth="1"/>
    <col min="3842" max="3842" width="28.7109375" style="1" customWidth="1"/>
    <col min="3843" max="4091" width="9.140625" style="1"/>
    <col min="4092" max="4092" width="50.42578125" style="1" customWidth="1"/>
    <col min="4093" max="4093" width="33.28515625" style="1" customWidth="1"/>
    <col min="4094" max="4094" width="31.42578125" style="1" customWidth="1"/>
    <col min="4095" max="4096" width="28.7109375" style="1" customWidth="1"/>
    <col min="4097" max="4097" width="35.140625" style="1" customWidth="1"/>
    <col min="4098" max="4098" width="28.7109375" style="1" customWidth="1"/>
    <col min="4099" max="4347" width="9.140625" style="1"/>
    <col min="4348" max="4348" width="50.42578125" style="1" customWidth="1"/>
    <col min="4349" max="4349" width="33.28515625" style="1" customWidth="1"/>
    <col min="4350" max="4350" width="31.42578125" style="1" customWidth="1"/>
    <col min="4351" max="4352" width="28.7109375" style="1" customWidth="1"/>
    <col min="4353" max="4353" width="35.140625" style="1" customWidth="1"/>
    <col min="4354" max="4354" width="28.7109375" style="1" customWidth="1"/>
    <col min="4355" max="4603" width="9.140625" style="1"/>
    <col min="4604" max="4604" width="50.42578125" style="1" customWidth="1"/>
    <col min="4605" max="4605" width="33.28515625" style="1" customWidth="1"/>
    <col min="4606" max="4606" width="31.42578125" style="1" customWidth="1"/>
    <col min="4607" max="4608" width="28.7109375" style="1" customWidth="1"/>
    <col min="4609" max="4609" width="35.140625" style="1" customWidth="1"/>
    <col min="4610" max="4610" width="28.7109375" style="1" customWidth="1"/>
    <col min="4611" max="4859" width="9.140625" style="1"/>
    <col min="4860" max="4860" width="50.42578125" style="1" customWidth="1"/>
    <col min="4861" max="4861" width="33.28515625" style="1" customWidth="1"/>
    <col min="4862" max="4862" width="31.42578125" style="1" customWidth="1"/>
    <col min="4863" max="4864" width="28.7109375" style="1" customWidth="1"/>
    <col min="4865" max="4865" width="35.140625" style="1" customWidth="1"/>
    <col min="4866" max="4866" width="28.7109375" style="1" customWidth="1"/>
    <col min="4867" max="5115" width="9.140625" style="1"/>
    <col min="5116" max="5116" width="50.42578125" style="1" customWidth="1"/>
    <col min="5117" max="5117" width="33.28515625" style="1" customWidth="1"/>
    <col min="5118" max="5118" width="31.42578125" style="1" customWidth="1"/>
    <col min="5119" max="5120" width="28.7109375" style="1" customWidth="1"/>
    <col min="5121" max="5121" width="35.140625" style="1" customWidth="1"/>
    <col min="5122" max="5122" width="28.7109375" style="1" customWidth="1"/>
    <col min="5123" max="5371" width="9.140625" style="1"/>
    <col min="5372" max="5372" width="50.42578125" style="1" customWidth="1"/>
    <col min="5373" max="5373" width="33.28515625" style="1" customWidth="1"/>
    <col min="5374" max="5374" width="31.42578125" style="1" customWidth="1"/>
    <col min="5375" max="5376" width="28.7109375" style="1" customWidth="1"/>
    <col min="5377" max="5377" width="35.140625" style="1" customWidth="1"/>
    <col min="5378" max="5378" width="28.7109375" style="1" customWidth="1"/>
    <col min="5379" max="5627" width="9.140625" style="1"/>
    <col min="5628" max="5628" width="50.42578125" style="1" customWidth="1"/>
    <col min="5629" max="5629" width="33.28515625" style="1" customWidth="1"/>
    <col min="5630" max="5630" width="31.42578125" style="1" customWidth="1"/>
    <col min="5631" max="5632" width="28.7109375" style="1" customWidth="1"/>
    <col min="5633" max="5633" width="35.140625" style="1" customWidth="1"/>
    <col min="5634" max="5634" width="28.7109375" style="1" customWidth="1"/>
    <col min="5635" max="5883" width="9.140625" style="1"/>
    <col min="5884" max="5884" width="50.42578125" style="1" customWidth="1"/>
    <col min="5885" max="5885" width="33.28515625" style="1" customWidth="1"/>
    <col min="5886" max="5886" width="31.42578125" style="1" customWidth="1"/>
    <col min="5887" max="5888" width="28.7109375" style="1" customWidth="1"/>
    <col min="5889" max="5889" width="35.140625" style="1" customWidth="1"/>
    <col min="5890" max="5890" width="28.7109375" style="1" customWidth="1"/>
    <col min="5891" max="6139" width="9.140625" style="1"/>
    <col min="6140" max="6140" width="50.42578125" style="1" customWidth="1"/>
    <col min="6141" max="6141" width="33.28515625" style="1" customWidth="1"/>
    <col min="6142" max="6142" width="31.42578125" style="1" customWidth="1"/>
    <col min="6143" max="6144" width="28.7109375" style="1" customWidth="1"/>
    <col min="6145" max="6145" width="35.140625" style="1" customWidth="1"/>
    <col min="6146" max="6146" width="28.7109375" style="1" customWidth="1"/>
    <col min="6147" max="6395" width="9.140625" style="1"/>
    <col min="6396" max="6396" width="50.42578125" style="1" customWidth="1"/>
    <col min="6397" max="6397" width="33.28515625" style="1" customWidth="1"/>
    <col min="6398" max="6398" width="31.42578125" style="1" customWidth="1"/>
    <col min="6399" max="6400" width="28.7109375" style="1" customWidth="1"/>
    <col min="6401" max="6401" width="35.140625" style="1" customWidth="1"/>
    <col min="6402" max="6402" width="28.7109375" style="1" customWidth="1"/>
    <col min="6403" max="6651" width="9.140625" style="1"/>
    <col min="6652" max="6652" width="50.42578125" style="1" customWidth="1"/>
    <col min="6653" max="6653" width="33.28515625" style="1" customWidth="1"/>
    <col min="6654" max="6654" width="31.42578125" style="1" customWidth="1"/>
    <col min="6655" max="6656" width="28.7109375" style="1" customWidth="1"/>
    <col min="6657" max="6657" width="35.140625" style="1" customWidth="1"/>
    <col min="6658" max="6658" width="28.7109375" style="1" customWidth="1"/>
    <col min="6659" max="6907" width="9.140625" style="1"/>
    <col min="6908" max="6908" width="50.42578125" style="1" customWidth="1"/>
    <col min="6909" max="6909" width="33.28515625" style="1" customWidth="1"/>
    <col min="6910" max="6910" width="31.42578125" style="1" customWidth="1"/>
    <col min="6911" max="6912" width="28.7109375" style="1" customWidth="1"/>
    <col min="6913" max="6913" width="35.140625" style="1" customWidth="1"/>
    <col min="6914" max="6914" width="28.7109375" style="1" customWidth="1"/>
    <col min="6915" max="7163" width="9.140625" style="1"/>
    <col min="7164" max="7164" width="50.42578125" style="1" customWidth="1"/>
    <col min="7165" max="7165" width="33.28515625" style="1" customWidth="1"/>
    <col min="7166" max="7166" width="31.42578125" style="1" customWidth="1"/>
    <col min="7167" max="7168" width="28.7109375" style="1" customWidth="1"/>
    <col min="7169" max="7169" width="35.140625" style="1" customWidth="1"/>
    <col min="7170" max="7170" width="28.7109375" style="1" customWidth="1"/>
    <col min="7171" max="7419" width="9.140625" style="1"/>
    <col min="7420" max="7420" width="50.42578125" style="1" customWidth="1"/>
    <col min="7421" max="7421" width="33.28515625" style="1" customWidth="1"/>
    <col min="7422" max="7422" width="31.42578125" style="1" customWidth="1"/>
    <col min="7423" max="7424" width="28.7109375" style="1" customWidth="1"/>
    <col min="7425" max="7425" width="35.140625" style="1" customWidth="1"/>
    <col min="7426" max="7426" width="28.7109375" style="1" customWidth="1"/>
    <col min="7427" max="7675" width="9.140625" style="1"/>
    <col min="7676" max="7676" width="50.42578125" style="1" customWidth="1"/>
    <col min="7677" max="7677" width="33.28515625" style="1" customWidth="1"/>
    <col min="7678" max="7678" width="31.42578125" style="1" customWidth="1"/>
    <col min="7679" max="7680" width="28.7109375" style="1" customWidth="1"/>
    <col min="7681" max="7681" width="35.140625" style="1" customWidth="1"/>
    <col min="7682" max="7682" width="28.7109375" style="1" customWidth="1"/>
    <col min="7683" max="7931" width="9.140625" style="1"/>
    <col min="7932" max="7932" width="50.42578125" style="1" customWidth="1"/>
    <col min="7933" max="7933" width="33.28515625" style="1" customWidth="1"/>
    <col min="7934" max="7934" width="31.42578125" style="1" customWidth="1"/>
    <col min="7935" max="7936" width="28.7109375" style="1" customWidth="1"/>
    <col min="7937" max="7937" width="35.140625" style="1" customWidth="1"/>
    <col min="7938" max="7938" width="28.7109375" style="1" customWidth="1"/>
    <col min="7939" max="8187" width="9.140625" style="1"/>
    <col min="8188" max="8188" width="50.42578125" style="1" customWidth="1"/>
    <col min="8189" max="8189" width="33.28515625" style="1" customWidth="1"/>
    <col min="8190" max="8190" width="31.42578125" style="1" customWidth="1"/>
    <col min="8191" max="8192" width="28.7109375" style="1" customWidth="1"/>
    <col min="8193" max="8193" width="35.140625" style="1" customWidth="1"/>
    <col min="8194" max="8194" width="28.7109375" style="1" customWidth="1"/>
    <col min="8195" max="8443" width="9.140625" style="1"/>
    <col min="8444" max="8444" width="50.42578125" style="1" customWidth="1"/>
    <col min="8445" max="8445" width="33.28515625" style="1" customWidth="1"/>
    <col min="8446" max="8446" width="31.42578125" style="1" customWidth="1"/>
    <col min="8447" max="8448" width="28.7109375" style="1" customWidth="1"/>
    <col min="8449" max="8449" width="35.140625" style="1" customWidth="1"/>
    <col min="8450" max="8450" width="28.7109375" style="1" customWidth="1"/>
    <col min="8451" max="8699" width="9.140625" style="1"/>
    <col min="8700" max="8700" width="50.42578125" style="1" customWidth="1"/>
    <col min="8701" max="8701" width="33.28515625" style="1" customWidth="1"/>
    <col min="8702" max="8702" width="31.42578125" style="1" customWidth="1"/>
    <col min="8703" max="8704" width="28.7109375" style="1" customWidth="1"/>
    <col min="8705" max="8705" width="35.140625" style="1" customWidth="1"/>
    <col min="8706" max="8706" width="28.7109375" style="1" customWidth="1"/>
    <col min="8707" max="8955" width="9.140625" style="1"/>
    <col min="8956" max="8956" width="50.42578125" style="1" customWidth="1"/>
    <col min="8957" max="8957" width="33.28515625" style="1" customWidth="1"/>
    <col min="8958" max="8958" width="31.42578125" style="1" customWidth="1"/>
    <col min="8959" max="8960" width="28.7109375" style="1" customWidth="1"/>
    <col min="8961" max="8961" width="35.140625" style="1" customWidth="1"/>
    <col min="8962" max="8962" width="28.7109375" style="1" customWidth="1"/>
    <col min="8963" max="9211" width="9.140625" style="1"/>
    <col min="9212" max="9212" width="50.42578125" style="1" customWidth="1"/>
    <col min="9213" max="9213" width="33.28515625" style="1" customWidth="1"/>
    <col min="9214" max="9214" width="31.42578125" style="1" customWidth="1"/>
    <col min="9215" max="9216" width="28.7109375" style="1" customWidth="1"/>
    <col min="9217" max="9217" width="35.140625" style="1" customWidth="1"/>
    <col min="9218" max="9218" width="28.7109375" style="1" customWidth="1"/>
    <col min="9219" max="9467" width="9.140625" style="1"/>
    <col min="9468" max="9468" width="50.42578125" style="1" customWidth="1"/>
    <col min="9469" max="9469" width="33.28515625" style="1" customWidth="1"/>
    <col min="9470" max="9470" width="31.42578125" style="1" customWidth="1"/>
    <col min="9471" max="9472" width="28.7109375" style="1" customWidth="1"/>
    <col min="9473" max="9473" width="35.140625" style="1" customWidth="1"/>
    <col min="9474" max="9474" width="28.7109375" style="1" customWidth="1"/>
    <col min="9475" max="9723" width="9.140625" style="1"/>
    <col min="9724" max="9724" width="50.42578125" style="1" customWidth="1"/>
    <col min="9725" max="9725" width="33.28515625" style="1" customWidth="1"/>
    <col min="9726" max="9726" width="31.42578125" style="1" customWidth="1"/>
    <col min="9727" max="9728" width="28.7109375" style="1" customWidth="1"/>
    <col min="9729" max="9729" width="35.140625" style="1" customWidth="1"/>
    <col min="9730" max="9730" width="28.7109375" style="1" customWidth="1"/>
    <col min="9731" max="9979" width="9.140625" style="1"/>
    <col min="9980" max="9980" width="50.42578125" style="1" customWidth="1"/>
    <col min="9981" max="9981" width="33.28515625" style="1" customWidth="1"/>
    <col min="9982" max="9982" width="31.42578125" style="1" customWidth="1"/>
    <col min="9983" max="9984" width="28.7109375" style="1" customWidth="1"/>
    <col min="9985" max="9985" width="35.140625" style="1" customWidth="1"/>
    <col min="9986" max="9986" width="28.7109375" style="1" customWidth="1"/>
    <col min="9987" max="10235" width="9.140625" style="1"/>
    <col min="10236" max="10236" width="50.42578125" style="1" customWidth="1"/>
    <col min="10237" max="10237" width="33.28515625" style="1" customWidth="1"/>
    <col min="10238" max="10238" width="31.42578125" style="1" customWidth="1"/>
    <col min="10239" max="10240" width="28.7109375" style="1" customWidth="1"/>
    <col min="10241" max="10241" width="35.140625" style="1" customWidth="1"/>
    <col min="10242" max="10242" width="28.7109375" style="1" customWidth="1"/>
    <col min="10243" max="10491" width="9.140625" style="1"/>
    <col min="10492" max="10492" width="50.42578125" style="1" customWidth="1"/>
    <col min="10493" max="10493" width="33.28515625" style="1" customWidth="1"/>
    <col min="10494" max="10494" width="31.42578125" style="1" customWidth="1"/>
    <col min="10495" max="10496" width="28.7109375" style="1" customWidth="1"/>
    <col min="10497" max="10497" width="35.140625" style="1" customWidth="1"/>
    <col min="10498" max="10498" width="28.7109375" style="1" customWidth="1"/>
    <col min="10499" max="10747" width="9.140625" style="1"/>
    <col min="10748" max="10748" width="50.42578125" style="1" customWidth="1"/>
    <col min="10749" max="10749" width="33.28515625" style="1" customWidth="1"/>
    <col min="10750" max="10750" width="31.42578125" style="1" customWidth="1"/>
    <col min="10751" max="10752" width="28.7109375" style="1" customWidth="1"/>
    <col min="10753" max="10753" width="35.140625" style="1" customWidth="1"/>
    <col min="10754" max="10754" width="28.7109375" style="1" customWidth="1"/>
    <col min="10755" max="11003" width="9.140625" style="1"/>
    <col min="11004" max="11004" width="50.42578125" style="1" customWidth="1"/>
    <col min="11005" max="11005" width="33.28515625" style="1" customWidth="1"/>
    <col min="11006" max="11006" width="31.42578125" style="1" customWidth="1"/>
    <col min="11007" max="11008" width="28.7109375" style="1" customWidth="1"/>
    <col min="11009" max="11009" width="35.140625" style="1" customWidth="1"/>
    <col min="11010" max="11010" width="28.7109375" style="1" customWidth="1"/>
    <col min="11011" max="11259" width="9.140625" style="1"/>
    <col min="11260" max="11260" width="50.42578125" style="1" customWidth="1"/>
    <col min="11261" max="11261" width="33.28515625" style="1" customWidth="1"/>
    <col min="11262" max="11262" width="31.42578125" style="1" customWidth="1"/>
    <col min="11263" max="11264" width="28.7109375" style="1" customWidth="1"/>
    <col min="11265" max="11265" width="35.140625" style="1" customWidth="1"/>
    <col min="11266" max="11266" width="28.7109375" style="1" customWidth="1"/>
    <col min="11267" max="11515" width="9.140625" style="1"/>
    <col min="11516" max="11516" width="50.42578125" style="1" customWidth="1"/>
    <col min="11517" max="11517" width="33.28515625" style="1" customWidth="1"/>
    <col min="11518" max="11518" width="31.42578125" style="1" customWidth="1"/>
    <col min="11519" max="11520" width="28.7109375" style="1" customWidth="1"/>
    <col min="11521" max="11521" width="35.140625" style="1" customWidth="1"/>
    <col min="11522" max="11522" width="28.7109375" style="1" customWidth="1"/>
    <col min="11523" max="11771" width="9.140625" style="1"/>
    <col min="11772" max="11772" width="50.42578125" style="1" customWidth="1"/>
    <col min="11773" max="11773" width="33.28515625" style="1" customWidth="1"/>
    <col min="11774" max="11774" width="31.42578125" style="1" customWidth="1"/>
    <col min="11775" max="11776" width="28.7109375" style="1" customWidth="1"/>
    <col min="11777" max="11777" width="35.140625" style="1" customWidth="1"/>
    <col min="11778" max="11778" width="28.7109375" style="1" customWidth="1"/>
    <col min="11779" max="12027" width="9.140625" style="1"/>
    <col min="12028" max="12028" width="50.42578125" style="1" customWidth="1"/>
    <col min="12029" max="12029" width="33.28515625" style="1" customWidth="1"/>
    <col min="12030" max="12030" width="31.42578125" style="1" customWidth="1"/>
    <col min="12031" max="12032" width="28.7109375" style="1" customWidth="1"/>
    <col min="12033" max="12033" width="35.140625" style="1" customWidth="1"/>
    <col min="12034" max="12034" width="28.7109375" style="1" customWidth="1"/>
    <col min="12035" max="12283" width="9.140625" style="1"/>
    <col min="12284" max="12284" width="50.42578125" style="1" customWidth="1"/>
    <col min="12285" max="12285" width="33.28515625" style="1" customWidth="1"/>
    <col min="12286" max="12286" width="31.42578125" style="1" customWidth="1"/>
    <col min="12287" max="12288" width="28.7109375" style="1" customWidth="1"/>
    <col min="12289" max="12289" width="35.140625" style="1" customWidth="1"/>
    <col min="12290" max="12290" width="28.7109375" style="1" customWidth="1"/>
    <col min="12291" max="12539" width="9.140625" style="1"/>
    <col min="12540" max="12540" width="50.42578125" style="1" customWidth="1"/>
    <col min="12541" max="12541" width="33.28515625" style="1" customWidth="1"/>
    <col min="12542" max="12542" width="31.42578125" style="1" customWidth="1"/>
    <col min="12543" max="12544" width="28.7109375" style="1" customWidth="1"/>
    <col min="12545" max="12545" width="35.140625" style="1" customWidth="1"/>
    <col min="12546" max="12546" width="28.7109375" style="1" customWidth="1"/>
    <col min="12547" max="12795" width="9.140625" style="1"/>
    <col min="12796" max="12796" width="50.42578125" style="1" customWidth="1"/>
    <col min="12797" max="12797" width="33.28515625" style="1" customWidth="1"/>
    <col min="12798" max="12798" width="31.42578125" style="1" customWidth="1"/>
    <col min="12799" max="12800" width="28.7109375" style="1" customWidth="1"/>
    <col min="12801" max="12801" width="35.140625" style="1" customWidth="1"/>
    <col min="12802" max="12802" width="28.7109375" style="1" customWidth="1"/>
    <col min="12803" max="13051" width="9.140625" style="1"/>
    <col min="13052" max="13052" width="50.42578125" style="1" customWidth="1"/>
    <col min="13053" max="13053" width="33.28515625" style="1" customWidth="1"/>
    <col min="13054" max="13054" width="31.42578125" style="1" customWidth="1"/>
    <col min="13055" max="13056" width="28.7109375" style="1" customWidth="1"/>
    <col min="13057" max="13057" width="35.140625" style="1" customWidth="1"/>
    <col min="13058" max="13058" width="28.7109375" style="1" customWidth="1"/>
    <col min="13059" max="13307" width="9.140625" style="1"/>
    <col min="13308" max="13308" width="50.42578125" style="1" customWidth="1"/>
    <col min="13309" max="13309" width="33.28515625" style="1" customWidth="1"/>
    <col min="13310" max="13310" width="31.42578125" style="1" customWidth="1"/>
    <col min="13311" max="13312" width="28.7109375" style="1" customWidth="1"/>
    <col min="13313" max="13313" width="35.140625" style="1" customWidth="1"/>
    <col min="13314" max="13314" width="28.7109375" style="1" customWidth="1"/>
    <col min="13315" max="13563" width="9.140625" style="1"/>
    <col min="13564" max="13564" width="50.42578125" style="1" customWidth="1"/>
    <col min="13565" max="13565" width="33.28515625" style="1" customWidth="1"/>
    <col min="13566" max="13566" width="31.42578125" style="1" customWidth="1"/>
    <col min="13567" max="13568" width="28.7109375" style="1" customWidth="1"/>
    <col min="13569" max="13569" width="35.140625" style="1" customWidth="1"/>
    <col min="13570" max="13570" width="28.7109375" style="1" customWidth="1"/>
    <col min="13571" max="13819" width="9.140625" style="1"/>
    <col min="13820" max="13820" width="50.42578125" style="1" customWidth="1"/>
    <col min="13821" max="13821" width="33.28515625" style="1" customWidth="1"/>
    <col min="13822" max="13822" width="31.42578125" style="1" customWidth="1"/>
    <col min="13823" max="13824" width="28.7109375" style="1" customWidth="1"/>
    <col min="13825" max="13825" width="35.140625" style="1" customWidth="1"/>
    <col min="13826" max="13826" width="28.7109375" style="1" customWidth="1"/>
    <col min="13827" max="14075" width="9.140625" style="1"/>
    <col min="14076" max="14076" width="50.42578125" style="1" customWidth="1"/>
    <col min="14077" max="14077" width="33.28515625" style="1" customWidth="1"/>
    <col min="14078" max="14078" width="31.42578125" style="1" customWidth="1"/>
    <col min="14079" max="14080" width="28.7109375" style="1" customWidth="1"/>
    <col min="14081" max="14081" width="35.140625" style="1" customWidth="1"/>
    <col min="14082" max="14082" width="28.7109375" style="1" customWidth="1"/>
    <col min="14083" max="14331" width="9.140625" style="1"/>
    <col min="14332" max="14332" width="50.42578125" style="1" customWidth="1"/>
    <col min="14333" max="14333" width="33.28515625" style="1" customWidth="1"/>
    <col min="14334" max="14334" width="31.42578125" style="1" customWidth="1"/>
    <col min="14335" max="14336" width="28.7109375" style="1" customWidth="1"/>
    <col min="14337" max="14337" width="35.140625" style="1" customWidth="1"/>
    <col min="14338" max="14338" width="28.7109375" style="1" customWidth="1"/>
    <col min="14339" max="14587" width="9.140625" style="1"/>
    <col min="14588" max="14588" width="50.42578125" style="1" customWidth="1"/>
    <col min="14589" max="14589" width="33.28515625" style="1" customWidth="1"/>
    <col min="14590" max="14590" width="31.42578125" style="1" customWidth="1"/>
    <col min="14591" max="14592" width="28.7109375" style="1" customWidth="1"/>
    <col min="14593" max="14593" width="35.140625" style="1" customWidth="1"/>
    <col min="14594" max="14594" width="28.7109375" style="1" customWidth="1"/>
    <col min="14595" max="14843" width="9.140625" style="1"/>
    <col min="14844" max="14844" width="50.42578125" style="1" customWidth="1"/>
    <col min="14845" max="14845" width="33.28515625" style="1" customWidth="1"/>
    <col min="14846" max="14846" width="31.42578125" style="1" customWidth="1"/>
    <col min="14847" max="14848" width="28.7109375" style="1" customWidth="1"/>
    <col min="14849" max="14849" width="35.140625" style="1" customWidth="1"/>
    <col min="14850" max="14850" width="28.7109375" style="1" customWidth="1"/>
    <col min="14851" max="15099" width="9.140625" style="1"/>
    <col min="15100" max="15100" width="50.42578125" style="1" customWidth="1"/>
    <col min="15101" max="15101" width="33.28515625" style="1" customWidth="1"/>
    <col min="15102" max="15102" width="31.42578125" style="1" customWidth="1"/>
    <col min="15103" max="15104" width="28.7109375" style="1" customWidth="1"/>
    <col min="15105" max="15105" width="35.140625" style="1" customWidth="1"/>
    <col min="15106" max="15106" width="28.7109375" style="1" customWidth="1"/>
    <col min="15107" max="15355" width="9.140625" style="1"/>
    <col min="15356" max="15356" width="50.42578125" style="1" customWidth="1"/>
    <col min="15357" max="15357" width="33.28515625" style="1" customWidth="1"/>
    <col min="15358" max="15358" width="31.42578125" style="1" customWidth="1"/>
    <col min="15359" max="15360" width="28.7109375" style="1" customWidth="1"/>
    <col min="15361" max="15361" width="35.140625" style="1" customWidth="1"/>
    <col min="15362" max="15362" width="28.7109375" style="1" customWidth="1"/>
    <col min="15363" max="15611" width="9.140625" style="1"/>
    <col min="15612" max="15612" width="50.42578125" style="1" customWidth="1"/>
    <col min="15613" max="15613" width="33.28515625" style="1" customWidth="1"/>
    <col min="15614" max="15614" width="31.42578125" style="1" customWidth="1"/>
    <col min="15615" max="15616" width="28.7109375" style="1" customWidth="1"/>
    <col min="15617" max="15617" width="35.140625" style="1" customWidth="1"/>
    <col min="15618" max="15618" width="28.7109375" style="1" customWidth="1"/>
    <col min="15619" max="15867" width="9.140625" style="1"/>
    <col min="15868" max="15868" width="50.42578125" style="1" customWidth="1"/>
    <col min="15869" max="15869" width="33.28515625" style="1" customWidth="1"/>
    <col min="15870" max="15870" width="31.42578125" style="1" customWidth="1"/>
    <col min="15871" max="15872" width="28.7109375" style="1" customWidth="1"/>
    <col min="15873" max="15873" width="35.140625" style="1" customWidth="1"/>
    <col min="15874" max="15874" width="28.7109375" style="1" customWidth="1"/>
    <col min="15875" max="16123" width="9.140625" style="1"/>
    <col min="16124" max="16124" width="50.42578125" style="1" customWidth="1"/>
    <col min="16125" max="16125" width="33.28515625" style="1" customWidth="1"/>
    <col min="16126" max="16126" width="31.42578125" style="1" customWidth="1"/>
    <col min="16127" max="16128" width="28.7109375" style="1" customWidth="1"/>
    <col min="16129" max="16129" width="35.140625" style="1" customWidth="1"/>
    <col min="16130" max="16130" width="28.7109375" style="1" customWidth="1"/>
    <col min="16131" max="16384" width="9.140625" style="1"/>
  </cols>
  <sheetData>
    <row r="1" spans="1:6" ht="18" x14ac:dyDescent="0.25">
      <c r="C1" s="14"/>
      <c r="D1" s="2"/>
      <c r="E1" s="2"/>
      <c r="F1" s="2"/>
    </row>
    <row r="2" spans="1:6" ht="15.75" x14ac:dyDescent="0.2">
      <c r="A2" s="32"/>
      <c r="B2" s="32"/>
      <c r="C2" s="32"/>
      <c r="D2" s="32"/>
      <c r="E2" s="32"/>
      <c r="F2" s="32"/>
    </row>
    <row r="3" spans="1:6" ht="37.9" customHeight="1" x14ac:dyDescent="0.2">
      <c r="A3" s="33"/>
      <c r="B3" s="33"/>
      <c r="C3" s="34" t="s">
        <v>0</v>
      </c>
      <c r="D3" s="34"/>
      <c r="E3" s="34"/>
      <c r="F3" s="3" t="s">
        <v>1</v>
      </c>
    </row>
    <row r="4" spans="1:6" ht="37.9" customHeight="1" x14ac:dyDescent="0.2">
      <c r="A4" s="33"/>
      <c r="B4" s="33"/>
      <c r="C4" s="15" t="s">
        <v>2</v>
      </c>
      <c r="D4" s="35" t="s">
        <v>3</v>
      </c>
      <c r="E4" s="35"/>
      <c r="F4" s="3" t="s">
        <v>4</v>
      </c>
    </row>
    <row r="5" spans="1:6" ht="37.9" customHeight="1" x14ac:dyDescent="0.2">
      <c r="A5" s="33"/>
      <c r="B5" s="33"/>
      <c r="C5" s="15" t="s">
        <v>5</v>
      </c>
      <c r="D5" s="35" t="s">
        <v>6</v>
      </c>
      <c r="E5" s="35"/>
      <c r="F5" s="3" t="s">
        <v>7</v>
      </c>
    </row>
    <row r="6" spans="1:6" ht="15.75" x14ac:dyDescent="0.2">
      <c r="A6" s="32"/>
      <c r="B6" s="32"/>
      <c r="C6" s="32"/>
      <c r="D6" s="32"/>
      <c r="E6" s="32"/>
      <c r="F6" s="32"/>
    </row>
    <row r="7" spans="1:6" ht="15.75" x14ac:dyDescent="0.25">
      <c r="A7" s="4"/>
      <c r="B7" s="4"/>
      <c r="C7" s="16"/>
      <c r="D7" s="5"/>
      <c r="E7" s="5"/>
      <c r="F7" s="5"/>
    </row>
    <row r="8" spans="1:6" ht="15" customHeight="1" x14ac:dyDescent="0.25">
      <c r="A8" s="6"/>
      <c r="B8" s="6"/>
      <c r="C8" s="17"/>
      <c r="D8" s="7"/>
      <c r="E8" s="7"/>
      <c r="F8" s="8"/>
    </row>
    <row r="9" spans="1:6" ht="15.75" x14ac:dyDescent="0.2">
      <c r="A9" s="36" t="s">
        <v>8</v>
      </c>
      <c r="B9" s="36"/>
      <c r="C9" s="36"/>
      <c r="D9" s="36"/>
      <c r="E9" s="36"/>
      <c r="F9" s="36"/>
    </row>
    <row r="10" spans="1:6" ht="15.75" x14ac:dyDescent="0.25">
      <c r="A10" s="9"/>
      <c r="B10" s="9"/>
      <c r="C10" s="18"/>
      <c r="D10" s="10"/>
      <c r="E10" s="10"/>
      <c r="F10" s="10"/>
    </row>
    <row r="11" spans="1:6" ht="30" customHeight="1" x14ac:dyDescent="0.2">
      <c r="A11" s="9"/>
      <c r="B11" s="23"/>
      <c r="C11" s="23"/>
      <c r="D11" s="23" t="s">
        <v>270</v>
      </c>
      <c r="E11" s="23"/>
      <c r="F11" s="23"/>
    </row>
    <row r="12" spans="1:6" ht="59.45" customHeight="1" x14ac:dyDescent="0.2">
      <c r="A12" s="37" t="s">
        <v>269</v>
      </c>
      <c r="B12" s="37"/>
      <c r="C12" s="37"/>
      <c r="D12" s="37"/>
      <c r="E12" s="37"/>
      <c r="F12" s="37"/>
    </row>
    <row r="13" spans="1:6" ht="15.75" x14ac:dyDescent="0.25">
      <c r="A13" s="8"/>
      <c r="B13" s="8"/>
      <c r="C13" s="19"/>
      <c r="D13" s="8"/>
      <c r="E13" s="8"/>
      <c r="F13" s="8"/>
    </row>
    <row r="14" spans="1:6" ht="58.9" customHeight="1" x14ac:dyDescent="0.25">
      <c r="A14" s="22" t="s">
        <v>9</v>
      </c>
      <c r="B14" s="11" t="s">
        <v>10</v>
      </c>
      <c r="C14" s="20" t="s">
        <v>11</v>
      </c>
      <c r="D14" s="11" t="s">
        <v>12</v>
      </c>
      <c r="E14" s="11" t="s">
        <v>13</v>
      </c>
      <c r="F14" s="11" t="s">
        <v>14</v>
      </c>
    </row>
    <row r="15" spans="1:6" ht="31.5" customHeight="1" x14ac:dyDescent="0.2">
      <c r="A15" s="24">
        <v>32</v>
      </c>
      <c r="B15" s="25" t="s">
        <v>228</v>
      </c>
      <c r="C15" s="28" t="s">
        <v>229</v>
      </c>
      <c r="D15" s="29" t="s">
        <v>230</v>
      </c>
      <c r="E15" s="30"/>
      <c r="F15" s="30" t="s">
        <v>17</v>
      </c>
    </row>
    <row r="16" spans="1:6" ht="15.75" customHeight="1" x14ac:dyDescent="0.2">
      <c r="A16" s="24"/>
      <c r="B16" s="26"/>
      <c r="C16" s="28"/>
      <c r="D16" s="29"/>
      <c r="E16" s="30"/>
      <c r="F16" s="30"/>
    </row>
    <row r="17" spans="1:6" ht="47.25" customHeight="1" x14ac:dyDescent="0.2">
      <c r="A17" s="24"/>
      <c r="B17" s="26"/>
      <c r="C17" s="28"/>
      <c r="D17" s="29"/>
      <c r="E17" s="30"/>
      <c r="F17" s="30"/>
    </row>
    <row r="18" spans="1:6" ht="82.5" customHeight="1" x14ac:dyDescent="0.2">
      <c r="A18" s="24"/>
      <c r="B18" s="27"/>
      <c r="C18" s="28"/>
      <c r="D18" s="29"/>
      <c r="E18" s="30"/>
      <c r="F18" s="30"/>
    </row>
    <row r="19" spans="1:6" ht="14.25" customHeight="1" x14ac:dyDescent="0.2">
      <c r="A19" s="24">
        <v>59</v>
      </c>
      <c r="B19" s="25" t="s">
        <v>225</v>
      </c>
      <c r="C19" s="38" t="s">
        <v>223</v>
      </c>
      <c r="D19" s="29" t="s">
        <v>262</v>
      </c>
      <c r="E19" s="30" t="s">
        <v>224</v>
      </c>
      <c r="F19" s="30" t="s">
        <v>19</v>
      </c>
    </row>
    <row r="20" spans="1:6" ht="14.25" customHeight="1" x14ac:dyDescent="0.2">
      <c r="A20" s="24"/>
      <c r="B20" s="26"/>
      <c r="C20" s="38"/>
      <c r="D20" s="29"/>
      <c r="E20" s="30"/>
      <c r="F20" s="30"/>
    </row>
    <row r="21" spans="1:6" ht="14.25" customHeight="1" x14ac:dyDescent="0.2">
      <c r="A21" s="24"/>
      <c r="B21" s="26"/>
      <c r="C21" s="38"/>
      <c r="D21" s="29"/>
      <c r="E21" s="30"/>
      <c r="F21" s="30"/>
    </row>
    <row r="22" spans="1:6" ht="135" customHeight="1" x14ac:dyDescent="0.2">
      <c r="A22" s="24"/>
      <c r="B22" s="27"/>
      <c r="C22" s="38"/>
      <c r="D22" s="29"/>
      <c r="E22" s="30"/>
      <c r="F22" s="30"/>
    </row>
    <row r="23" spans="1:6" s="13" customFormat="1" ht="14.25" customHeight="1" x14ac:dyDescent="0.2">
      <c r="A23" s="24">
        <v>63</v>
      </c>
      <c r="B23" s="25" t="s">
        <v>231</v>
      </c>
      <c r="C23" s="38" t="s">
        <v>232</v>
      </c>
      <c r="D23" s="29" t="s">
        <v>233</v>
      </c>
      <c r="E23" s="30" t="s">
        <v>234</v>
      </c>
      <c r="F23" s="30" t="s">
        <v>17</v>
      </c>
    </row>
    <row r="24" spans="1:6" s="13" customFormat="1" ht="14.25" customHeight="1" x14ac:dyDescent="0.2">
      <c r="A24" s="24"/>
      <c r="B24" s="26"/>
      <c r="C24" s="38"/>
      <c r="D24" s="29"/>
      <c r="E24" s="30"/>
      <c r="F24" s="30"/>
    </row>
    <row r="25" spans="1:6" s="13" customFormat="1" ht="16.5" customHeight="1" x14ac:dyDescent="0.2">
      <c r="A25" s="24"/>
      <c r="B25" s="26"/>
      <c r="C25" s="38"/>
      <c r="D25" s="29"/>
      <c r="E25" s="30"/>
      <c r="F25" s="30"/>
    </row>
    <row r="26" spans="1:6" s="13" customFormat="1" ht="210" customHeight="1" x14ac:dyDescent="0.2">
      <c r="A26" s="24"/>
      <c r="B26" s="27"/>
      <c r="C26" s="38"/>
      <c r="D26" s="29"/>
      <c r="E26" s="30"/>
      <c r="F26" s="30"/>
    </row>
    <row r="27" spans="1:6" s="13" customFormat="1" ht="14.25" customHeight="1" x14ac:dyDescent="0.2">
      <c r="A27" s="24">
        <v>75</v>
      </c>
      <c r="B27" s="25" t="s">
        <v>231</v>
      </c>
      <c r="C27" s="38" t="s">
        <v>235</v>
      </c>
      <c r="D27" s="29" t="s">
        <v>236</v>
      </c>
      <c r="E27" s="30" t="s">
        <v>237</v>
      </c>
      <c r="F27" s="30" t="s">
        <v>18</v>
      </c>
    </row>
    <row r="28" spans="1:6" s="13" customFormat="1" ht="14.25" customHeight="1" x14ac:dyDescent="0.2">
      <c r="A28" s="24"/>
      <c r="B28" s="26"/>
      <c r="C28" s="38"/>
      <c r="D28" s="29"/>
      <c r="E28" s="30"/>
      <c r="F28" s="30"/>
    </row>
    <row r="29" spans="1:6" s="13" customFormat="1" ht="29.45" customHeight="1" x14ac:dyDescent="0.2">
      <c r="A29" s="24"/>
      <c r="B29" s="26"/>
      <c r="C29" s="38"/>
      <c r="D29" s="29"/>
      <c r="E29" s="30"/>
      <c r="F29" s="30"/>
    </row>
    <row r="30" spans="1:6" s="13" customFormat="1" ht="130.5" customHeight="1" x14ac:dyDescent="0.2">
      <c r="A30" s="24"/>
      <c r="B30" s="27"/>
      <c r="C30" s="38"/>
      <c r="D30" s="29"/>
      <c r="E30" s="30"/>
      <c r="F30" s="30"/>
    </row>
    <row r="31" spans="1:6" s="13" customFormat="1" ht="14.25" customHeight="1" x14ac:dyDescent="0.2">
      <c r="A31" s="24">
        <v>91</v>
      </c>
      <c r="B31" s="25" t="s">
        <v>30</v>
      </c>
      <c r="C31" s="38" t="s">
        <v>31</v>
      </c>
      <c r="D31" s="39" t="s">
        <v>176</v>
      </c>
      <c r="E31" s="30" t="s">
        <v>59</v>
      </c>
      <c r="F31" s="30" t="s">
        <v>25</v>
      </c>
    </row>
    <row r="32" spans="1:6" s="13" customFormat="1" ht="14.25" customHeight="1" x14ac:dyDescent="0.2">
      <c r="A32" s="24"/>
      <c r="B32" s="26"/>
      <c r="C32" s="38"/>
      <c r="D32" s="39"/>
      <c r="E32" s="30"/>
      <c r="F32" s="30"/>
    </row>
    <row r="33" spans="1:6" s="13" customFormat="1" ht="14.25" customHeight="1" x14ac:dyDescent="0.2">
      <c r="A33" s="24"/>
      <c r="B33" s="26"/>
      <c r="C33" s="38"/>
      <c r="D33" s="39"/>
      <c r="E33" s="30"/>
      <c r="F33" s="30"/>
    </row>
    <row r="34" spans="1:6" s="13" customFormat="1" ht="70.5" customHeight="1" x14ac:dyDescent="0.2">
      <c r="A34" s="24"/>
      <c r="B34" s="27"/>
      <c r="C34" s="38"/>
      <c r="D34" s="39"/>
      <c r="E34" s="30"/>
      <c r="F34" s="30"/>
    </row>
    <row r="35" spans="1:6" s="13" customFormat="1" ht="14.25" customHeight="1" x14ac:dyDescent="0.2">
      <c r="A35" s="24">
        <f>A31+1</f>
        <v>92</v>
      </c>
      <c r="B35" s="25" t="s">
        <v>30</v>
      </c>
      <c r="C35" s="38" t="s">
        <v>32</v>
      </c>
      <c r="D35" s="29" t="s">
        <v>177</v>
      </c>
      <c r="E35" s="30" t="s">
        <v>60</v>
      </c>
      <c r="F35" s="30" t="s">
        <v>25</v>
      </c>
    </row>
    <row r="36" spans="1:6" s="13" customFormat="1" ht="14.25" customHeight="1" x14ac:dyDescent="0.2">
      <c r="A36" s="24"/>
      <c r="B36" s="26"/>
      <c r="C36" s="38"/>
      <c r="D36" s="29"/>
      <c r="E36" s="30"/>
      <c r="F36" s="30"/>
    </row>
    <row r="37" spans="1:6" s="13" customFormat="1" ht="14.25" customHeight="1" x14ac:dyDescent="0.2">
      <c r="A37" s="24"/>
      <c r="B37" s="26"/>
      <c r="C37" s="38"/>
      <c r="D37" s="29"/>
      <c r="E37" s="30"/>
      <c r="F37" s="30"/>
    </row>
    <row r="38" spans="1:6" s="13" customFormat="1" ht="180.75" customHeight="1" x14ac:dyDescent="0.2">
      <c r="A38" s="24"/>
      <c r="B38" s="27"/>
      <c r="C38" s="38"/>
      <c r="D38" s="29"/>
      <c r="E38" s="30"/>
      <c r="F38" s="30"/>
    </row>
    <row r="39" spans="1:6" s="13" customFormat="1" ht="14.25" customHeight="1" x14ac:dyDescent="0.2">
      <c r="A39" s="24">
        <f>A35+1</f>
        <v>93</v>
      </c>
      <c r="B39" s="25" t="s">
        <v>30</v>
      </c>
      <c r="C39" s="38" t="s">
        <v>33</v>
      </c>
      <c r="D39" s="29" t="s">
        <v>178</v>
      </c>
      <c r="E39" s="30" t="s">
        <v>61</v>
      </c>
      <c r="F39" s="30" t="s">
        <v>25</v>
      </c>
    </row>
    <row r="40" spans="1:6" s="13" customFormat="1" ht="14.25" customHeight="1" x14ac:dyDescent="0.2">
      <c r="A40" s="24"/>
      <c r="B40" s="26"/>
      <c r="C40" s="38"/>
      <c r="D40" s="29"/>
      <c r="E40" s="30"/>
      <c r="F40" s="30"/>
    </row>
    <row r="41" spans="1:6" s="13" customFormat="1" ht="14.25" customHeight="1" x14ac:dyDescent="0.2">
      <c r="A41" s="24"/>
      <c r="B41" s="26"/>
      <c r="C41" s="38"/>
      <c r="D41" s="29"/>
      <c r="E41" s="30"/>
      <c r="F41" s="30"/>
    </row>
    <row r="42" spans="1:6" s="13" customFormat="1" ht="84.75" customHeight="1" x14ac:dyDescent="0.2">
      <c r="A42" s="24"/>
      <c r="B42" s="27"/>
      <c r="C42" s="38"/>
      <c r="D42" s="29"/>
      <c r="E42" s="30"/>
      <c r="F42" s="30"/>
    </row>
    <row r="43" spans="1:6" s="13" customFormat="1" ht="14.25" customHeight="1" x14ac:dyDescent="0.2">
      <c r="A43" s="24">
        <f>A39+1</f>
        <v>94</v>
      </c>
      <c r="B43" s="25" t="s">
        <v>30</v>
      </c>
      <c r="C43" s="38" t="s">
        <v>34</v>
      </c>
      <c r="D43" s="29" t="s">
        <v>179</v>
      </c>
      <c r="E43" s="30" t="s">
        <v>62</v>
      </c>
      <c r="F43" s="30" t="s">
        <v>25</v>
      </c>
    </row>
    <row r="44" spans="1:6" s="13" customFormat="1" ht="14.25" customHeight="1" x14ac:dyDescent="0.2">
      <c r="A44" s="24"/>
      <c r="B44" s="26"/>
      <c r="C44" s="38"/>
      <c r="D44" s="29"/>
      <c r="E44" s="30"/>
      <c r="F44" s="30"/>
    </row>
    <row r="45" spans="1:6" s="13" customFormat="1" ht="14.25" customHeight="1" x14ac:dyDescent="0.2">
      <c r="A45" s="24"/>
      <c r="B45" s="26"/>
      <c r="C45" s="38"/>
      <c r="D45" s="29"/>
      <c r="E45" s="30"/>
      <c r="F45" s="30"/>
    </row>
    <row r="46" spans="1:6" s="13" customFormat="1" ht="106.5" customHeight="1" x14ac:dyDescent="0.2">
      <c r="A46" s="24"/>
      <c r="B46" s="27"/>
      <c r="C46" s="38"/>
      <c r="D46" s="29"/>
      <c r="E46" s="30"/>
      <c r="F46" s="30"/>
    </row>
    <row r="47" spans="1:6" s="13" customFormat="1" ht="14.25" customHeight="1" x14ac:dyDescent="0.2">
      <c r="A47" s="24">
        <f>A43+1</f>
        <v>95</v>
      </c>
      <c r="B47" s="25" t="s">
        <v>30</v>
      </c>
      <c r="C47" s="38" t="s">
        <v>35</v>
      </c>
      <c r="D47" s="29" t="s">
        <v>180</v>
      </c>
      <c r="E47" s="25" t="s">
        <v>63</v>
      </c>
      <c r="F47" s="30" t="s">
        <v>25</v>
      </c>
    </row>
    <row r="48" spans="1:6" s="13" customFormat="1" ht="14.25" customHeight="1" x14ac:dyDescent="0.2">
      <c r="A48" s="24"/>
      <c r="B48" s="26"/>
      <c r="C48" s="38"/>
      <c r="D48" s="29"/>
      <c r="E48" s="26"/>
      <c r="F48" s="30"/>
    </row>
    <row r="49" spans="1:6" s="13" customFormat="1" ht="14.25" customHeight="1" x14ac:dyDescent="0.2">
      <c r="A49" s="24"/>
      <c r="B49" s="26"/>
      <c r="C49" s="38"/>
      <c r="D49" s="29"/>
      <c r="E49" s="26"/>
      <c r="F49" s="30"/>
    </row>
    <row r="50" spans="1:6" s="13" customFormat="1" ht="144" customHeight="1" x14ac:dyDescent="0.2">
      <c r="A50" s="24"/>
      <c r="B50" s="27"/>
      <c r="C50" s="38"/>
      <c r="D50" s="29"/>
      <c r="E50" s="27"/>
      <c r="F50" s="30"/>
    </row>
    <row r="51" spans="1:6" s="13" customFormat="1" ht="14.25" customHeight="1" x14ac:dyDescent="0.2">
      <c r="A51" s="24">
        <f>A47+1</f>
        <v>96</v>
      </c>
      <c r="B51" s="25" t="s">
        <v>30</v>
      </c>
      <c r="C51" s="38" t="s">
        <v>36</v>
      </c>
      <c r="D51" s="29" t="s">
        <v>258</v>
      </c>
      <c r="E51" s="25" t="s">
        <v>64</v>
      </c>
      <c r="F51" s="30" t="s">
        <v>25</v>
      </c>
    </row>
    <row r="52" spans="1:6" s="13" customFormat="1" ht="14.25" customHeight="1" x14ac:dyDescent="0.2">
      <c r="A52" s="24"/>
      <c r="B52" s="26"/>
      <c r="C52" s="38"/>
      <c r="D52" s="29"/>
      <c r="E52" s="26"/>
      <c r="F52" s="30"/>
    </row>
    <row r="53" spans="1:6" s="13" customFormat="1" ht="14.25" customHeight="1" x14ac:dyDescent="0.2">
      <c r="A53" s="24"/>
      <c r="B53" s="26"/>
      <c r="C53" s="38"/>
      <c r="D53" s="29"/>
      <c r="E53" s="26"/>
      <c r="F53" s="30"/>
    </row>
    <row r="54" spans="1:6" s="13" customFormat="1" ht="81.75" customHeight="1" x14ac:dyDescent="0.2">
      <c r="A54" s="24"/>
      <c r="B54" s="27"/>
      <c r="C54" s="38"/>
      <c r="D54" s="29"/>
      <c r="E54" s="27"/>
      <c r="F54" s="30"/>
    </row>
    <row r="55" spans="1:6" s="13" customFormat="1" ht="14.25" customHeight="1" x14ac:dyDescent="0.2">
      <c r="A55" s="24">
        <f>A51+1</f>
        <v>97</v>
      </c>
      <c r="B55" s="25" t="s">
        <v>30</v>
      </c>
      <c r="C55" s="38" t="s">
        <v>37</v>
      </c>
      <c r="D55" s="29" t="s">
        <v>181</v>
      </c>
      <c r="E55" s="25" t="s">
        <v>65</v>
      </c>
      <c r="F55" s="30" t="s">
        <v>25</v>
      </c>
    </row>
    <row r="56" spans="1:6" s="13" customFormat="1" ht="14.25" customHeight="1" x14ac:dyDescent="0.2">
      <c r="A56" s="24"/>
      <c r="B56" s="26"/>
      <c r="C56" s="38"/>
      <c r="D56" s="29"/>
      <c r="E56" s="26"/>
      <c r="F56" s="30"/>
    </row>
    <row r="57" spans="1:6" s="13" customFormat="1" ht="14.25" customHeight="1" x14ac:dyDescent="0.2">
      <c r="A57" s="24"/>
      <c r="B57" s="26"/>
      <c r="C57" s="38"/>
      <c r="D57" s="29"/>
      <c r="E57" s="26"/>
      <c r="F57" s="30"/>
    </row>
    <row r="58" spans="1:6" s="13" customFormat="1" ht="146.25" customHeight="1" x14ac:dyDescent="0.2">
      <c r="A58" s="24"/>
      <c r="B58" s="27"/>
      <c r="C58" s="38"/>
      <c r="D58" s="29"/>
      <c r="E58" s="27"/>
      <c r="F58" s="30"/>
    </row>
    <row r="59" spans="1:6" s="13" customFormat="1" ht="14.25" customHeight="1" x14ac:dyDescent="0.2">
      <c r="A59" s="24">
        <f>A55+1</f>
        <v>98</v>
      </c>
      <c r="B59" s="25" t="s">
        <v>30</v>
      </c>
      <c r="C59" s="38" t="s">
        <v>38</v>
      </c>
      <c r="D59" s="29" t="s">
        <v>195</v>
      </c>
      <c r="E59" s="25" t="s">
        <v>66</v>
      </c>
      <c r="F59" s="30" t="s">
        <v>25</v>
      </c>
    </row>
    <row r="60" spans="1:6" s="13" customFormat="1" ht="14.25" customHeight="1" x14ac:dyDescent="0.2">
      <c r="A60" s="24"/>
      <c r="B60" s="26"/>
      <c r="C60" s="38"/>
      <c r="D60" s="29"/>
      <c r="E60" s="26"/>
      <c r="F60" s="30"/>
    </row>
    <row r="61" spans="1:6" s="13" customFormat="1" ht="73.5" customHeight="1" x14ac:dyDescent="0.2">
      <c r="A61" s="24"/>
      <c r="B61" s="26"/>
      <c r="C61" s="38"/>
      <c r="D61" s="29"/>
      <c r="E61" s="26"/>
      <c r="F61" s="30"/>
    </row>
    <row r="62" spans="1:6" s="13" customFormat="1" ht="147" customHeight="1" x14ac:dyDescent="0.2">
      <c r="A62" s="24"/>
      <c r="B62" s="27"/>
      <c r="C62" s="38"/>
      <c r="D62" s="29"/>
      <c r="E62" s="27"/>
      <c r="F62" s="30"/>
    </row>
    <row r="63" spans="1:6" s="13" customFormat="1" ht="33" customHeight="1" x14ac:dyDescent="0.2">
      <c r="A63" s="24">
        <f>A59+1</f>
        <v>99</v>
      </c>
      <c r="B63" s="25" t="s">
        <v>30</v>
      </c>
      <c r="C63" s="38" t="s">
        <v>39</v>
      </c>
      <c r="D63" s="29" t="s">
        <v>182</v>
      </c>
      <c r="E63" s="25" t="s">
        <v>67</v>
      </c>
      <c r="F63" s="30" t="s">
        <v>25</v>
      </c>
    </row>
    <row r="64" spans="1:6" s="13" customFormat="1" ht="32.25" customHeight="1" x14ac:dyDescent="0.2">
      <c r="A64" s="24"/>
      <c r="B64" s="26"/>
      <c r="C64" s="38"/>
      <c r="D64" s="29"/>
      <c r="E64" s="26"/>
      <c r="F64" s="30"/>
    </row>
    <row r="65" spans="1:6" s="13" customFormat="1" ht="31.5" customHeight="1" x14ac:dyDescent="0.2">
      <c r="A65" s="24"/>
      <c r="B65" s="26"/>
      <c r="C65" s="38"/>
      <c r="D65" s="29"/>
      <c r="E65" s="26"/>
      <c r="F65" s="30"/>
    </row>
    <row r="66" spans="1:6" s="13" customFormat="1" ht="48.75" customHeight="1" x14ac:dyDescent="0.2">
      <c r="A66" s="24"/>
      <c r="B66" s="27"/>
      <c r="C66" s="38"/>
      <c r="D66" s="29"/>
      <c r="E66" s="27"/>
      <c r="F66" s="30"/>
    </row>
    <row r="67" spans="1:6" s="13" customFormat="1" ht="55.5" customHeight="1" x14ac:dyDescent="0.2">
      <c r="A67" s="24">
        <f>A63+1</f>
        <v>100</v>
      </c>
      <c r="B67" s="25" t="s">
        <v>30</v>
      </c>
      <c r="C67" s="38" t="s">
        <v>40</v>
      </c>
      <c r="D67" s="29" t="s">
        <v>196</v>
      </c>
      <c r="E67" s="25" t="s">
        <v>68</v>
      </c>
      <c r="F67" s="30" t="s">
        <v>25</v>
      </c>
    </row>
    <row r="68" spans="1:6" s="13" customFormat="1" ht="63" customHeight="1" x14ac:dyDescent="0.2">
      <c r="A68" s="24"/>
      <c r="B68" s="26"/>
      <c r="C68" s="38"/>
      <c r="D68" s="29"/>
      <c r="E68" s="26"/>
      <c r="F68" s="30"/>
    </row>
    <row r="69" spans="1:6" s="13" customFormat="1" ht="14.25" customHeight="1" x14ac:dyDescent="0.2">
      <c r="A69" s="24"/>
      <c r="B69" s="26"/>
      <c r="C69" s="38"/>
      <c r="D69" s="29"/>
      <c r="E69" s="26"/>
      <c r="F69" s="30"/>
    </row>
    <row r="70" spans="1:6" s="13" customFormat="1" ht="36" customHeight="1" x14ac:dyDescent="0.2">
      <c r="A70" s="24"/>
      <c r="B70" s="27"/>
      <c r="C70" s="38"/>
      <c r="D70" s="29"/>
      <c r="E70" s="27"/>
      <c r="F70" s="30"/>
    </row>
    <row r="71" spans="1:6" s="13" customFormat="1" ht="14.25" customHeight="1" x14ac:dyDescent="0.2">
      <c r="A71" s="24">
        <f>A67+1</f>
        <v>101</v>
      </c>
      <c r="B71" s="25" t="s">
        <v>30</v>
      </c>
      <c r="C71" s="38" t="s">
        <v>41</v>
      </c>
      <c r="D71" s="29" t="s">
        <v>255</v>
      </c>
      <c r="E71" s="25" t="s">
        <v>69</v>
      </c>
      <c r="F71" s="30" t="s">
        <v>25</v>
      </c>
    </row>
    <row r="72" spans="1:6" s="13" customFormat="1" ht="14.25" customHeight="1" x14ac:dyDescent="0.2">
      <c r="A72" s="24"/>
      <c r="B72" s="26"/>
      <c r="C72" s="38"/>
      <c r="D72" s="29"/>
      <c r="E72" s="26"/>
      <c r="F72" s="30"/>
    </row>
    <row r="73" spans="1:6" s="13" customFormat="1" ht="14.25" customHeight="1" x14ac:dyDescent="0.2">
      <c r="A73" s="24"/>
      <c r="B73" s="26"/>
      <c r="C73" s="38"/>
      <c r="D73" s="29"/>
      <c r="E73" s="26"/>
      <c r="F73" s="30"/>
    </row>
    <row r="74" spans="1:6" s="13" customFormat="1" ht="203.25" customHeight="1" x14ac:dyDescent="0.2">
      <c r="A74" s="24"/>
      <c r="B74" s="27"/>
      <c r="C74" s="38"/>
      <c r="D74" s="29"/>
      <c r="E74" s="27"/>
      <c r="F74" s="30"/>
    </row>
    <row r="75" spans="1:6" s="13" customFormat="1" ht="14.25" customHeight="1" x14ac:dyDescent="0.2">
      <c r="A75" s="24">
        <f>A71+1</f>
        <v>102</v>
      </c>
      <c r="B75" s="25" t="s">
        <v>30</v>
      </c>
      <c r="C75" s="38" t="s">
        <v>42</v>
      </c>
      <c r="D75" s="29" t="s">
        <v>182</v>
      </c>
      <c r="E75" s="25" t="s">
        <v>70</v>
      </c>
      <c r="F75" s="30" t="s">
        <v>25</v>
      </c>
    </row>
    <row r="76" spans="1:6" s="13" customFormat="1" ht="14.25" customHeight="1" x14ac:dyDescent="0.2">
      <c r="A76" s="24"/>
      <c r="B76" s="26"/>
      <c r="C76" s="38"/>
      <c r="D76" s="29"/>
      <c r="E76" s="26"/>
      <c r="F76" s="30"/>
    </row>
    <row r="77" spans="1:6" s="13" customFormat="1" ht="14.25" customHeight="1" x14ac:dyDescent="0.2">
      <c r="A77" s="24"/>
      <c r="B77" s="26"/>
      <c r="C77" s="38"/>
      <c r="D77" s="29"/>
      <c r="E77" s="26"/>
      <c r="F77" s="30"/>
    </row>
    <row r="78" spans="1:6" s="13" customFormat="1" ht="87.75" customHeight="1" x14ac:dyDescent="0.2">
      <c r="A78" s="24"/>
      <c r="B78" s="27"/>
      <c r="C78" s="38"/>
      <c r="D78" s="29"/>
      <c r="E78" s="27"/>
      <c r="F78" s="30"/>
    </row>
    <row r="79" spans="1:6" s="13" customFormat="1" ht="14.25" customHeight="1" x14ac:dyDescent="0.2">
      <c r="A79" s="24">
        <f>A75+1</f>
        <v>103</v>
      </c>
      <c r="B79" s="25" t="s">
        <v>30</v>
      </c>
      <c r="C79" s="40" t="s">
        <v>43</v>
      </c>
      <c r="D79" s="29" t="s">
        <v>263</v>
      </c>
      <c r="E79" s="25" t="s">
        <v>71</v>
      </c>
      <c r="F79" s="30" t="s">
        <v>25</v>
      </c>
    </row>
    <row r="80" spans="1:6" s="13" customFormat="1" ht="14.25" customHeight="1" x14ac:dyDescent="0.2">
      <c r="A80" s="24"/>
      <c r="B80" s="26"/>
      <c r="C80" s="40"/>
      <c r="D80" s="29"/>
      <c r="E80" s="26"/>
      <c r="F80" s="30"/>
    </row>
    <row r="81" spans="1:6" s="13" customFormat="1" ht="14.25" customHeight="1" x14ac:dyDescent="0.2">
      <c r="A81" s="24"/>
      <c r="B81" s="26"/>
      <c r="C81" s="40"/>
      <c r="D81" s="29"/>
      <c r="E81" s="26"/>
      <c r="F81" s="30"/>
    </row>
    <row r="82" spans="1:6" s="13" customFormat="1" ht="213.75" customHeight="1" x14ac:dyDescent="0.2">
      <c r="A82" s="24"/>
      <c r="B82" s="27"/>
      <c r="C82" s="40"/>
      <c r="D82" s="29"/>
      <c r="E82" s="27"/>
      <c r="F82" s="30"/>
    </row>
    <row r="83" spans="1:6" s="13" customFormat="1" ht="14.25" customHeight="1" x14ac:dyDescent="0.2">
      <c r="A83" s="24">
        <f>A79+1</f>
        <v>104</v>
      </c>
      <c r="B83" s="25" t="s">
        <v>30</v>
      </c>
      <c r="C83" s="38" t="s">
        <v>44</v>
      </c>
      <c r="D83" s="29" t="s">
        <v>190</v>
      </c>
      <c r="E83" s="25" t="s">
        <v>71</v>
      </c>
      <c r="F83" s="30" t="s">
        <v>25</v>
      </c>
    </row>
    <row r="84" spans="1:6" s="13" customFormat="1" ht="14.25" customHeight="1" x14ac:dyDescent="0.2">
      <c r="A84" s="24"/>
      <c r="B84" s="26"/>
      <c r="C84" s="38"/>
      <c r="D84" s="29"/>
      <c r="E84" s="26"/>
      <c r="F84" s="30"/>
    </row>
    <row r="85" spans="1:6" s="13" customFormat="1" ht="14.25" customHeight="1" x14ac:dyDescent="0.2">
      <c r="A85" s="24"/>
      <c r="B85" s="26"/>
      <c r="C85" s="38"/>
      <c r="D85" s="29"/>
      <c r="E85" s="26"/>
      <c r="F85" s="30"/>
    </row>
    <row r="86" spans="1:6" s="13" customFormat="1" ht="85.5" customHeight="1" x14ac:dyDescent="0.2">
      <c r="A86" s="24"/>
      <c r="B86" s="27"/>
      <c r="C86" s="38"/>
      <c r="D86" s="29"/>
      <c r="E86" s="27"/>
      <c r="F86" s="30"/>
    </row>
    <row r="87" spans="1:6" s="13" customFormat="1" ht="14.25" customHeight="1" x14ac:dyDescent="0.2">
      <c r="A87" s="24">
        <f>A83+1</f>
        <v>105</v>
      </c>
      <c r="B87" s="25" t="s">
        <v>30</v>
      </c>
      <c r="C87" s="38" t="s">
        <v>45</v>
      </c>
      <c r="D87" s="29" t="s">
        <v>183</v>
      </c>
      <c r="E87" s="30" t="s">
        <v>72</v>
      </c>
      <c r="F87" s="30" t="s">
        <v>25</v>
      </c>
    </row>
    <row r="88" spans="1:6" s="13" customFormat="1" ht="14.25" customHeight="1" x14ac:dyDescent="0.2">
      <c r="A88" s="24"/>
      <c r="B88" s="26"/>
      <c r="C88" s="38"/>
      <c r="D88" s="29"/>
      <c r="E88" s="30"/>
      <c r="F88" s="30"/>
    </row>
    <row r="89" spans="1:6" s="13" customFormat="1" ht="14.25" customHeight="1" x14ac:dyDescent="0.2">
      <c r="A89" s="24"/>
      <c r="B89" s="26"/>
      <c r="C89" s="38"/>
      <c r="D89" s="29"/>
      <c r="E89" s="30"/>
      <c r="F89" s="30"/>
    </row>
    <row r="90" spans="1:6" s="13" customFormat="1" ht="102" customHeight="1" x14ac:dyDescent="0.2">
      <c r="A90" s="24"/>
      <c r="B90" s="27"/>
      <c r="C90" s="38"/>
      <c r="D90" s="29"/>
      <c r="E90" s="30"/>
      <c r="F90" s="30"/>
    </row>
    <row r="91" spans="1:6" s="13" customFormat="1" ht="14.25" customHeight="1" x14ac:dyDescent="0.2">
      <c r="A91" s="24">
        <v>107</v>
      </c>
      <c r="B91" s="25" t="s">
        <v>30</v>
      </c>
      <c r="C91" s="38" t="s">
        <v>46</v>
      </c>
      <c r="D91" s="29" t="s">
        <v>184</v>
      </c>
      <c r="E91" s="30" t="s">
        <v>73</v>
      </c>
      <c r="F91" s="30" t="s">
        <v>25</v>
      </c>
    </row>
    <row r="92" spans="1:6" s="13" customFormat="1" ht="14.25" customHeight="1" x14ac:dyDescent="0.2">
      <c r="A92" s="24"/>
      <c r="B92" s="26"/>
      <c r="C92" s="38"/>
      <c r="D92" s="29"/>
      <c r="E92" s="30"/>
      <c r="F92" s="30"/>
    </row>
    <row r="93" spans="1:6" s="13" customFormat="1" ht="14.25" customHeight="1" x14ac:dyDescent="0.2">
      <c r="A93" s="24"/>
      <c r="B93" s="26"/>
      <c r="C93" s="38"/>
      <c r="D93" s="29"/>
      <c r="E93" s="30"/>
      <c r="F93" s="30"/>
    </row>
    <row r="94" spans="1:6" s="13" customFormat="1" ht="139.5" customHeight="1" x14ac:dyDescent="0.2">
      <c r="A94" s="24"/>
      <c r="B94" s="27"/>
      <c r="C94" s="38"/>
      <c r="D94" s="29"/>
      <c r="E94" s="30"/>
      <c r="F94" s="30"/>
    </row>
    <row r="95" spans="1:6" s="13" customFormat="1" ht="14.25" customHeight="1" x14ac:dyDescent="0.2">
      <c r="A95" s="24">
        <v>109</v>
      </c>
      <c r="B95" s="25" t="s">
        <v>30</v>
      </c>
      <c r="C95" s="38" t="s">
        <v>47</v>
      </c>
      <c r="D95" s="29" t="s">
        <v>185</v>
      </c>
      <c r="E95" s="30" t="s">
        <v>74</v>
      </c>
      <c r="F95" s="30" t="s">
        <v>25</v>
      </c>
    </row>
    <row r="96" spans="1:6" s="13" customFormat="1" ht="14.25" customHeight="1" x14ac:dyDescent="0.2">
      <c r="A96" s="24"/>
      <c r="B96" s="26"/>
      <c r="C96" s="38"/>
      <c r="D96" s="29"/>
      <c r="E96" s="30"/>
      <c r="F96" s="30"/>
    </row>
    <row r="97" spans="1:6" s="13" customFormat="1" ht="14.25" customHeight="1" x14ac:dyDescent="0.2">
      <c r="A97" s="24"/>
      <c r="B97" s="26"/>
      <c r="C97" s="38"/>
      <c r="D97" s="29"/>
      <c r="E97" s="30"/>
      <c r="F97" s="30"/>
    </row>
    <row r="98" spans="1:6" s="13" customFormat="1" ht="359.25" customHeight="1" x14ac:dyDescent="0.2">
      <c r="A98" s="24"/>
      <c r="B98" s="27"/>
      <c r="C98" s="38"/>
      <c r="D98" s="29"/>
      <c r="E98" s="30"/>
      <c r="F98" s="30"/>
    </row>
    <row r="99" spans="1:6" s="13" customFormat="1" ht="14.25" customHeight="1" x14ac:dyDescent="0.2">
      <c r="A99" s="24">
        <f>A95+1</f>
        <v>110</v>
      </c>
      <c r="B99" s="25" t="s">
        <v>30</v>
      </c>
      <c r="C99" s="38" t="s">
        <v>48</v>
      </c>
      <c r="D99" s="29" t="s">
        <v>186</v>
      </c>
      <c r="E99" s="30" t="s">
        <v>75</v>
      </c>
      <c r="F99" s="30" t="s">
        <v>25</v>
      </c>
    </row>
    <row r="100" spans="1:6" s="13" customFormat="1" ht="14.25" customHeight="1" x14ac:dyDescent="0.2">
      <c r="A100" s="24"/>
      <c r="B100" s="26"/>
      <c r="C100" s="38"/>
      <c r="D100" s="29"/>
      <c r="E100" s="30"/>
      <c r="F100" s="30"/>
    </row>
    <row r="101" spans="1:6" s="13" customFormat="1" ht="14.25" customHeight="1" x14ac:dyDescent="0.2">
      <c r="A101" s="24"/>
      <c r="B101" s="26"/>
      <c r="C101" s="38"/>
      <c r="D101" s="29"/>
      <c r="E101" s="30"/>
      <c r="F101" s="30"/>
    </row>
    <row r="102" spans="1:6" s="13" customFormat="1" ht="329.25" customHeight="1" x14ac:dyDescent="0.2">
      <c r="A102" s="24"/>
      <c r="B102" s="27"/>
      <c r="C102" s="38"/>
      <c r="D102" s="29"/>
      <c r="E102" s="30"/>
      <c r="F102" s="30"/>
    </row>
    <row r="103" spans="1:6" s="13" customFormat="1" ht="14.25" customHeight="1" x14ac:dyDescent="0.2">
      <c r="A103" s="24">
        <f>A99+1</f>
        <v>111</v>
      </c>
      <c r="B103" s="25" t="s">
        <v>30</v>
      </c>
      <c r="C103" s="38" t="s">
        <v>49</v>
      </c>
      <c r="D103" s="29" t="s">
        <v>227</v>
      </c>
      <c r="E103" s="30" t="s">
        <v>76</v>
      </c>
      <c r="F103" s="30" t="s">
        <v>25</v>
      </c>
    </row>
    <row r="104" spans="1:6" s="13" customFormat="1" ht="14.25" customHeight="1" x14ac:dyDescent="0.2">
      <c r="A104" s="24"/>
      <c r="B104" s="26"/>
      <c r="C104" s="38"/>
      <c r="D104" s="29"/>
      <c r="E104" s="30"/>
      <c r="F104" s="30"/>
    </row>
    <row r="105" spans="1:6" s="13" customFormat="1" ht="14.25" customHeight="1" x14ac:dyDescent="0.2">
      <c r="A105" s="24"/>
      <c r="B105" s="26"/>
      <c r="C105" s="38"/>
      <c r="D105" s="29"/>
      <c r="E105" s="30"/>
      <c r="F105" s="30"/>
    </row>
    <row r="106" spans="1:6" s="13" customFormat="1" ht="110.25" customHeight="1" x14ac:dyDescent="0.2">
      <c r="A106" s="24"/>
      <c r="B106" s="27"/>
      <c r="C106" s="38"/>
      <c r="D106" s="29"/>
      <c r="E106" s="30"/>
      <c r="F106" s="30"/>
    </row>
    <row r="107" spans="1:6" s="13" customFormat="1" ht="14.25" customHeight="1" x14ac:dyDescent="0.2">
      <c r="A107" s="24">
        <v>113</v>
      </c>
      <c r="B107" s="25" t="s">
        <v>30</v>
      </c>
      <c r="C107" s="38" t="s">
        <v>50</v>
      </c>
      <c r="D107" s="29" t="s">
        <v>187</v>
      </c>
      <c r="E107" s="30" t="s">
        <v>77</v>
      </c>
      <c r="F107" s="30" t="s">
        <v>25</v>
      </c>
    </row>
    <row r="108" spans="1:6" s="13" customFormat="1" ht="14.25" customHeight="1" x14ac:dyDescent="0.2">
      <c r="A108" s="24"/>
      <c r="B108" s="26"/>
      <c r="C108" s="38"/>
      <c r="D108" s="29"/>
      <c r="E108" s="30"/>
      <c r="F108" s="30"/>
    </row>
    <row r="109" spans="1:6" s="13" customFormat="1" ht="14.25" customHeight="1" x14ac:dyDescent="0.2">
      <c r="A109" s="24"/>
      <c r="B109" s="26"/>
      <c r="C109" s="38"/>
      <c r="D109" s="29"/>
      <c r="E109" s="30"/>
      <c r="F109" s="30"/>
    </row>
    <row r="110" spans="1:6" s="13" customFormat="1" ht="80.25" customHeight="1" x14ac:dyDescent="0.2">
      <c r="A110" s="24"/>
      <c r="B110" s="27"/>
      <c r="C110" s="38"/>
      <c r="D110" s="29"/>
      <c r="E110" s="30"/>
      <c r="F110" s="30"/>
    </row>
    <row r="111" spans="1:6" s="13" customFormat="1" ht="14.25" customHeight="1" x14ac:dyDescent="0.2">
      <c r="A111" s="24">
        <v>115</v>
      </c>
      <c r="B111" s="25" t="s">
        <v>30</v>
      </c>
      <c r="C111" s="38" t="s">
        <v>51</v>
      </c>
      <c r="D111" s="29" t="s">
        <v>198</v>
      </c>
      <c r="E111" s="30" t="s">
        <v>78</v>
      </c>
      <c r="F111" s="30" t="s">
        <v>19</v>
      </c>
    </row>
    <row r="112" spans="1:6" s="13" customFormat="1" ht="14.25" customHeight="1" x14ac:dyDescent="0.2">
      <c r="A112" s="24"/>
      <c r="B112" s="26"/>
      <c r="C112" s="38"/>
      <c r="D112" s="29"/>
      <c r="E112" s="30"/>
      <c r="F112" s="30"/>
    </row>
    <row r="113" spans="1:6" s="13" customFormat="1" ht="14.25" customHeight="1" x14ac:dyDescent="0.2">
      <c r="A113" s="24"/>
      <c r="B113" s="26"/>
      <c r="C113" s="38"/>
      <c r="D113" s="29"/>
      <c r="E113" s="30"/>
      <c r="F113" s="30"/>
    </row>
    <row r="114" spans="1:6" s="13" customFormat="1" ht="167.25" customHeight="1" x14ac:dyDescent="0.2">
      <c r="A114" s="24"/>
      <c r="B114" s="27"/>
      <c r="C114" s="38"/>
      <c r="D114" s="29"/>
      <c r="E114" s="30"/>
      <c r="F114" s="30"/>
    </row>
    <row r="115" spans="1:6" s="13" customFormat="1" ht="54.75" customHeight="1" x14ac:dyDescent="0.2">
      <c r="A115" s="24">
        <v>117</v>
      </c>
      <c r="B115" s="25" t="s">
        <v>30</v>
      </c>
      <c r="C115" s="38" t="s">
        <v>52</v>
      </c>
      <c r="D115" s="29" t="s">
        <v>199</v>
      </c>
      <c r="E115" s="30" t="s">
        <v>78</v>
      </c>
      <c r="F115" s="30" t="s">
        <v>19</v>
      </c>
    </row>
    <row r="116" spans="1:6" s="13" customFormat="1" ht="34.5" customHeight="1" x14ac:dyDescent="0.2">
      <c r="A116" s="24"/>
      <c r="B116" s="26"/>
      <c r="C116" s="38"/>
      <c r="D116" s="29"/>
      <c r="E116" s="30"/>
      <c r="F116" s="30"/>
    </row>
    <row r="117" spans="1:6" s="13" customFormat="1" ht="55.5" customHeight="1" x14ac:dyDescent="0.2">
      <c r="A117" s="24"/>
      <c r="B117" s="26"/>
      <c r="C117" s="38"/>
      <c r="D117" s="29"/>
      <c r="E117" s="30"/>
      <c r="F117" s="30"/>
    </row>
    <row r="118" spans="1:6" s="13" customFormat="1" ht="230.25" customHeight="1" x14ac:dyDescent="0.2">
      <c r="A118" s="24"/>
      <c r="B118" s="27"/>
      <c r="C118" s="38"/>
      <c r="D118" s="29"/>
      <c r="E118" s="30"/>
      <c r="F118" s="30"/>
    </row>
    <row r="119" spans="1:6" s="13" customFormat="1" ht="14.25" customHeight="1" x14ac:dyDescent="0.2">
      <c r="A119" s="24">
        <v>119</v>
      </c>
      <c r="B119" s="25" t="s">
        <v>30</v>
      </c>
      <c r="C119" s="38" t="s">
        <v>53</v>
      </c>
      <c r="D119" s="29" t="s">
        <v>188</v>
      </c>
      <c r="E119" s="30" t="s">
        <v>79</v>
      </c>
      <c r="F119" s="30" t="s">
        <v>25</v>
      </c>
    </row>
    <row r="120" spans="1:6" s="13" customFormat="1" ht="14.25" customHeight="1" x14ac:dyDescent="0.2">
      <c r="A120" s="24"/>
      <c r="B120" s="26"/>
      <c r="C120" s="38"/>
      <c r="D120" s="29"/>
      <c r="E120" s="30"/>
      <c r="F120" s="30"/>
    </row>
    <row r="121" spans="1:6" s="13" customFormat="1" ht="14.25" customHeight="1" x14ac:dyDescent="0.2">
      <c r="A121" s="24"/>
      <c r="B121" s="26"/>
      <c r="C121" s="38"/>
      <c r="D121" s="29"/>
      <c r="E121" s="30"/>
      <c r="F121" s="30"/>
    </row>
    <row r="122" spans="1:6" s="13" customFormat="1" ht="89.25" customHeight="1" x14ac:dyDescent="0.2">
      <c r="A122" s="24"/>
      <c r="B122" s="27"/>
      <c r="C122" s="38"/>
      <c r="D122" s="29"/>
      <c r="E122" s="30"/>
      <c r="F122" s="30"/>
    </row>
    <row r="123" spans="1:6" s="13" customFormat="1" ht="14.25" customHeight="1" x14ac:dyDescent="0.2">
      <c r="A123" s="24">
        <f>A119+1</f>
        <v>120</v>
      </c>
      <c r="B123" s="25" t="s">
        <v>30</v>
      </c>
      <c r="C123" s="38" t="s">
        <v>54</v>
      </c>
      <c r="D123" s="29" t="s">
        <v>259</v>
      </c>
      <c r="E123" s="30" t="s">
        <v>80</v>
      </c>
      <c r="F123" s="30" t="s">
        <v>25</v>
      </c>
    </row>
    <row r="124" spans="1:6" s="13" customFormat="1" ht="14.25" customHeight="1" x14ac:dyDescent="0.2">
      <c r="A124" s="24"/>
      <c r="B124" s="26"/>
      <c r="C124" s="38"/>
      <c r="D124" s="29"/>
      <c r="E124" s="30"/>
      <c r="F124" s="30"/>
    </row>
    <row r="125" spans="1:6" s="13" customFormat="1" ht="14.25" customHeight="1" x14ac:dyDescent="0.2">
      <c r="A125" s="24"/>
      <c r="B125" s="26"/>
      <c r="C125" s="38"/>
      <c r="D125" s="29"/>
      <c r="E125" s="30"/>
      <c r="F125" s="30"/>
    </row>
    <row r="126" spans="1:6" s="13" customFormat="1" ht="131.25" customHeight="1" x14ac:dyDescent="0.2">
      <c r="A126" s="24"/>
      <c r="B126" s="27"/>
      <c r="C126" s="38"/>
      <c r="D126" s="29"/>
      <c r="E126" s="30"/>
      <c r="F126" s="30"/>
    </row>
    <row r="127" spans="1:6" s="13" customFormat="1" ht="14.25" customHeight="1" x14ac:dyDescent="0.2">
      <c r="A127" s="24">
        <f>A123+1</f>
        <v>121</v>
      </c>
      <c r="B127" s="25" t="s">
        <v>30</v>
      </c>
      <c r="C127" s="38" t="s">
        <v>55</v>
      </c>
      <c r="D127" s="29" t="s">
        <v>207</v>
      </c>
      <c r="E127" s="30" t="s">
        <v>81</v>
      </c>
      <c r="F127" s="30" t="s">
        <v>19</v>
      </c>
    </row>
    <row r="128" spans="1:6" s="13" customFormat="1" ht="14.25" customHeight="1" x14ac:dyDescent="0.2">
      <c r="A128" s="24"/>
      <c r="B128" s="26"/>
      <c r="C128" s="38"/>
      <c r="D128" s="29"/>
      <c r="E128" s="30"/>
      <c r="F128" s="30"/>
    </row>
    <row r="129" spans="1:6" s="13" customFormat="1" ht="14.25" customHeight="1" x14ac:dyDescent="0.2">
      <c r="A129" s="24"/>
      <c r="B129" s="26"/>
      <c r="C129" s="38"/>
      <c r="D129" s="29"/>
      <c r="E129" s="30"/>
      <c r="F129" s="30"/>
    </row>
    <row r="130" spans="1:6" s="13" customFormat="1" ht="110.25" customHeight="1" x14ac:dyDescent="0.2">
      <c r="A130" s="24"/>
      <c r="B130" s="27"/>
      <c r="C130" s="38"/>
      <c r="D130" s="29"/>
      <c r="E130" s="30"/>
      <c r="F130" s="30"/>
    </row>
    <row r="131" spans="1:6" s="13" customFormat="1" ht="14.25" customHeight="1" x14ac:dyDescent="0.2">
      <c r="A131" s="24">
        <f>A127+1</f>
        <v>122</v>
      </c>
      <c r="B131" s="25" t="s">
        <v>30</v>
      </c>
      <c r="C131" s="38" t="s">
        <v>56</v>
      </c>
      <c r="D131" s="29" t="s">
        <v>238</v>
      </c>
      <c r="E131" s="30" t="s">
        <v>82</v>
      </c>
      <c r="F131" s="30" t="s">
        <v>15</v>
      </c>
    </row>
    <row r="132" spans="1:6" s="13" customFormat="1" ht="14.25" customHeight="1" x14ac:dyDescent="0.2">
      <c r="A132" s="24"/>
      <c r="B132" s="26"/>
      <c r="C132" s="38"/>
      <c r="D132" s="29"/>
      <c r="E132" s="30"/>
      <c r="F132" s="30"/>
    </row>
    <row r="133" spans="1:6" s="13" customFormat="1" ht="14.25" customHeight="1" x14ac:dyDescent="0.2">
      <c r="A133" s="24"/>
      <c r="B133" s="26"/>
      <c r="C133" s="38"/>
      <c r="D133" s="29"/>
      <c r="E133" s="30"/>
      <c r="F133" s="30"/>
    </row>
    <row r="134" spans="1:6" s="13" customFormat="1" ht="312" customHeight="1" x14ac:dyDescent="0.2">
      <c r="A134" s="24"/>
      <c r="B134" s="27"/>
      <c r="C134" s="38"/>
      <c r="D134" s="29"/>
      <c r="E134" s="30"/>
      <c r="F134" s="30"/>
    </row>
    <row r="135" spans="1:6" s="13" customFormat="1" ht="14.25" customHeight="1" x14ac:dyDescent="0.2">
      <c r="A135" s="24">
        <f>A131+1</f>
        <v>123</v>
      </c>
      <c r="B135" s="25" t="s">
        <v>30</v>
      </c>
      <c r="C135" s="38" t="s">
        <v>57</v>
      </c>
      <c r="D135" s="29" t="s">
        <v>207</v>
      </c>
      <c r="E135" s="30" t="s">
        <v>83</v>
      </c>
      <c r="F135" s="30" t="s">
        <v>19</v>
      </c>
    </row>
    <row r="136" spans="1:6" s="13" customFormat="1" ht="14.25" customHeight="1" x14ac:dyDescent="0.2">
      <c r="A136" s="24"/>
      <c r="B136" s="26"/>
      <c r="C136" s="38"/>
      <c r="D136" s="29"/>
      <c r="E136" s="30"/>
      <c r="F136" s="30"/>
    </row>
    <row r="137" spans="1:6" s="13" customFormat="1" ht="14.25" customHeight="1" x14ac:dyDescent="0.2">
      <c r="A137" s="24"/>
      <c r="B137" s="26"/>
      <c r="C137" s="38"/>
      <c r="D137" s="29"/>
      <c r="E137" s="30"/>
      <c r="F137" s="30"/>
    </row>
    <row r="138" spans="1:6" s="13" customFormat="1" ht="105.75" customHeight="1" x14ac:dyDescent="0.2">
      <c r="A138" s="24"/>
      <c r="B138" s="27"/>
      <c r="C138" s="38"/>
      <c r="D138" s="29"/>
      <c r="E138" s="30"/>
      <c r="F138" s="30"/>
    </row>
    <row r="139" spans="1:6" s="13" customFormat="1" ht="80.25" customHeight="1" x14ac:dyDescent="0.2">
      <c r="A139" s="24">
        <f>A135+1</f>
        <v>124</v>
      </c>
      <c r="B139" s="25" t="s">
        <v>30</v>
      </c>
      <c r="C139" s="38" t="s">
        <v>58</v>
      </c>
      <c r="D139" s="29" t="s">
        <v>207</v>
      </c>
      <c r="E139" s="30" t="s">
        <v>84</v>
      </c>
      <c r="F139" s="30" t="s">
        <v>19</v>
      </c>
    </row>
    <row r="140" spans="1:6" s="13" customFormat="1" ht="44.25" customHeight="1" x14ac:dyDescent="0.2">
      <c r="A140" s="24"/>
      <c r="B140" s="26"/>
      <c r="C140" s="38"/>
      <c r="D140" s="29"/>
      <c r="E140" s="30"/>
      <c r="F140" s="30"/>
    </row>
    <row r="141" spans="1:6" s="13" customFormat="1" ht="14.25" customHeight="1" x14ac:dyDescent="0.2">
      <c r="A141" s="24"/>
      <c r="B141" s="26"/>
      <c r="C141" s="38"/>
      <c r="D141" s="29"/>
      <c r="E141" s="30"/>
      <c r="F141" s="30"/>
    </row>
    <row r="142" spans="1:6" s="13" customFormat="1" ht="39" customHeight="1" x14ac:dyDescent="0.2">
      <c r="A142" s="24"/>
      <c r="B142" s="27"/>
      <c r="C142" s="38"/>
      <c r="D142" s="29"/>
      <c r="E142" s="30"/>
      <c r="F142" s="30"/>
    </row>
    <row r="143" spans="1:6" s="13" customFormat="1" ht="38.25" customHeight="1" x14ac:dyDescent="0.2">
      <c r="A143" s="24">
        <f>A139+1</f>
        <v>125</v>
      </c>
      <c r="B143" s="25" t="s">
        <v>85</v>
      </c>
      <c r="C143" s="38" t="s">
        <v>86</v>
      </c>
      <c r="D143" s="29" t="s">
        <v>189</v>
      </c>
      <c r="E143" s="30" t="s">
        <v>94</v>
      </c>
      <c r="F143" s="30" t="s">
        <v>25</v>
      </c>
    </row>
    <row r="144" spans="1:6" s="13" customFormat="1" ht="48.75" customHeight="1" x14ac:dyDescent="0.2">
      <c r="A144" s="24"/>
      <c r="B144" s="26"/>
      <c r="C144" s="38"/>
      <c r="D144" s="29"/>
      <c r="E144" s="30"/>
      <c r="F144" s="30"/>
    </row>
    <row r="145" spans="1:6" s="13" customFormat="1" ht="14.25" customHeight="1" x14ac:dyDescent="0.2">
      <c r="A145" s="24"/>
      <c r="B145" s="26"/>
      <c r="C145" s="38"/>
      <c r="D145" s="29"/>
      <c r="E145" s="30"/>
      <c r="F145" s="30"/>
    </row>
    <row r="146" spans="1:6" s="13" customFormat="1" ht="14.25" customHeight="1" x14ac:dyDescent="0.2">
      <c r="A146" s="24"/>
      <c r="B146" s="27"/>
      <c r="C146" s="38"/>
      <c r="D146" s="29"/>
      <c r="E146" s="30"/>
      <c r="F146" s="30"/>
    </row>
    <row r="147" spans="1:6" s="13" customFormat="1" ht="14.25" customHeight="1" x14ac:dyDescent="0.2">
      <c r="A147" s="24">
        <f>A143+1</f>
        <v>126</v>
      </c>
      <c r="B147" s="25" t="s">
        <v>85</v>
      </c>
      <c r="C147" s="38" t="s">
        <v>87</v>
      </c>
      <c r="D147" s="29" t="s">
        <v>197</v>
      </c>
      <c r="E147" s="30" t="s">
        <v>95</v>
      </c>
      <c r="F147" s="30" t="s">
        <v>25</v>
      </c>
    </row>
    <row r="148" spans="1:6" s="13" customFormat="1" ht="14.25" customHeight="1" x14ac:dyDescent="0.2">
      <c r="A148" s="24"/>
      <c r="B148" s="26"/>
      <c r="C148" s="38"/>
      <c r="D148" s="29"/>
      <c r="E148" s="30"/>
      <c r="F148" s="30"/>
    </row>
    <row r="149" spans="1:6" s="13" customFormat="1" ht="14.25" customHeight="1" x14ac:dyDescent="0.2">
      <c r="A149" s="24"/>
      <c r="B149" s="26"/>
      <c r="C149" s="38"/>
      <c r="D149" s="29"/>
      <c r="E149" s="30"/>
      <c r="F149" s="30"/>
    </row>
    <row r="150" spans="1:6" s="13" customFormat="1" ht="14.25" customHeight="1" x14ac:dyDescent="0.2">
      <c r="A150" s="24"/>
      <c r="B150" s="27"/>
      <c r="C150" s="38"/>
      <c r="D150" s="29"/>
      <c r="E150" s="30"/>
      <c r="F150" s="30"/>
    </row>
    <row r="151" spans="1:6" s="13" customFormat="1" ht="40.5" customHeight="1" x14ac:dyDescent="0.2">
      <c r="A151" s="24">
        <f>A147+1</f>
        <v>127</v>
      </c>
      <c r="B151" s="25" t="s">
        <v>85</v>
      </c>
      <c r="C151" s="38" t="s">
        <v>88</v>
      </c>
      <c r="D151" s="29" t="s">
        <v>190</v>
      </c>
      <c r="E151" s="30" t="s">
        <v>96</v>
      </c>
      <c r="F151" s="30" t="s">
        <v>25</v>
      </c>
    </row>
    <row r="152" spans="1:6" s="13" customFormat="1" ht="41.25" customHeight="1" x14ac:dyDescent="0.2">
      <c r="A152" s="24"/>
      <c r="B152" s="26"/>
      <c r="C152" s="38"/>
      <c r="D152" s="29"/>
      <c r="E152" s="30"/>
      <c r="F152" s="30"/>
    </row>
    <row r="153" spans="1:6" s="13" customFormat="1" ht="73.5" customHeight="1" x14ac:dyDescent="0.2">
      <c r="A153" s="24"/>
      <c r="B153" s="26"/>
      <c r="C153" s="38"/>
      <c r="D153" s="29"/>
      <c r="E153" s="30"/>
      <c r="F153" s="30"/>
    </row>
    <row r="154" spans="1:6" s="13" customFormat="1" ht="75.75" customHeight="1" x14ac:dyDescent="0.2">
      <c r="A154" s="24"/>
      <c r="B154" s="27"/>
      <c r="C154" s="38"/>
      <c r="D154" s="29"/>
      <c r="E154" s="30"/>
      <c r="F154" s="30"/>
    </row>
    <row r="155" spans="1:6" s="13" customFormat="1" ht="14.25" customHeight="1" x14ac:dyDescent="0.2">
      <c r="A155" s="24">
        <f>A151+1</f>
        <v>128</v>
      </c>
      <c r="B155" s="25" t="s">
        <v>85</v>
      </c>
      <c r="C155" s="38" t="s">
        <v>45</v>
      </c>
      <c r="D155" s="29" t="s">
        <v>183</v>
      </c>
      <c r="E155" s="30" t="s">
        <v>96</v>
      </c>
      <c r="F155" s="30" t="s">
        <v>25</v>
      </c>
    </row>
    <row r="156" spans="1:6" s="13" customFormat="1" ht="14.25" customHeight="1" x14ac:dyDescent="0.2">
      <c r="A156" s="24"/>
      <c r="B156" s="26"/>
      <c r="C156" s="38"/>
      <c r="D156" s="29"/>
      <c r="E156" s="30"/>
      <c r="F156" s="30"/>
    </row>
    <row r="157" spans="1:6" s="13" customFormat="1" ht="14.25" customHeight="1" x14ac:dyDescent="0.2">
      <c r="A157" s="24"/>
      <c r="B157" s="26"/>
      <c r="C157" s="38"/>
      <c r="D157" s="29"/>
      <c r="E157" s="30"/>
      <c r="F157" s="30"/>
    </row>
    <row r="158" spans="1:6" s="13" customFormat="1" ht="68.25" customHeight="1" x14ac:dyDescent="0.2">
      <c r="A158" s="24"/>
      <c r="B158" s="27"/>
      <c r="C158" s="38"/>
      <c r="D158" s="29"/>
      <c r="E158" s="30"/>
      <c r="F158" s="30"/>
    </row>
    <row r="159" spans="1:6" s="13" customFormat="1" ht="14.25" customHeight="1" x14ac:dyDescent="0.2">
      <c r="A159" s="24">
        <v>131</v>
      </c>
      <c r="B159" s="30" t="s">
        <v>85</v>
      </c>
      <c r="C159" s="38" t="s">
        <v>89</v>
      </c>
      <c r="D159" s="29" t="s">
        <v>191</v>
      </c>
      <c r="E159" s="30" t="s">
        <v>97</v>
      </c>
      <c r="F159" s="30" t="s">
        <v>25</v>
      </c>
    </row>
    <row r="160" spans="1:6" s="13" customFormat="1" ht="14.25" customHeight="1" x14ac:dyDescent="0.2">
      <c r="A160" s="24"/>
      <c r="B160" s="30"/>
      <c r="C160" s="38"/>
      <c r="D160" s="29"/>
      <c r="E160" s="30"/>
      <c r="F160" s="30"/>
    </row>
    <row r="161" spans="1:6" s="13" customFormat="1" ht="51" customHeight="1" x14ac:dyDescent="0.2">
      <c r="A161" s="24"/>
      <c r="B161" s="30"/>
      <c r="C161" s="38"/>
      <c r="D161" s="29"/>
      <c r="E161" s="30"/>
      <c r="F161" s="30"/>
    </row>
    <row r="162" spans="1:6" s="13" customFormat="1" ht="42.75" customHeight="1" x14ac:dyDescent="0.2">
      <c r="A162" s="24"/>
      <c r="B162" s="30"/>
      <c r="C162" s="38"/>
      <c r="D162" s="29"/>
      <c r="E162" s="30"/>
      <c r="F162" s="30"/>
    </row>
    <row r="163" spans="1:6" s="13" customFormat="1" ht="14.25" customHeight="1" x14ac:dyDescent="0.2">
      <c r="A163" s="24">
        <f>A159+1</f>
        <v>132</v>
      </c>
      <c r="B163" s="30" t="s">
        <v>85</v>
      </c>
      <c r="C163" s="38" t="s">
        <v>90</v>
      </c>
      <c r="D163" s="29" t="s">
        <v>192</v>
      </c>
      <c r="E163" s="30" t="s">
        <v>97</v>
      </c>
      <c r="F163" s="30" t="s">
        <v>25</v>
      </c>
    </row>
    <row r="164" spans="1:6" s="13" customFormat="1" ht="28.5" customHeight="1" x14ac:dyDescent="0.2">
      <c r="A164" s="24"/>
      <c r="B164" s="30"/>
      <c r="C164" s="38"/>
      <c r="D164" s="29"/>
      <c r="E164" s="30"/>
      <c r="F164" s="30"/>
    </row>
    <row r="165" spans="1:6" s="13" customFormat="1" ht="14.25" customHeight="1" x14ac:dyDescent="0.2">
      <c r="A165" s="24"/>
      <c r="B165" s="30"/>
      <c r="C165" s="38"/>
      <c r="D165" s="29"/>
      <c r="E165" s="30"/>
      <c r="F165" s="30"/>
    </row>
    <row r="166" spans="1:6" s="13" customFormat="1" ht="228" customHeight="1" x14ac:dyDescent="0.2">
      <c r="A166" s="24"/>
      <c r="B166" s="30"/>
      <c r="C166" s="38"/>
      <c r="D166" s="29"/>
      <c r="E166" s="30"/>
      <c r="F166" s="30"/>
    </row>
    <row r="167" spans="1:6" s="13" customFormat="1" ht="38.25" customHeight="1" x14ac:dyDescent="0.2">
      <c r="A167" s="24">
        <f>A163+1</f>
        <v>133</v>
      </c>
      <c r="B167" s="30" t="s">
        <v>85</v>
      </c>
      <c r="C167" s="38" t="s">
        <v>91</v>
      </c>
      <c r="D167" s="29" t="s">
        <v>193</v>
      </c>
      <c r="E167" s="30" t="s">
        <v>98</v>
      </c>
      <c r="F167" s="30" t="s">
        <v>25</v>
      </c>
    </row>
    <row r="168" spans="1:6" s="13" customFormat="1" ht="49.5" customHeight="1" x14ac:dyDescent="0.2">
      <c r="A168" s="24"/>
      <c r="B168" s="30"/>
      <c r="C168" s="38"/>
      <c r="D168" s="29"/>
      <c r="E168" s="30"/>
      <c r="F168" s="30"/>
    </row>
    <row r="169" spans="1:6" s="13" customFormat="1" ht="14.25" customHeight="1" x14ac:dyDescent="0.2">
      <c r="A169" s="24"/>
      <c r="B169" s="30"/>
      <c r="C169" s="38"/>
      <c r="D169" s="29"/>
      <c r="E169" s="30"/>
      <c r="F169" s="30"/>
    </row>
    <row r="170" spans="1:6" s="13" customFormat="1" ht="39.75" customHeight="1" x14ac:dyDescent="0.2">
      <c r="A170" s="24"/>
      <c r="B170" s="30"/>
      <c r="C170" s="38"/>
      <c r="D170" s="29"/>
      <c r="E170" s="30"/>
      <c r="F170" s="30"/>
    </row>
    <row r="171" spans="1:6" s="13" customFormat="1" ht="14.25" customHeight="1" x14ac:dyDescent="0.2">
      <c r="A171" s="24">
        <f>A167+1</f>
        <v>134</v>
      </c>
      <c r="B171" s="30" t="s">
        <v>85</v>
      </c>
      <c r="C171" s="38" t="s">
        <v>92</v>
      </c>
      <c r="D171" s="29" t="s">
        <v>226</v>
      </c>
      <c r="E171" s="30" t="s">
        <v>99</v>
      </c>
      <c r="F171" s="30" t="s">
        <v>26</v>
      </c>
    </row>
    <row r="172" spans="1:6" s="13" customFormat="1" ht="33.75" customHeight="1" x14ac:dyDescent="0.2">
      <c r="A172" s="24"/>
      <c r="B172" s="30"/>
      <c r="C172" s="38"/>
      <c r="D172" s="29"/>
      <c r="E172" s="30"/>
      <c r="F172" s="30"/>
    </row>
    <row r="173" spans="1:6" s="13" customFormat="1" ht="14.25" customHeight="1" x14ac:dyDescent="0.2">
      <c r="A173" s="24"/>
      <c r="B173" s="30"/>
      <c r="C173" s="38"/>
      <c r="D173" s="29"/>
      <c r="E173" s="30"/>
      <c r="F173" s="30"/>
    </row>
    <row r="174" spans="1:6" s="13" customFormat="1" ht="105.75" customHeight="1" x14ac:dyDescent="0.2">
      <c r="A174" s="24"/>
      <c r="B174" s="30"/>
      <c r="C174" s="38"/>
      <c r="D174" s="29"/>
      <c r="E174" s="30"/>
      <c r="F174" s="30"/>
    </row>
    <row r="175" spans="1:6" s="13" customFormat="1" ht="30" customHeight="1" x14ac:dyDescent="0.2">
      <c r="A175" s="24">
        <f>A171+1</f>
        <v>135</v>
      </c>
      <c r="B175" s="30" t="s">
        <v>85</v>
      </c>
      <c r="C175" s="38" t="s">
        <v>93</v>
      </c>
      <c r="D175" s="29" t="s">
        <v>260</v>
      </c>
      <c r="E175" s="30" t="s">
        <v>99</v>
      </c>
      <c r="F175" s="30" t="s">
        <v>25</v>
      </c>
    </row>
    <row r="176" spans="1:6" s="13" customFormat="1" ht="78" customHeight="1" x14ac:dyDescent="0.2">
      <c r="A176" s="24"/>
      <c r="B176" s="30"/>
      <c r="C176" s="38"/>
      <c r="D176" s="29"/>
      <c r="E176" s="30"/>
      <c r="F176" s="30"/>
    </row>
    <row r="177" spans="1:6" s="13" customFormat="1" ht="14.25" customHeight="1" x14ac:dyDescent="0.2">
      <c r="A177" s="24"/>
      <c r="B177" s="30"/>
      <c r="C177" s="38"/>
      <c r="D177" s="29"/>
      <c r="E177" s="30"/>
      <c r="F177" s="30"/>
    </row>
    <row r="178" spans="1:6" s="13" customFormat="1" ht="244.5" customHeight="1" x14ac:dyDescent="0.2">
      <c r="A178" s="24"/>
      <c r="B178" s="30"/>
      <c r="C178" s="38"/>
      <c r="D178" s="29"/>
      <c r="E178" s="30"/>
      <c r="F178" s="30"/>
    </row>
    <row r="179" spans="1:6" ht="14.25" customHeight="1" x14ac:dyDescent="0.2">
      <c r="A179" s="24">
        <v>137</v>
      </c>
      <c r="B179" s="30" t="s">
        <v>100</v>
      </c>
      <c r="C179" s="38" t="s">
        <v>172</v>
      </c>
      <c r="D179" s="29" t="s">
        <v>261</v>
      </c>
      <c r="E179" s="30" t="s">
        <v>101</v>
      </c>
      <c r="F179" s="30" t="s">
        <v>26</v>
      </c>
    </row>
    <row r="180" spans="1:6" ht="40.5" customHeight="1" x14ac:dyDescent="0.2">
      <c r="A180" s="24"/>
      <c r="B180" s="30"/>
      <c r="C180" s="38"/>
      <c r="D180" s="29"/>
      <c r="E180" s="30"/>
      <c r="F180" s="30"/>
    </row>
    <row r="181" spans="1:6" ht="129.75" customHeight="1" x14ac:dyDescent="0.2">
      <c r="A181" s="24"/>
      <c r="B181" s="30"/>
      <c r="C181" s="38"/>
      <c r="D181" s="29"/>
      <c r="E181" s="30"/>
      <c r="F181" s="30"/>
    </row>
    <row r="182" spans="1:6" ht="281.25" customHeight="1" x14ac:dyDescent="0.2">
      <c r="A182" s="24"/>
      <c r="B182" s="30"/>
      <c r="C182" s="38"/>
      <c r="D182" s="29"/>
      <c r="E182" s="30"/>
      <c r="F182" s="30"/>
    </row>
    <row r="183" spans="1:6" ht="14.25" customHeight="1" x14ac:dyDescent="0.2">
      <c r="A183" s="24">
        <f>A179+1</f>
        <v>138</v>
      </c>
      <c r="B183" s="30" t="s">
        <v>102</v>
      </c>
      <c r="C183" s="38" t="s">
        <v>103</v>
      </c>
      <c r="D183" s="29" t="s">
        <v>208</v>
      </c>
      <c r="E183" s="30" t="s">
        <v>131</v>
      </c>
      <c r="F183" s="30" t="s">
        <v>19</v>
      </c>
    </row>
    <row r="184" spans="1:6" ht="14.25" customHeight="1" x14ac:dyDescent="0.2">
      <c r="A184" s="24"/>
      <c r="B184" s="30"/>
      <c r="C184" s="38"/>
      <c r="D184" s="29"/>
      <c r="E184" s="30"/>
      <c r="F184" s="30"/>
    </row>
    <row r="185" spans="1:6" ht="14.25" customHeight="1" x14ac:dyDescent="0.2">
      <c r="A185" s="24"/>
      <c r="B185" s="30"/>
      <c r="C185" s="38"/>
      <c r="D185" s="29"/>
      <c r="E185" s="30"/>
      <c r="F185" s="30"/>
    </row>
    <row r="186" spans="1:6" ht="84.75" customHeight="1" x14ac:dyDescent="0.2">
      <c r="A186" s="24"/>
      <c r="B186" s="30"/>
      <c r="C186" s="38"/>
      <c r="D186" s="29"/>
      <c r="E186" s="30"/>
      <c r="F186" s="30"/>
    </row>
    <row r="187" spans="1:6" ht="33.75" customHeight="1" x14ac:dyDescent="0.2">
      <c r="A187" s="24">
        <f>A183+1</f>
        <v>139</v>
      </c>
      <c r="B187" s="30" t="s">
        <v>102</v>
      </c>
      <c r="C187" s="38" t="s">
        <v>104</v>
      </c>
      <c r="D187" s="29" t="s">
        <v>244</v>
      </c>
      <c r="E187" s="30" t="s">
        <v>131</v>
      </c>
      <c r="F187" s="30" t="s">
        <v>19</v>
      </c>
    </row>
    <row r="188" spans="1:6" ht="14.25" customHeight="1" x14ac:dyDescent="0.2">
      <c r="A188" s="24"/>
      <c r="B188" s="30"/>
      <c r="C188" s="38"/>
      <c r="D188" s="29"/>
      <c r="E188" s="30"/>
      <c r="F188" s="30"/>
    </row>
    <row r="189" spans="1:6" ht="14.25" customHeight="1" x14ac:dyDescent="0.2">
      <c r="A189" s="24"/>
      <c r="B189" s="30"/>
      <c r="C189" s="38"/>
      <c r="D189" s="29"/>
      <c r="E189" s="30"/>
      <c r="F189" s="30"/>
    </row>
    <row r="190" spans="1:6" ht="105.75" customHeight="1" x14ac:dyDescent="0.2">
      <c r="A190" s="24"/>
      <c r="B190" s="30"/>
      <c r="C190" s="38"/>
      <c r="D190" s="29"/>
      <c r="E190" s="30"/>
      <c r="F190" s="30"/>
    </row>
    <row r="191" spans="1:6" ht="14.25" customHeight="1" x14ac:dyDescent="0.2">
      <c r="A191" s="24">
        <f>A187+1</f>
        <v>140</v>
      </c>
      <c r="B191" s="30" t="s">
        <v>102</v>
      </c>
      <c r="C191" s="38" t="s">
        <v>105</v>
      </c>
      <c r="D191" s="41" t="s">
        <v>239</v>
      </c>
      <c r="E191" s="30" t="s">
        <v>132</v>
      </c>
      <c r="F191" s="30" t="s">
        <v>16</v>
      </c>
    </row>
    <row r="192" spans="1:6" ht="14.25" customHeight="1" x14ac:dyDescent="0.2">
      <c r="A192" s="24"/>
      <c r="B192" s="30"/>
      <c r="C192" s="38"/>
      <c r="D192" s="41"/>
      <c r="E192" s="30"/>
      <c r="F192" s="30"/>
    </row>
    <row r="193" spans="1:6" ht="14.25" customHeight="1" x14ac:dyDescent="0.2">
      <c r="A193" s="24"/>
      <c r="B193" s="30"/>
      <c r="C193" s="38"/>
      <c r="D193" s="41"/>
      <c r="E193" s="30"/>
      <c r="F193" s="30"/>
    </row>
    <row r="194" spans="1:6" ht="159" customHeight="1" x14ac:dyDescent="0.2">
      <c r="A194" s="24"/>
      <c r="B194" s="30"/>
      <c r="C194" s="38"/>
      <c r="D194" s="41"/>
      <c r="E194" s="30"/>
      <c r="F194" s="30"/>
    </row>
    <row r="195" spans="1:6" ht="14.25" customHeight="1" x14ac:dyDescent="0.2">
      <c r="A195" s="24">
        <f>A191+1</f>
        <v>141</v>
      </c>
      <c r="B195" s="30" t="s">
        <v>102</v>
      </c>
      <c r="C195" s="38" t="s">
        <v>106</v>
      </c>
      <c r="D195" s="29" t="s">
        <v>245</v>
      </c>
      <c r="E195" s="30" t="s">
        <v>131</v>
      </c>
      <c r="F195" s="30" t="s">
        <v>19</v>
      </c>
    </row>
    <row r="196" spans="1:6" ht="14.25" customHeight="1" x14ac:dyDescent="0.2">
      <c r="A196" s="24"/>
      <c r="B196" s="30"/>
      <c r="C196" s="38"/>
      <c r="D196" s="29"/>
      <c r="E196" s="30"/>
      <c r="F196" s="30"/>
    </row>
    <row r="197" spans="1:6" ht="14.25" customHeight="1" x14ac:dyDescent="0.2">
      <c r="A197" s="24"/>
      <c r="B197" s="30"/>
      <c r="C197" s="38"/>
      <c r="D197" s="29"/>
      <c r="E197" s="30"/>
      <c r="F197" s="30"/>
    </row>
    <row r="198" spans="1:6" ht="224.25" customHeight="1" x14ac:dyDescent="0.2">
      <c r="A198" s="24"/>
      <c r="B198" s="30"/>
      <c r="C198" s="38"/>
      <c r="D198" s="29"/>
      <c r="E198" s="30"/>
      <c r="F198" s="30"/>
    </row>
    <row r="199" spans="1:6" ht="14.25" customHeight="1" x14ac:dyDescent="0.2">
      <c r="A199" s="24">
        <f>A195+1</f>
        <v>142</v>
      </c>
      <c r="B199" s="30" t="s">
        <v>102</v>
      </c>
      <c r="C199" s="38" t="s">
        <v>107</v>
      </c>
      <c r="D199" s="29" t="s">
        <v>209</v>
      </c>
      <c r="E199" s="30" t="s">
        <v>131</v>
      </c>
      <c r="F199" s="30" t="s">
        <v>19</v>
      </c>
    </row>
    <row r="200" spans="1:6" ht="14.25" customHeight="1" x14ac:dyDescent="0.2">
      <c r="A200" s="24"/>
      <c r="B200" s="30"/>
      <c r="C200" s="38"/>
      <c r="D200" s="29"/>
      <c r="E200" s="30"/>
      <c r="F200" s="30"/>
    </row>
    <row r="201" spans="1:6" ht="14.25" customHeight="1" x14ac:dyDescent="0.2">
      <c r="A201" s="24"/>
      <c r="B201" s="30"/>
      <c r="C201" s="38"/>
      <c r="D201" s="29"/>
      <c r="E201" s="30"/>
      <c r="F201" s="30"/>
    </row>
    <row r="202" spans="1:6" ht="253.5" customHeight="1" x14ac:dyDescent="0.2">
      <c r="A202" s="24"/>
      <c r="B202" s="30"/>
      <c r="C202" s="38"/>
      <c r="D202" s="29"/>
      <c r="E202" s="30"/>
      <c r="F202" s="30"/>
    </row>
    <row r="203" spans="1:6" ht="14.25" customHeight="1" x14ac:dyDescent="0.2">
      <c r="A203" s="24">
        <f>A199+1</f>
        <v>143</v>
      </c>
      <c r="B203" s="30" t="s">
        <v>102</v>
      </c>
      <c r="C203" s="38" t="s">
        <v>108</v>
      </c>
      <c r="D203" s="29" t="s">
        <v>210</v>
      </c>
      <c r="E203" s="30" t="s">
        <v>131</v>
      </c>
      <c r="F203" s="30" t="s">
        <v>19</v>
      </c>
    </row>
    <row r="204" spans="1:6" ht="14.25" customHeight="1" x14ac:dyDescent="0.2">
      <c r="A204" s="24"/>
      <c r="B204" s="30"/>
      <c r="C204" s="38"/>
      <c r="D204" s="29"/>
      <c r="E204" s="30"/>
      <c r="F204" s="30"/>
    </row>
    <row r="205" spans="1:6" ht="48" customHeight="1" x14ac:dyDescent="0.2">
      <c r="A205" s="24"/>
      <c r="B205" s="30"/>
      <c r="C205" s="38"/>
      <c r="D205" s="29"/>
      <c r="E205" s="30"/>
      <c r="F205" s="30"/>
    </row>
    <row r="206" spans="1:6" ht="63.75" customHeight="1" x14ac:dyDescent="0.2">
      <c r="A206" s="24"/>
      <c r="B206" s="30"/>
      <c r="C206" s="38"/>
      <c r="D206" s="29"/>
      <c r="E206" s="30"/>
      <c r="F206" s="30"/>
    </row>
    <row r="207" spans="1:6" ht="14.25" customHeight="1" x14ac:dyDescent="0.2">
      <c r="A207" s="24">
        <f>A203+1</f>
        <v>144</v>
      </c>
      <c r="B207" s="30" t="s">
        <v>102</v>
      </c>
      <c r="C207" s="38" t="s">
        <v>109</v>
      </c>
      <c r="D207" s="29" t="s">
        <v>211</v>
      </c>
      <c r="E207" s="30" t="s">
        <v>131</v>
      </c>
      <c r="F207" s="30" t="s">
        <v>19</v>
      </c>
    </row>
    <row r="208" spans="1:6" ht="33.75" customHeight="1" x14ac:dyDescent="0.2">
      <c r="A208" s="24"/>
      <c r="B208" s="30"/>
      <c r="C208" s="38"/>
      <c r="D208" s="29"/>
      <c r="E208" s="30"/>
      <c r="F208" s="30"/>
    </row>
    <row r="209" spans="1:6" ht="14.25" customHeight="1" x14ac:dyDescent="0.2">
      <c r="A209" s="24"/>
      <c r="B209" s="30"/>
      <c r="C209" s="38"/>
      <c r="D209" s="29"/>
      <c r="E209" s="30"/>
      <c r="F209" s="30"/>
    </row>
    <row r="210" spans="1:6" ht="123" customHeight="1" x14ac:dyDescent="0.2">
      <c r="A210" s="24"/>
      <c r="B210" s="30"/>
      <c r="C210" s="38"/>
      <c r="D210" s="29"/>
      <c r="E210" s="30"/>
      <c r="F210" s="30"/>
    </row>
    <row r="211" spans="1:6" ht="30" customHeight="1" x14ac:dyDescent="0.2">
      <c r="A211" s="24">
        <f>A207+1</f>
        <v>145</v>
      </c>
      <c r="B211" s="30" t="s">
        <v>102</v>
      </c>
      <c r="C211" s="38" t="s">
        <v>110</v>
      </c>
      <c r="D211" s="29" t="s">
        <v>200</v>
      </c>
      <c r="E211" s="30" t="s">
        <v>131</v>
      </c>
      <c r="F211" s="30" t="s">
        <v>19</v>
      </c>
    </row>
    <row r="212" spans="1:6" ht="14.25" customHeight="1" x14ac:dyDescent="0.2">
      <c r="A212" s="24"/>
      <c r="B212" s="30"/>
      <c r="C212" s="38"/>
      <c r="D212" s="29"/>
      <c r="E212" s="30"/>
      <c r="F212" s="30"/>
    </row>
    <row r="213" spans="1:6" ht="14.25" customHeight="1" x14ac:dyDescent="0.2">
      <c r="A213" s="24"/>
      <c r="B213" s="30"/>
      <c r="C213" s="38"/>
      <c r="D213" s="29"/>
      <c r="E213" s="30"/>
      <c r="F213" s="30"/>
    </row>
    <row r="214" spans="1:6" ht="119.25" customHeight="1" x14ac:dyDescent="0.2">
      <c r="A214" s="24"/>
      <c r="B214" s="30"/>
      <c r="C214" s="38"/>
      <c r="D214" s="29"/>
      <c r="E214" s="30"/>
      <c r="F214" s="30"/>
    </row>
    <row r="215" spans="1:6" ht="14.25" customHeight="1" x14ac:dyDescent="0.2">
      <c r="A215" s="24">
        <f>A211+1</f>
        <v>146</v>
      </c>
      <c r="B215" s="30" t="s">
        <v>102</v>
      </c>
      <c r="C215" s="38" t="s">
        <v>111</v>
      </c>
      <c r="D215" s="29" t="s">
        <v>264</v>
      </c>
      <c r="E215" s="30" t="s">
        <v>131</v>
      </c>
      <c r="F215" s="30" t="s">
        <v>19</v>
      </c>
    </row>
    <row r="216" spans="1:6" ht="14.25" customHeight="1" x14ac:dyDescent="0.2">
      <c r="A216" s="24"/>
      <c r="B216" s="30"/>
      <c r="C216" s="38"/>
      <c r="D216" s="29"/>
      <c r="E216" s="30"/>
      <c r="F216" s="30"/>
    </row>
    <row r="217" spans="1:6" ht="39" customHeight="1" x14ac:dyDescent="0.2">
      <c r="A217" s="24"/>
      <c r="B217" s="30"/>
      <c r="C217" s="38"/>
      <c r="D217" s="29"/>
      <c r="E217" s="30"/>
      <c r="F217" s="30"/>
    </row>
    <row r="218" spans="1:6" ht="99" customHeight="1" x14ac:dyDescent="0.2">
      <c r="A218" s="24"/>
      <c r="B218" s="30"/>
      <c r="C218" s="38"/>
      <c r="D218" s="29"/>
      <c r="E218" s="30"/>
      <c r="F218" s="30"/>
    </row>
    <row r="219" spans="1:6" ht="14.25" customHeight="1" x14ac:dyDescent="0.2">
      <c r="A219" s="24">
        <f>A215+1</f>
        <v>147</v>
      </c>
      <c r="B219" s="30" t="s">
        <v>102</v>
      </c>
      <c r="C219" s="38" t="s">
        <v>112</v>
      </c>
      <c r="D219" s="29" t="s">
        <v>212</v>
      </c>
      <c r="E219" s="30" t="s">
        <v>131</v>
      </c>
      <c r="F219" s="30" t="s">
        <v>19</v>
      </c>
    </row>
    <row r="220" spans="1:6" ht="56.25" customHeight="1" x14ac:dyDescent="0.2">
      <c r="A220" s="24"/>
      <c r="B220" s="30"/>
      <c r="C220" s="38"/>
      <c r="D220" s="29"/>
      <c r="E220" s="30"/>
      <c r="F220" s="30"/>
    </row>
    <row r="221" spans="1:6" ht="14.25" customHeight="1" x14ac:dyDescent="0.2">
      <c r="A221" s="24"/>
      <c r="B221" s="30"/>
      <c r="C221" s="38"/>
      <c r="D221" s="29"/>
      <c r="E221" s="30"/>
      <c r="F221" s="30"/>
    </row>
    <row r="222" spans="1:6" ht="14.25" customHeight="1" x14ac:dyDescent="0.2">
      <c r="A222" s="24"/>
      <c r="B222" s="30"/>
      <c r="C222" s="38"/>
      <c r="D222" s="29"/>
      <c r="E222" s="30"/>
      <c r="F222" s="30"/>
    </row>
    <row r="223" spans="1:6" ht="14.25" customHeight="1" x14ac:dyDescent="0.2">
      <c r="A223" s="24">
        <f>A219+1</f>
        <v>148</v>
      </c>
      <c r="B223" s="30" t="s">
        <v>102</v>
      </c>
      <c r="C223" s="38" t="s">
        <v>171</v>
      </c>
      <c r="D223" s="29" t="s">
        <v>213</v>
      </c>
      <c r="E223" s="30" t="s">
        <v>133</v>
      </c>
      <c r="F223" s="30" t="s">
        <v>19</v>
      </c>
    </row>
    <row r="224" spans="1:6" ht="14.25" customHeight="1" x14ac:dyDescent="0.2">
      <c r="A224" s="24"/>
      <c r="B224" s="30"/>
      <c r="C224" s="38"/>
      <c r="D224" s="29"/>
      <c r="E224" s="30"/>
      <c r="F224" s="30"/>
    </row>
    <row r="225" spans="1:6" ht="14.25" customHeight="1" x14ac:dyDescent="0.2">
      <c r="A225" s="24"/>
      <c r="B225" s="30"/>
      <c r="C225" s="38"/>
      <c r="D225" s="29"/>
      <c r="E225" s="30"/>
      <c r="F225" s="30"/>
    </row>
    <row r="226" spans="1:6" ht="14.25" customHeight="1" x14ac:dyDescent="0.2">
      <c r="A226" s="24"/>
      <c r="B226" s="30"/>
      <c r="C226" s="38"/>
      <c r="D226" s="29"/>
      <c r="E226" s="30"/>
      <c r="F226" s="30"/>
    </row>
    <row r="227" spans="1:6" ht="14.25" customHeight="1" x14ac:dyDescent="0.2">
      <c r="A227" s="24">
        <f>A223+1</f>
        <v>149</v>
      </c>
      <c r="B227" s="30" t="s">
        <v>102</v>
      </c>
      <c r="C227" s="38" t="s">
        <v>113</v>
      </c>
      <c r="D227" s="29" t="s">
        <v>214</v>
      </c>
      <c r="E227" s="30" t="s">
        <v>133</v>
      </c>
      <c r="F227" s="30" t="s">
        <v>19</v>
      </c>
    </row>
    <row r="228" spans="1:6" ht="14.25" customHeight="1" x14ac:dyDescent="0.2">
      <c r="A228" s="24"/>
      <c r="B228" s="30"/>
      <c r="C228" s="38"/>
      <c r="D228" s="29"/>
      <c r="E228" s="30"/>
      <c r="F228" s="30"/>
    </row>
    <row r="229" spans="1:6" ht="14.25" customHeight="1" x14ac:dyDescent="0.2">
      <c r="A229" s="24"/>
      <c r="B229" s="30"/>
      <c r="C229" s="38"/>
      <c r="D229" s="29"/>
      <c r="E229" s="30"/>
      <c r="F229" s="30"/>
    </row>
    <row r="230" spans="1:6" ht="21.75" customHeight="1" x14ac:dyDescent="0.2">
      <c r="A230" s="24"/>
      <c r="B230" s="30"/>
      <c r="C230" s="38"/>
      <c r="D230" s="29"/>
      <c r="E230" s="30"/>
      <c r="F230" s="30"/>
    </row>
    <row r="231" spans="1:6" ht="14.25" customHeight="1" x14ac:dyDescent="0.2">
      <c r="A231" s="24">
        <f>A227+1</f>
        <v>150</v>
      </c>
      <c r="B231" s="30" t="s">
        <v>102</v>
      </c>
      <c r="C231" s="38" t="s">
        <v>114</v>
      </c>
      <c r="D231" s="29" t="s">
        <v>249</v>
      </c>
      <c r="E231" s="30" t="s">
        <v>131</v>
      </c>
      <c r="F231" s="30" t="s">
        <v>19</v>
      </c>
    </row>
    <row r="232" spans="1:6" ht="14.25" customHeight="1" x14ac:dyDescent="0.2">
      <c r="A232" s="24"/>
      <c r="B232" s="30"/>
      <c r="C232" s="38"/>
      <c r="D232" s="29"/>
      <c r="E232" s="30"/>
      <c r="F232" s="30"/>
    </row>
    <row r="233" spans="1:6" ht="34.5" customHeight="1" x14ac:dyDescent="0.2">
      <c r="A233" s="24"/>
      <c r="B233" s="30"/>
      <c r="C233" s="38"/>
      <c r="D233" s="29"/>
      <c r="E233" s="30"/>
      <c r="F233" s="30"/>
    </row>
    <row r="234" spans="1:6" ht="59.25" customHeight="1" x14ac:dyDescent="0.2">
      <c r="A234" s="24"/>
      <c r="B234" s="30"/>
      <c r="C234" s="38"/>
      <c r="D234" s="29"/>
      <c r="E234" s="30"/>
      <c r="F234" s="30"/>
    </row>
    <row r="235" spans="1:6" ht="14.25" customHeight="1" x14ac:dyDescent="0.2">
      <c r="A235" s="24">
        <f>A231+1</f>
        <v>151</v>
      </c>
      <c r="B235" s="30" t="s">
        <v>102</v>
      </c>
      <c r="C235" s="38" t="s">
        <v>115</v>
      </c>
      <c r="D235" s="29" t="s">
        <v>246</v>
      </c>
      <c r="E235" s="30" t="s">
        <v>133</v>
      </c>
      <c r="F235" s="30" t="s">
        <v>19</v>
      </c>
    </row>
    <row r="236" spans="1:6" ht="14.25" customHeight="1" x14ac:dyDescent="0.2">
      <c r="A236" s="24"/>
      <c r="B236" s="30"/>
      <c r="C236" s="38"/>
      <c r="D236" s="29"/>
      <c r="E236" s="30"/>
      <c r="F236" s="30"/>
    </row>
    <row r="237" spans="1:6" ht="14.25" customHeight="1" x14ac:dyDescent="0.2">
      <c r="A237" s="24"/>
      <c r="B237" s="30"/>
      <c r="C237" s="38"/>
      <c r="D237" s="29"/>
      <c r="E237" s="30"/>
      <c r="F237" s="30"/>
    </row>
    <row r="238" spans="1:6" ht="86.25" customHeight="1" x14ac:dyDescent="0.2">
      <c r="A238" s="24"/>
      <c r="B238" s="30"/>
      <c r="C238" s="38"/>
      <c r="D238" s="29"/>
      <c r="E238" s="30"/>
      <c r="F238" s="30"/>
    </row>
    <row r="239" spans="1:6" ht="14.25" customHeight="1" x14ac:dyDescent="0.2">
      <c r="A239" s="24">
        <f>A235+1</f>
        <v>152</v>
      </c>
      <c r="B239" s="30" t="s">
        <v>102</v>
      </c>
      <c r="C239" s="38" t="s">
        <v>116</v>
      </c>
      <c r="D239" s="29" t="s">
        <v>265</v>
      </c>
      <c r="E239" s="30" t="s">
        <v>133</v>
      </c>
      <c r="F239" s="30" t="s">
        <v>19</v>
      </c>
    </row>
    <row r="240" spans="1:6" ht="14.25" customHeight="1" x14ac:dyDescent="0.2">
      <c r="A240" s="24"/>
      <c r="B240" s="30"/>
      <c r="C240" s="38"/>
      <c r="D240" s="29"/>
      <c r="E240" s="30"/>
      <c r="F240" s="30"/>
    </row>
    <row r="241" spans="1:7" ht="62.25" customHeight="1" x14ac:dyDescent="0.2">
      <c r="A241" s="24"/>
      <c r="B241" s="30"/>
      <c r="C241" s="38"/>
      <c r="D241" s="29"/>
      <c r="E241" s="30"/>
      <c r="F241" s="30"/>
    </row>
    <row r="242" spans="1:7" ht="14.25" customHeight="1" x14ac:dyDescent="0.2">
      <c r="A242" s="24"/>
      <c r="B242" s="30"/>
      <c r="C242" s="38"/>
      <c r="D242" s="29"/>
      <c r="E242" s="30"/>
      <c r="F242" s="30"/>
    </row>
    <row r="243" spans="1:7" ht="14.25" customHeight="1" x14ac:dyDescent="0.2">
      <c r="A243" s="24">
        <f>A239+1</f>
        <v>153</v>
      </c>
      <c r="B243" s="30" t="s">
        <v>102</v>
      </c>
      <c r="C243" s="38" t="s">
        <v>117</v>
      </c>
      <c r="D243" s="29" t="s">
        <v>250</v>
      </c>
      <c r="E243" s="30" t="s">
        <v>131</v>
      </c>
      <c r="F243" s="30" t="s">
        <v>19</v>
      </c>
    </row>
    <row r="244" spans="1:7" ht="14.25" customHeight="1" x14ac:dyDescent="0.2">
      <c r="A244" s="24"/>
      <c r="B244" s="30"/>
      <c r="C244" s="38"/>
      <c r="D244" s="29"/>
      <c r="E244" s="30"/>
      <c r="F244" s="30"/>
    </row>
    <row r="245" spans="1:7" ht="74.25" customHeight="1" x14ac:dyDescent="0.2">
      <c r="A245" s="24"/>
      <c r="B245" s="30"/>
      <c r="C245" s="38"/>
      <c r="D245" s="29"/>
      <c r="E245" s="30"/>
      <c r="F245" s="30"/>
    </row>
    <row r="246" spans="1:7" ht="59.25" customHeight="1" x14ac:dyDescent="0.2">
      <c r="A246" s="24"/>
      <c r="B246" s="30"/>
      <c r="C246" s="38"/>
      <c r="D246" s="29"/>
      <c r="E246" s="30"/>
      <c r="F246" s="30"/>
    </row>
    <row r="247" spans="1:7" ht="12.75" customHeight="1" x14ac:dyDescent="0.2">
      <c r="A247" s="24">
        <f>A243+1</f>
        <v>154</v>
      </c>
      <c r="B247" s="30" t="s">
        <v>102</v>
      </c>
      <c r="C247" s="38" t="s">
        <v>118</v>
      </c>
      <c r="D247" s="29" t="s">
        <v>256</v>
      </c>
      <c r="E247" s="30" t="s">
        <v>131</v>
      </c>
      <c r="F247" s="30" t="s">
        <v>19</v>
      </c>
    </row>
    <row r="248" spans="1:7" ht="21" customHeight="1" x14ac:dyDescent="0.2">
      <c r="A248" s="24"/>
      <c r="B248" s="30"/>
      <c r="C248" s="38"/>
      <c r="D248" s="29"/>
      <c r="E248" s="30"/>
      <c r="F248" s="30"/>
    </row>
    <row r="249" spans="1:7" ht="94.5" customHeight="1" x14ac:dyDescent="0.2">
      <c r="A249" s="24"/>
      <c r="B249" s="30"/>
      <c r="C249" s="38"/>
      <c r="D249" s="29"/>
      <c r="E249" s="30"/>
      <c r="F249" s="30"/>
    </row>
    <row r="250" spans="1:7" ht="67.5" customHeight="1" x14ac:dyDescent="0.2">
      <c r="A250" s="24"/>
      <c r="B250" s="30"/>
      <c r="C250" s="38"/>
      <c r="D250" s="29"/>
      <c r="E250" s="30"/>
      <c r="F250" s="30"/>
    </row>
    <row r="251" spans="1:7" ht="62.25" customHeight="1" x14ac:dyDescent="0.2">
      <c r="A251" s="24">
        <f>A247+1</f>
        <v>155</v>
      </c>
      <c r="B251" s="30" t="s">
        <v>102</v>
      </c>
      <c r="C251" s="38" t="s">
        <v>119</v>
      </c>
      <c r="D251" s="29" t="s">
        <v>268</v>
      </c>
      <c r="E251" s="30" t="s">
        <v>131</v>
      </c>
      <c r="F251" s="30" t="s">
        <v>19</v>
      </c>
    </row>
    <row r="252" spans="1:7" ht="72" customHeight="1" x14ac:dyDescent="0.2">
      <c r="A252" s="24"/>
      <c r="B252" s="30"/>
      <c r="C252" s="38"/>
      <c r="D252" s="29"/>
      <c r="E252" s="30"/>
      <c r="F252" s="30"/>
    </row>
    <row r="253" spans="1:7" ht="40.5" customHeight="1" x14ac:dyDescent="0.2">
      <c r="A253" s="24"/>
      <c r="B253" s="30"/>
      <c r="C253" s="38"/>
      <c r="D253" s="29"/>
      <c r="E253" s="30"/>
      <c r="F253" s="30"/>
    </row>
    <row r="254" spans="1:7" ht="62.25" customHeight="1" x14ac:dyDescent="0.2">
      <c r="A254" s="24"/>
      <c r="B254" s="30"/>
      <c r="C254" s="38"/>
      <c r="D254" s="29"/>
      <c r="E254" s="30"/>
      <c r="F254" s="30"/>
    </row>
    <row r="255" spans="1:7" ht="14.25" customHeight="1" x14ac:dyDescent="0.2">
      <c r="A255" s="24">
        <f>A251+1</f>
        <v>156</v>
      </c>
      <c r="B255" s="30" t="s">
        <v>102</v>
      </c>
      <c r="C255" s="38" t="s">
        <v>120</v>
      </c>
      <c r="D255" s="29" t="s">
        <v>215</v>
      </c>
      <c r="E255" s="30" t="s">
        <v>131</v>
      </c>
      <c r="F255" s="30" t="s">
        <v>19</v>
      </c>
      <c r="G255" s="31"/>
    </row>
    <row r="256" spans="1:7" ht="49.5" customHeight="1" x14ac:dyDescent="0.2">
      <c r="A256" s="24"/>
      <c r="B256" s="30"/>
      <c r="C256" s="38"/>
      <c r="D256" s="29"/>
      <c r="E256" s="30"/>
      <c r="F256" s="30"/>
      <c r="G256" s="31"/>
    </row>
    <row r="257" spans="1:7" ht="40.5" customHeight="1" x14ac:dyDescent="0.2">
      <c r="A257" s="24"/>
      <c r="B257" s="30"/>
      <c r="C257" s="38"/>
      <c r="D257" s="29"/>
      <c r="E257" s="30"/>
      <c r="F257" s="30"/>
      <c r="G257" s="31"/>
    </row>
    <row r="258" spans="1:7" ht="42.75" customHeight="1" x14ac:dyDescent="0.2">
      <c r="A258" s="24"/>
      <c r="B258" s="30"/>
      <c r="C258" s="38"/>
      <c r="D258" s="29"/>
      <c r="E258" s="30"/>
      <c r="F258" s="30"/>
      <c r="G258" s="31"/>
    </row>
    <row r="259" spans="1:7" ht="62.25" customHeight="1" x14ac:dyDescent="0.2">
      <c r="A259" s="24">
        <f>A255+1</f>
        <v>157</v>
      </c>
      <c r="B259" s="30" t="s">
        <v>102</v>
      </c>
      <c r="C259" s="38" t="s">
        <v>121</v>
      </c>
      <c r="D259" s="29" t="s">
        <v>251</v>
      </c>
      <c r="E259" s="30" t="s">
        <v>131</v>
      </c>
      <c r="F259" s="30" t="s">
        <v>19</v>
      </c>
    </row>
    <row r="260" spans="1:7" ht="44.25" customHeight="1" x14ac:dyDescent="0.2">
      <c r="A260" s="24"/>
      <c r="B260" s="30"/>
      <c r="C260" s="38"/>
      <c r="D260" s="29"/>
      <c r="E260" s="30"/>
      <c r="F260" s="30"/>
    </row>
    <row r="261" spans="1:7" ht="37.5" customHeight="1" x14ac:dyDescent="0.2">
      <c r="A261" s="24"/>
      <c r="B261" s="30"/>
      <c r="C261" s="38"/>
      <c r="D261" s="29"/>
      <c r="E261" s="30"/>
      <c r="F261" s="30"/>
    </row>
    <row r="262" spans="1:7" ht="52.5" customHeight="1" x14ac:dyDescent="0.2">
      <c r="A262" s="24"/>
      <c r="B262" s="30"/>
      <c r="C262" s="38"/>
      <c r="D262" s="29"/>
      <c r="E262" s="30"/>
      <c r="F262" s="30"/>
    </row>
    <row r="263" spans="1:7" ht="14.25" customHeight="1" x14ac:dyDescent="0.2">
      <c r="A263" s="24">
        <f>A259+1</f>
        <v>158</v>
      </c>
      <c r="B263" s="30" t="s">
        <v>102</v>
      </c>
      <c r="C263" s="38" t="s">
        <v>122</v>
      </c>
      <c r="D263" s="29" t="s">
        <v>216</v>
      </c>
      <c r="E263" s="30" t="s">
        <v>131</v>
      </c>
      <c r="F263" s="30" t="s">
        <v>19</v>
      </c>
    </row>
    <row r="264" spans="1:7" ht="14.25" customHeight="1" x14ac:dyDescent="0.2">
      <c r="A264" s="24"/>
      <c r="B264" s="30"/>
      <c r="C264" s="38"/>
      <c r="D264" s="29"/>
      <c r="E264" s="30"/>
      <c r="F264" s="30"/>
    </row>
    <row r="265" spans="1:7" ht="59.25" customHeight="1" x14ac:dyDescent="0.2">
      <c r="A265" s="24"/>
      <c r="B265" s="30"/>
      <c r="C265" s="38"/>
      <c r="D265" s="29"/>
      <c r="E265" s="30"/>
      <c r="F265" s="30"/>
    </row>
    <row r="266" spans="1:7" ht="33" customHeight="1" x14ac:dyDescent="0.2">
      <c r="A266" s="24"/>
      <c r="B266" s="30"/>
      <c r="C266" s="38"/>
      <c r="D266" s="29"/>
      <c r="E266" s="30"/>
      <c r="F266" s="30"/>
    </row>
    <row r="267" spans="1:7" ht="14.25" customHeight="1" x14ac:dyDescent="0.2">
      <c r="A267" s="24">
        <f>A263+1</f>
        <v>159</v>
      </c>
      <c r="B267" s="30" t="s">
        <v>102</v>
      </c>
      <c r="C267" s="38" t="s">
        <v>123</v>
      </c>
      <c r="D267" s="29" t="s">
        <v>264</v>
      </c>
      <c r="E267" s="30" t="s">
        <v>131</v>
      </c>
      <c r="F267" s="30" t="s">
        <v>19</v>
      </c>
    </row>
    <row r="268" spans="1:7" ht="14.25" customHeight="1" x14ac:dyDescent="0.2">
      <c r="A268" s="24"/>
      <c r="B268" s="30"/>
      <c r="C268" s="38"/>
      <c r="D268" s="29"/>
      <c r="E268" s="30"/>
      <c r="F268" s="30"/>
    </row>
    <row r="269" spans="1:7" ht="14.25" customHeight="1" x14ac:dyDescent="0.2">
      <c r="A269" s="24"/>
      <c r="B269" s="30"/>
      <c r="C269" s="38"/>
      <c r="D269" s="29"/>
      <c r="E269" s="30"/>
      <c r="F269" s="30"/>
    </row>
    <row r="270" spans="1:7" ht="72.75" customHeight="1" x14ac:dyDescent="0.2">
      <c r="A270" s="24"/>
      <c r="B270" s="30"/>
      <c r="C270" s="38"/>
      <c r="D270" s="29"/>
      <c r="E270" s="30"/>
      <c r="F270" s="30"/>
    </row>
    <row r="271" spans="1:7" ht="14.25" customHeight="1" x14ac:dyDescent="0.2">
      <c r="A271" s="24">
        <f>A267+1</f>
        <v>160</v>
      </c>
      <c r="B271" s="30" t="s">
        <v>102</v>
      </c>
      <c r="C271" s="38" t="s">
        <v>124</v>
      </c>
      <c r="D271" s="29" t="s">
        <v>217</v>
      </c>
      <c r="E271" s="30" t="s">
        <v>131</v>
      </c>
      <c r="F271" s="30" t="s">
        <v>19</v>
      </c>
    </row>
    <row r="272" spans="1:7" ht="14.25" customHeight="1" x14ac:dyDescent="0.2">
      <c r="A272" s="24"/>
      <c r="B272" s="30"/>
      <c r="C272" s="38"/>
      <c r="D272" s="29"/>
      <c r="E272" s="30"/>
      <c r="F272" s="30"/>
    </row>
    <row r="273" spans="1:6" ht="14.25" customHeight="1" x14ac:dyDescent="0.2">
      <c r="A273" s="24"/>
      <c r="B273" s="30"/>
      <c r="C273" s="38"/>
      <c r="D273" s="29"/>
      <c r="E273" s="30"/>
      <c r="F273" s="30"/>
    </row>
    <row r="274" spans="1:6" ht="138.75" customHeight="1" x14ac:dyDescent="0.2">
      <c r="A274" s="24"/>
      <c r="B274" s="30"/>
      <c r="C274" s="38"/>
      <c r="D274" s="29"/>
      <c r="E274" s="30"/>
      <c r="F274" s="30"/>
    </row>
    <row r="275" spans="1:6" ht="14.25" customHeight="1" x14ac:dyDescent="0.2">
      <c r="A275" s="24">
        <f>A271+1</f>
        <v>161</v>
      </c>
      <c r="B275" s="30" t="s">
        <v>102</v>
      </c>
      <c r="C275" s="42" t="s">
        <v>125</v>
      </c>
      <c r="D275" s="29" t="s">
        <v>247</v>
      </c>
      <c r="E275" s="30" t="s">
        <v>131</v>
      </c>
      <c r="F275" s="30" t="s">
        <v>19</v>
      </c>
    </row>
    <row r="276" spans="1:6" ht="14.25" customHeight="1" x14ac:dyDescent="0.2">
      <c r="A276" s="24"/>
      <c r="B276" s="30"/>
      <c r="C276" s="43"/>
      <c r="D276" s="29"/>
      <c r="E276" s="30"/>
      <c r="F276" s="30"/>
    </row>
    <row r="277" spans="1:6" ht="14.25" customHeight="1" x14ac:dyDescent="0.2">
      <c r="A277" s="24"/>
      <c r="B277" s="30"/>
      <c r="C277" s="43"/>
      <c r="D277" s="29"/>
      <c r="E277" s="30"/>
      <c r="F277" s="30"/>
    </row>
    <row r="278" spans="1:6" ht="78" customHeight="1" x14ac:dyDescent="0.2">
      <c r="A278" s="24"/>
      <c r="B278" s="30"/>
      <c r="C278" s="44"/>
      <c r="D278" s="29"/>
      <c r="E278" s="30"/>
      <c r="F278" s="30"/>
    </row>
    <row r="279" spans="1:6" ht="85.5" customHeight="1" x14ac:dyDescent="0.2">
      <c r="A279" s="24">
        <f>A275+1</f>
        <v>162</v>
      </c>
      <c r="B279" s="30" t="s">
        <v>102</v>
      </c>
      <c r="C279" s="28" t="s">
        <v>126</v>
      </c>
      <c r="D279" s="29" t="s">
        <v>218</v>
      </c>
      <c r="E279" s="30" t="s">
        <v>131</v>
      </c>
      <c r="F279" s="30" t="s">
        <v>19</v>
      </c>
    </row>
    <row r="280" spans="1:6" ht="67.5" customHeight="1" x14ac:dyDescent="0.2">
      <c r="A280" s="24"/>
      <c r="B280" s="30"/>
      <c r="C280" s="28"/>
      <c r="D280" s="29"/>
      <c r="E280" s="30"/>
      <c r="F280" s="30"/>
    </row>
    <row r="281" spans="1:6" ht="62.25" customHeight="1" x14ac:dyDescent="0.2">
      <c r="A281" s="24"/>
      <c r="B281" s="30"/>
      <c r="C281" s="28"/>
      <c r="D281" s="29"/>
      <c r="E281" s="30"/>
      <c r="F281" s="30"/>
    </row>
    <row r="282" spans="1:6" ht="59.25" customHeight="1" x14ac:dyDescent="0.2">
      <c r="A282" s="24"/>
      <c r="B282" s="30"/>
      <c r="C282" s="28"/>
      <c r="D282" s="29"/>
      <c r="E282" s="30"/>
      <c r="F282" s="30"/>
    </row>
    <row r="283" spans="1:6" ht="47.25" customHeight="1" x14ac:dyDescent="0.2">
      <c r="A283" s="24">
        <f>A279+1</f>
        <v>163</v>
      </c>
      <c r="B283" s="30" t="s">
        <v>102</v>
      </c>
      <c r="C283" s="38" t="s">
        <v>127</v>
      </c>
      <c r="D283" s="29" t="s">
        <v>241</v>
      </c>
      <c r="E283" s="30" t="s">
        <v>134</v>
      </c>
      <c r="F283" s="30" t="s">
        <v>20</v>
      </c>
    </row>
    <row r="284" spans="1:6" ht="34.5" customHeight="1" x14ac:dyDescent="0.2">
      <c r="A284" s="24"/>
      <c r="B284" s="30"/>
      <c r="C284" s="38"/>
      <c r="D284" s="29"/>
      <c r="E284" s="30"/>
      <c r="F284" s="30"/>
    </row>
    <row r="285" spans="1:6" ht="14.25" customHeight="1" x14ac:dyDescent="0.2">
      <c r="A285" s="24"/>
      <c r="B285" s="30"/>
      <c r="C285" s="38"/>
      <c r="D285" s="29"/>
      <c r="E285" s="30"/>
      <c r="F285" s="30"/>
    </row>
    <row r="286" spans="1:6" ht="32.25" customHeight="1" x14ac:dyDescent="0.2">
      <c r="A286" s="24"/>
      <c r="B286" s="30"/>
      <c r="C286" s="38"/>
      <c r="D286" s="29"/>
      <c r="E286" s="30"/>
      <c r="F286" s="30"/>
    </row>
    <row r="287" spans="1:6" ht="69" customHeight="1" x14ac:dyDescent="0.2">
      <c r="A287" s="24">
        <f>A283+1</f>
        <v>164</v>
      </c>
      <c r="B287" s="30" t="s">
        <v>102</v>
      </c>
      <c r="C287" s="38" t="s">
        <v>128</v>
      </c>
      <c r="D287" s="29" t="s">
        <v>243</v>
      </c>
      <c r="E287" s="30" t="s">
        <v>135</v>
      </c>
      <c r="F287" s="30" t="s">
        <v>25</v>
      </c>
    </row>
    <row r="288" spans="1:6" ht="78" customHeight="1" x14ac:dyDescent="0.2">
      <c r="A288" s="24"/>
      <c r="B288" s="30"/>
      <c r="C288" s="38"/>
      <c r="D288" s="29"/>
      <c r="E288" s="30"/>
      <c r="F288" s="30"/>
    </row>
    <row r="289" spans="1:6" ht="63" customHeight="1" x14ac:dyDescent="0.2">
      <c r="A289" s="24"/>
      <c r="B289" s="30"/>
      <c r="C289" s="38"/>
      <c r="D289" s="29"/>
      <c r="E289" s="30"/>
      <c r="F289" s="30"/>
    </row>
    <row r="290" spans="1:6" ht="60.75" customHeight="1" x14ac:dyDescent="0.2">
      <c r="A290" s="24"/>
      <c r="B290" s="30"/>
      <c r="C290" s="38"/>
      <c r="D290" s="29"/>
      <c r="E290" s="30"/>
      <c r="F290" s="30"/>
    </row>
    <row r="291" spans="1:6" ht="97.5" customHeight="1" x14ac:dyDescent="0.2">
      <c r="A291" s="24">
        <f>A287+1</f>
        <v>165</v>
      </c>
      <c r="B291" s="30" t="s">
        <v>102</v>
      </c>
      <c r="C291" s="38" t="s">
        <v>129</v>
      </c>
      <c r="D291" s="29" t="s">
        <v>253</v>
      </c>
      <c r="E291" s="30" t="s">
        <v>134</v>
      </c>
      <c r="F291" s="30" t="s">
        <v>25</v>
      </c>
    </row>
    <row r="292" spans="1:6" ht="94.5" customHeight="1" x14ac:dyDescent="0.2">
      <c r="A292" s="24"/>
      <c r="B292" s="30"/>
      <c r="C292" s="38"/>
      <c r="D292" s="29"/>
      <c r="E292" s="30"/>
      <c r="F292" s="30"/>
    </row>
    <row r="293" spans="1:6" ht="84" customHeight="1" x14ac:dyDescent="0.2">
      <c r="A293" s="24"/>
      <c r="B293" s="30"/>
      <c r="C293" s="38"/>
      <c r="D293" s="29"/>
      <c r="E293" s="30"/>
      <c r="F293" s="30"/>
    </row>
    <row r="294" spans="1:6" ht="85.5" customHeight="1" x14ac:dyDescent="0.2">
      <c r="A294" s="24"/>
      <c r="B294" s="30"/>
      <c r="C294" s="38"/>
      <c r="D294" s="29"/>
      <c r="E294" s="30"/>
      <c r="F294" s="30"/>
    </row>
    <row r="295" spans="1:6" ht="14.25" customHeight="1" x14ac:dyDescent="0.2">
      <c r="A295" s="24">
        <f>A291+1</f>
        <v>166</v>
      </c>
      <c r="B295" s="30" t="s">
        <v>102</v>
      </c>
      <c r="C295" s="38" t="s">
        <v>130</v>
      </c>
      <c r="D295" s="29" t="s">
        <v>194</v>
      </c>
      <c r="E295" s="30" t="s">
        <v>134</v>
      </c>
      <c r="F295" s="30" t="s">
        <v>25</v>
      </c>
    </row>
    <row r="296" spans="1:6" ht="14.25" customHeight="1" x14ac:dyDescent="0.2">
      <c r="A296" s="24"/>
      <c r="B296" s="30"/>
      <c r="C296" s="38"/>
      <c r="D296" s="29"/>
      <c r="E296" s="30"/>
      <c r="F296" s="30"/>
    </row>
    <row r="297" spans="1:6" ht="14.25" customHeight="1" x14ac:dyDescent="0.2">
      <c r="A297" s="24"/>
      <c r="B297" s="30"/>
      <c r="C297" s="38"/>
      <c r="D297" s="29"/>
      <c r="E297" s="30"/>
      <c r="F297" s="30"/>
    </row>
    <row r="298" spans="1:6" ht="180" customHeight="1" x14ac:dyDescent="0.2">
      <c r="A298" s="24"/>
      <c r="B298" s="30"/>
      <c r="C298" s="38"/>
      <c r="D298" s="29"/>
      <c r="E298" s="30"/>
      <c r="F298" s="30"/>
    </row>
    <row r="299" spans="1:6" ht="14.25" customHeight="1" x14ac:dyDescent="0.2">
      <c r="A299" s="24">
        <f>A295+1</f>
        <v>167</v>
      </c>
      <c r="B299" s="30" t="s">
        <v>136</v>
      </c>
      <c r="C299" s="38" t="s">
        <v>137</v>
      </c>
      <c r="D299" s="29" t="s">
        <v>240</v>
      </c>
      <c r="E299" s="30"/>
      <c r="F299" s="30" t="s">
        <v>16</v>
      </c>
    </row>
    <row r="300" spans="1:6" ht="14.25" customHeight="1" x14ac:dyDescent="0.2">
      <c r="A300" s="24"/>
      <c r="B300" s="30"/>
      <c r="C300" s="38"/>
      <c r="D300" s="29"/>
      <c r="E300" s="30"/>
      <c r="F300" s="30"/>
    </row>
    <row r="301" spans="1:6" ht="97.5" customHeight="1" x14ac:dyDescent="0.2">
      <c r="A301" s="24"/>
      <c r="B301" s="30"/>
      <c r="C301" s="38"/>
      <c r="D301" s="29"/>
      <c r="E301" s="30"/>
      <c r="F301" s="30"/>
    </row>
    <row r="302" spans="1:6" ht="87.75" customHeight="1" x14ac:dyDescent="0.2">
      <c r="A302" s="24"/>
      <c r="B302" s="30"/>
      <c r="C302" s="38"/>
      <c r="D302" s="29"/>
      <c r="E302" s="30"/>
      <c r="F302" s="30"/>
    </row>
    <row r="303" spans="1:6" ht="14.25" customHeight="1" x14ac:dyDescent="0.2">
      <c r="A303" s="24">
        <f>A299+1</f>
        <v>168</v>
      </c>
      <c r="B303" s="30" t="s">
        <v>168</v>
      </c>
      <c r="C303" s="38" t="s">
        <v>138</v>
      </c>
      <c r="D303" s="29" t="s">
        <v>266</v>
      </c>
      <c r="E303" s="30" t="s">
        <v>154</v>
      </c>
      <c r="F303" s="30" t="s">
        <v>19</v>
      </c>
    </row>
    <row r="304" spans="1:6" ht="14.25" customHeight="1" x14ac:dyDescent="0.2">
      <c r="A304" s="24"/>
      <c r="B304" s="30"/>
      <c r="C304" s="38"/>
      <c r="D304" s="29"/>
      <c r="E304" s="30"/>
      <c r="F304" s="30"/>
    </row>
    <row r="305" spans="1:6" ht="14.25" customHeight="1" x14ac:dyDescent="0.2">
      <c r="A305" s="24"/>
      <c r="B305" s="30"/>
      <c r="C305" s="38"/>
      <c r="D305" s="29"/>
      <c r="E305" s="30"/>
      <c r="F305" s="30"/>
    </row>
    <row r="306" spans="1:6" ht="74.25" customHeight="1" x14ac:dyDescent="0.2">
      <c r="A306" s="24"/>
      <c r="B306" s="30"/>
      <c r="C306" s="38"/>
      <c r="D306" s="29"/>
      <c r="E306" s="30"/>
      <c r="F306" s="30"/>
    </row>
    <row r="307" spans="1:6" ht="14.25" customHeight="1" x14ac:dyDescent="0.2">
      <c r="A307" s="24">
        <f>A303+1</f>
        <v>169</v>
      </c>
      <c r="B307" s="30" t="s">
        <v>168</v>
      </c>
      <c r="C307" s="38" t="s">
        <v>139</v>
      </c>
      <c r="D307" s="29" t="s">
        <v>219</v>
      </c>
      <c r="E307" s="30" t="s">
        <v>155</v>
      </c>
      <c r="F307" s="30" t="s">
        <v>19</v>
      </c>
    </row>
    <row r="308" spans="1:6" ht="14.25" customHeight="1" x14ac:dyDescent="0.2">
      <c r="A308" s="24"/>
      <c r="B308" s="30"/>
      <c r="C308" s="38"/>
      <c r="D308" s="29"/>
      <c r="E308" s="30"/>
      <c r="F308" s="30"/>
    </row>
    <row r="309" spans="1:6" ht="14.25" customHeight="1" x14ac:dyDescent="0.2">
      <c r="A309" s="24"/>
      <c r="B309" s="30"/>
      <c r="C309" s="38"/>
      <c r="D309" s="29"/>
      <c r="E309" s="30"/>
      <c r="F309" s="30"/>
    </row>
    <row r="310" spans="1:6" ht="73.5" customHeight="1" x14ac:dyDescent="0.2">
      <c r="A310" s="24"/>
      <c r="B310" s="30"/>
      <c r="C310" s="38"/>
      <c r="D310" s="29"/>
      <c r="E310" s="30"/>
      <c r="F310" s="30"/>
    </row>
    <row r="311" spans="1:6" ht="14.25" customHeight="1" x14ac:dyDescent="0.2">
      <c r="A311" s="24">
        <f>A307+1</f>
        <v>170</v>
      </c>
      <c r="B311" s="30" t="s">
        <v>168</v>
      </c>
      <c r="C311" s="38" t="s">
        <v>140</v>
      </c>
      <c r="D311" s="29" t="s">
        <v>219</v>
      </c>
      <c r="E311" s="30" t="s">
        <v>154</v>
      </c>
      <c r="F311" s="30" t="s">
        <v>19</v>
      </c>
    </row>
    <row r="312" spans="1:6" ht="64.5" customHeight="1" x14ac:dyDescent="0.2">
      <c r="A312" s="24"/>
      <c r="B312" s="30"/>
      <c r="C312" s="38"/>
      <c r="D312" s="29"/>
      <c r="E312" s="30"/>
      <c r="F312" s="30"/>
    </row>
    <row r="313" spans="1:6" ht="66" customHeight="1" x14ac:dyDescent="0.2">
      <c r="A313" s="24"/>
      <c r="B313" s="30"/>
      <c r="C313" s="38"/>
      <c r="D313" s="29"/>
      <c r="E313" s="30"/>
      <c r="F313" s="30"/>
    </row>
    <row r="314" spans="1:6" ht="66" customHeight="1" x14ac:dyDescent="0.2">
      <c r="A314" s="24"/>
      <c r="B314" s="30"/>
      <c r="C314" s="38"/>
      <c r="D314" s="29"/>
      <c r="E314" s="30"/>
      <c r="F314" s="30"/>
    </row>
    <row r="315" spans="1:6" ht="14.25" customHeight="1" x14ac:dyDescent="0.2">
      <c r="A315" s="24">
        <f>A311+1</f>
        <v>171</v>
      </c>
      <c r="B315" s="30" t="s">
        <v>168</v>
      </c>
      <c r="C315" s="38" t="s">
        <v>141</v>
      </c>
      <c r="D315" s="29" t="s">
        <v>201</v>
      </c>
      <c r="E315" s="30" t="s">
        <v>156</v>
      </c>
      <c r="F315" s="30" t="s">
        <v>19</v>
      </c>
    </row>
    <row r="316" spans="1:6" ht="14.25" customHeight="1" x14ac:dyDescent="0.2">
      <c r="A316" s="24"/>
      <c r="B316" s="30"/>
      <c r="C316" s="38"/>
      <c r="D316" s="29"/>
      <c r="E316" s="30"/>
      <c r="F316" s="30"/>
    </row>
    <row r="317" spans="1:6" ht="14.25" customHeight="1" x14ac:dyDescent="0.2">
      <c r="A317" s="24"/>
      <c r="B317" s="30"/>
      <c r="C317" s="38"/>
      <c r="D317" s="29"/>
      <c r="E317" s="30"/>
      <c r="F317" s="30"/>
    </row>
    <row r="318" spans="1:6" ht="97.5" customHeight="1" x14ac:dyDescent="0.2">
      <c r="A318" s="24"/>
      <c r="B318" s="30"/>
      <c r="C318" s="38"/>
      <c r="D318" s="29"/>
      <c r="E318" s="30"/>
      <c r="F318" s="30"/>
    </row>
    <row r="319" spans="1:6" ht="14.25" customHeight="1" x14ac:dyDescent="0.2">
      <c r="A319" s="24">
        <f>A315+1</f>
        <v>172</v>
      </c>
      <c r="B319" s="30" t="s">
        <v>168</v>
      </c>
      <c r="C319" s="38" t="s">
        <v>142</v>
      </c>
      <c r="D319" s="29" t="s">
        <v>202</v>
      </c>
      <c r="E319" s="30" t="s">
        <v>157</v>
      </c>
      <c r="F319" s="30" t="s">
        <v>19</v>
      </c>
    </row>
    <row r="320" spans="1:6" ht="14.25" customHeight="1" x14ac:dyDescent="0.2">
      <c r="A320" s="24"/>
      <c r="B320" s="30"/>
      <c r="C320" s="38"/>
      <c r="D320" s="29"/>
      <c r="E320" s="30"/>
      <c r="F320" s="30"/>
    </row>
    <row r="321" spans="1:6" ht="14.25" customHeight="1" x14ac:dyDescent="0.2">
      <c r="A321" s="24"/>
      <c r="B321" s="30"/>
      <c r="C321" s="38"/>
      <c r="D321" s="29"/>
      <c r="E321" s="30"/>
      <c r="F321" s="30"/>
    </row>
    <row r="322" spans="1:6" ht="14.25" customHeight="1" x14ac:dyDescent="0.2">
      <c r="A322" s="24"/>
      <c r="B322" s="30"/>
      <c r="C322" s="38"/>
      <c r="D322" s="29"/>
      <c r="E322" s="30"/>
      <c r="F322" s="30"/>
    </row>
    <row r="323" spans="1:6" ht="14.25" customHeight="1" x14ac:dyDescent="0.2">
      <c r="A323" s="24">
        <v>174</v>
      </c>
      <c r="B323" s="30" t="s">
        <v>168</v>
      </c>
      <c r="C323" s="38" t="s">
        <v>143</v>
      </c>
      <c r="D323" s="29" t="s">
        <v>203</v>
      </c>
      <c r="E323" s="30" t="s">
        <v>158</v>
      </c>
      <c r="F323" s="30" t="s">
        <v>19</v>
      </c>
    </row>
    <row r="324" spans="1:6" ht="14.25" customHeight="1" x14ac:dyDescent="0.2">
      <c r="A324" s="24"/>
      <c r="B324" s="30"/>
      <c r="C324" s="38"/>
      <c r="D324" s="29"/>
      <c r="E324" s="30"/>
      <c r="F324" s="30"/>
    </row>
    <row r="325" spans="1:6" ht="14.25" customHeight="1" x14ac:dyDescent="0.2">
      <c r="A325" s="24"/>
      <c r="B325" s="30"/>
      <c r="C325" s="38"/>
      <c r="D325" s="29"/>
      <c r="E325" s="30"/>
      <c r="F325" s="30"/>
    </row>
    <row r="326" spans="1:6" ht="124.5" customHeight="1" x14ac:dyDescent="0.2">
      <c r="A326" s="24"/>
      <c r="B326" s="30"/>
      <c r="C326" s="38"/>
      <c r="D326" s="29"/>
      <c r="E326" s="30"/>
      <c r="F326" s="30"/>
    </row>
    <row r="327" spans="1:6" ht="14.25" customHeight="1" x14ac:dyDescent="0.2">
      <c r="A327" s="24">
        <f>A323+1</f>
        <v>175</v>
      </c>
      <c r="B327" s="30" t="s">
        <v>168</v>
      </c>
      <c r="C327" s="38" t="s">
        <v>144</v>
      </c>
      <c r="D327" s="29" t="s">
        <v>248</v>
      </c>
      <c r="E327" s="30" t="s">
        <v>159</v>
      </c>
      <c r="F327" s="30" t="s">
        <v>19</v>
      </c>
    </row>
    <row r="328" spans="1:6" ht="14.25" customHeight="1" x14ac:dyDescent="0.2">
      <c r="A328" s="24"/>
      <c r="B328" s="30"/>
      <c r="C328" s="38"/>
      <c r="D328" s="29"/>
      <c r="E328" s="30"/>
      <c r="F328" s="30"/>
    </row>
    <row r="329" spans="1:6" ht="14.25" customHeight="1" x14ac:dyDescent="0.2">
      <c r="A329" s="24"/>
      <c r="B329" s="30"/>
      <c r="C329" s="38"/>
      <c r="D329" s="29"/>
      <c r="E329" s="30"/>
      <c r="F329" s="30"/>
    </row>
    <row r="330" spans="1:6" ht="14.25" customHeight="1" x14ac:dyDescent="0.2">
      <c r="A330" s="24"/>
      <c r="B330" s="30"/>
      <c r="C330" s="38"/>
      <c r="D330" s="29"/>
      <c r="E330" s="30"/>
      <c r="F330" s="30"/>
    </row>
    <row r="331" spans="1:6" ht="14.25" customHeight="1" x14ac:dyDescent="0.2">
      <c r="A331" s="24">
        <v>177</v>
      </c>
      <c r="B331" s="30" t="s">
        <v>168</v>
      </c>
      <c r="C331" s="38" t="s">
        <v>145</v>
      </c>
      <c r="D331" s="29" t="s">
        <v>218</v>
      </c>
      <c r="E331" s="30" t="s">
        <v>160</v>
      </c>
      <c r="F331" s="30" t="s">
        <v>19</v>
      </c>
    </row>
    <row r="332" spans="1:6" ht="14.25" customHeight="1" x14ac:dyDescent="0.2">
      <c r="A332" s="24"/>
      <c r="B332" s="30"/>
      <c r="C332" s="38"/>
      <c r="D332" s="29"/>
      <c r="E332" s="30"/>
      <c r="F332" s="30"/>
    </row>
    <row r="333" spans="1:6" ht="14.25" customHeight="1" x14ac:dyDescent="0.2">
      <c r="A333" s="24"/>
      <c r="B333" s="30"/>
      <c r="C333" s="38"/>
      <c r="D333" s="29"/>
      <c r="E333" s="30"/>
      <c r="F333" s="30"/>
    </row>
    <row r="334" spans="1:6" ht="120.75" customHeight="1" x14ac:dyDescent="0.2">
      <c r="A334" s="24"/>
      <c r="B334" s="30"/>
      <c r="C334" s="38"/>
      <c r="D334" s="29"/>
      <c r="E334" s="30"/>
      <c r="F334" s="30"/>
    </row>
    <row r="335" spans="1:6" ht="14.25" customHeight="1" x14ac:dyDescent="0.2">
      <c r="A335" s="24">
        <f>A331+1</f>
        <v>178</v>
      </c>
      <c r="B335" s="30" t="s">
        <v>168</v>
      </c>
      <c r="C335" s="38" t="s">
        <v>146</v>
      </c>
      <c r="D335" s="29" t="s">
        <v>220</v>
      </c>
      <c r="E335" s="30" t="s">
        <v>160</v>
      </c>
      <c r="F335" s="30" t="s">
        <v>19</v>
      </c>
    </row>
    <row r="336" spans="1:6" ht="14.25" customHeight="1" x14ac:dyDescent="0.2">
      <c r="A336" s="24"/>
      <c r="B336" s="30"/>
      <c r="C336" s="38"/>
      <c r="D336" s="29"/>
      <c r="E336" s="30"/>
      <c r="F336" s="30"/>
    </row>
    <row r="337" spans="1:6" ht="14.25" customHeight="1" x14ac:dyDescent="0.2">
      <c r="A337" s="24"/>
      <c r="B337" s="30"/>
      <c r="C337" s="38"/>
      <c r="D337" s="29"/>
      <c r="E337" s="30"/>
      <c r="F337" s="30"/>
    </row>
    <row r="338" spans="1:6" ht="59.25" customHeight="1" x14ac:dyDescent="0.2">
      <c r="A338" s="24"/>
      <c r="B338" s="30"/>
      <c r="C338" s="38"/>
      <c r="D338" s="29"/>
      <c r="E338" s="30"/>
      <c r="F338" s="30"/>
    </row>
    <row r="339" spans="1:6" ht="14.25" customHeight="1" x14ac:dyDescent="0.2">
      <c r="A339" s="24">
        <f>A335+1</f>
        <v>179</v>
      </c>
      <c r="B339" s="30" t="s">
        <v>168</v>
      </c>
      <c r="C339" s="38" t="s">
        <v>147</v>
      </c>
      <c r="D339" s="29" t="s">
        <v>267</v>
      </c>
      <c r="E339" s="30" t="s">
        <v>160</v>
      </c>
      <c r="F339" s="30" t="s">
        <v>19</v>
      </c>
    </row>
    <row r="340" spans="1:6" ht="14.25" customHeight="1" x14ac:dyDescent="0.2">
      <c r="A340" s="24"/>
      <c r="B340" s="30"/>
      <c r="C340" s="38"/>
      <c r="D340" s="29"/>
      <c r="E340" s="30"/>
      <c r="F340" s="30"/>
    </row>
    <row r="341" spans="1:6" ht="14.25" customHeight="1" x14ac:dyDescent="0.2">
      <c r="A341" s="24"/>
      <c r="B341" s="30"/>
      <c r="C341" s="38"/>
      <c r="D341" s="29"/>
      <c r="E341" s="30"/>
      <c r="F341" s="30"/>
    </row>
    <row r="342" spans="1:6" ht="57" customHeight="1" x14ac:dyDescent="0.2">
      <c r="A342" s="24"/>
      <c r="B342" s="30"/>
      <c r="C342" s="38"/>
      <c r="D342" s="29"/>
      <c r="E342" s="30"/>
      <c r="F342" s="30"/>
    </row>
    <row r="343" spans="1:6" ht="14.25" customHeight="1" x14ac:dyDescent="0.2">
      <c r="A343" s="24">
        <v>181</v>
      </c>
      <c r="B343" s="30" t="s">
        <v>168</v>
      </c>
      <c r="C343" s="42" t="s">
        <v>148</v>
      </c>
      <c r="D343" s="29" t="s">
        <v>204</v>
      </c>
      <c r="E343" s="30" t="s">
        <v>155</v>
      </c>
      <c r="F343" s="30" t="s">
        <v>19</v>
      </c>
    </row>
    <row r="344" spans="1:6" ht="14.25" customHeight="1" x14ac:dyDescent="0.2">
      <c r="A344" s="24"/>
      <c r="B344" s="30"/>
      <c r="C344" s="43"/>
      <c r="D344" s="29"/>
      <c r="E344" s="30"/>
      <c r="F344" s="30"/>
    </row>
    <row r="345" spans="1:6" ht="14.25" customHeight="1" x14ac:dyDescent="0.2">
      <c r="A345" s="24"/>
      <c r="B345" s="30"/>
      <c r="C345" s="43"/>
      <c r="D345" s="29"/>
      <c r="E345" s="30"/>
      <c r="F345" s="30"/>
    </row>
    <row r="346" spans="1:6" ht="138" customHeight="1" x14ac:dyDescent="0.2">
      <c r="A346" s="24"/>
      <c r="B346" s="30"/>
      <c r="C346" s="44"/>
      <c r="D346" s="29"/>
      <c r="E346" s="30"/>
      <c r="F346" s="30"/>
    </row>
    <row r="347" spans="1:6" ht="14.25" customHeight="1" x14ac:dyDescent="0.2">
      <c r="A347" s="45">
        <f>A343+1</f>
        <v>182</v>
      </c>
      <c r="B347" s="25" t="s">
        <v>168</v>
      </c>
      <c r="C347" s="42" t="s">
        <v>149</v>
      </c>
      <c r="D347" s="48" t="s">
        <v>221</v>
      </c>
      <c r="E347" s="25" t="s">
        <v>155</v>
      </c>
      <c r="F347" s="25" t="s">
        <v>19</v>
      </c>
    </row>
    <row r="348" spans="1:6" ht="14.25" customHeight="1" x14ac:dyDescent="0.2">
      <c r="A348" s="46"/>
      <c r="B348" s="26"/>
      <c r="C348" s="43"/>
      <c r="D348" s="49"/>
      <c r="E348" s="26"/>
      <c r="F348" s="26"/>
    </row>
    <row r="349" spans="1:6" ht="14.25" customHeight="1" x14ac:dyDescent="0.2">
      <c r="A349" s="46"/>
      <c r="B349" s="26"/>
      <c r="C349" s="43"/>
      <c r="D349" s="49"/>
      <c r="E349" s="26"/>
      <c r="F349" s="26"/>
    </row>
    <row r="350" spans="1:6" ht="84.75" customHeight="1" x14ac:dyDescent="0.2">
      <c r="A350" s="47"/>
      <c r="B350" s="27"/>
      <c r="C350" s="44"/>
      <c r="D350" s="50"/>
      <c r="E350" s="27"/>
      <c r="F350" s="27"/>
    </row>
    <row r="351" spans="1:6" ht="14.25" customHeight="1" x14ac:dyDescent="0.2">
      <c r="A351" s="24">
        <f>A347+1</f>
        <v>183</v>
      </c>
      <c r="B351" s="25" t="s">
        <v>168</v>
      </c>
      <c r="C351" s="38" t="s">
        <v>150</v>
      </c>
      <c r="D351" s="29" t="s">
        <v>205</v>
      </c>
      <c r="E351" s="30" t="s">
        <v>161</v>
      </c>
      <c r="F351" s="25" t="s">
        <v>19</v>
      </c>
    </row>
    <row r="352" spans="1:6" ht="14.25" customHeight="1" x14ac:dyDescent="0.2">
      <c r="A352" s="24"/>
      <c r="B352" s="26"/>
      <c r="C352" s="38"/>
      <c r="D352" s="29"/>
      <c r="E352" s="30"/>
      <c r="F352" s="26"/>
    </row>
    <row r="353" spans="1:6" ht="14.25" customHeight="1" x14ac:dyDescent="0.2">
      <c r="A353" s="24"/>
      <c r="B353" s="26"/>
      <c r="C353" s="38"/>
      <c r="D353" s="29"/>
      <c r="E353" s="30"/>
      <c r="F353" s="26"/>
    </row>
    <row r="354" spans="1:6" ht="78.75" customHeight="1" x14ac:dyDescent="0.2">
      <c r="A354" s="24"/>
      <c r="B354" s="27"/>
      <c r="C354" s="38"/>
      <c r="D354" s="29"/>
      <c r="E354" s="30"/>
      <c r="F354" s="27"/>
    </row>
    <row r="355" spans="1:6" ht="14.25" customHeight="1" x14ac:dyDescent="0.2">
      <c r="A355" s="45">
        <f>A351+1</f>
        <v>184</v>
      </c>
      <c r="B355" s="25" t="s">
        <v>168</v>
      </c>
      <c r="C355" s="42" t="s">
        <v>151</v>
      </c>
      <c r="D355" s="48" t="s">
        <v>206</v>
      </c>
      <c r="E355" s="25" t="s">
        <v>162</v>
      </c>
      <c r="F355" s="25" t="s">
        <v>19</v>
      </c>
    </row>
    <row r="356" spans="1:6" ht="14.25" customHeight="1" x14ac:dyDescent="0.2">
      <c r="A356" s="46"/>
      <c r="B356" s="26"/>
      <c r="C356" s="43"/>
      <c r="D356" s="49"/>
      <c r="E356" s="26"/>
      <c r="F356" s="26"/>
    </row>
    <row r="357" spans="1:6" ht="14.25" customHeight="1" x14ac:dyDescent="0.2">
      <c r="A357" s="46"/>
      <c r="B357" s="26"/>
      <c r="C357" s="43"/>
      <c r="D357" s="49"/>
      <c r="E357" s="26"/>
      <c r="F357" s="26"/>
    </row>
    <row r="358" spans="1:6" ht="72" customHeight="1" x14ac:dyDescent="0.2">
      <c r="A358" s="47"/>
      <c r="B358" s="27"/>
      <c r="C358" s="44"/>
      <c r="D358" s="50"/>
      <c r="E358" s="27"/>
      <c r="F358" s="27"/>
    </row>
    <row r="359" spans="1:6" ht="14.25" customHeight="1" x14ac:dyDescent="0.2">
      <c r="A359" s="24">
        <f>A355+1</f>
        <v>185</v>
      </c>
      <c r="B359" s="30" t="s">
        <v>168</v>
      </c>
      <c r="C359" s="28" t="s">
        <v>173</v>
      </c>
      <c r="D359" s="29" t="s">
        <v>242</v>
      </c>
      <c r="E359" s="30" t="s">
        <v>163</v>
      </c>
      <c r="F359" s="30" t="s">
        <v>20</v>
      </c>
    </row>
    <row r="360" spans="1:6" ht="14.25" customHeight="1" x14ac:dyDescent="0.2">
      <c r="A360" s="24"/>
      <c r="B360" s="30"/>
      <c r="C360" s="28"/>
      <c r="D360" s="29"/>
      <c r="E360" s="30"/>
      <c r="F360" s="30"/>
    </row>
    <row r="361" spans="1:6" ht="14.25" customHeight="1" x14ac:dyDescent="0.2">
      <c r="A361" s="24"/>
      <c r="B361" s="30"/>
      <c r="C361" s="28"/>
      <c r="D361" s="29"/>
      <c r="E361" s="30"/>
      <c r="F361" s="30"/>
    </row>
    <row r="362" spans="1:6" ht="113.25" customHeight="1" x14ac:dyDescent="0.2">
      <c r="A362" s="24"/>
      <c r="B362" s="30"/>
      <c r="C362" s="28"/>
      <c r="D362" s="29"/>
      <c r="E362" s="30"/>
      <c r="F362" s="30"/>
    </row>
    <row r="363" spans="1:6" ht="14.25" customHeight="1" x14ac:dyDescent="0.2">
      <c r="A363" s="24">
        <f>A359+1</f>
        <v>186</v>
      </c>
      <c r="B363" s="25" t="s">
        <v>168</v>
      </c>
      <c r="C363" s="38" t="s">
        <v>174</v>
      </c>
      <c r="D363" s="29" t="s">
        <v>254</v>
      </c>
      <c r="E363" s="30" t="s">
        <v>164</v>
      </c>
      <c r="F363" s="30" t="s">
        <v>19</v>
      </c>
    </row>
    <row r="364" spans="1:6" ht="14.25" customHeight="1" x14ac:dyDescent="0.2">
      <c r="A364" s="24"/>
      <c r="B364" s="26"/>
      <c r="C364" s="38"/>
      <c r="D364" s="29"/>
      <c r="E364" s="30"/>
      <c r="F364" s="30"/>
    </row>
    <row r="365" spans="1:6" ht="14.25" customHeight="1" x14ac:dyDescent="0.2">
      <c r="A365" s="24"/>
      <c r="B365" s="26"/>
      <c r="C365" s="38"/>
      <c r="D365" s="29"/>
      <c r="E365" s="30"/>
      <c r="F365" s="30"/>
    </row>
    <row r="366" spans="1:6" ht="204.75" customHeight="1" x14ac:dyDescent="0.2">
      <c r="A366" s="24"/>
      <c r="B366" s="27"/>
      <c r="C366" s="38"/>
      <c r="D366" s="29"/>
      <c r="E366" s="30"/>
      <c r="F366" s="30"/>
    </row>
    <row r="367" spans="1:6" ht="14.25" customHeight="1" x14ac:dyDescent="0.2">
      <c r="A367" s="24">
        <f>A363+1</f>
        <v>187</v>
      </c>
      <c r="B367" s="25" t="s">
        <v>168</v>
      </c>
      <c r="C367" s="38" t="s">
        <v>152</v>
      </c>
      <c r="D367" s="29" t="s">
        <v>267</v>
      </c>
      <c r="E367" s="30" t="s">
        <v>165</v>
      </c>
      <c r="F367" s="30" t="s">
        <v>19</v>
      </c>
    </row>
    <row r="368" spans="1:6" ht="14.25" customHeight="1" x14ac:dyDescent="0.2">
      <c r="A368" s="24"/>
      <c r="B368" s="26"/>
      <c r="C368" s="38"/>
      <c r="D368" s="29"/>
      <c r="E368" s="30"/>
      <c r="F368" s="30"/>
    </row>
    <row r="369" spans="1:6" ht="14.25" customHeight="1" x14ac:dyDescent="0.2">
      <c r="A369" s="24"/>
      <c r="B369" s="26"/>
      <c r="C369" s="38"/>
      <c r="D369" s="29"/>
      <c r="E369" s="30"/>
      <c r="F369" s="30"/>
    </row>
    <row r="370" spans="1:6" ht="14.25" customHeight="1" x14ac:dyDescent="0.2">
      <c r="A370" s="24"/>
      <c r="B370" s="27"/>
      <c r="C370" s="38"/>
      <c r="D370" s="29"/>
      <c r="E370" s="30"/>
      <c r="F370" s="30"/>
    </row>
    <row r="371" spans="1:6" ht="14.25" customHeight="1" x14ac:dyDescent="0.2">
      <c r="A371" s="24">
        <f>A367+1</f>
        <v>188</v>
      </c>
      <c r="B371" s="30" t="s">
        <v>168</v>
      </c>
      <c r="C371" s="38" t="s">
        <v>153</v>
      </c>
      <c r="D371" s="29" t="s">
        <v>222</v>
      </c>
      <c r="E371" s="30" t="s">
        <v>166</v>
      </c>
      <c r="F371" s="30" t="s">
        <v>19</v>
      </c>
    </row>
    <row r="372" spans="1:6" ht="14.25" customHeight="1" x14ac:dyDescent="0.2">
      <c r="A372" s="24"/>
      <c r="B372" s="30"/>
      <c r="C372" s="38"/>
      <c r="D372" s="29"/>
      <c r="E372" s="30"/>
      <c r="F372" s="30"/>
    </row>
    <row r="373" spans="1:6" ht="14.25" customHeight="1" x14ac:dyDescent="0.2">
      <c r="A373" s="24"/>
      <c r="B373" s="30"/>
      <c r="C373" s="38"/>
      <c r="D373" s="29"/>
      <c r="E373" s="30"/>
      <c r="F373" s="30"/>
    </row>
    <row r="374" spans="1:6" ht="79.5" customHeight="1" x14ac:dyDescent="0.2">
      <c r="A374" s="24"/>
      <c r="B374" s="30"/>
      <c r="C374" s="38"/>
      <c r="D374" s="29"/>
      <c r="E374" s="30"/>
      <c r="F374" s="30"/>
    </row>
    <row r="375" spans="1:6" ht="14.25" customHeight="1" x14ac:dyDescent="0.2">
      <c r="A375" s="24">
        <f>A371+1</f>
        <v>189</v>
      </c>
      <c r="B375" s="30" t="s">
        <v>168</v>
      </c>
      <c r="C375" s="38" t="s">
        <v>175</v>
      </c>
      <c r="D375" s="48" t="s">
        <v>252</v>
      </c>
      <c r="E375" s="25" t="s">
        <v>167</v>
      </c>
      <c r="F375" s="25" t="s">
        <v>20</v>
      </c>
    </row>
    <row r="376" spans="1:6" ht="14.25" customHeight="1" x14ac:dyDescent="0.2">
      <c r="A376" s="24"/>
      <c r="B376" s="30"/>
      <c r="C376" s="38"/>
      <c r="D376" s="49"/>
      <c r="E376" s="26"/>
      <c r="F376" s="26"/>
    </row>
    <row r="377" spans="1:6" ht="14.25" customHeight="1" x14ac:dyDescent="0.2">
      <c r="A377" s="24"/>
      <c r="B377" s="30"/>
      <c r="C377" s="38"/>
      <c r="D377" s="49"/>
      <c r="E377" s="26"/>
      <c r="F377" s="26"/>
    </row>
    <row r="378" spans="1:6" ht="63.75" customHeight="1" x14ac:dyDescent="0.2">
      <c r="A378" s="24"/>
      <c r="B378" s="30"/>
      <c r="C378" s="38"/>
      <c r="D378" s="50"/>
      <c r="E378" s="27"/>
      <c r="F378" s="27"/>
    </row>
    <row r="379" spans="1:6" ht="14.25" customHeight="1" x14ac:dyDescent="0.2">
      <c r="A379" s="24">
        <f>A375+1</f>
        <v>190</v>
      </c>
      <c r="B379" s="30" t="s">
        <v>170</v>
      </c>
      <c r="C379" s="38" t="s">
        <v>169</v>
      </c>
      <c r="D379" s="29" t="s">
        <v>257</v>
      </c>
      <c r="E379" s="30"/>
      <c r="F379" s="30" t="s">
        <v>19</v>
      </c>
    </row>
    <row r="380" spans="1:6" ht="14.25" customHeight="1" x14ac:dyDescent="0.2">
      <c r="A380" s="24"/>
      <c r="B380" s="30"/>
      <c r="C380" s="38"/>
      <c r="D380" s="29"/>
      <c r="E380" s="30"/>
      <c r="F380" s="30"/>
    </row>
    <row r="381" spans="1:6" ht="14.25" customHeight="1" x14ac:dyDescent="0.2">
      <c r="A381" s="24"/>
      <c r="B381" s="30"/>
      <c r="C381" s="38"/>
      <c r="D381" s="29"/>
      <c r="E381" s="30"/>
      <c r="F381" s="30"/>
    </row>
    <row r="382" spans="1:6" ht="236.25" customHeight="1" x14ac:dyDescent="0.2">
      <c r="A382" s="24"/>
      <c r="B382" s="30"/>
      <c r="C382" s="38"/>
      <c r="D382" s="29"/>
      <c r="E382" s="30"/>
      <c r="F382" s="30"/>
    </row>
    <row r="383" spans="1:6" ht="14.25" customHeight="1" x14ac:dyDescent="0.2"/>
    <row r="384" spans="1:6" ht="14.25" customHeight="1" x14ac:dyDescent="0.2"/>
    <row r="385" ht="14.25" customHeight="1" x14ac:dyDescent="0.2"/>
    <row r="386" ht="69" customHeight="1" x14ac:dyDescent="0.2"/>
    <row r="387" ht="14.25" customHeight="1" x14ac:dyDescent="0.2"/>
    <row r="388" ht="14.25" customHeight="1" x14ac:dyDescent="0.2"/>
    <row r="389" ht="14.25" customHeight="1" x14ac:dyDescent="0.2"/>
    <row r="390" ht="111"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55.25" customHeight="1" x14ac:dyDescent="0.2"/>
    <row r="399" ht="15.75" customHeight="1" x14ac:dyDescent="0.2"/>
    <row r="400" ht="15.75" customHeight="1" x14ac:dyDescent="0.2"/>
    <row r="401" ht="15.75" customHeight="1" x14ac:dyDescent="0.2"/>
    <row r="402" ht="108.75" customHeight="1" x14ac:dyDescent="0.2"/>
  </sheetData>
  <autoFilter ref="A14:F362" xr:uid="{FDB6EFE6-F0DD-4CD8-B64D-A23573AD0A54}">
    <sortState xmlns:xlrd2="http://schemas.microsoft.com/office/spreadsheetml/2017/richdata2" ref="A12:F382">
      <sortCondition ref="A14:A362"/>
    </sortState>
  </autoFilter>
  <mergeCells count="561">
    <mergeCell ref="F375:F378"/>
    <mergeCell ref="A379:A382"/>
    <mergeCell ref="B379:B382"/>
    <mergeCell ref="C379:C382"/>
    <mergeCell ref="D379:D382"/>
    <mergeCell ref="E379:E382"/>
    <mergeCell ref="F379:F382"/>
    <mergeCell ref="A375:A378"/>
    <mergeCell ref="B375:B378"/>
    <mergeCell ref="C375:C378"/>
    <mergeCell ref="D375:D378"/>
    <mergeCell ref="E375:E378"/>
    <mergeCell ref="A371:A374"/>
    <mergeCell ref="B371:B374"/>
    <mergeCell ref="C371:C374"/>
    <mergeCell ref="D371:D374"/>
    <mergeCell ref="E371:E374"/>
    <mergeCell ref="F371:F374"/>
    <mergeCell ref="A367:A370"/>
    <mergeCell ref="B367:B370"/>
    <mergeCell ref="C367:C370"/>
    <mergeCell ref="D367:D370"/>
    <mergeCell ref="E367:E370"/>
    <mergeCell ref="F367:F370"/>
    <mergeCell ref="F359:F362"/>
    <mergeCell ref="A363:A366"/>
    <mergeCell ref="B363:B366"/>
    <mergeCell ref="C363:C366"/>
    <mergeCell ref="D363:D366"/>
    <mergeCell ref="E363:E366"/>
    <mergeCell ref="F363:F366"/>
    <mergeCell ref="A359:A362"/>
    <mergeCell ref="B359:B362"/>
    <mergeCell ref="C359:C362"/>
    <mergeCell ref="D359:D362"/>
    <mergeCell ref="E359:E362"/>
    <mergeCell ref="A355:A358"/>
    <mergeCell ref="B355:B358"/>
    <mergeCell ref="C355:C358"/>
    <mergeCell ref="D355:D358"/>
    <mergeCell ref="E355:E358"/>
    <mergeCell ref="F355:F358"/>
    <mergeCell ref="A351:A354"/>
    <mergeCell ref="B351:B354"/>
    <mergeCell ref="C351:C354"/>
    <mergeCell ref="D351:D354"/>
    <mergeCell ref="E351:E354"/>
    <mergeCell ref="F351:F354"/>
    <mergeCell ref="A347:A350"/>
    <mergeCell ref="B347:B350"/>
    <mergeCell ref="C347:C350"/>
    <mergeCell ref="D347:D350"/>
    <mergeCell ref="E347:E350"/>
    <mergeCell ref="F347:F350"/>
    <mergeCell ref="A343:A346"/>
    <mergeCell ref="B343:B346"/>
    <mergeCell ref="C343:C346"/>
    <mergeCell ref="D343:D346"/>
    <mergeCell ref="E343:E346"/>
    <mergeCell ref="F343:F346"/>
    <mergeCell ref="A339:A342"/>
    <mergeCell ref="B339:B342"/>
    <mergeCell ref="C339:C342"/>
    <mergeCell ref="D339:D342"/>
    <mergeCell ref="E339:E342"/>
    <mergeCell ref="F339:F342"/>
    <mergeCell ref="A335:A338"/>
    <mergeCell ref="B335:B338"/>
    <mergeCell ref="C335:C338"/>
    <mergeCell ref="D335:D338"/>
    <mergeCell ref="E335:E338"/>
    <mergeCell ref="F335:F338"/>
    <mergeCell ref="A331:A334"/>
    <mergeCell ref="B331:B334"/>
    <mergeCell ref="C331:C334"/>
    <mergeCell ref="D331:D334"/>
    <mergeCell ref="E331:E334"/>
    <mergeCell ref="F331:F334"/>
    <mergeCell ref="A327:A330"/>
    <mergeCell ref="B327:B330"/>
    <mergeCell ref="C327:C330"/>
    <mergeCell ref="D327:D330"/>
    <mergeCell ref="E327:E330"/>
    <mergeCell ref="F327:F330"/>
    <mergeCell ref="A323:A326"/>
    <mergeCell ref="B323:B326"/>
    <mergeCell ref="C323:C326"/>
    <mergeCell ref="D323:D326"/>
    <mergeCell ref="E323:E326"/>
    <mergeCell ref="F323:F326"/>
    <mergeCell ref="A319:A322"/>
    <mergeCell ref="B319:B322"/>
    <mergeCell ref="C319:C322"/>
    <mergeCell ref="D319:D322"/>
    <mergeCell ref="E319:E322"/>
    <mergeCell ref="F319:F322"/>
    <mergeCell ref="F311:F314"/>
    <mergeCell ref="A315:A318"/>
    <mergeCell ref="B315:B318"/>
    <mergeCell ref="C315:C318"/>
    <mergeCell ref="D315:D318"/>
    <mergeCell ref="E315:E318"/>
    <mergeCell ref="F315:F318"/>
    <mergeCell ref="A311:A314"/>
    <mergeCell ref="B311:B314"/>
    <mergeCell ref="C311:C314"/>
    <mergeCell ref="D311:D314"/>
    <mergeCell ref="E311:E314"/>
    <mergeCell ref="A307:A310"/>
    <mergeCell ref="B307:B310"/>
    <mergeCell ref="C307:C310"/>
    <mergeCell ref="D307:D310"/>
    <mergeCell ref="E307:E310"/>
    <mergeCell ref="F307:F310"/>
    <mergeCell ref="A303:A306"/>
    <mergeCell ref="B303:B306"/>
    <mergeCell ref="C303:C306"/>
    <mergeCell ref="D303:D306"/>
    <mergeCell ref="E303:E306"/>
    <mergeCell ref="F303:F306"/>
    <mergeCell ref="A299:A302"/>
    <mergeCell ref="B299:B302"/>
    <mergeCell ref="C299:C302"/>
    <mergeCell ref="D299:D302"/>
    <mergeCell ref="E299:E302"/>
    <mergeCell ref="F299:F302"/>
    <mergeCell ref="A295:A298"/>
    <mergeCell ref="B295:B298"/>
    <mergeCell ref="C295:C298"/>
    <mergeCell ref="D295:D298"/>
    <mergeCell ref="E295:E298"/>
    <mergeCell ref="F295:F298"/>
    <mergeCell ref="A291:A294"/>
    <mergeCell ref="B291:B294"/>
    <mergeCell ref="C291:C294"/>
    <mergeCell ref="D291:D294"/>
    <mergeCell ref="E291:E294"/>
    <mergeCell ref="F291:F294"/>
    <mergeCell ref="A287:A290"/>
    <mergeCell ref="B287:B290"/>
    <mergeCell ref="C287:C290"/>
    <mergeCell ref="D287:D290"/>
    <mergeCell ref="E287:E290"/>
    <mergeCell ref="F287:F290"/>
    <mergeCell ref="F279:F282"/>
    <mergeCell ref="A283:A286"/>
    <mergeCell ref="B283:B286"/>
    <mergeCell ref="C283:C286"/>
    <mergeCell ref="D283:D286"/>
    <mergeCell ref="E283:E286"/>
    <mergeCell ref="F283:F286"/>
    <mergeCell ref="A279:A282"/>
    <mergeCell ref="B279:B282"/>
    <mergeCell ref="C279:C282"/>
    <mergeCell ref="D279:D282"/>
    <mergeCell ref="E279:E282"/>
    <mergeCell ref="A275:A278"/>
    <mergeCell ref="B275:B278"/>
    <mergeCell ref="C275:C278"/>
    <mergeCell ref="D275:D278"/>
    <mergeCell ref="E275:E278"/>
    <mergeCell ref="F275:F278"/>
    <mergeCell ref="A271:A274"/>
    <mergeCell ref="B271:B274"/>
    <mergeCell ref="C271:C274"/>
    <mergeCell ref="D271:D274"/>
    <mergeCell ref="E271:E274"/>
    <mergeCell ref="F271:F274"/>
    <mergeCell ref="A267:A270"/>
    <mergeCell ref="B267:B270"/>
    <mergeCell ref="C267:C270"/>
    <mergeCell ref="D267:D270"/>
    <mergeCell ref="E267:E270"/>
    <mergeCell ref="F267:F270"/>
    <mergeCell ref="A263:A266"/>
    <mergeCell ref="B263:B266"/>
    <mergeCell ref="C263:C266"/>
    <mergeCell ref="D263:D266"/>
    <mergeCell ref="E263:E266"/>
    <mergeCell ref="F263:F266"/>
    <mergeCell ref="A259:A262"/>
    <mergeCell ref="B259:B262"/>
    <mergeCell ref="C259:C262"/>
    <mergeCell ref="D259:D262"/>
    <mergeCell ref="E259:E262"/>
    <mergeCell ref="F259:F262"/>
    <mergeCell ref="A255:A258"/>
    <mergeCell ref="B255:B258"/>
    <mergeCell ref="C255:C258"/>
    <mergeCell ref="D255:D258"/>
    <mergeCell ref="E255:E258"/>
    <mergeCell ref="F255:F258"/>
    <mergeCell ref="F247:F250"/>
    <mergeCell ref="A251:A254"/>
    <mergeCell ref="B251:B254"/>
    <mergeCell ref="C251:C254"/>
    <mergeCell ref="D251:D254"/>
    <mergeCell ref="E251:E254"/>
    <mergeCell ref="F251:F254"/>
    <mergeCell ref="A247:A250"/>
    <mergeCell ref="B247:B250"/>
    <mergeCell ref="C247:C250"/>
    <mergeCell ref="D247:D250"/>
    <mergeCell ref="E247:E250"/>
    <mergeCell ref="A243:A246"/>
    <mergeCell ref="B243:B246"/>
    <mergeCell ref="C243:C246"/>
    <mergeCell ref="D243:D246"/>
    <mergeCell ref="E243:E246"/>
    <mergeCell ref="F243:F246"/>
    <mergeCell ref="A239:A242"/>
    <mergeCell ref="B239:B242"/>
    <mergeCell ref="C239:C242"/>
    <mergeCell ref="D239:D242"/>
    <mergeCell ref="E239:E242"/>
    <mergeCell ref="F239:F242"/>
    <mergeCell ref="A235:A238"/>
    <mergeCell ref="B235:B238"/>
    <mergeCell ref="C235:C238"/>
    <mergeCell ref="D235:D238"/>
    <mergeCell ref="E235:E238"/>
    <mergeCell ref="F235:F238"/>
    <mergeCell ref="A231:A234"/>
    <mergeCell ref="B231:B234"/>
    <mergeCell ref="C231:C234"/>
    <mergeCell ref="D231:D234"/>
    <mergeCell ref="E231:E234"/>
    <mergeCell ref="F231:F234"/>
    <mergeCell ref="A227:A230"/>
    <mergeCell ref="B227:B230"/>
    <mergeCell ref="C227:C230"/>
    <mergeCell ref="D227:D230"/>
    <mergeCell ref="E227:E230"/>
    <mergeCell ref="F227:F230"/>
    <mergeCell ref="A223:A226"/>
    <mergeCell ref="B223:B226"/>
    <mergeCell ref="C223:C226"/>
    <mergeCell ref="D223:D226"/>
    <mergeCell ref="E223:E226"/>
    <mergeCell ref="F223:F226"/>
    <mergeCell ref="F215:F218"/>
    <mergeCell ref="A219:A222"/>
    <mergeCell ref="B219:B222"/>
    <mergeCell ref="C219:C222"/>
    <mergeCell ref="D219:D222"/>
    <mergeCell ref="E219:E222"/>
    <mergeCell ref="F219:F222"/>
    <mergeCell ref="A215:A218"/>
    <mergeCell ref="B215:B218"/>
    <mergeCell ref="C215:C218"/>
    <mergeCell ref="D215:D218"/>
    <mergeCell ref="E215:E218"/>
    <mergeCell ref="A211:A214"/>
    <mergeCell ref="B211:B214"/>
    <mergeCell ref="C211:C214"/>
    <mergeCell ref="D211:D214"/>
    <mergeCell ref="E211:E214"/>
    <mergeCell ref="F211:F214"/>
    <mergeCell ref="A207:A210"/>
    <mergeCell ref="B207:B210"/>
    <mergeCell ref="C207:C210"/>
    <mergeCell ref="D207:D210"/>
    <mergeCell ref="E207:E210"/>
    <mergeCell ref="F207:F210"/>
    <mergeCell ref="A203:A206"/>
    <mergeCell ref="B203:B206"/>
    <mergeCell ref="C203:C206"/>
    <mergeCell ref="D203:D206"/>
    <mergeCell ref="E203:E206"/>
    <mergeCell ref="F203:F206"/>
    <mergeCell ref="A199:A202"/>
    <mergeCell ref="B199:B202"/>
    <mergeCell ref="C199:C202"/>
    <mergeCell ref="D199:D202"/>
    <mergeCell ref="E199:E202"/>
    <mergeCell ref="F199:F202"/>
    <mergeCell ref="F191:F194"/>
    <mergeCell ref="A195:A198"/>
    <mergeCell ref="B195:B198"/>
    <mergeCell ref="C195:C198"/>
    <mergeCell ref="D195:D198"/>
    <mergeCell ref="E195:E198"/>
    <mergeCell ref="F195:F198"/>
    <mergeCell ref="A191:A194"/>
    <mergeCell ref="B191:B194"/>
    <mergeCell ref="C191:C194"/>
    <mergeCell ref="D191:D194"/>
    <mergeCell ref="E191:E194"/>
    <mergeCell ref="A187:A190"/>
    <mergeCell ref="B187:B190"/>
    <mergeCell ref="C187:C190"/>
    <mergeCell ref="D187:D190"/>
    <mergeCell ref="E187:E190"/>
    <mergeCell ref="F187:F190"/>
    <mergeCell ref="A183:A186"/>
    <mergeCell ref="B183:B186"/>
    <mergeCell ref="C183:C186"/>
    <mergeCell ref="D183:D186"/>
    <mergeCell ref="E183:E186"/>
    <mergeCell ref="F183:F186"/>
    <mergeCell ref="A179:A182"/>
    <mergeCell ref="B179:B182"/>
    <mergeCell ref="C179:C182"/>
    <mergeCell ref="D179:D182"/>
    <mergeCell ref="E179:E182"/>
    <mergeCell ref="F179:F182"/>
    <mergeCell ref="F171:F174"/>
    <mergeCell ref="A175:A178"/>
    <mergeCell ref="B175:B178"/>
    <mergeCell ref="C175:C178"/>
    <mergeCell ref="D175:D178"/>
    <mergeCell ref="E175:E178"/>
    <mergeCell ref="F175:F178"/>
    <mergeCell ref="A171:A174"/>
    <mergeCell ref="B171:B174"/>
    <mergeCell ref="C171:C174"/>
    <mergeCell ref="D171:D174"/>
    <mergeCell ref="E171:E174"/>
    <mergeCell ref="A167:A170"/>
    <mergeCell ref="B167:B170"/>
    <mergeCell ref="C167:C170"/>
    <mergeCell ref="D167:D170"/>
    <mergeCell ref="E167:E170"/>
    <mergeCell ref="F167:F170"/>
    <mergeCell ref="A163:A166"/>
    <mergeCell ref="B163:B166"/>
    <mergeCell ref="C163:C166"/>
    <mergeCell ref="D163:D166"/>
    <mergeCell ref="E163:E166"/>
    <mergeCell ref="F163:F166"/>
    <mergeCell ref="A159:A162"/>
    <mergeCell ref="B159:B162"/>
    <mergeCell ref="C159:C162"/>
    <mergeCell ref="D159:D162"/>
    <mergeCell ref="E159:E162"/>
    <mergeCell ref="F159:F162"/>
    <mergeCell ref="A155:A158"/>
    <mergeCell ref="B155:B158"/>
    <mergeCell ref="C155:C158"/>
    <mergeCell ref="D155:D158"/>
    <mergeCell ref="E155:E158"/>
    <mergeCell ref="F155:F158"/>
    <mergeCell ref="F147:F150"/>
    <mergeCell ref="A151:A154"/>
    <mergeCell ref="B151:B154"/>
    <mergeCell ref="C151:C154"/>
    <mergeCell ref="D151:D154"/>
    <mergeCell ref="E151:E154"/>
    <mergeCell ref="F151:F154"/>
    <mergeCell ref="A147:A150"/>
    <mergeCell ref="B147:B150"/>
    <mergeCell ref="C147:C150"/>
    <mergeCell ref="D147:D150"/>
    <mergeCell ref="E147:E150"/>
    <mergeCell ref="A143:A146"/>
    <mergeCell ref="B143:B146"/>
    <mergeCell ref="C143:C146"/>
    <mergeCell ref="D143:D146"/>
    <mergeCell ref="E143:E146"/>
    <mergeCell ref="F143:F146"/>
    <mergeCell ref="A139:A142"/>
    <mergeCell ref="B139:B142"/>
    <mergeCell ref="C139:C142"/>
    <mergeCell ref="D139:D142"/>
    <mergeCell ref="E139:E142"/>
    <mergeCell ref="F139:F142"/>
    <mergeCell ref="A135:A138"/>
    <mergeCell ref="B135:B138"/>
    <mergeCell ref="C135:C138"/>
    <mergeCell ref="D135:D138"/>
    <mergeCell ref="E135:E138"/>
    <mergeCell ref="F135:F138"/>
    <mergeCell ref="A131:A134"/>
    <mergeCell ref="B131:B134"/>
    <mergeCell ref="C131:C134"/>
    <mergeCell ref="D131:D134"/>
    <mergeCell ref="E131:E134"/>
    <mergeCell ref="F131:F134"/>
    <mergeCell ref="F123:F126"/>
    <mergeCell ref="A127:A130"/>
    <mergeCell ref="B127:B130"/>
    <mergeCell ref="C127:C130"/>
    <mergeCell ref="D127:D130"/>
    <mergeCell ref="E127:E130"/>
    <mergeCell ref="F127:F130"/>
    <mergeCell ref="A123:A126"/>
    <mergeCell ref="B123:B126"/>
    <mergeCell ref="C123:C126"/>
    <mergeCell ref="D123:D126"/>
    <mergeCell ref="E123:E126"/>
    <mergeCell ref="A119:A122"/>
    <mergeCell ref="B119:B122"/>
    <mergeCell ref="C119:C122"/>
    <mergeCell ref="D119:D122"/>
    <mergeCell ref="E119:E122"/>
    <mergeCell ref="F119:F122"/>
    <mergeCell ref="A115:A118"/>
    <mergeCell ref="B115:B118"/>
    <mergeCell ref="C115:C118"/>
    <mergeCell ref="D115:D118"/>
    <mergeCell ref="E115:E118"/>
    <mergeCell ref="F115:F118"/>
    <mergeCell ref="A111:A114"/>
    <mergeCell ref="B111:B114"/>
    <mergeCell ref="C111:C114"/>
    <mergeCell ref="D111:D114"/>
    <mergeCell ref="E111:E114"/>
    <mergeCell ref="F111:F114"/>
    <mergeCell ref="A107:A110"/>
    <mergeCell ref="B107:B110"/>
    <mergeCell ref="C107:C110"/>
    <mergeCell ref="D107:D110"/>
    <mergeCell ref="E107:E110"/>
    <mergeCell ref="F107:F110"/>
    <mergeCell ref="A103:A106"/>
    <mergeCell ref="B103:B106"/>
    <mergeCell ref="C103:C106"/>
    <mergeCell ref="D103:D106"/>
    <mergeCell ref="E103:E106"/>
    <mergeCell ref="F103:F106"/>
    <mergeCell ref="F95:F98"/>
    <mergeCell ref="A99:A102"/>
    <mergeCell ref="B99:B102"/>
    <mergeCell ref="C99:C102"/>
    <mergeCell ref="D99:D102"/>
    <mergeCell ref="E99:E102"/>
    <mergeCell ref="F99:F102"/>
    <mergeCell ref="A95:A98"/>
    <mergeCell ref="B95:B98"/>
    <mergeCell ref="C95:C98"/>
    <mergeCell ref="D95:D98"/>
    <mergeCell ref="E95:E98"/>
    <mergeCell ref="A91:A94"/>
    <mergeCell ref="B91:B94"/>
    <mergeCell ref="C91:C94"/>
    <mergeCell ref="D91:D94"/>
    <mergeCell ref="E91:E94"/>
    <mergeCell ref="F91:F94"/>
    <mergeCell ref="A87:A90"/>
    <mergeCell ref="B87:B90"/>
    <mergeCell ref="C87:C90"/>
    <mergeCell ref="D87:D90"/>
    <mergeCell ref="E87:E90"/>
    <mergeCell ref="F87:F90"/>
    <mergeCell ref="A83:A86"/>
    <mergeCell ref="B83:B86"/>
    <mergeCell ref="C83:C86"/>
    <mergeCell ref="D83:D86"/>
    <mergeCell ref="E83:E86"/>
    <mergeCell ref="F83:F86"/>
    <mergeCell ref="A79:A82"/>
    <mergeCell ref="B79:B82"/>
    <mergeCell ref="C79:C82"/>
    <mergeCell ref="D79:D82"/>
    <mergeCell ref="E79:E82"/>
    <mergeCell ref="F79:F82"/>
    <mergeCell ref="F71:F74"/>
    <mergeCell ref="A75:A78"/>
    <mergeCell ref="B75:B78"/>
    <mergeCell ref="C75:C78"/>
    <mergeCell ref="D75:D78"/>
    <mergeCell ref="E75:E78"/>
    <mergeCell ref="F75:F78"/>
    <mergeCell ref="A71:A74"/>
    <mergeCell ref="B71:B74"/>
    <mergeCell ref="C71:C74"/>
    <mergeCell ref="D71:D74"/>
    <mergeCell ref="E71:E74"/>
    <mergeCell ref="A67:A70"/>
    <mergeCell ref="B67:B70"/>
    <mergeCell ref="C67:C70"/>
    <mergeCell ref="D67:D70"/>
    <mergeCell ref="E67:E70"/>
    <mergeCell ref="F67:F70"/>
    <mergeCell ref="A63:A66"/>
    <mergeCell ref="B63:B66"/>
    <mergeCell ref="C63:C66"/>
    <mergeCell ref="D63:D66"/>
    <mergeCell ref="E63:E66"/>
    <mergeCell ref="F63:F66"/>
    <mergeCell ref="A59:A62"/>
    <mergeCell ref="B59:B62"/>
    <mergeCell ref="C59:C62"/>
    <mergeCell ref="D59:D62"/>
    <mergeCell ref="E59:E62"/>
    <mergeCell ref="F59:F62"/>
    <mergeCell ref="F51:F54"/>
    <mergeCell ref="A55:A58"/>
    <mergeCell ref="B55:B58"/>
    <mergeCell ref="C55:C58"/>
    <mergeCell ref="D55:D58"/>
    <mergeCell ref="E55:E58"/>
    <mergeCell ref="F55:F58"/>
    <mergeCell ref="A51:A54"/>
    <mergeCell ref="B51:B54"/>
    <mergeCell ref="C51:C54"/>
    <mergeCell ref="D51:D54"/>
    <mergeCell ref="E51:E54"/>
    <mergeCell ref="A47:A50"/>
    <mergeCell ref="B47:B50"/>
    <mergeCell ref="C47:C50"/>
    <mergeCell ref="D47:D50"/>
    <mergeCell ref="E47:E50"/>
    <mergeCell ref="F47:F50"/>
    <mergeCell ref="A43:A46"/>
    <mergeCell ref="B43:B46"/>
    <mergeCell ref="C43:C46"/>
    <mergeCell ref="D43:D46"/>
    <mergeCell ref="E43:E46"/>
    <mergeCell ref="F43:F46"/>
    <mergeCell ref="A39:A42"/>
    <mergeCell ref="B39:B42"/>
    <mergeCell ref="C39:C42"/>
    <mergeCell ref="D39:D42"/>
    <mergeCell ref="E39:E42"/>
    <mergeCell ref="F39:F42"/>
    <mergeCell ref="A35:A38"/>
    <mergeCell ref="B35:B38"/>
    <mergeCell ref="C35:C38"/>
    <mergeCell ref="D35:D38"/>
    <mergeCell ref="E35:E38"/>
    <mergeCell ref="F35:F38"/>
    <mergeCell ref="C19:C22"/>
    <mergeCell ref="D19:D22"/>
    <mergeCell ref="E19:E22"/>
    <mergeCell ref="F19:F22"/>
    <mergeCell ref="A31:A34"/>
    <mergeCell ref="B31:B34"/>
    <mergeCell ref="C31:C34"/>
    <mergeCell ref="D31:D34"/>
    <mergeCell ref="E31:E34"/>
    <mergeCell ref="F31:F34"/>
    <mergeCell ref="A27:A30"/>
    <mergeCell ref="B27:B30"/>
    <mergeCell ref="C27:C30"/>
    <mergeCell ref="D27:D30"/>
    <mergeCell ref="E27:E30"/>
    <mergeCell ref="F27:F30"/>
    <mergeCell ref="A15:A18"/>
    <mergeCell ref="B15:B18"/>
    <mergeCell ref="C15:C18"/>
    <mergeCell ref="D15:D18"/>
    <mergeCell ref="E15:E18"/>
    <mergeCell ref="F15:F18"/>
    <mergeCell ref="G255:G258"/>
    <mergeCell ref="A2:F2"/>
    <mergeCell ref="A3:B5"/>
    <mergeCell ref="C3:E3"/>
    <mergeCell ref="D4:E4"/>
    <mergeCell ref="D5:E5"/>
    <mergeCell ref="A6:F6"/>
    <mergeCell ref="A9:F9"/>
    <mergeCell ref="A12:F12"/>
    <mergeCell ref="A23:A26"/>
    <mergeCell ref="B23:B26"/>
    <mergeCell ref="C23:C26"/>
    <mergeCell ref="D23:D26"/>
    <mergeCell ref="E23:E26"/>
    <mergeCell ref="F23:F26"/>
    <mergeCell ref="A19:A22"/>
    <mergeCell ref="B19:B22"/>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CD99721-A455-409F-80E6-1247D7B1FEBE}">
          <x14:formula1>
            <xm:f>Desplegables!$B$2:$B$16</xm:f>
          </x14:formula1>
          <xm:sqref>F15 F19 F23 F27 F31 F35 F39 F43 F47 F51 F55 F59 F63 F67 F71 F75 F79 F83 F87 F91 F95 F99 F103 F107 F111 F115 F119 F123 F127 F131 F135 F139 F143 F147 F151 F155 F159 F163 F355 F359 F347 F351 F167 F171 F179 F183 F187 F191 F195 F199 F203 F207 F211 F219 F223 F215 F227 F231 F243 F251 F247 F255 F263 F267 F239 F259 F235 F271 F275 F283 F287 F291 F295 F175 F279 F299 F303 F319 F323 F331 F315 F327 F343 F307 F311 F335 F339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2" t="s">
        <v>15</v>
      </c>
    </row>
    <row r="3" spans="2:2" ht="15" customHeight="1" x14ac:dyDescent="0.2">
      <c r="B3" s="12" t="s">
        <v>16</v>
      </c>
    </row>
    <row r="4" spans="2:2" ht="15" customHeight="1" x14ac:dyDescent="0.2">
      <c r="B4" s="12" t="s">
        <v>17</v>
      </c>
    </row>
    <row r="5" spans="2:2" ht="15" customHeight="1" x14ac:dyDescent="0.2">
      <c r="B5" s="12" t="s">
        <v>18</v>
      </c>
    </row>
    <row r="6" spans="2:2" ht="15" customHeight="1" x14ac:dyDescent="0.2">
      <c r="B6" s="12" t="s">
        <v>19</v>
      </c>
    </row>
    <row r="7" spans="2:2" ht="15" customHeight="1" x14ac:dyDescent="0.2">
      <c r="B7" s="12" t="s">
        <v>20</v>
      </c>
    </row>
    <row r="8" spans="2:2" ht="15" customHeight="1" x14ac:dyDescent="0.2">
      <c r="B8" s="12" t="s">
        <v>21</v>
      </c>
    </row>
    <row r="9" spans="2:2" ht="15" customHeight="1" x14ac:dyDescent="0.2">
      <c r="B9" s="12" t="s">
        <v>22</v>
      </c>
    </row>
    <row r="10" spans="2:2" ht="15" customHeight="1" x14ac:dyDescent="0.2">
      <c r="B10" s="12" t="s">
        <v>23</v>
      </c>
    </row>
    <row r="11" spans="2:2" ht="15" customHeight="1" x14ac:dyDescent="0.2">
      <c r="B11" s="12" t="s">
        <v>24</v>
      </c>
    </row>
    <row r="12" spans="2:2" ht="15" customHeight="1" x14ac:dyDescent="0.2">
      <c r="B12" s="12" t="s">
        <v>25</v>
      </c>
    </row>
    <row r="13" spans="2:2" ht="15" customHeight="1" x14ac:dyDescent="0.2">
      <c r="B13" s="12" t="s">
        <v>26</v>
      </c>
    </row>
    <row r="14" spans="2:2" ht="15" customHeight="1" x14ac:dyDescent="0.2">
      <c r="B14" s="12" t="s">
        <v>27</v>
      </c>
    </row>
    <row r="15" spans="2:2" ht="15" customHeight="1" x14ac:dyDescent="0.2">
      <c r="B15" s="12" t="s">
        <v>28</v>
      </c>
    </row>
    <row r="16" spans="2:2" ht="15" customHeight="1" x14ac:dyDescent="0.2">
      <c r="B16" s="12" t="s">
        <v>29</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C5AEA93F777DC499F0C5BD2004A4673" ma:contentTypeVersion="11" ma:contentTypeDescription="Crear nuevo documento." ma:contentTypeScope="" ma:versionID="adf0824705c1009152a146cb1931664c">
  <xsd:schema xmlns:xsd="http://www.w3.org/2001/XMLSchema" xmlns:xs="http://www.w3.org/2001/XMLSchema" xmlns:p="http://schemas.microsoft.com/office/2006/metadata/properties" xmlns:ns3="8a716d74-3701-4538-81b7-a98db91c7719" xmlns:ns4="d588b45c-6216-46e8-8d88-40a47f07f77e" targetNamespace="http://schemas.microsoft.com/office/2006/metadata/properties" ma:root="true" ma:fieldsID="a5b0a49bf852f833aa16f689512185a7" ns3:_="" ns4:_="">
    <xsd:import namespace="8a716d74-3701-4538-81b7-a98db91c7719"/>
    <xsd:import namespace="d588b45c-6216-46e8-8d88-40a47f07f77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716d74-3701-4538-81b7-a98db91c77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8b45c-6216-46e8-8d88-40a47f07f77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2D9B4C-9A53-492C-AB8F-8CA31F7AFA53}">
  <ds:schemaRefs>
    <ds:schemaRef ds:uri="http://schemas.microsoft.com/sharepoint/v3/contenttype/forms"/>
  </ds:schemaRefs>
</ds:datastoreItem>
</file>

<file path=customXml/itemProps2.xml><?xml version="1.0" encoding="utf-8"?>
<ds:datastoreItem xmlns:ds="http://schemas.openxmlformats.org/officeDocument/2006/customXml" ds:itemID="{006B6BDB-8E8F-4EF5-864D-5AB608017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716d74-3701-4538-81b7-a98db91c7719"/>
    <ds:schemaRef ds:uri="d588b45c-6216-46e8-8d88-40a47f07f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120FF7-D5BD-4A3F-BE6B-66F3CB618584}">
  <ds:schemaRefs>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8a716d74-3701-4538-81b7-a98db91c7719"/>
    <ds:schemaRef ds:uri="http://schemas.openxmlformats.org/package/2006/metadata/core-properties"/>
    <ds:schemaRef ds:uri="d588b45c-6216-46e8-8d88-40a47f07f77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vt:lpstr>
      <vt:lpstr>Desplegables</vt:lpstr>
      <vt:lpstr>'MODELO MATRIZ'!Área_de_impresión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2020-11-05T15:27:27Z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0x010100AC5AEA93F777DC499F0C5BD2004A4673</vt:lpwstr>
  </property>
</Properties>
</file>