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.sharepoint.com/sites/TroncaldelMagdalena189/Documentos compartidos/General/Concesión 2/Anexos/"/>
    </mc:Choice>
  </mc:AlternateContent>
  <xr:revisionPtr revIDLastSave="35" documentId="8_{CF8157AC-980E-4B00-8139-10F86BC4BF13}" xr6:coauthVersionLast="47" xr6:coauthVersionMax="47" xr10:uidLastSave="{30156948-9134-470A-9548-257D125B20E9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Hoja1!$B$1:$H$39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B19" i="1"/>
  <c r="B20" i="1" s="1"/>
  <c r="B21" i="1" s="1"/>
  <c r="B22" i="1" s="1"/>
  <c r="B23" i="1" s="1"/>
  <c r="B24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<sst xmlns="http://schemas.openxmlformats.org/spreadsheetml/2006/main" count="25" uniqueCount="21">
  <si>
    <t>ANEXO 13</t>
  </si>
  <si>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</si>
  <si>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</si>
  <si>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</si>
  <si>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</si>
  <si>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</si>
  <si>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</si>
  <si>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Licitación Pública No.  VJ-VE-APP-IPB-003-2021</t>
  </si>
  <si>
    <t>Apreciados señores: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</si>
  <si>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“Sabana de Torres - Curumaní", en los siguientes términos:</t>
    </r>
  </si>
  <si>
    <t>Año</t>
  </si>
  <si>
    <t>El perfil de vigencias futuras aprobadas por el Gobierno Nacional:</t>
  </si>
  <si>
    <t xml:space="preserve">Vigencias Futuras solicitadas por el Proponente en pesos de diciembre de 2020*: </t>
  </si>
  <si>
    <t>*Las Vigencias Futuras solicitadas por el Proponente en ningún caso podrán ser superiores al perfil de vigencias aprobadas por el Gobierno Nacional</t>
  </si>
  <si>
    <t>OFERTA ECONÓMICA**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</si>
  <si>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$844.466.056.842</t>
    </r>
    <r>
      <rPr>
        <sz val="12"/>
        <color rgb="FF000000"/>
        <rFont val="Times New Roman"/>
        <family val="1"/>
      </rPr>
      <t xml:space="preserve"> expresados en valor presente de los p</t>
    </r>
    <r>
      <rPr>
        <b/>
        <sz val="12"/>
        <color theme="1"/>
        <rFont val="Times New Roman"/>
        <family val="1"/>
      </rPr>
      <t>esos constantes del 31 de diciembre de 2020</t>
    </r>
  </si>
  <si>
    <t>|</t>
  </si>
  <si>
    <t>________________________</t>
  </si>
  <si>
    <t>Nombre</t>
  </si>
  <si>
    <t>Identificación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</si>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</sst>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$&quot;* #,##0_-;\-&quot;$&quot;* #,##0_-;_-&quot;$&quot;* &quot;-&quot;_-;_-@_-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/>
    <xf numFmtId="165" fontId="5" fillId="0" borderId="1" xfId="0" applyNumberFormat="1" applyFont="1" applyBorder="1" applyAlignment="1">
      <alignment horizontal="center" vertical="center" wrapText="1"/>
    </xf>
    <xf numFmtId="164" fontId="1" fillId="0" borderId="0" xfId="2" applyFont="1" applyAlignment="1">
      <alignment horizontal="left"/>
    </xf>
    <xf numFmtId="0" fontId="1" fillId="0" borderId="0" xfId="0" applyFont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9" fontId="2" fillId="0" borderId="0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9"/>
  <sheetViews>
    <sheetView tabSelected="1" topLeftCell="A4" zoomScaleNormal="100" workbookViewId="0">
      <selection activeCell="I15" sqref="I15"/>
    </sheetView>
  </sheetViews>
  <sheetFormatPr defaultColWidth="11.5703125" defaultRowHeight="15.75"/>
  <cols>
    <col min="1" max="1" width="2.42578125" style="5" customWidth="1"/>
    <col min="2" max="2" width="8.28515625" style="5" customWidth="1"/>
    <col min="3" max="3" width="27.140625" style="5" customWidth="1"/>
    <col min="4" max="4" width="26.42578125" style="5" customWidth="1"/>
    <col min="5" max="5" width="5.85546875" style="5" customWidth="1"/>
    <col min="6" max="6" width="7.7109375" style="5" customWidth="1"/>
    <col min="7" max="7" width="26.5703125" style="5" customWidth="1"/>
    <col min="8" max="8" width="25.7109375" style="4" customWidth="1"/>
    <col min="9" max="9" width="46.42578125" style="4" customWidth="1"/>
    <col min="10" max="10" width="16" style="5" customWidth="1"/>
    <col min="11" max="16384" width="11.5703125" style="5"/>
  </cols>
  <sheetData>
    <row r="2" spans="2:8">
      <c r="B2" s="17" t="s">
        <v>0</v>
      </c>
      <c r="C2" s="17"/>
      <c r="D2" s="17"/>
      <c r="E2" s="17"/>
      <c r="F2" s="17"/>
      <c r="G2" s="17"/>
      <c r="H2" s="17"/>
    </row>
    <row r="3" spans="2:8">
      <c r="B3" s="18" t="s">
        <v>1</v>
      </c>
      <c r="C3" s="18"/>
      <c r="D3" s="18"/>
      <c r="E3" s="18"/>
      <c r="F3" s="18"/>
      <c r="G3" s="18"/>
      <c r="H3" s="18"/>
    </row>
    <row r="4" spans="2:8">
      <c r="B4" s="19" t="s">
        <v>2</v>
      </c>
      <c r="C4" s="19"/>
      <c r="D4" s="19"/>
      <c r="E4" s="19"/>
      <c r="F4" s="19"/>
      <c r="G4" s="19"/>
      <c r="H4" s="19"/>
    </row>
    <row r="5" spans="2:8">
      <c r="B5" s="12"/>
    </row>
    <row r="6" spans="2:8">
      <c r="B6" s="1" t="s">
        <v>3</v>
      </c>
    </row>
    <row r="7" spans="2:8">
      <c r="B7" s="20" t="s">
        <v>4</v>
      </c>
      <c r="C7" s="20"/>
      <c r="D7" s="20"/>
      <c r="E7" s="20"/>
      <c r="F7" s="20"/>
      <c r="G7" s="20"/>
      <c r="H7" s="20"/>
    </row>
    <row r="8" spans="2:8">
      <c r="B8" s="2" t="s">
        <v>5</v>
      </c>
    </row>
    <row r="9" spans="2:8">
      <c r="B9" s="2"/>
    </row>
    <row r="10" spans="2:8">
      <c r="B10" s="2" t="s">
        <v>6</v>
      </c>
      <c r="D10" s="11" t="s">
        <v>7</v>
      </c>
    </row>
    <row r="11" spans="2:8">
      <c r="D11" s="2" t="s">
        <v>1</v>
      </c>
    </row>
    <row r="12" spans="2:8">
      <c r="D12" s="2"/>
    </row>
    <row r="13" spans="2:8">
      <c r="B13" s="2" t="s">
        <v>8</v>
      </c>
    </row>
    <row r="14" spans="2:8">
      <c r="B14" s="2"/>
    </row>
    <row r="15" spans="2:8" ht="83.25" customHeight="1">
      <c r="B15" s="16" t="s">
        <v>9</v>
      </c>
      <c r="C15" s="16"/>
      <c r="D15" s="16"/>
      <c r="E15" s="16"/>
      <c r="F15" s="16"/>
      <c r="G15" s="16"/>
      <c r="H15" s="16"/>
    </row>
    <row r="16" spans="2:8" ht="16.5" thickBot="1">
      <c r="B16" s="2"/>
    </row>
    <row r="17" spans="2:9" ht="72.75" customHeight="1" thickBot="1">
      <c r="B17" s="14" t="s">
        <v>10</v>
      </c>
      <c r="C17" s="14" t="s">
        <v>11</v>
      </c>
      <c r="D17" s="14" t="s">
        <v>12</v>
      </c>
      <c r="E17" s="2"/>
      <c r="F17" s="15" t="s">
        <v>10</v>
      </c>
      <c r="G17" s="14" t="s">
        <v>11</v>
      </c>
      <c r="H17" s="14" t="s">
        <v>12</v>
      </c>
    </row>
    <row r="18" spans="2:9" ht="16.5" thickBot="1">
      <c r="B18" s="8">
        <v>2023</v>
      </c>
      <c r="C18" s="9">
        <v>122750000000</v>
      </c>
      <c r="D18" s="9"/>
      <c r="F18" s="8">
        <f>+B24+1</f>
        <v>2030</v>
      </c>
      <c r="G18" s="9">
        <v>122750000000</v>
      </c>
      <c r="H18" s="9"/>
    </row>
    <row r="19" spans="2:9" ht="16.5" thickBot="1">
      <c r="B19" s="8">
        <f>+B18+1</f>
        <v>2024</v>
      </c>
      <c r="C19" s="9">
        <v>122750000000</v>
      </c>
      <c r="D19" s="9"/>
      <c r="F19" s="8">
        <f>+F18+1</f>
        <v>2031</v>
      </c>
      <c r="G19" s="9">
        <v>122750000000</v>
      </c>
      <c r="H19" s="9"/>
    </row>
    <row r="20" spans="2:9" ht="16.5" thickBot="1">
      <c r="B20" s="8">
        <f t="shared" ref="B20:B24" si="0">+B19+1</f>
        <v>2025</v>
      </c>
      <c r="C20" s="9">
        <v>122750000000</v>
      </c>
      <c r="D20" s="9"/>
      <c r="F20" s="8">
        <f>+F19+1</f>
        <v>2032</v>
      </c>
      <c r="G20" s="9">
        <v>122750000000</v>
      </c>
      <c r="H20" s="9"/>
    </row>
    <row r="21" spans="2:9" ht="16.5" thickBot="1">
      <c r="B21" s="8">
        <f t="shared" si="0"/>
        <v>2026</v>
      </c>
      <c r="C21" s="9">
        <v>122750000000</v>
      </c>
      <c r="D21" s="9"/>
      <c r="F21" s="8">
        <f>+F20+1</f>
        <v>2033</v>
      </c>
      <c r="G21" s="9">
        <v>122750000000</v>
      </c>
      <c r="H21" s="9"/>
    </row>
    <row r="22" spans="2:9" ht="16.5" thickBot="1">
      <c r="B22" s="8">
        <f t="shared" si="0"/>
        <v>2027</v>
      </c>
      <c r="C22" s="9">
        <v>122750000000</v>
      </c>
      <c r="D22" s="9"/>
      <c r="F22" s="8">
        <f>+F21+1</f>
        <v>2034</v>
      </c>
      <c r="G22" s="9">
        <v>122750000000</v>
      </c>
      <c r="H22" s="9"/>
    </row>
    <row r="23" spans="2:9" ht="16.5" thickBot="1">
      <c r="B23" s="8">
        <f t="shared" si="0"/>
        <v>2028</v>
      </c>
      <c r="C23" s="9">
        <v>122750000000</v>
      </c>
      <c r="D23" s="9"/>
      <c r="F23" s="8">
        <f>+F22+1</f>
        <v>2035</v>
      </c>
      <c r="G23" s="9">
        <v>122750000000</v>
      </c>
      <c r="H23" s="9"/>
    </row>
    <row r="24" spans="2:9" ht="16.5" thickBot="1">
      <c r="B24" s="8">
        <f t="shared" si="0"/>
        <v>2029</v>
      </c>
      <c r="C24" s="9">
        <v>122750000000</v>
      </c>
      <c r="D24" s="9"/>
      <c r="F24" s="8">
        <f t="shared" ref="F24" si="1">+F23+1</f>
        <v>2036</v>
      </c>
      <c r="G24" s="9">
        <v>122750000000</v>
      </c>
      <c r="H24" s="9"/>
    </row>
    <row r="26" spans="2:9" ht="45.6" customHeight="1">
      <c r="B26" s="16" t="s">
        <v>13</v>
      </c>
      <c r="C26" s="16"/>
      <c r="D26" s="16"/>
      <c r="E26" s="16"/>
      <c r="F26" s="16"/>
      <c r="G26" s="16"/>
      <c r="H26" s="16"/>
    </row>
    <row r="27" spans="2:9" ht="16.5" thickBot="1">
      <c r="B27" s="2"/>
    </row>
    <row r="28" spans="2:9" ht="32.25" thickBot="1">
      <c r="C28" s="6" t="s">
        <v>14</v>
      </c>
      <c r="D28" s="9">
        <f>(NPV((1+0.6709%)^12-1,D18:D24,H18:H24)/((1+0.6709%)^24))</f>
        <v>0</v>
      </c>
      <c r="I28" s="10"/>
    </row>
    <row r="29" spans="2:9">
      <c r="B29" s="3" t="s">
        <v>15</v>
      </c>
      <c r="C29" s="12"/>
      <c r="D29" s="12"/>
      <c r="F29" s="12"/>
      <c r="G29" s="12"/>
      <c r="H29" s="3"/>
    </row>
    <row r="30" spans="2:9">
      <c r="B30" s="1"/>
    </row>
    <row r="31" spans="2:9">
      <c r="B31" s="1"/>
      <c r="H31" s="10"/>
    </row>
    <row r="32" spans="2:9" ht="51" customHeight="1">
      <c r="B32" s="5" t="s">
        <v>16</v>
      </c>
      <c r="E32" s="13"/>
    </row>
    <row r="33" spans="2:8">
      <c r="B33" s="3"/>
      <c r="C33" s="12"/>
      <c r="D33" s="12"/>
      <c r="F33" s="12"/>
      <c r="G33" s="12"/>
      <c r="H33" s="3"/>
    </row>
    <row r="34" spans="2:8">
      <c r="B34" s="2"/>
    </row>
    <row r="35" spans="2:8">
      <c r="B35" s="2"/>
    </row>
    <row r="36" spans="2:8">
      <c r="B36" s="2" t="s">
        <v>17</v>
      </c>
    </row>
    <row r="37" spans="2:8">
      <c r="B37" s="2" t="s">
        <v>18</v>
      </c>
      <c r="D37" s="7"/>
    </row>
    <row r="38" spans="2:8">
      <c r="B38" s="2" t="s">
        <v>19</v>
      </c>
    </row>
    <row r="39" spans="2:8">
      <c r="B39" s="2" t="s">
        <v>20</v>
      </c>
    </row>
  </sheetData>
  <mergeCells count="6">
    <mergeCell ref="B26:H26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F7604EECB104DA287DC69FB936ECD" ma:contentTypeVersion="6" ma:contentTypeDescription="Crear nuevo documento." ma:contentTypeScope="" ma:versionID="73c5338c180a258e28b133115487f70d">
  <xsd:schema xmlns:xsd="http://www.w3.org/2001/XMLSchema" xmlns:xs="http://www.w3.org/2001/XMLSchema" xmlns:p="http://schemas.microsoft.com/office/2006/metadata/properties" xmlns:ns2="95130a61-2f92-4960-acc5-ce092c171d78" xmlns:ns3="58cb013b-3b4d-4505-ab87-464316d9fa61" targetNamespace="http://schemas.microsoft.com/office/2006/metadata/properties" ma:root="true" ma:fieldsID="298795311b1946fcc21b8f179c7685d5" ns2:_="" ns3:_="">
    <xsd:import namespace="95130a61-2f92-4960-acc5-ce092c171d78"/>
    <xsd:import namespace="58cb013b-3b4d-4505-ab87-464316d9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30a61-2f92-4960-acc5-ce092c171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b013b-3b4d-4505-ab87-464316d9fa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1512BF-62E4-40FF-857E-2B65C0F6B2AC}"/>
</file>

<file path=customXml/itemProps2.xml><?xml version="1.0" encoding="utf-8"?>
<ds:datastoreItem xmlns:ds="http://schemas.openxmlformats.org/officeDocument/2006/customXml" ds:itemID="{20FB8760-9528-4896-859B-27A23FF3E68B}"/>
</file>

<file path=customXml/itemProps3.xml><?xml version="1.0" encoding="utf-8"?>
<ds:datastoreItem xmlns:ds="http://schemas.openxmlformats.org/officeDocument/2006/customXml" ds:itemID="{423A31A3-605D-4E30-BA95-A27933625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Maritza Soto Cardenas</dc:creator>
  <cp:keywords/>
  <dc:description/>
  <cp:lastModifiedBy>Martha Yaneth Ochoa Perdomo</cp:lastModifiedBy>
  <cp:revision/>
  <dcterms:created xsi:type="dcterms:W3CDTF">2013-08-28T23:59:09Z</dcterms:created>
  <dcterms:modified xsi:type="dcterms:W3CDTF">2021-11-12T21:57:30Z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0x010100392F7604EECB104DA287DC69FB936ECD</vt:lpwstr>
  </property>
</Properties>
</file>