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online-my.sharepoint.com/personal/lmrodriguez_ani_gov_co/Documents/LIDA/sinfad/Nueva carpeta/2026/3. Marzo 2026/Informes finales marzo 2026/"/>
    </mc:Choice>
  </mc:AlternateContent>
  <xr:revisionPtr revIDLastSave="0" documentId="8_{D2DC284C-3384-4F13-BD41-6D89AC87A9E8}" xr6:coauthVersionLast="47" xr6:coauthVersionMax="47" xr10:uidLastSave="{00000000-0000-0000-0000-000000000000}"/>
  <bookViews>
    <workbookView xWindow="-120" yWindow="-120" windowWidth="20730" windowHeight="11160" xr2:uid="{272BF8EC-0F4E-466E-A84C-31EA0FFC0F39}"/>
  </bookViews>
  <sheets>
    <sheet name="Estado de Resultados" sheetId="1" r:id="rId1"/>
  </sheets>
  <externalReferences>
    <externalReference r:id="rId2"/>
  </externalReferences>
  <definedNames>
    <definedName name="_xlnm.Print_Area" localSheetId="0">'Estado de Resultados'!$A$1:$I$86</definedName>
    <definedName name="_xlnm.Print_Titles" localSheetId="0">'Estado de Resultados'!$1:$7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74" i="1" l="1"/>
  <c r="D74" i="1"/>
  <c r="F73" i="1"/>
  <c r="D73" i="1"/>
  <c r="F72" i="1"/>
  <c r="D72" i="1"/>
  <c r="F71" i="1"/>
  <c r="D71" i="1"/>
  <c r="D70" i="1" s="1"/>
  <c r="F70" i="1"/>
  <c r="F68" i="1"/>
  <c r="D68" i="1"/>
  <c r="F67" i="1"/>
  <c r="D67" i="1"/>
  <c r="F64" i="1"/>
  <c r="D64" i="1"/>
  <c r="F63" i="1"/>
  <c r="F62" i="1" s="1"/>
  <c r="D63" i="1"/>
  <c r="D62" i="1"/>
  <c r="F60" i="1"/>
  <c r="D60" i="1"/>
  <c r="F59" i="1"/>
  <c r="D59" i="1"/>
  <c r="F58" i="1"/>
  <c r="D58" i="1"/>
  <c r="F57" i="1"/>
  <c r="D57" i="1"/>
  <c r="F56" i="1"/>
  <c r="D56" i="1"/>
  <c r="F55" i="1"/>
  <c r="D55" i="1"/>
  <c r="F54" i="1"/>
  <c r="D54" i="1"/>
  <c r="F53" i="1"/>
  <c r="D53" i="1"/>
  <c r="F52" i="1"/>
  <c r="D52" i="1"/>
  <c r="D51" i="1" s="1"/>
  <c r="F51" i="1"/>
  <c r="F48" i="1"/>
  <c r="D48" i="1"/>
  <c r="F47" i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D40" i="1" s="1"/>
  <c r="F40" i="1"/>
  <c r="F38" i="1" s="1"/>
  <c r="F35" i="1"/>
  <c r="D35" i="1"/>
  <c r="F34" i="1"/>
  <c r="D34" i="1"/>
  <c r="F33" i="1"/>
  <c r="D33" i="1"/>
  <c r="F32" i="1"/>
  <c r="D32" i="1"/>
  <c r="F31" i="1"/>
  <c r="F30" i="1" s="1"/>
  <c r="F28" i="1" s="1"/>
  <c r="D31" i="1"/>
  <c r="D30" i="1" s="1"/>
  <c r="D28" i="1" s="1"/>
  <c r="F25" i="1"/>
  <c r="D25" i="1"/>
  <c r="D23" i="1" s="1"/>
  <c r="F24" i="1"/>
  <c r="F23" i="1" s="1"/>
  <c r="D24" i="1"/>
  <c r="F21" i="1"/>
  <c r="F20" i="1" s="1"/>
  <c r="D21" i="1"/>
  <c r="D20" i="1" s="1"/>
  <c r="F18" i="1"/>
  <c r="D18" i="1"/>
  <c r="F17" i="1"/>
  <c r="D17" i="1"/>
  <c r="D38" i="1" l="1"/>
  <c r="F11" i="1"/>
  <c r="F9" i="1" s="1"/>
  <c r="F76" i="1" s="1"/>
  <c r="D11" i="1"/>
  <c r="D9" i="1" s="1"/>
  <c r="D76" i="1" s="1"/>
</calcChain>
</file>

<file path=xl/sharedStrings.xml><?xml version="1.0" encoding="utf-8"?>
<sst xmlns="http://schemas.openxmlformats.org/spreadsheetml/2006/main" count="107" uniqueCount="102">
  <si>
    <t>ANEXO No. 2</t>
  </si>
  <si>
    <t>AGENCIA NACIONAL DE INFRAESTRUCTURA</t>
  </si>
  <si>
    <t>ESTADO DE RESULTADOS</t>
  </si>
  <si>
    <t>DEL 1° DE ENERO AL 31 DE MARZO DE 2026</t>
  </si>
  <si>
    <t>(Expresados en pesos colombianos)</t>
  </si>
  <si>
    <t>CÓDIGO</t>
  </si>
  <si>
    <t>DESCRIPCIÓN</t>
  </si>
  <si>
    <t>MARZO DE 2026</t>
  </si>
  <si>
    <t>MARZO DE 2025</t>
  </si>
  <si>
    <t>NOTA</t>
  </si>
  <si>
    <t>INGRESOS (1)</t>
  </si>
  <si>
    <t xml:space="preserve"> </t>
  </si>
  <si>
    <t>INGRESOS DE TRANSACCIONES SIN CONTRAPRESTACIÓN</t>
  </si>
  <si>
    <t>4.1</t>
  </si>
  <si>
    <t>Ingresos fiscales</t>
  </si>
  <si>
    <t>4.1.10</t>
  </si>
  <si>
    <t>Contribuciones, tasas e ingresos no tributarios</t>
  </si>
  <si>
    <t>4.4</t>
  </si>
  <si>
    <t>Transferencias y subvenciones</t>
  </si>
  <si>
    <t>4.4.28</t>
  </si>
  <si>
    <t>Otras transferencias</t>
  </si>
  <si>
    <t>4.7</t>
  </si>
  <si>
    <t>Operaciones interinstitucionales</t>
  </si>
  <si>
    <t>4.7.05</t>
  </si>
  <si>
    <t>Fondos recibidos</t>
  </si>
  <si>
    <t>4.7.22</t>
  </si>
  <si>
    <t>Operaciones sin flujo de efectivo</t>
  </si>
  <si>
    <t>INGRESOS DE TRANSACCIONES CON CONTRAPRESTACIÓN</t>
  </si>
  <si>
    <t>4.8</t>
  </si>
  <si>
    <t>Otros ingresos</t>
  </si>
  <si>
    <t>4.8.02</t>
  </si>
  <si>
    <t>Financieros</t>
  </si>
  <si>
    <t>4.8.06</t>
  </si>
  <si>
    <t>Ajuste por diferencia en cambio</t>
  </si>
  <si>
    <t>4.8.08</t>
  </si>
  <si>
    <t>Ingresos diversos</t>
  </si>
  <si>
    <t>4.8.30</t>
  </si>
  <si>
    <t xml:space="preserve">Reversión del deterioro del valor </t>
  </si>
  <si>
    <t>4.8.31</t>
  </si>
  <si>
    <t>Reversión de provisiones</t>
  </si>
  <si>
    <t>GASTOS (2)</t>
  </si>
  <si>
    <t>5.1</t>
  </si>
  <si>
    <t>De administración y operación</t>
  </si>
  <si>
    <t>5.1.01</t>
  </si>
  <si>
    <t>Sueldos y salarios</t>
  </si>
  <si>
    <t>5.1.02</t>
  </si>
  <si>
    <t>Contribuciones imputadas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</si>
  <si>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</si>
  <si>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</si>
  <si>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</si>
  <si>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</si>
  <si>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</si>
  <si>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</si>
  <si>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</si>
  <si>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</si>
  <si>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</si>
  <si>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</si>
  <si>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5.1.20</t>
  </si>
  <si>
    <t>Impuestos, contribuciones y tasas</t>
  </si>
  <si>
    <t>5.3</t>
  </si>
  <si>
    <t>Deterioro, depreciaciones, amortizaciones y provisiones</t>
  </si>
  <si>
    <t>5.3.47</t>
  </si>
  <si>
    <t>Deterioro de cuentas por cobrar</t>
  </si>
  <si>
    <t>5.3.60</t>
  </si>
  <si>
    <t>Depreciación de propiedades, planta y equipo</t>
  </si>
  <si>
    <t>5.3.64</t>
  </si>
  <si>
    <t>Depreciación de bienes de uso público en servicio</t>
  </si>
  <si>
    <t>5.3.66</t>
  </si>
  <si>
    <t>Amortización de activos intangibles</t>
  </si>
  <si>
    <t>5.3.68</t>
  </si>
  <si>
    <t>Provisión litigios y demandas</t>
  </si>
  <si>
    <t>5.3.69</t>
  </si>
  <si>
    <t>Provisión por garantías</t>
  </si>
  <si>
    <t>5.3.73</t>
  </si>
  <si>
    <t>Provisiones diversas</t>
  </si>
  <si>
    <t>5.3.75</t>
  </si>
  <si>
    <t>Depreciación de bienes de uso público en servicio - concesiones</t>
  </si>
  <si>
    <t>5.3.76</t>
  </si>
  <si>
    <t>Deterioro de bienes de uso público - concesiones</t>
  </si>
  <si>
    <t>5.4</t>
  </si>
  <si>
    <t>5.4.23</t>
  </si>
  <si>
    <t>5.4.24</t>
  </si>
  <si>
    <t>Subvenciones</t>
  </si>
  <si>
    <t>5.7</t>
  </si>
  <si>
    <t>5.7.20</t>
  </si>
  <si>
    <t>Operaciones de enlace</t>
  </si>
  <si>
    <t>5.8</t>
  </si>
  <si>
    <t>Otros gastos</t>
  </si>
  <si>
    <t>5.8.02</t>
  </si>
  <si>
    <t>Comisiones</t>
  </si>
  <si>
    <t>5.8.03</t>
  </si>
  <si>
    <t>5.8.04</t>
  </si>
  <si>
    <t>5.8.90</t>
  </si>
  <si>
    <t>Gastos diversos</t>
  </si>
  <si>
    <t>RESULTADO DEL EJERCICIO (3)</t>
  </si>
  <si>
    <t>OSCAR JAVIER TORRES YARZAGARAY</t>
  </si>
  <si>
    <t>CARMEN ESTELA HERRERA GUERRA</t>
  </si>
  <si>
    <t>Representante Legal</t>
  </si>
  <si>
    <t>Experto G3 06 con funciones de Contadora</t>
  </si>
  <si>
    <t>C.C. No. 92.522.276</t>
  </si>
  <si>
    <t>C.C. No. 64.696.912</t>
  </si>
  <si>
    <t>T.P. No.  104408 -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</si>
</sst>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</cellStyleXfs>
  <cellXfs count="43">
    <xf numFmtId="0" fontId="0" fillId="0" borderId="0" xfId="0"/>
    <xf numFmtId="0" fontId="2" fillId="0" borderId="0" xfId="1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2" fillId="2" borderId="0" xfId="1" applyNumberFormat="1" applyFill="1"/>
    <xf numFmtId="0" fontId="2" fillId="2" borderId="0" xfId="1" applyFill="1"/>
    <xf numFmtId="0" fontId="2" fillId="0" borderId="0" xfId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/>
    <xf numFmtId="3" fontId="3" fillId="2" borderId="1" xfId="1" applyNumberFormat="1" applyFont="1" applyFill="1" applyBorder="1"/>
    <xf numFmtId="3" fontId="3" fillId="2" borderId="0" xfId="1" applyNumberFormat="1" applyFont="1" applyFill="1"/>
    <xf numFmtId="3" fontId="3" fillId="0" borderId="0" xfId="1" applyNumberFormat="1" applyFont="1" applyAlignment="1">
      <alignment horizontal="center"/>
    </xf>
    <xf numFmtId="0" fontId="4" fillId="2" borderId="0" xfId="2" applyNumberFormat="1" applyFont="1" applyFill="1" applyBorder="1" applyAlignment="1">
      <alignment horizontal="center"/>
    </xf>
    <xf numFmtId="0" fontId="2" fillId="0" borderId="0" xfId="1" applyAlignment="1">
      <alignment horizontal="left"/>
    </xf>
    <xf numFmtId="0" fontId="4" fillId="2" borderId="0" xfId="1" applyFont="1" applyFill="1" applyAlignment="1">
      <alignment horizontal="center"/>
    </xf>
    <xf numFmtId="0" fontId="4" fillId="2" borderId="0" xfId="3" applyFont="1" applyFill="1" applyAlignment="1">
      <alignment horizontal="center"/>
    </xf>
    <xf numFmtId="0" fontId="4" fillId="0" borderId="0" xfId="1" applyFont="1" applyAlignment="1">
      <alignment horizontal="center"/>
    </xf>
    <xf numFmtId="0" fontId="3" fillId="2" borderId="0" xfId="1" applyFont="1" applyFill="1" applyAlignment="1">
      <alignment horizontal="left"/>
    </xf>
    <xf numFmtId="0" fontId="3" fillId="2" borderId="0" xfId="1" applyFont="1" applyFill="1"/>
    <xf numFmtId="3" fontId="3" fillId="2" borderId="0" xfId="1" applyNumberFormat="1" applyFont="1" applyFill="1" applyAlignment="1">
      <alignment horizontal="center"/>
    </xf>
    <xf numFmtId="0" fontId="2" fillId="2" borderId="0" xfId="1" applyFill="1" applyAlignment="1">
      <alignment horizontal="left"/>
    </xf>
    <xf numFmtId="3" fontId="2" fillId="2" borderId="0" xfId="1" applyNumberFormat="1" applyFill="1"/>
    <xf numFmtId="3" fontId="2" fillId="0" borderId="0" xfId="1" applyNumberFormat="1"/>
    <xf numFmtId="3" fontId="3" fillId="0" borderId="1" xfId="1" applyNumberFormat="1" applyFont="1" applyBorder="1"/>
    <xf numFmtId="0" fontId="2" fillId="0" borderId="0" xfId="3" applyAlignment="1">
      <alignment horizontal="left"/>
    </xf>
    <xf numFmtId="0" fontId="2" fillId="0" borderId="0" xfId="3"/>
    <xf numFmtId="3" fontId="3" fillId="0" borderId="0" xfId="1" applyNumberFormat="1" applyFont="1"/>
    <xf numFmtId="3" fontId="5" fillId="0" borderId="0" xfId="1" applyNumberFormat="1" applyFont="1"/>
    <xf numFmtId="0" fontId="6" fillId="0" borderId="0" xfId="1" applyFont="1"/>
    <xf numFmtId="49" fontId="3" fillId="0" borderId="0" xfId="4" applyNumberFormat="1" applyFont="1"/>
    <xf numFmtId="164" fontId="3" fillId="0" borderId="0" xfId="3" applyNumberFormat="1" applyFont="1"/>
    <xf numFmtId="0" fontId="3" fillId="0" borderId="0" xfId="1" applyFont="1" applyAlignment="1">
      <alignment horizontal="center"/>
    </xf>
    <xf numFmtId="164" fontId="3" fillId="0" borderId="0" xfId="3" applyNumberFormat="1" applyFont="1" applyAlignment="1">
      <alignment horizontal="left"/>
    </xf>
    <xf numFmtId="49" fontId="2" fillId="0" borderId="0" xfId="4" applyNumberFormat="1" applyFont="1"/>
    <xf numFmtId="166" fontId="2" fillId="0" borderId="0" xfId="2" applyNumberFormat="1" applyFont="1" applyFill="1" applyBorder="1"/>
    <xf numFmtId="0" fontId="7" fillId="0" borderId="0" xfId="1" applyFont="1"/>
  </cellXfs>
  <cellStyles count="5">
    <cellStyle name="Millares 3" xfId="2" xr:uid="{6478DC34-087A-438B-BEE6-A444C7F5DF1A}"/>
    <cellStyle name="Normal" xfId="0" builtinId="0"/>
    <cellStyle name="Normal 2 2" xfId="1" xr:uid="{2A56F2AD-87F1-4BC8-9E70-9C8E9F7BCC0C}"/>
    <cellStyle name="Normal 2 3" xfId="3" xr:uid="{B3D5D140-E14C-462B-9B8B-771683ED6E9E}"/>
    <cellStyle name="Normal 9" xfId="4" xr:uid="{2C6CF2E5-24CF-49E7-A4F3-32C198C8DBE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rodriguez\AppData\Local\Microsoft\Windows\INetCache\Content.Outlook\N141VBS4\5%20Presentacion%20EF%20MARZO%202026.xlsx" TargetMode="External"/><Relationship Id="rId1" Type="http://schemas.openxmlformats.org/officeDocument/2006/relationships/externalLinkPath" Target="file:///C:\Users\lmrodriguez\AppData\Local\Microsoft\Windows\INetCache\Content.Outlook\N141VBS4\5%20Presentacion%20EF%20MARZ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Distri Trim"/>
      <sheetName val="2026"/>
      <sheetName val="2025"/>
      <sheetName val="1"/>
      <sheetName val="2"/>
      <sheetName val="ppt"/>
    </sheetNames>
    <sheetDataSet>
      <sheetData sheetId="0">
        <row r="4">
          <cell r="C4" t="str">
            <v>1</v>
          </cell>
          <cell r="D4" t="str">
            <v>95150915512595.84</v>
          </cell>
          <cell r="E4" t="str">
            <v>32371903112875.98</v>
          </cell>
          <cell r="F4" t="str">
            <v>31040695084095.16</v>
          </cell>
          <cell r="G4" t="str">
            <v>96482123541376.66</v>
          </cell>
          <cell r="H4" t="str">
            <v>262745158487.05</v>
          </cell>
          <cell r="I4" t="str">
            <v>96219378382889.61</v>
          </cell>
        </row>
        <row r="5">
          <cell r="C5" t="str">
            <v>1.1</v>
          </cell>
          <cell r="D5" t="str">
            <v>553388804.69</v>
          </cell>
          <cell r="E5" t="str">
            <v>65146008172.71</v>
          </cell>
          <cell r="F5" t="str">
            <v>65097901241.62</v>
          </cell>
          <cell r="G5" t="str">
            <v>601495735.78</v>
          </cell>
          <cell r="H5" t="str">
            <v>601495735.78</v>
          </cell>
          <cell r="I5" t="str">
            <v>0.00</v>
          </cell>
        </row>
        <row r="6">
          <cell r="C6" t="str">
            <v>1.1.05</v>
          </cell>
          <cell r="D6" t="str">
            <v>0.00</v>
          </cell>
          <cell r="E6" t="str">
            <v>24700000.00</v>
          </cell>
          <cell r="F6" t="str">
            <v>0.00</v>
          </cell>
          <cell r="G6" t="str">
            <v>24700000.00</v>
          </cell>
          <cell r="H6" t="str">
            <v>24700000.00</v>
          </cell>
          <cell r="I6" t="str">
            <v>0.00</v>
          </cell>
        </row>
        <row r="7">
          <cell r="C7" t="str">
            <v>1.1.05.02</v>
          </cell>
          <cell r="D7" t="str">
            <v>0.00</v>
          </cell>
          <cell r="E7" t="str">
            <v>24700000.00</v>
          </cell>
          <cell r="F7" t="str">
            <v>0.00</v>
          </cell>
          <cell r="G7" t="str">
            <v>24700000.00</v>
          </cell>
          <cell r="H7" t="str">
            <v>24700000.00</v>
          </cell>
          <cell r="I7" t="str">
            <v>0.00</v>
          </cell>
        </row>
        <row r="8">
          <cell r="C8" t="str">
            <v>1.1.05.02.002</v>
          </cell>
          <cell r="D8" t="str">
            <v>0.00</v>
          </cell>
          <cell r="E8" t="str">
            <v>24700000.00</v>
          </cell>
          <cell r="F8" t="str">
            <v>0.00</v>
          </cell>
          <cell r="G8" t="str">
            <v>24700000.00</v>
          </cell>
          <cell r="H8" t="str">
            <v>24700000.00</v>
          </cell>
          <cell r="I8" t="str">
            <v>0.00</v>
          </cell>
        </row>
        <row r="9">
          <cell r="C9" t="str">
            <v>1.1.10</v>
          </cell>
          <cell r="D9" t="str">
            <v>550733546.69</v>
          </cell>
          <cell r="E9" t="str">
            <v>65121308172.71</v>
          </cell>
          <cell r="F9" t="str">
            <v>65097901241.62</v>
          </cell>
          <cell r="G9" t="str">
            <v>574140477.78</v>
          </cell>
          <cell r="H9" t="str">
            <v>574140477.78</v>
          </cell>
          <cell r="I9" t="str">
            <v>0.00</v>
          </cell>
        </row>
        <row r="10">
          <cell r="C10" t="str">
            <v>1.1.10.05</v>
          </cell>
          <cell r="D10" t="str">
            <v>303627765.71</v>
          </cell>
          <cell r="E10" t="str">
            <v>5526961250.94</v>
          </cell>
          <cell r="F10" t="str">
            <v>5525541065.43</v>
          </cell>
          <cell r="G10" t="str">
            <v>305047951.22</v>
          </cell>
          <cell r="H10" t="str">
            <v>305047951.22</v>
          </cell>
          <cell r="I10" t="str">
            <v>0.00</v>
          </cell>
        </row>
        <row r="11">
          <cell r="C11" t="str">
            <v>1.1.10.05.001</v>
          </cell>
          <cell r="D11" t="str">
            <v>303627765.71</v>
          </cell>
          <cell r="E11" t="str">
            <v>5526961250.94</v>
          </cell>
          <cell r="F11" t="str">
            <v>5525541065.43</v>
          </cell>
          <cell r="G11" t="str">
            <v>305047951.22</v>
          </cell>
          <cell r="H11" t="str">
            <v>305047951.22</v>
          </cell>
          <cell r="I11" t="str">
            <v>0.00</v>
          </cell>
        </row>
        <row r="12">
          <cell r="C12" t="str">
            <v>1.1.10.06</v>
          </cell>
          <cell r="D12" t="str">
            <v>247105780.98</v>
          </cell>
          <cell r="E12" t="str">
            <v>59594346921.77</v>
          </cell>
          <cell r="F12" t="str">
            <v>59572360176.19</v>
          </cell>
          <cell r="G12" t="str">
            <v>269092526.56</v>
          </cell>
          <cell r="H12" t="str">
            <v>269092526.56</v>
          </cell>
          <cell r="I12" t="str">
            <v>0.00</v>
          </cell>
        </row>
        <row r="13">
          <cell r="C13" t="str">
            <v>1.1.10.06.001</v>
          </cell>
          <cell r="D13" t="str">
            <v>247105780.98</v>
          </cell>
          <cell r="E13" t="str">
            <v>59594346921.77</v>
          </cell>
          <cell r="F13" t="str">
            <v>59572360176.19</v>
          </cell>
          <cell r="G13" t="str">
            <v>269092526.56</v>
          </cell>
          <cell r="H13" t="str">
            <v>269092526.56</v>
          </cell>
          <cell r="I13" t="str">
            <v>0.00</v>
          </cell>
        </row>
        <row r="14">
          <cell r="C14" t="str">
            <v>1.1.32</v>
          </cell>
          <cell r="D14" t="str">
            <v>2655258.00</v>
          </cell>
          <cell r="E14" t="str">
            <v>0.00</v>
          </cell>
          <cell r="F14" t="str">
            <v>0.00</v>
          </cell>
          <cell r="G14" t="str">
            <v>2655258.00</v>
          </cell>
          <cell r="H14" t="str">
            <v>2655258.00</v>
          </cell>
          <cell r="I14" t="str">
            <v>0.00</v>
          </cell>
        </row>
        <row r="15">
          <cell r="C15" t="str">
            <v>1.1.32.10</v>
          </cell>
          <cell r="D15" t="str">
            <v>2655258.00</v>
          </cell>
          <cell r="E15" t="str">
            <v>0.00</v>
          </cell>
          <cell r="F15" t="str">
            <v>0.00</v>
          </cell>
          <cell r="G15" t="str">
            <v>2655258.00</v>
          </cell>
          <cell r="H15" t="str">
            <v>2655258.00</v>
          </cell>
          <cell r="I15" t="str">
            <v>0.00</v>
          </cell>
        </row>
        <row r="16">
          <cell r="C16" t="str">
            <v>1.1.32.10.002</v>
          </cell>
          <cell r="D16" t="str">
            <v>2655258.00</v>
          </cell>
          <cell r="E16" t="str">
            <v>0.00</v>
          </cell>
          <cell r="F16" t="str">
            <v>0.00</v>
          </cell>
          <cell r="G16" t="str">
            <v>2655258.00</v>
          </cell>
          <cell r="H16" t="str">
            <v>2655258.00</v>
          </cell>
          <cell r="I16" t="str">
            <v>0.00</v>
          </cell>
        </row>
        <row r="17">
          <cell r="C17" t="str">
            <v>1.3</v>
          </cell>
          <cell r="D17" t="str">
            <v>148479735829.81</v>
          </cell>
          <cell r="E17" t="str">
            <v>53197987000.36</v>
          </cell>
          <cell r="F17" t="str">
            <v>58723460174.27</v>
          </cell>
          <cell r="G17" t="str">
            <v>142954262655.90</v>
          </cell>
          <cell r="H17" t="str">
            <v>15439947885.22</v>
          </cell>
          <cell r="I17" t="str">
            <v>127514314770.68</v>
          </cell>
        </row>
        <row r="18">
          <cell r="C18" t="str">
            <v>1.3.11</v>
          </cell>
          <cell r="D18" t="str">
            <v>92493575364.85</v>
          </cell>
          <cell r="E18" t="str">
            <v>52576873051.49</v>
          </cell>
          <cell r="F18" t="str">
            <v>58299312069.54</v>
          </cell>
          <cell r="G18" t="str">
            <v>86771136346.80</v>
          </cell>
          <cell r="H18" t="str">
            <v>15010689350.43</v>
          </cell>
          <cell r="I18" t="str">
            <v>71760446996.37</v>
          </cell>
        </row>
        <row r="19">
          <cell r="C19" t="str">
            <v>1.3.11.02</v>
          </cell>
          <cell r="D19" t="str">
            <v>72054293438.37</v>
          </cell>
          <cell r="E19" t="str">
            <v>2688363992.00</v>
          </cell>
          <cell r="F19" t="str">
            <v>2750495080.00</v>
          </cell>
          <cell r="G19" t="str">
            <v>71992162350.37</v>
          </cell>
          <cell r="H19" t="str">
            <v>231715354.00</v>
          </cell>
          <cell r="I19" t="str">
            <v>71760446996.37</v>
          </cell>
        </row>
        <row r="20">
          <cell r="C20" t="str">
            <v>1.3.11.02.003</v>
          </cell>
          <cell r="D20" t="str">
            <v>293846442.00</v>
          </cell>
          <cell r="E20" t="str">
            <v>293846442.00</v>
          </cell>
          <cell r="F20" t="str">
            <v>355977530.00</v>
          </cell>
          <cell r="G20" t="str">
            <v>231715354.00</v>
          </cell>
          <cell r="H20" t="str">
            <v>231715354.00</v>
          </cell>
          <cell r="I20" t="str">
            <v>0.00</v>
          </cell>
        </row>
        <row r="21">
          <cell r="C21" t="str">
            <v>1.3.11.02.004</v>
          </cell>
          <cell r="D21" t="str">
            <v>71760446996.37</v>
          </cell>
          <cell r="E21" t="str">
            <v>2394517550.00</v>
          </cell>
          <cell r="F21" t="str">
            <v>2394517550.00</v>
          </cell>
          <cell r="G21" t="str">
            <v>71760446996.37</v>
          </cell>
          <cell r="H21" t="str">
            <v>0.00</v>
          </cell>
          <cell r="I21" t="str">
            <v>71760446996.37</v>
          </cell>
        </row>
        <row r="22">
          <cell r="C22" t="str">
            <v>1.3.11.16</v>
          </cell>
          <cell r="D22" t="str">
            <v>20439281926.48</v>
          </cell>
          <cell r="E22" t="str">
            <v>49888509059.49</v>
          </cell>
          <cell r="F22" t="str">
            <v>55548816989.54</v>
          </cell>
          <cell r="G22" t="str">
            <v>14778973996.43</v>
          </cell>
          <cell r="H22" t="str">
            <v>14778973996.43</v>
          </cell>
          <cell r="I22" t="str">
            <v>0.00</v>
          </cell>
        </row>
        <row r="23">
          <cell r="C23" t="str">
            <v>1.3.11.16.001</v>
          </cell>
          <cell r="D23" t="str">
            <v>20439281926.48</v>
          </cell>
          <cell r="E23" t="str">
            <v>49888509059.49</v>
          </cell>
          <cell r="F23" t="str">
            <v>55548816989.54</v>
          </cell>
          <cell r="G23" t="str">
            <v>14778973996.43</v>
          </cell>
          <cell r="H23" t="str">
            <v>14778973996.43</v>
          </cell>
          <cell r="I23" t="str">
            <v>0.00</v>
          </cell>
        </row>
        <row r="24">
          <cell r="C24" t="str">
            <v>1.3.38</v>
          </cell>
          <cell r="D24" t="str">
            <v>96503809.00</v>
          </cell>
          <cell r="E24" t="str">
            <v>0.00</v>
          </cell>
          <cell r="F24" t="str">
            <v>0.00</v>
          </cell>
          <cell r="G24" t="str">
            <v>96503809.00</v>
          </cell>
          <cell r="H24" t="str">
            <v>96503809.00</v>
          </cell>
          <cell r="I24" t="str">
            <v>0.00</v>
          </cell>
        </row>
        <row r="25">
          <cell r="C25" t="str">
            <v>1.3.38.05</v>
          </cell>
          <cell r="D25" t="str">
            <v>96503809.00</v>
          </cell>
          <cell r="E25" t="str">
            <v>0.00</v>
          </cell>
          <cell r="F25" t="str">
            <v>0.00</v>
          </cell>
          <cell r="G25" t="str">
            <v>96503809.00</v>
          </cell>
          <cell r="H25" t="str">
            <v>96503809.00</v>
          </cell>
          <cell r="I25" t="str">
            <v>0.00</v>
          </cell>
        </row>
        <row r="26">
          <cell r="C26" t="str">
            <v>1.3.38.05.001</v>
          </cell>
          <cell r="D26" t="str">
            <v>96503809.00</v>
          </cell>
          <cell r="E26" t="str">
            <v>0.00</v>
          </cell>
          <cell r="F26" t="str">
            <v>0.00</v>
          </cell>
          <cell r="G26" t="str">
            <v>96503809.00</v>
          </cell>
          <cell r="H26" t="str">
            <v>96503809.00</v>
          </cell>
          <cell r="I26" t="str">
            <v>0.00</v>
          </cell>
        </row>
        <row r="27">
          <cell r="C27" t="str">
            <v>1.3.84</v>
          </cell>
          <cell r="D27" t="str">
            <v>9480049758.42</v>
          </cell>
          <cell r="E27" t="str">
            <v>621113948.87</v>
          </cell>
          <cell r="F27" t="str">
            <v>424148104.73</v>
          </cell>
          <cell r="G27" t="str">
            <v>9677015602.56</v>
          </cell>
          <cell r="H27" t="str">
            <v>406222574.69</v>
          </cell>
          <cell r="I27" t="str">
            <v>9270793027.87</v>
          </cell>
        </row>
        <row r="28">
          <cell r="C28" t="str">
            <v>1.3.84.10</v>
          </cell>
          <cell r="D28" t="str">
            <v>203317121.60</v>
          </cell>
          <cell r="E28" t="str">
            <v>308209456.82</v>
          </cell>
          <cell r="F28" t="str">
            <v>119512973.73</v>
          </cell>
          <cell r="G28" t="str">
            <v>392013604.69</v>
          </cell>
          <cell r="H28" t="str">
            <v>392013604.69</v>
          </cell>
          <cell r="I28" t="str">
            <v>0.00</v>
          </cell>
        </row>
        <row r="29">
          <cell r="C29" t="str">
            <v>1.3.84.10.001</v>
          </cell>
          <cell r="D29" t="str">
            <v>203317121.60</v>
          </cell>
          <cell r="E29" t="str">
            <v>308209456.82</v>
          </cell>
          <cell r="F29" t="str">
            <v>119512973.73</v>
          </cell>
          <cell r="G29" t="str">
            <v>392013604.69</v>
          </cell>
          <cell r="H29" t="str">
            <v>392013604.69</v>
          </cell>
          <cell r="I29" t="str">
            <v>0.00</v>
          </cell>
        </row>
        <row r="30">
          <cell r="C30" t="str">
            <v>1.3.84.26</v>
          </cell>
          <cell r="D30" t="str">
            <v>53487232.00</v>
          </cell>
          <cell r="E30" t="str">
            <v>301799712.00</v>
          </cell>
          <cell r="F30" t="str">
            <v>297399529.00</v>
          </cell>
          <cell r="G30" t="str">
            <v>57887415.00</v>
          </cell>
          <cell r="H30" t="str">
            <v>14208970.00</v>
          </cell>
          <cell r="I30" t="str">
            <v>43678445.00</v>
          </cell>
        </row>
        <row r="31">
          <cell r="C31" t="str">
            <v>1.3.84.26.001</v>
          </cell>
          <cell r="D31" t="str">
            <v>53487232.00</v>
          </cell>
          <cell r="E31" t="str">
            <v>301799712.00</v>
          </cell>
          <cell r="F31" t="str">
            <v>297399529.00</v>
          </cell>
          <cell r="G31" t="str">
            <v>57887415.00</v>
          </cell>
          <cell r="H31" t="str">
            <v>14208970.00</v>
          </cell>
          <cell r="I31" t="str">
            <v>43678445.00</v>
          </cell>
        </row>
        <row r="32">
          <cell r="C32" t="str">
            <v>1.3.84.55</v>
          </cell>
          <cell r="D32" t="str">
            <v>0.00</v>
          </cell>
          <cell r="E32" t="str">
            <v>7235602.00</v>
          </cell>
          <cell r="F32" t="str">
            <v>7235602.00</v>
          </cell>
          <cell r="G32" t="str">
            <v>0.00</v>
          </cell>
          <cell r="H32" t="str">
            <v>0.00</v>
          </cell>
          <cell r="I32" t="str">
            <v>0.00</v>
          </cell>
        </row>
        <row r="33">
          <cell r="C33" t="str">
            <v>1.3.84.55.001</v>
          </cell>
          <cell r="D33" t="str">
            <v>0.00</v>
          </cell>
          <cell r="E33" t="str">
            <v>7235602.00</v>
          </cell>
          <cell r="F33" t="str">
            <v>7235602.00</v>
          </cell>
          <cell r="G33" t="str">
            <v>0.00</v>
          </cell>
          <cell r="H33" t="str">
            <v>0.00</v>
          </cell>
          <cell r="I33" t="str">
            <v>0.00</v>
          </cell>
        </row>
        <row r="34">
          <cell r="C34" t="str">
            <v>1.3.84.90</v>
          </cell>
          <cell r="D34" t="str">
            <v>9223245404.82</v>
          </cell>
          <cell r="E34" t="str">
            <v>3869178.05</v>
          </cell>
          <cell r="F34" t="str">
            <v>0.00</v>
          </cell>
          <cell r="G34" t="str">
            <v>9227114582.87</v>
          </cell>
          <cell r="H34" t="str">
            <v>0.00</v>
          </cell>
          <cell r="I34" t="str">
            <v>9227114582.87</v>
          </cell>
        </row>
        <row r="35">
          <cell r="C35" t="str">
            <v>1.3.84.90.001</v>
          </cell>
          <cell r="D35" t="str">
            <v>9223245404.82</v>
          </cell>
          <cell r="E35" t="str">
            <v>3869178.05</v>
          </cell>
          <cell r="F35" t="str">
            <v>0.00</v>
          </cell>
          <cell r="G35" t="str">
            <v>9227114582.87</v>
          </cell>
          <cell r="H35" t="str">
            <v>0.00</v>
          </cell>
          <cell r="I35" t="str">
            <v>9227114582.87</v>
          </cell>
        </row>
        <row r="36">
          <cell r="C36" t="str">
            <v>1.3.85</v>
          </cell>
          <cell r="D36" t="str">
            <v>384910511043.60</v>
          </cell>
          <cell r="E36" t="str">
            <v>0.00</v>
          </cell>
          <cell r="F36" t="str">
            <v>0.00</v>
          </cell>
          <cell r="G36" t="str">
            <v>384910511043.60</v>
          </cell>
          <cell r="H36" t="str">
            <v>0.00</v>
          </cell>
          <cell r="I36" t="str">
            <v>384910511043.60</v>
          </cell>
        </row>
        <row r="37">
          <cell r="C37" t="str">
            <v>1.3.85.20</v>
          </cell>
          <cell r="D37" t="str">
            <v>384588158996.00</v>
          </cell>
          <cell r="E37" t="str">
            <v>0.00</v>
          </cell>
          <cell r="F37" t="str">
            <v>0.00</v>
          </cell>
          <cell r="G37" t="str">
            <v>384588158996.00</v>
          </cell>
          <cell r="H37" t="str">
            <v>0.00</v>
          </cell>
          <cell r="I37" t="str">
            <v>384588158996.00</v>
          </cell>
        </row>
        <row r="38">
          <cell r="C38" t="str">
            <v>1.3.85.20.001</v>
          </cell>
          <cell r="D38" t="str">
            <v>384588158996.00</v>
          </cell>
          <cell r="E38" t="str">
            <v>0.00</v>
          </cell>
          <cell r="F38" t="str">
            <v>0.00</v>
          </cell>
          <cell r="G38" t="str">
            <v>384588158996.00</v>
          </cell>
          <cell r="H38" t="str">
            <v>0.00</v>
          </cell>
          <cell r="I38" t="str">
            <v>384588158996.00</v>
          </cell>
        </row>
        <row r="39">
          <cell r="C39" t="str">
            <v>1.3.85.90</v>
          </cell>
          <cell r="D39" t="str">
            <v>322352047.60</v>
          </cell>
          <cell r="E39" t="str">
            <v>0.00</v>
          </cell>
          <cell r="F39" t="str">
            <v>0.00</v>
          </cell>
          <cell r="G39" t="str">
            <v>322352047.60</v>
          </cell>
          <cell r="H39" t="str">
            <v>0.00</v>
          </cell>
          <cell r="I39" t="str">
            <v>322352047.60</v>
          </cell>
        </row>
        <row r="40">
          <cell r="C40" t="str">
            <v>1.3.85.90.001</v>
          </cell>
          <cell r="D40" t="str">
            <v>322352047.60</v>
          </cell>
          <cell r="E40" t="str">
            <v>0.00</v>
          </cell>
          <cell r="F40" t="str">
            <v>0.00</v>
          </cell>
          <cell r="G40" t="str">
            <v>322352047.60</v>
          </cell>
          <cell r="H40" t="str">
            <v>0.00</v>
          </cell>
          <cell r="I40" t="str">
            <v>322352047.60</v>
          </cell>
        </row>
        <row r="41">
          <cell r="C41" t="str">
            <v>1.3.86</v>
          </cell>
          <cell r="D41" t="str">
            <v>-338500904146.06</v>
          </cell>
          <cell r="E41" t="str">
            <v>0.00</v>
          </cell>
          <cell r="F41" t="str">
            <v>0.00</v>
          </cell>
          <cell r="G41" t="str">
            <v>-338500904146.06</v>
          </cell>
          <cell r="H41" t="str">
            <v>-73467848.90</v>
          </cell>
          <cell r="I41" t="str">
            <v>-338427436297.16</v>
          </cell>
        </row>
        <row r="42">
          <cell r="C42" t="str">
            <v>1.3.86.14</v>
          </cell>
          <cell r="D42" t="str">
            <v>-23821743075.75</v>
          </cell>
          <cell r="E42" t="str">
            <v>0.00</v>
          </cell>
          <cell r="F42" t="str">
            <v>0.00</v>
          </cell>
          <cell r="G42" t="str">
            <v>-23821743075.75</v>
          </cell>
          <cell r="H42" t="str">
            <v>0.00</v>
          </cell>
          <cell r="I42" t="str">
            <v>-23821743075.75</v>
          </cell>
        </row>
        <row r="43">
          <cell r="C43" t="str">
            <v>1.3.86.14.001</v>
          </cell>
          <cell r="D43" t="str">
            <v>-23821743075.75</v>
          </cell>
          <cell r="E43" t="str">
            <v>0.00</v>
          </cell>
          <cell r="F43" t="str">
            <v>0.00</v>
          </cell>
          <cell r="G43" t="str">
            <v>-23821743075.75</v>
          </cell>
          <cell r="H43" t="str">
            <v>0.00</v>
          </cell>
          <cell r="I43" t="str">
            <v>-23821743075.75</v>
          </cell>
        </row>
        <row r="44">
          <cell r="C44" t="str">
            <v>1.3.86.19</v>
          </cell>
          <cell r="D44" t="str">
            <v>-314431458311.42</v>
          </cell>
          <cell r="E44" t="str">
            <v>0.00</v>
          </cell>
          <cell r="F44" t="str">
            <v>0.00</v>
          </cell>
          <cell r="G44" t="str">
            <v>-314431458311.42</v>
          </cell>
          <cell r="H44" t="str">
            <v>-73467848.90</v>
          </cell>
          <cell r="I44" t="str">
            <v>-314357990462.52</v>
          </cell>
        </row>
        <row r="45">
          <cell r="C45" t="str">
            <v>1.3.86.19.001</v>
          </cell>
          <cell r="D45" t="str">
            <v>-314431458311.42</v>
          </cell>
          <cell r="E45" t="str">
            <v>0.00</v>
          </cell>
          <cell r="F45" t="str">
            <v>0.00</v>
          </cell>
          <cell r="G45" t="str">
            <v>-314431458311.42</v>
          </cell>
          <cell r="H45" t="str">
            <v>-73467848.90</v>
          </cell>
          <cell r="I45" t="str">
            <v>-314357990462.52</v>
          </cell>
        </row>
        <row r="46">
          <cell r="C46" t="str">
            <v>1.3.86.90</v>
          </cell>
          <cell r="D46" t="str">
            <v>-247702758.89</v>
          </cell>
          <cell r="E46" t="str">
            <v>0.00</v>
          </cell>
          <cell r="F46" t="str">
            <v>0.00</v>
          </cell>
          <cell r="G46" t="str">
            <v>-247702758.89</v>
          </cell>
          <cell r="H46" t="str">
            <v>0.00</v>
          </cell>
          <cell r="I46" t="str">
            <v>-247702758.89</v>
          </cell>
        </row>
        <row r="47">
          <cell r="C47" t="str">
            <v>1.3.86.90.001</v>
          </cell>
          <cell r="D47" t="str">
            <v>-247702758.89</v>
          </cell>
          <cell r="E47" t="str">
            <v>0.00</v>
          </cell>
          <cell r="F47" t="str">
            <v>0.00</v>
          </cell>
          <cell r="G47" t="str">
            <v>-247702758.89</v>
          </cell>
          <cell r="H47" t="str">
            <v>0.00</v>
          </cell>
          <cell r="I47" t="str">
            <v>-247702758.89</v>
          </cell>
        </row>
        <row r="48">
          <cell r="C48" t="str">
            <v>1.6</v>
          </cell>
          <cell r="D48" t="str">
            <v>2980533547993.27</v>
          </cell>
          <cell r="E48" t="str">
            <v>2942781821.21</v>
          </cell>
          <cell r="F48" t="str">
            <v>1320370691.95</v>
          </cell>
          <cell r="G48" t="str">
            <v>2982155959122.53</v>
          </cell>
          <cell r="H48" t="str">
            <v>0.00</v>
          </cell>
          <cell r="I48" t="str">
            <v>2982155959122.53</v>
          </cell>
        </row>
        <row r="49">
          <cell r="C49" t="str">
            <v>1.6.35</v>
          </cell>
          <cell r="D49" t="str">
            <v>184654204.00</v>
          </cell>
          <cell r="E49" t="str">
            <v>0.00</v>
          </cell>
          <cell r="F49" t="str">
            <v>18123224.00</v>
          </cell>
          <cell r="G49" t="str">
            <v>166530980.00</v>
          </cell>
          <cell r="H49" t="str">
            <v>0.00</v>
          </cell>
          <cell r="I49" t="str">
            <v>166530980.00</v>
          </cell>
        </row>
        <row r="50">
          <cell r="C50" t="str">
            <v>1.6.35.03</v>
          </cell>
          <cell r="D50" t="str">
            <v>184654204.00</v>
          </cell>
          <cell r="E50" t="str">
            <v>0.00</v>
          </cell>
          <cell r="F50" t="str">
            <v>18123224.00</v>
          </cell>
          <cell r="G50" t="str">
            <v>166530980.00</v>
          </cell>
          <cell r="H50" t="str">
            <v>0.00</v>
          </cell>
          <cell r="I50" t="str">
            <v>166530980.00</v>
          </cell>
        </row>
        <row r="51">
          <cell r="C51" t="str">
            <v>1.6.35.03.001</v>
          </cell>
          <cell r="D51" t="str">
            <v>121519944.00</v>
          </cell>
          <cell r="E51" t="str">
            <v>0.00</v>
          </cell>
          <cell r="F51" t="str">
            <v>0.00</v>
          </cell>
          <cell r="G51" t="str">
            <v>121519944.00</v>
          </cell>
          <cell r="H51" t="str">
            <v>0.00</v>
          </cell>
          <cell r="I51" t="str">
            <v>121519944.00</v>
          </cell>
        </row>
        <row r="52">
          <cell r="C52" t="str">
            <v>1.6.35.03.002</v>
          </cell>
          <cell r="D52" t="str">
            <v>63134260.00</v>
          </cell>
          <cell r="E52" t="str">
            <v>0.00</v>
          </cell>
          <cell r="F52" t="str">
            <v>18123224.00</v>
          </cell>
          <cell r="G52" t="str">
            <v>45011036.00</v>
          </cell>
          <cell r="H52" t="str">
            <v>0.00</v>
          </cell>
          <cell r="I52" t="str">
            <v>45011036.00</v>
          </cell>
        </row>
        <row r="53">
          <cell r="C53" t="str">
            <v>1.6.37</v>
          </cell>
          <cell r="D53" t="str">
            <v>337094914.63</v>
          </cell>
          <cell r="E53" t="str">
            <v>0.00</v>
          </cell>
          <cell r="F53" t="str">
            <v>0.00</v>
          </cell>
          <cell r="G53" t="str">
            <v>337094914.63</v>
          </cell>
          <cell r="H53" t="str">
            <v>0.00</v>
          </cell>
          <cell r="I53" t="str">
            <v>337094914.63</v>
          </cell>
        </row>
        <row r="54">
          <cell r="C54" t="str">
            <v>1.6.37.10</v>
          </cell>
          <cell r="D54" t="str">
            <v>337094914.63</v>
          </cell>
          <cell r="E54" t="str">
            <v>0.00</v>
          </cell>
          <cell r="F54" t="str">
            <v>0.00</v>
          </cell>
          <cell r="G54" t="str">
            <v>337094914.63</v>
          </cell>
          <cell r="H54" t="str">
            <v>0.00</v>
          </cell>
          <cell r="I54" t="str">
            <v>337094914.63</v>
          </cell>
        </row>
        <row r="55">
          <cell r="C55" t="str">
            <v>1.6.37.10.002</v>
          </cell>
          <cell r="D55" t="str">
            <v>337094914.63</v>
          </cell>
          <cell r="E55" t="str">
            <v>0.00</v>
          </cell>
          <cell r="F55" t="str">
            <v>0.00</v>
          </cell>
          <cell r="G55" t="str">
            <v>337094914.63</v>
          </cell>
          <cell r="H55" t="str">
            <v>0.00</v>
          </cell>
          <cell r="I55" t="str">
            <v>337094914.63</v>
          </cell>
        </row>
        <row r="56">
          <cell r="C56" t="str">
            <v>1.6.55</v>
          </cell>
          <cell r="D56" t="str">
            <v>562198963.44</v>
          </cell>
          <cell r="E56" t="str">
            <v>0.00</v>
          </cell>
          <cell r="F56" t="str">
            <v>0.00</v>
          </cell>
          <cell r="G56" t="str">
            <v>562198963.44</v>
          </cell>
          <cell r="H56" t="str">
            <v>0.00</v>
          </cell>
          <cell r="I56" t="str">
            <v>562198963.44</v>
          </cell>
        </row>
        <row r="57">
          <cell r="C57" t="str">
            <v>1.6.55.90</v>
          </cell>
          <cell r="D57" t="str">
            <v>562198963.44</v>
          </cell>
          <cell r="E57" t="str">
            <v>0.00</v>
          </cell>
          <cell r="F57" t="str">
            <v>0.00</v>
          </cell>
          <cell r="G57" t="str">
            <v>562198963.44</v>
          </cell>
          <cell r="H57" t="str">
            <v>0.00</v>
          </cell>
          <cell r="I57" t="str">
            <v>562198963.44</v>
          </cell>
        </row>
        <row r="58">
          <cell r="C58" t="str">
            <v>1.6.55.90.001</v>
          </cell>
          <cell r="D58" t="str">
            <v>562198963.44</v>
          </cell>
          <cell r="E58" t="str">
            <v>0.00</v>
          </cell>
          <cell r="F58" t="str">
            <v>0.00</v>
          </cell>
          <cell r="G58" t="str">
            <v>562198963.44</v>
          </cell>
          <cell r="H58" t="str">
            <v>0.00</v>
          </cell>
          <cell r="I58" t="str">
            <v>562198963.44</v>
          </cell>
        </row>
        <row r="59">
          <cell r="C59" t="str">
            <v>1.6.60</v>
          </cell>
          <cell r="D59" t="str">
            <v>843400.00</v>
          </cell>
          <cell r="E59" t="str">
            <v>0.00</v>
          </cell>
          <cell r="F59" t="str">
            <v>0.00</v>
          </cell>
          <cell r="G59" t="str">
            <v>843400.00</v>
          </cell>
          <cell r="H59" t="str">
            <v>0.00</v>
          </cell>
          <cell r="I59" t="str">
            <v>843400.00</v>
          </cell>
        </row>
        <row r="60">
          <cell r="C60" t="str">
            <v>1.6.60.90</v>
          </cell>
          <cell r="D60" t="str">
            <v>843400.00</v>
          </cell>
          <cell r="E60" t="str">
            <v>0.00</v>
          </cell>
          <cell r="F60" t="str">
            <v>0.00</v>
          </cell>
          <cell r="G60" t="str">
            <v>843400.00</v>
          </cell>
          <cell r="H60" t="str">
            <v>0.00</v>
          </cell>
          <cell r="I60" t="str">
            <v>843400.00</v>
          </cell>
        </row>
        <row r="61">
          <cell r="C61" t="str">
            <v>1.6.60.90.001</v>
          </cell>
          <cell r="D61" t="str">
            <v>843400.00</v>
          </cell>
          <cell r="E61" t="str">
            <v>0.00</v>
          </cell>
          <cell r="F61" t="str">
            <v>0.00</v>
          </cell>
          <cell r="G61" t="str">
            <v>843400.00</v>
          </cell>
          <cell r="H61" t="str">
            <v>0.00</v>
          </cell>
          <cell r="I61" t="str">
            <v>843400.00</v>
          </cell>
        </row>
        <row r="62">
          <cell r="C62" t="str">
            <v>1.6.65</v>
          </cell>
          <cell r="D62" t="str">
            <v>6366184854.24</v>
          </cell>
          <cell r="E62" t="str">
            <v>18123224.00</v>
          </cell>
          <cell r="F62" t="str">
            <v>0.00</v>
          </cell>
          <cell r="G62" t="str">
            <v>6384308078.24</v>
          </cell>
          <cell r="H62" t="str">
            <v>0.00</v>
          </cell>
          <cell r="I62" t="str">
            <v>6384308078.24</v>
          </cell>
        </row>
        <row r="63">
          <cell r="C63" t="str">
            <v>1.6.65.01</v>
          </cell>
          <cell r="D63" t="str">
            <v>5439063143.25</v>
          </cell>
          <cell r="E63" t="str">
            <v>0.00</v>
          </cell>
          <cell r="F63" t="str">
            <v>0.00</v>
          </cell>
          <cell r="G63" t="str">
            <v>5439063143.25</v>
          </cell>
          <cell r="H63" t="str">
            <v>0.00</v>
          </cell>
          <cell r="I63" t="str">
            <v>5439063143.25</v>
          </cell>
        </row>
        <row r="64">
          <cell r="C64" t="str">
            <v>1.6.65.01.001</v>
          </cell>
          <cell r="D64" t="str">
            <v>5439063143.25</v>
          </cell>
          <cell r="E64" t="str">
            <v>0.00</v>
          </cell>
          <cell r="F64" t="str">
            <v>0.00</v>
          </cell>
          <cell r="G64" t="str">
            <v>5439063143.25</v>
          </cell>
          <cell r="H64" t="str">
            <v>0.00</v>
          </cell>
          <cell r="I64" t="str">
            <v>5439063143.25</v>
          </cell>
        </row>
        <row r="65">
          <cell r="C65" t="str">
            <v>1.6.65.02</v>
          </cell>
          <cell r="D65" t="str">
            <v>927121710.99</v>
          </cell>
          <cell r="E65" t="str">
            <v>18123224.00</v>
          </cell>
          <cell r="F65" t="str">
            <v>0.00</v>
          </cell>
          <cell r="G65" t="str">
            <v>945244934.99</v>
          </cell>
          <cell r="H65" t="str">
            <v>0.00</v>
          </cell>
          <cell r="I65" t="str">
            <v>945244934.99</v>
          </cell>
        </row>
        <row r="66">
          <cell r="C66" t="str">
            <v>1.6.65.02.001</v>
          </cell>
          <cell r="D66" t="str">
            <v>927121710.99</v>
          </cell>
          <cell r="E66" t="str">
            <v>18123224.00</v>
          </cell>
          <cell r="F66" t="str">
            <v>0.00</v>
          </cell>
          <cell r="G66" t="str">
            <v>945244934.99</v>
          </cell>
          <cell r="H66" t="str">
            <v>0.00</v>
          </cell>
          <cell r="I66" t="str">
            <v>945244934.99</v>
          </cell>
        </row>
        <row r="67">
          <cell r="C67" t="str">
            <v>1.6.70</v>
          </cell>
          <cell r="D67" t="str">
            <v>5447929409.92</v>
          </cell>
          <cell r="E67" t="str">
            <v>0.00</v>
          </cell>
          <cell r="F67" t="str">
            <v>0.00</v>
          </cell>
          <cell r="G67" t="str">
            <v>5447929409.92</v>
          </cell>
          <cell r="H67" t="str">
            <v>0.00</v>
          </cell>
          <cell r="I67" t="str">
            <v>5447929409.92</v>
          </cell>
        </row>
        <row r="68">
          <cell r="C68" t="str">
            <v>1.6.70.01</v>
          </cell>
          <cell r="D68" t="str">
            <v>635138333.32</v>
          </cell>
          <cell r="E68" t="str">
            <v>0.00</v>
          </cell>
          <cell r="F68" t="str">
            <v>0.00</v>
          </cell>
          <cell r="G68" t="str">
            <v>635138333.32</v>
          </cell>
          <cell r="H68" t="str">
            <v>0.00</v>
          </cell>
          <cell r="I68" t="str">
            <v>635138333.32</v>
          </cell>
        </row>
        <row r="69">
          <cell r="C69" t="str">
            <v>1.6.70.01.001</v>
          </cell>
          <cell r="D69" t="str">
            <v>635138333.32</v>
          </cell>
          <cell r="E69" t="str">
            <v>0.00</v>
          </cell>
          <cell r="F69" t="str">
            <v>0.00</v>
          </cell>
          <cell r="G69" t="str">
            <v>635138333.32</v>
          </cell>
          <cell r="H69" t="str">
            <v>0.00</v>
          </cell>
          <cell r="I69" t="str">
            <v>635138333.32</v>
          </cell>
        </row>
        <row r="70">
          <cell r="C70" t="str">
            <v>1.6.70.02</v>
          </cell>
          <cell r="D70" t="str">
            <v>4812791076.60</v>
          </cell>
          <cell r="E70" t="str">
            <v>0.00</v>
          </cell>
          <cell r="F70" t="str">
            <v>0.00</v>
          </cell>
          <cell r="G70" t="str">
            <v>4812791076.60</v>
          </cell>
          <cell r="H70" t="str">
            <v>0.00</v>
          </cell>
          <cell r="I70" t="str">
            <v>4812791076.60</v>
          </cell>
        </row>
        <row r="71">
          <cell r="C71" t="str">
            <v>1.6.70.02.001</v>
          </cell>
          <cell r="D71" t="str">
            <v>4812791076.60</v>
          </cell>
          <cell r="E71" t="str">
            <v>0.00</v>
          </cell>
          <cell r="F71" t="str">
            <v>0.00</v>
          </cell>
          <cell r="G71" t="str">
            <v>4812791076.60</v>
          </cell>
          <cell r="H71" t="str">
            <v>0.00</v>
          </cell>
          <cell r="I71" t="str">
            <v>4812791076.60</v>
          </cell>
        </row>
        <row r="72">
          <cell r="C72" t="str">
            <v>1.6.75</v>
          </cell>
          <cell r="D72" t="str">
            <v>826082828.40</v>
          </cell>
          <cell r="E72" t="str">
            <v>0.00</v>
          </cell>
          <cell r="F72" t="str">
            <v>0.00</v>
          </cell>
          <cell r="G72" t="str">
            <v>826082828.40</v>
          </cell>
          <cell r="H72" t="str">
            <v>0.00</v>
          </cell>
          <cell r="I72" t="str">
            <v>826082828.40</v>
          </cell>
        </row>
        <row r="73">
          <cell r="C73" t="str">
            <v>1.6.75.02</v>
          </cell>
          <cell r="D73" t="str">
            <v>826082828.40</v>
          </cell>
          <cell r="E73" t="str">
            <v>0.00</v>
          </cell>
          <cell r="F73" t="str">
            <v>0.00</v>
          </cell>
          <cell r="G73" t="str">
            <v>826082828.40</v>
          </cell>
          <cell r="H73" t="str">
            <v>0.00</v>
          </cell>
          <cell r="I73" t="str">
            <v>826082828.40</v>
          </cell>
        </row>
        <row r="74">
          <cell r="C74" t="str">
            <v>1.6.75.02.001</v>
          </cell>
          <cell r="D74" t="str">
            <v>826082828.40</v>
          </cell>
          <cell r="E74" t="str">
            <v>0.00</v>
          </cell>
          <cell r="F74" t="str">
            <v>0.00</v>
          </cell>
          <cell r="G74" t="str">
            <v>826082828.40</v>
          </cell>
          <cell r="H74" t="str">
            <v>0.00</v>
          </cell>
          <cell r="I74" t="str">
            <v>826082828.40</v>
          </cell>
        </row>
        <row r="75">
          <cell r="C75" t="str">
            <v>1.6.80</v>
          </cell>
          <cell r="D75" t="str">
            <v>7947919.90</v>
          </cell>
          <cell r="E75" t="str">
            <v>0.00</v>
          </cell>
          <cell r="F75" t="str">
            <v>0.00</v>
          </cell>
          <cell r="G75" t="str">
            <v>7947919.90</v>
          </cell>
          <cell r="H75" t="str">
            <v>0.00</v>
          </cell>
          <cell r="I75" t="str">
            <v>7947919.90</v>
          </cell>
        </row>
        <row r="76">
          <cell r="C76" t="str">
            <v>1.6.80.02</v>
          </cell>
          <cell r="D76" t="str">
            <v>7947919.90</v>
          </cell>
          <cell r="E76" t="str">
            <v>0.00</v>
          </cell>
          <cell r="F76" t="str">
            <v>0.00</v>
          </cell>
          <cell r="G76" t="str">
            <v>7947919.90</v>
          </cell>
          <cell r="H76" t="str">
            <v>0.00</v>
          </cell>
          <cell r="I76" t="str">
            <v>7947919.90</v>
          </cell>
        </row>
        <row r="77">
          <cell r="C77" t="str">
            <v>1.6.80.02.001</v>
          </cell>
          <cell r="D77" t="str">
            <v>7947919.90</v>
          </cell>
          <cell r="E77" t="str">
            <v>0.00</v>
          </cell>
          <cell r="F77" t="str">
            <v>0.00</v>
          </cell>
          <cell r="G77" t="str">
            <v>7947919.90</v>
          </cell>
          <cell r="H77" t="str">
            <v>0.00</v>
          </cell>
          <cell r="I77" t="str">
            <v>7947919.90</v>
          </cell>
        </row>
        <row r="78">
          <cell r="C78" t="str">
            <v>1.6.83</v>
          </cell>
          <cell r="D78" t="str">
            <v>2985955218139.98</v>
          </cell>
          <cell r="E78" t="str">
            <v>2894350619.45</v>
          </cell>
          <cell r="F78" t="str">
            <v>1072532124.04</v>
          </cell>
          <cell r="G78" t="str">
            <v>2987777036635.39</v>
          </cell>
          <cell r="H78" t="str">
            <v>0.00</v>
          </cell>
          <cell r="I78" t="str">
            <v>2987777036635.39</v>
          </cell>
        </row>
        <row r="79">
          <cell r="C79" t="str">
            <v>1.6.83.01</v>
          </cell>
          <cell r="D79" t="str">
            <v>52513513120.00</v>
          </cell>
          <cell r="E79" t="str">
            <v>0.00</v>
          </cell>
          <cell r="F79" t="str">
            <v>0.00</v>
          </cell>
          <cell r="G79" t="str">
            <v>52513513120.00</v>
          </cell>
          <cell r="H79" t="str">
            <v>0.00</v>
          </cell>
          <cell r="I79" t="str">
            <v>52513513120.00</v>
          </cell>
        </row>
        <row r="80">
          <cell r="C80" t="str">
            <v>1.6.83.01.001</v>
          </cell>
          <cell r="D80" t="str">
            <v>52513513120.00</v>
          </cell>
          <cell r="E80" t="str">
            <v>0.00</v>
          </cell>
          <cell r="F80" t="str">
            <v>0.00</v>
          </cell>
          <cell r="G80" t="str">
            <v>52513513120.00</v>
          </cell>
          <cell r="H80" t="str">
            <v>0.00</v>
          </cell>
          <cell r="I80" t="str">
            <v>52513513120.00</v>
          </cell>
        </row>
        <row r="81">
          <cell r="C81" t="str">
            <v>1.6.83.02</v>
          </cell>
          <cell r="D81" t="str">
            <v>85406841981.26</v>
          </cell>
          <cell r="E81" t="str">
            <v>0.00</v>
          </cell>
          <cell r="F81" t="str">
            <v>0.00</v>
          </cell>
          <cell r="G81" t="str">
            <v>85406841981.26</v>
          </cell>
          <cell r="H81" t="str">
            <v>0.00</v>
          </cell>
          <cell r="I81" t="str">
            <v>85406841981.26</v>
          </cell>
        </row>
        <row r="82">
          <cell r="C82" t="str">
            <v>1.6.83.02.001</v>
          </cell>
          <cell r="D82" t="str">
            <v>9434825950.00</v>
          </cell>
          <cell r="E82" t="str">
            <v>0.00</v>
          </cell>
          <cell r="F82" t="str">
            <v>0.00</v>
          </cell>
          <cell r="G82" t="str">
            <v>9434825950.00</v>
          </cell>
          <cell r="H82" t="str">
            <v>0.00</v>
          </cell>
          <cell r="I82" t="str">
            <v>9434825950.00</v>
          </cell>
        </row>
        <row r="83">
          <cell r="C83" t="str">
            <v>1.6.83.02.014</v>
          </cell>
          <cell r="D83" t="str">
            <v>17585708365.07</v>
          </cell>
          <cell r="E83" t="str">
            <v>0.00</v>
          </cell>
          <cell r="F83" t="str">
            <v>0.00</v>
          </cell>
          <cell r="G83" t="str">
            <v>17585708365.07</v>
          </cell>
          <cell r="H83" t="str">
            <v>0.00</v>
          </cell>
          <cell r="I83" t="str">
            <v>17585708365.07</v>
          </cell>
        </row>
        <row r="84">
          <cell r="C84" t="str">
            <v>1.6.83.02.016</v>
          </cell>
          <cell r="D84" t="str">
            <v>58386307666.19</v>
          </cell>
          <cell r="E84" t="str">
            <v>0.00</v>
          </cell>
          <cell r="F84" t="str">
            <v>0.00</v>
          </cell>
          <cell r="G84" t="str">
            <v>58386307666.19</v>
          </cell>
          <cell r="H84" t="str">
            <v>0.00</v>
          </cell>
          <cell r="I84" t="str">
            <v>58386307666.19</v>
          </cell>
        </row>
        <row r="85">
          <cell r="C85" t="str">
            <v>1.6.83.03</v>
          </cell>
          <cell r="D85" t="str">
            <v>8493824802.48</v>
          </cell>
          <cell r="E85" t="str">
            <v>0.00</v>
          </cell>
          <cell r="F85" t="str">
            <v>0.00</v>
          </cell>
          <cell r="G85" t="str">
            <v>8493824802.48</v>
          </cell>
          <cell r="H85" t="str">
            <v>0.00</v>
          </cell>
          <cell r="I85" t="str">
            <v>8493824802.48</v>
          </cell>
        </row>
        <row r="86">
          <cell r="C86" t="str">
            <v>1.6.83.03.001</v>
          </cell>
          <cell r="D86" t="str">
            <v>8493824802.48</v>
          </cell>
          <cell r="E86" t="str">
            <v>0.00</v>
          </cell>
          <cell r="F86" t="str">
            <v>0.00</v>
          </cell>
          <cell r="G86" t="str">
            <v>8493824802.48</v>
          </cell>
          <cell r="H86" t="str">
            <v>0.00</v>
          </cell>
          <cell r="I86" t="str">
            <v>8493824802.48</v>
          </cell>
        </row>
        <row r="87">
          <cell r="C87" t="str">
            <v>1.6.83.04</v>
          </cell>
          <cell r="D87" t="str">
            <v>25961381793.31</v>
          </cell>
          <cell r="E87" t="str">
            <v>471289409.00</v>
          </cell>
          <cell r="F87" t="str">
            <v>0.00</v>
          </cell>
          <cell r="G87" t="str">
            <v>26432671202.31</v>
          </cell>
          <cell r="H87" t="str">
            <v>0.00</v>
          </cell>
          <cell r="I87" t="str">
            <v>26432671202.31</v>
          </cell>
        </row>
        <row r="88">
          <cell r="C88" t="str">
            <v>1.6.83.04.007</v>
          </cell>
          <cell r="D88" t="str">
            <v>1125841200.18</v>
          </cell>
          <cell r="E88" t="str">
            <v>0.00</v>
          </cell>
          <cell r="F88" t="str">
            <v>0.00</v>
          </cell>
          <cell r="G88" t="str">
            <v>1125841200.18</v>
          </cell>
          <cell r="H88" t="str">
            <v>0.00</v>
          </cell>
          <cell r="I88" t="str">
            <v>1125841200.18</v>
          </cell>
        </row>
        <row r="89">
          <cell r="C89" t="str">
            <v>1.6.83.04.009</v>
          </cell>
          <cell r="D89" t="str">
            <v>1709600828.38</v>
          </cell>
          <cell r="E89" t="str">
            <v>422468469.00</v>
          </cell>
          <cell r="F89" t="str">
            <v>0.00</v>
          </cell>
          <cell r="G89" t="str">
            <v>2132069297.38</v>
          </cell>
          <cell r="H89" t="str">
            <v>0.00</v>
          </cell>
          <cell r="I89" t="str">
            <v>2132069297.38</v>
          </cell>
        </row>
        <row r="90">
          <cell r="C90" t="str">
            <v>1.6.83.04.011</v>
          </cell>
          <cell r="D90" t="str">
            <v>23125939764.75</v>
          </cell>
          <cell r="E90" t="str">
            <v>48820940.00</v>
          </cell>
          <cell r="F90" t="str">
            <v>0.00</v>
          </cell>
          <cell r="G90" t="str">
            <v>23174760704.75</v>
          </cell>
          <cell r="H90" t="str">
            <v>0.00</v>
          </cell>
          <cell r="I90" t="str">
            <v>23174760704.75</v>
          </cell>
        </row>
        <row r="91">
          <cell r="C91" t="str">
            <v>1.6.83.05</v>
          </cell>
          <cell r="D91" t="str">
            <v>990742647354.39</v>
          </cell>
          <cell r="E91" t="str">
            <v>680689239.40</v>
          </cell>
          <cell r="F91" t="str">
            <v>1072532124.04</v>
          </cell>
          <cell r="G91" t="str">
            <v>990350804469.75</v>
          </cell>
          <cell r="H91" t="str">
            <v>0.00</v>
          </cell>
          <cell r="I91" t="str">
            <v>990350804469.75</v>
          </cell>
        </row>
        <row r="92">
          <cell r="C92" t="str">
            <v>1.6.83.05.004</v>
          </cell>
          <cell r="D92" t="str">
            <v>346607773818.43</v>
          </cell>
          <cell r="E92" t="str">
            <v>0.00</v>
          </cell>
          <cell r="F92" t="str">
            <v>1072532124.04</v>
          </cell>
          <cell r="G92" t="str">
            <v>345535241694.39</v>
          </cell>
          <cell r="H92" t="str">
            <v>0.00</v>
          </cell>
          <cell r="I92" t="str">
            <v>345535241694.39</v>
          </cell>
        </row>
        <row r="93">
          <cell r="C93" t="str">
            <v>1.6.83.05.009</v>
          </cell>
          <cell r="D93" t="str">
            <v>8990260.00</v>
          </cell>
          <cell r="E93" t="str">
            <v>0.00</v>
          </cell>
          <cell r="F93" t="str">
            <v>0.00</v>
          </cell>
          <cell r="G93" t="str">
            <v>8990260.00</v>
          </cell>
          <cell r="H93" t="str">
            <v>0.00</v>
          </cell>
          <cell r="I93" t="str">
            <v>8990260.00</v>
          </cell>
        </row>
        <row r="94">
          <cell r="C94" t="str">
            <v>1.6.83.05.010</v>
          </cell>
          <cell r="D94" t="str">
            <v>3769632768.00</v>
          </cell>
          <cell r="E94" t="str">
            <v>0.00</v>
          </cell>
          <cell r="F94" t="str">
            <v>0.00</v>
          </cell>
          <cell r="G94" t="str">
            <v>3769632768.00</v>
          </cell>
          <cell r="H94" t="str">
            <v>0.00</v>
          </cell>
          <cell r="I94" t="str">
            <v>3769632768.00</v>
          </cell>
        </row>
        <row r="95">
          <cell r="C95" t="str">
            <v>1.6.83.05.011</v>
          </cell>
          <cell r="D95" t="str">
            <v>36555131612.52</v>
          </cell>
          <cell r="E95" t="str">
            <v>0.00</v>
          </cell>
          <cell r="F95" t="str">
            <v>0.00</v>
          </cell>
          <cell r="G95" t="str">
            <v>36555131612.52</v>
          </cell>
          <cell r="H95" t="str">
            <v>0.00</v>
          </cell>
          <cell r="I95" t="str">
            <v>36555131612.52</v>
          </cell>
        </row>
        <row r="96">
          <cell r="C96" t="str">
            <v>1.6.83.05.012</v>
          </cell>
          <cell r="D96" t="str">
            <v>208974855.05</v>
          </cell>
          <cell r="E96" t="str">
            <v>0.00</v>
          </cell>
          <cell r="F96" t="str">
            <v>0.00</v>
          </cell>
          <cell r="G96" t="str">
            <v>208974855.05</v>
          </cell>
          <cell r="H96" t="str">
            <v>0.00</v>
          </cell>
          <cell r="I96" t="str">
            <v>208974855.05</v>
          </cell>
        </row>
        <row r="97">
          <cell r="C97" t="str">
            <v>1.6.83.05.015</v>
          </cell>
          <cell r="D97" t="str">
            <v>7585752026.78</v>
          </cell>
          <cell r="E97" t="str">
            <v>0.00</v>
          </cell>
          <cell r="F97" t="str">
            <v>0.00</v>
          </cell>
          <cell r="G97" t="str">
            <v>7585752026.78</v>
          </cell>
          <cell r="H97" t="str">
            <v>0.00</v>
          </cell>
          <cell r="I97" t="str">
            <v>7585752026.78</v>
          </cell>
        </row>
        <row r="98">
          <cell r="C98" t="str">
            <v>1.6.83.05.016</v>
          </cell>
          <cell r="D98" t="str">
            <v>596006392013.61</v>
          </cell>
          <cell r="E98" t="str">
            <v>680689239.40</v>
          </cell>
          <cell r="F98" t="str">
            <v>0.00</v>
          </cell>
          <cell r="G98" t="str">
            <v>596687081253.01</v>
          </cell>
          <cell r="H98" t="str">
            <v>0.00</v>
          </cell>
          <cell r="I98" t="str">
            <v>596687081253.01</v>
          </cell>
        </row>
        <row r="99">
          <cell r="C99" t="str">
            <v>1.6.83.06</v>
          </cell>
          <cell r="D99" t="str">
            <v>160340000.00</v>
          </cell>
          <cell r="E99" t="str">
            <v>0.00</v>
          </cell>
          <cell r="F99" t="str">
            <v>0.00</v>
          </cell>
          <cell r="G99" t="str">
            <v>160340000.00</v>
          </cell>
          <cell r="H99" t="str">
            <v>0.00</v>
          </cell>
          <cell r="I99" t="str">
            <v>160340000.00</v>
          </cell>
        </row>
        <row r="100">
          <cell r="C100" t="str">
            <v>1.6.83.06.008</v>
          </cell>
          <cell r="D100" t="str">
            <v>160340000.00</v>
          </cell>
          <cell r="E100" t="str">
            <v>0.00</v>
          </cell>
          <cell r="F100" t="str">
            <v>0.00</v>
          </cell>
          <cell r="G100" t="str">
            <v>160340000.00</v>
          </cell>
          <cell r="H100" t="str">
            <v>0.00</v>
          </cell>
          <cell r="I100" t="str">
            <v>160340000.00</v>
          </cell>
        </row>
        <row r="101">
          <cell r="C101" t="str">
            <v>1.6.83.07</v>
          </cell>
          <cell r="D101" t="str">
            <v>19296410439.94</v>
          </cell>
          <cell r="E101" t="str">
            <v>1312562660.42</v>
          </cell>
          <cell r="F101" t="str">
            <v>0.00</v>
          </cell>
          <cell r="G101" t="str">
            <v>20608973100.36</v>
          </cell>
          <cell r="H101" t="str">
            <v>0.00</v>
          </cell>
          <cell r="I101" t="str">
            <v>20608973100.36</v>
          </cell>
        </row>
        <row r="102">
          <cell r="C102" t="str">
            <v>1.6.83.07.001</v>
          </cell>
          <cell r="D102" t="str">
            <v>19274925440.21</v>
          </cell>
          <cell r="E102" t="str">
            <v>240030536.38</v>
          </cell>
          <cell r="F102" t="str">
            <v>0.00</v>
          </cell>
          <cell r="G102" t="str">
            <v>19514955976.59</v>
          </cell>
          <cell r="H102" t="str">
            <v>0.00</v>
          </cell>
          <cell r="I102" t="str">
            <v>19514955976.59</v>
          </cell>
        </row>
        <row r="103">
          <cell r="C103" t="str">
            <v>1.6.83.07.002</v>
          </cell>
          <cell r="D103" t="str">
            <v>5770746.73</v>
          </cell>
          <cell r="E103" t="str">
            <v>0.00</v>
          </cell>
          <cell r="F103" t="str">
            <v>0.00</v>
          </cell>
          <cell r="G103" t="str">
            <v>5770746.73</v>
          </cell>
          <cell r="H103" t="str">
            <v>0.00</v>
          </cell>
          <cell r="I103" t="str">
            <v>5770746.73</v>
          </cell>
        </row>
        <row r="104">
          <cell r="C104" t="str">
            <v>1.6.83.07.005</v>
          </cell>
          <cell r="D104" t="str">
            <v>15714253.00</v>
          </cell>
          <cell r="E104" t="str">
            <v>1072532124.04</v>
          </cell>
          <cell r="F104" t="str">
            <v>0.00</v>
          </cell>
          <cell r="G104" t="str">
            <v>1088246377.04</v>
          </cell>
          <cell r="H104" t="str">
            <v>0.00</v>
          </cell>
          <cell r="I104" t="str">
            <v>1088246377.04</v>
          </cell>
        </row>
        <row r="105">
          <cell r="C105" t="str">
            <v>1.6.83.08</v>
          </cell>
          <cell r="D105" t="str">
            <v>97962417540.95</v>
          </cell>
          <cell r="E105" t="str">
            <v>239548018.63</v>
          </cell>
          <cell r="F105" t="str">
            <v>0.00</v>
          </cell>
          <cell r="G105" t="str">
            <v>98201965559.58</v>
          </cell>
          <cell r="H105" t="str">
            <v>0.00</v>
          </cell>
          <cell r="I105" t="str">
            <v>98201965559.58</v>
          </cell>
        </row>
        <row r="106">
          <cell r="C106" t="str">
            <v>1.6.83.08.001</v>
          </cell>
          <cell r="D106" t="str">
            <v>43603383056.07</v>
          </cell>
          <cell r="E106" t="str">
            <v>105261045.62</v>
          </cell>
          <cell r="F106" t="str">
            <v>0.00</v>
          </cell>
          <cell r="G106" t="str">
            <v>43708644101.69</v>
          </cell>
          <cell r="H106" t="str">
            <v>0.00</v>
          </cell>
          <cell r="I106" t="str">
            <v>43708644101.69</v>
          </cell>
        </row>
        <row r="107">
          <cell r="C107" t="str">
            <v>1.6.83.08.002</v>
          </cell>
          <cell r="D107" t="str">
            <v>34822425088.92</v>
          </cell>
          <cell r="E107" t="str">
            <v>134286973.01</v>
          </cell>
          <cell r="F107" t="str">
            <v>0.00</v>
          </cell>
          <cell r="G107" t="str">
            <v>34956712061.93</v>
          </cell>
          <cell r="H107" t="str">
            <v>0.00</v>
          </cell>
          <cell r="I107" t="str">
            <v>34956712061.93</v>
          </cell>
        </row>
        <row r="108">
          <cell r="C108" t="str">
            <v>1.6.83.08.003</v>
          </cell>
          <cell r="D108" t="str">
            <v>482306663.61</v>
          </cell>
          <cell r="E108" t="str">
            <v>0.00</v>
          </cell>
          <cell r="F108" t="str">
            <v>0.00</v>
          </cell>
          <cell r="G108" t="str">
            <v>482306663.61</v>
          </cell>
          <cell r="H108" t="str">
            <v>0.00</v>
          </cell>
          <cell r="I108" t="str">
            <v>482306663.61</v>
          </cell>
        </row>
        <row r="109">
          <cell r="C109" t="str">
            <v>1.6.83.08.004</v>
          </cell>
          <cell r="D109" t="str">
            <v>10687028709.39</v>
          </cell>
          <cell r="E109" t="str">
            <v>0.00</v>
          </cell>
          <cell r="F109" t="str">
            <v>0.00</v>
          </cell>
          <cell r="G109" t="str">
            <v>10687028709.39</v>
          </cell>
          <cell r="H109" t="str">
            <v>0.00</v>
          </cell>
          <cell r="I109" t="str">
            <v>10687028709.39</v>
          </cell>
        </row>
        <row r="110">
          <cell r="C110" t="str">
            <v>1.6.83.08.007</v>
          </cell>
          <cell r="D110" t="str">
            <v>8367274022.96</v>
          </cell>
          <cell r="E110" t="str">
            <v>0.00</v>
          </cell>
          <cell r="F110" t="str">
            <v>0.00</v>
          </cell>
          <cell r="G110" t="str">
            <v>8367274022.96</v>
          </cell>
          <cell r="H110" t="str">
            <v>0.00</v>
          </cell>
          <cell r="I110" t="str">
            <v>8367274022.96</v>
          </cell>
        </row>
        <row r="111">
          <cell r="C111" t="str">
            <v>1.6.83.09</v>
          </cell>
          <cell r="D111" t="str">
            <v>1705417841107.65</v>
          </cell>
          <cell r="E111" t="str">
            <v>190261292.00</v>
          </cell>
          <cell r="F111" t="str">
            <v>0.00</v>
          </cell>
          <cell r="G111" t="str">
            <v>1705608102399.65</v>
          </cell>
          <cell r="H111" t="str">
            <v>0.00</v>
          </cell>
          <cell r="I111" t="str">
            <v>1705608102399.65</v>
          </cell>
        </row>
        <row r="112">
          <cell r="C112" t="str">
            <v>1.6.83.09.002</v>
          </cell>
          <cell r="D112" t="str">
            <v>190897813069.08</v>
          </cell>
          <cell r="E112" t="str">
            <v>190261292.00</v>
          </cell>
          <cell r="F112" t="str">
            <v>0.00</v>
          </cell>
          <cell r="G112" t="str">
            <v>191088074361.08</v>
          </cell>
          <cell r="H112" t="str">
            <v>0.00</v>
          </cell>
          <cell r="I112" t="str">
            <v>191088074361.08</v>
          </cell>
        </row>
        <row r="113">
          <cell r="C113" t="str">
            <v>1.6.83.09.003</v>
          </cell>
          <cell r="D113" t="str">
            <v>191850088994.89</v>
          </cell>
          <cell r="E113" t="str">
            <v>0.00</v>
          </cell>
          <cell r="F113" t="str">
            <v>0.00</v>
          </cell>
          <cell r="G113" t="str">
            <v>191850088994.89</v>
          </cell>
          <cell r="H113" t="str">
            <v>0.00</v>
          </cell>
          <cell r="I113" t="str">
            <v>191850088994.89</v>
          </cell>
        </row>
        <row r="114">
          <cell r="C114" t="str">
            <v>1.6.83.09.004</v>
          </cell>
          <cell r="D114" t="str">
            <v>16844859261.29</v>
          </cell>
          <cell r="E114" t="str">
            <v>0.00</v>
          </cell>
          <cell r="F114" t="str">
            <v>0.00</v>
          </cell>
          <cell r="G114" t="str">
            <v>16844859261.29</v>
          </cell>
          <cell r="H114" t="str">
            <v>0.00</v>
          </cell>
          <cell r="I114" t="str">
            <v>16844859261.29</v>
          </cell>
        </row>
        <row r="115">
          <cell r="C115" t="str">
            <v>1.6.83.09.005</v>
          </cell>
          <cell r="D115" t="str">
            <v>1305825079782.39</v>
          </cell>
          <cell r="E115" t="str">
            <v>0.00</v>
          </cell>
          <cell r="F115" t="str">
            <v>0.00</v>
          </cell>
          <cell r="G115" t="str">
            <v>1305825079782.39</v>
          </cell>
          <cell r="H115" t="str">
            <v>0.00</v>
          </cell>
          <cell r="I115" t="str">
            <v>1305825079782.39</v>
          </cell>
        </row>
        <row r="116">
          <cell r="C116" t="str">
            <v>1.6.85</v>
          </cell>
          <cell r="D116" t="str">
            <v>-19154606641.24</v>
          </cell>
          <cell r="E116" t="str">
            <v>30307977.76</v>
          </cell>
          <cell r="F116" t="str">
            <v>229715343.91</v>
          </cell>
          <cell r="G116" t="str">
            <v>-19354014007.39</v>
          </cell>
          <cell r="H116" t="str">
            <v>0.00</v>
          </cell>
          <cell r="I116" t="str">
            <v>-19354014007.39</v>
          </cell>
        </row>
        <row r="117">
          <cell r="C117" t="str">
            <v>1.6.85.04</v>
          </cell>
          <cell r="D117" t="str">
            <v>-452020524.06</v>
          </cell>
          <cell r="E117" t="str">
            <v>0.00</v>
          </cell>
          <cell r="F117" t="str">
            <v>4621734.97</v>
          </cell>
          <cell r="G117" t="str">
            <v>-456642259.03</v>
          </cell>
          <cell r="H117" t="str">
            <v>0.00</v>
          </cell>
          <cell r="I117" t="str">
            <v>-456642259.03</v>
          </cell>
        </row>
        <row r="118">
          <cell r="C118" t="str">
            <v>1.6.85.04.016</v>
          </cell>
          <cell r="D118" t="str">
            <v>-452020524.06</v>
          </cell>
          <cell r="E118" t="str">
            <v>0.00</v>
          </cell>
          <cell r="F118" t="str">
            <v>4621734.97</v>
          </cell>
          <cell r="G118" t="str">
            <v>-456642259.03</v>
          </cell>
          <cell r="H118" t="str">
            <v>0.00</v>
          </cell>
          <cell r="I118" t="str">
            <v>-456642259.03</v>
          </cell>
        </row>
        <row r="119">
          <cell r="C119" t="str">
            <v>1.6.85.05</v>
          </cell>
          <cell r="D119" t="str">
            <v>-843400.00</v>
          </cell>
          <cell r="E119" t="str">
            <v>0.00</v>
          </cell>
          <cell r="F119" t="str">
            <v>0.00</v>
          </cell>
          <cell r="G119" t="str">
            <v>-843400.00</v>
          </cell>
          <cell r="H119" t="str">
            <v>0.00</v>
          </cell>
          <cell r="I119" t="str">
            <v>-843400.00</v>
          </cell>
        </row>
        <row r="120">
          <cell r="C120" t="str">
            <v>1.6.85.05.010</v>
          </cell>
          <cell r="D120" t="str">
            <v>-843400.00</v>
          </cell>
          <cell r="E120" t="str">
            <v>0.00</v>
          </cell>
          <cell r="F120" t="str">
            <v>0.00</v>
          </cell>
          <cell r="G120" t="str">
            <v>-843400.00</v>
          </cell>
          <cell r="H120" t="str">
            <v>0.00</v>
          </cell>
          <cell r="I120" t="str">
            <v>-843400.00</v>
          </cell>
        </row>
        <row r="121">
          <cell r="C121" t="str">
            <v>1.6.85.06</v>
          </cell>
          <cell r="D121" t="str">
            <v>-5810252095.57</v>
          </cell>
          <cell r="E121" t="str">
            <v>0.00</v>
          </cell>
          <cell r="F121" t="str">
            <v>45175676.26</v>
          </cell>
          <cell r="G121" t="str">
            <v>-5855427771.83</v>
          </cell>
          <cell r="H121" t="str">
            <v>0.00</v>
          </cell>
          <cell r="I121" t="str">
            <v>-5855427771.83</v>
          </cell>
        </row>
        <row r="122">
          <cell r="C122" t="str">
            <v>1.6.85.06.001</v>
          </cell>
          <cell r="D122" t="str">
            <v>-5020151788.82</v>
          </cell>
          <cell r="E122" t="str">
            <v>0.00</v>
          </cell>
          <cell r="F122" t="str">
            <v>34054912.83</v>
          </cell>
          <cell r="G122" t="str">
            <v>-5054206701.65</v>
          </cell>
          <cell r="H122" t="str">
            <v>0.00</v>
          </cell>
          <cell r="I122" t="str">
            <v>-5054206701.65</v>
          </cell>
        </row>
        <row r="123">
          <cell r="C123" t="str">
            <v>1.6.85.06.002</v>
          </cell>
          <cell r="D123" t="str">
            <v>-790100306.75</v>
          </cell>
          <cell r="E123" t="str">
            <v>0.00</v>
          </cell>
          <cell r="F123" t="str">
            <v>11120763.43</v>
          </cell>
          <cell r="G123" t="str">
            <v>-801221070.18</v>
          </cell>
          <cell r="H123" t="str">
            <v>0.00</v>
          </cell>
          <cell r="I123" t="str">
            <v>-801221070.18</v>
          </cell>
        </row>
        <row r="124">
          <cell r="C124" t="str">
            <v>1.6.85.07</v>
          </cell>
          <cell r="D124" t="str">
            <v>-4790547861.51</v>
          </cell>
          <cell r="E124" t="str">
            <v>0.00</v>
          </cell>
          <cell r="F124" t="str">
            <v>76969933.34</v>
          </cell>
          <cell r="G124" t="str">
            <v>-4867517794.85</v>
          </cell>
          <cell r="H124" t="str">
            <v>0.00</v>
          </cell>
          <cell r="I124" t="str">
            <v>-4867517794.85</v>
          </cell>
        </row>
        <row r="125">
          <cell r="C125" t="str">
            <v>1.6.85.07.001</v>
          </cell>
          <cell r="D125" t="str">
            <v>-568240000.01</v>
          </cell>
          <cell r="E125" t="str">
            <v>0.00</v>
          </cell>
          <cell r="F125" t="str">
            <v>12163333.33</v>
          </cell>
          <cell r="G125" t="str">
            <v>-580403333.34</v>
          </cell>
          <cell r="H125" t="str">
            <v>0.00</v>
          </cell>
          <cell r="I125" t="str">
            <v>-580403333.34</v>
          </cell>
        </row>
        <row r="126">
          <cell r="C126" t="str">
            <v>1.6.85.07.002</v>
          </cell>
          <cell r="D126" t="str">
            <v>-4222307861.50</v>
          </cell>
          <cell r="E126" t="str">
            <v>0.00</v>
          </cell>
          <cell r="F126" t="str">
            <v>64806600.01</v>
          </cell>
          <cell r="G126" t="str">
            <v>-4287114461.51</v>
          </cell>
          <cell r="H126" t="str">
            <v>0.00</v>
          </cell>
          <cell r="I126" t="str">
            <v>-4287114461.51</v>
          </cell>
        </row>
        <row r="127">
          <cell r="C127" t="str">
            <v>1.6.85.08</v>
          </cell>
          <cell r="D127" t="str">
            <v>-808887910.49</v>
          </cell>
          <cell r="E127" t="str">
            <v>0.00</v>
          </cell>
          <cell r="F127" t="str">
            <v>4388235.51</v>
          </cell>
          <cell r="G127" t="str">
            <v>-813276146.00</v>
          </cell>
          <cell r="H127" t="str">
            <v>0.00</v>
          </cell>
          <cell r="I127" t="str">
            <v>-813276146.00</v>
          </cell>
        </row>
        <row r="128">
          <cell r="C128" t="str">
            <v>1.6.85.08.002</v>
          </cell>
          <cell r="D128" t="str">
            <v>-808887910.49</v>
          </cell>
          <cell r="E128" t="str">
            <v>0.00</v>
          </cell>
          <cell r="F128" t="str">
            <v>4388235.51</v>
          </cell>
          <cell r="G128" t="str">
            <v>-813276146.00</v>
          </cell>
          <cell r="H128" t="str">
            <v>0.00</v>
          </cell>
          <cell r="I128" t="str">
            <v>-813276146.00</v>
          </cell>
        </row>
        <row r="129">
          <cell r="C129" t="str">
            <v>1.6.85.09</v>
          </cell>
          <cell r="D129" t="str">
            <v>-7342010.22</v>
          </cell>
          <cell r="E129" t="str">
            <v>0.00</v>
          </cell>
          <cell r="F129" t="str">
            <v>55468.67</v>
          </cell>
          <cell r="G129" t="str">
            <v>-7397478.89</v>
          </cell>
          <cell r="H129" t="str">
            <v>0.00</v>
          </cell>
          <cell r="I129" t="str">
            <v>-7397478.89</v>
          </cell>
        </row>
        <row r="130">
          <cell r="C130" t="str">
            <v>1.6.85.09.002</v>
          </cell>
          <cell r="D130" t="str">
            <v>-7342010.22</v>
          </cell>
          <cell r="E130" t="str">
            <v>0.00</v>
          </cell>
          <cell r="F130" t="str">
            <v>55468.67</v>
          </cell>
          <cell r="G130" t="str">
            <v>-7397478.89</v>
          </cell>
          <cell r="H130" t="str">
            <v>0.00</v>
          </cell>
          <cell r="I130" t="str">
            <v>-7397478.89</v>
          </cell>
        </row>
        <row r="131">
          <cell r="C131" t="str">
            <v>1.6.85.15</v>
          </cell>
          <cell r="D131" t="str">
            <v>-337094914.63</v>
          </cell>
          <cell r="E131" t="str">
            <v>0.00</v>
          </cell>
          <cell r="F131" t="str">
            <v>0.00</v>
          </cell>
          <cell r="G131" t="str">
            <v>-337094914.63</v>
          </cell>
          <cell r="H131" t="str">
            <v>0.00</v>
          </cell>
          <cell r="I131" t="str">
            <v>-337094914.63</v>
          </cell>
        </row>
        <row r="132">
          <cell r="C132" t="str">
            <v>1.6.85.15.097</v>
          </cell>
          <cell r="D132" t="str">
            <v>-337094914.63</v>
          </cell>
          <cell r="E132" t="str">
            <v>0.00</v>
          </cell>
          <cell r="F132" t="str">
            <v>0.00</v>
          </cell>
          <cell r="G132" t="str">
            <v>-337094914.63</v>
          </cell>
          <cell r="H132" t="str">
            <v>0.00</v>
          </cell>
          <cell r="I132" t="str">
            <v>-337094914.63</v>
          </cell>
        </row>
        <row r="133">
          <cell r="C133" t="str">
            <v>1.6.85.16</v>
          </cell>
          <cell r="D133" t="str">
            <v>-6947617924.76</v>
          </cell>
          <cell r="E133" t="str">
            <v>30307977.76</v>
          </cell>
          <cell r="F133" t="str">
            <v>98504295.16</v>
          </cell>
          <cell r="G133" t="str">
            <v>-7015814242.16</v>
          </cell>
          <cell r="H133" t="str">
            <v>0.00</v>
          </cell>
          <cell r="I133" t="str">
            <v>-7015814242.16</v>
          </cell>
        </row>
        <row r="134">
          <cell r="C134" t="str">
            <v>1.6.85.16.022</v>
          </cell>
          <cell r="D134" t="str">
            <v>-1194935026.51</v>
          </cell>
          <cell r="E134" t="str">
            <v>0.00</v>
          </cell>
          <cell r="F134" t="str">
            <v>0.00</v>
          </cell>
          <cell r="G134" t="str">
            <v>-1194935026.51</v>
          </cell>
          <cell r="H134" t="str">
            <v>0.00</v>
          </cell>
          <cell r="I134" t="str">
            <v>-1194935026.51</v>
          </cell>
        </row>
        <row r="135">
          <cell r="C135" t="str">
            <v>1.6.85.16.063</v>
          </cell>
          <cell r="D135" t="str">
            <v>-5752682898.25</v>
          </cell>
          <cell r="E135" t="str">
            <v>30307977.76</v>
          </cell>
          <cell r="F135" t="str">
            <v>9742331.03</v>
          </cell>
          <cell r="G135" t="str">
            <v>-5732117251.52</v>
          </cell>
          <cell r="H135" t="str">
            <v>0.00</v>
          </cell>
          <cell r="I135" t="str">
            <v>-5732117251.52</v>
          </cell>
        </row>
        <row r="136">
          <cell r="C136" t="str">
            <v>1.6.85.16.090</v>
          </cell>
          <cell r="D136" t="str">
            <v>0.00</v>
          </cell>
          <cell r="E136" t="str">
            <v>0.00</v>
          </cell>
          <cell r="F136" t="str">
            <v>88761964.13</v>
          </cell>
          <cell r="G136" t="str">
            <v>-88761964.13</v>
          </cell>
          <cell r="H136" t="str">
            <v>0.00</v>
          </cell>
          <cell r="I136" t="str">
            <v>-88761964.13</v>
          </cell>
        </row>
        <row r="137">
          <cell r="C137" t="str">
            <v>1.7</v>
          </cell>
          <cell r="D137" t="str">
            <v>70890752857636.21</v>
          </cell>
          <cell r="E137" t="str">
            <v>26564500940784.92</v>
          </cell>
          <cell r="F137" t="str">
            <v>26520474576286.23</v>
          </cell>
          <cell r="G137" t="str">
            <v>70934779222134.90</v>
          </cell>
          <cell r="H137" t="str">
            <v>0.00</v>
          </cell>
          <cell r="I137" t="str">
            <v>70934779222134.90</v>
          </cell>
        </row>
        <row r="138">
          <cell r="C138" t="str">
            <v>1.7.05</v>
          </cell>
          <cell r="D138" t="str">
            <v>0.00</v>
          </cell>
          <cell r="E138" t="str">
            <v>1911064736.06</v>
          </cell>
          <cell r="F138" t="str">
            <v>1911064736.06</v>
          </cell>
          <cell r="G138" t="str">
            <v>0.00</v>
          </cell>
          <cell r="H138" t="str">
            <v>0.00</v>
          </cell>
          <cell r="I138" t="str">
            <v>0.00</v>
          </cell>
        </row>
        <row r="139">
          <cell r="C139" t="str">
            <v>1.7.05.12</v>
          </cell>
          <cell r="D139" t="str">
            <v>0.00</v>
          </cell>
          <cell r="E139" t="str">
            <v>1911064736.06</v>
          </cell>
          <cell r="F139" t="str">
            <v>1911064736.06</v>
          </cell>
          <cell r="G139" t="str">
            <v>0.00</v>
          </cell>
          <cell r="H139" t="str">
            <v>0.00</v>
          </cell>
          <cell r="I139" t="str">
            <v>0.00</v>
          </cell>
        </row>
        <row r="140">
          <cell r="C140" t="str">
            <v>1.7.05.12.001</v>
          </cell>
          <cell r="D140" t="str">
            <v>0.00</v>
          </cell>
          <cell r="E140" t="str">
            <v>1911064736.06</v>
          </cell>
          <cell r="F140" t="str">
            <v>1911064736.06</v>
          </cell>
          <cell r="G140" t="str">
            <v>0.00</v>
          </cell>
          <cell r="H140" t="str">
            <v>0.00</v>
          </cell>
          <cell r="I140" t="str">
            <v>0.00</v>
          </cell>
        </row>
        <row r="141">
          <cell r="C141" t="str">
            <v>1.7.06</v>
          </cell>
          <cell r="D141" t="str">
            <v>43848173460513.42</v>
          </cell>
          <cell r="E141" t="str">
            <v>657921715227.61</v>
          </cell>
          <cell r="F141" t="str">
            <v>25902396179738.71</v>
          </cell>
          <cell r="G141" t="str">
            <v>18603698996002.32</v>
          </cell>
          <cell r="H141" t="str">
            <v>0.00</v>
          </cell>
          <cell r="I141" t="str">
            <v>18603698996002.32</v>
          </cell>
        </row>
        <row r="142">
          <cell r="C142" t="str">
            <v>1.7.06.01</v>
          </cell>
          <cell r="D142" t="str">
            <v>40405174779346.93</v>
          </cell>
          <cell r="E142" t="str">
            <v>601745491365.81</v>
          </cell>
          <cell r="F142" t="str">
            <v>24837744947150.79</v>
          </cell>
          <cell r="G142" t="str">
            <v>16169175323561.95</v>
          </cell>
          <cell r="H142" t="str">
            <v>0.00</v>
          </cell>
          <cell r="I142" t="str">
            <v>16169175323561.95</v>
          </cell>
        </row>
        <row r="143">
          <cell r="C143" t="str">
            <v>1.7.06.01.001</v>
          </cell>
          <cell r="D143" t="str">
            <v>40405174779346.93</v>
          </cell>
          <cell r="E143" t="str">
            <v>601745491365.81</v>
          </cell>
          <cell r="F143" t="str">
            <v>24837744947150.79</v>
          </cell>
          <cell r="G143" t="str">
            <v>16169175323561.95</v>
          </cell>
          <cell r="H143" t="str">
            <v>0.00</v>
          </cell>
          <cell r="I143" t="str">
            <v>16169175323561.95</v>
          </cell>
        </row>
        <row r="144">
          <cell r="C144" t="str">
            <v>1.7.06.04</v>
          </cell>
          <cell r="D144" t="str">
            <v>1624830960200.34</v>
          </cell>
          <cell r="E144" t="str">
            <v>0.00</v>
          </cell>
          <cell r="F144" t="str">
            <v>0.00</v>
          </cell>
          <cell r="G144" t="str">
            <v>1624830960200.34</v>
          </cell>
          <cell r="H144" t="str">
            <v>0.00</v>
          </cell>
          <cell r="I144" t="str">
            <v>1624830960200.34</v>
          </cell>
        </row>
        <row r="145">
          <cell r="C145" t="str">
            <v>1.7.06.04.001</v>
          </cell>
          <cell r="D145" t="str">
            <v>1624830960200.34</v>
          </cell>
          <cell r="E145" t="str">
            <v>0.00</v>
          </cell>
          <cell r="F145" t="str">
            <v>0.00</v>
          </cell>
          <cell r="G145" t="str">
            <v>1624830960200.34</v>
          </cell>
          <cell r="H145" t="str">
            <v>0.00</v>
          </cell>
          <cell r="I145" t="str">
            <v>1624830960200.34</v>
          </cell>
        </row>
        <row r="146">
          <cell r="C146" t="str">
            <v>1.7.06.06</v>
          </cell>
          <cell r="D146" t="str">
            <v>1818167720966.15</v>
          </cell>
          <cell r="E146" t="str">
            <v>56176223861.80</v>
          </cell>
          <cell r="F146" t="str">
            <v>1064651232587.92</v>
          </cell>
          <cell r="G146" t="str">
            <v>809692712240.03</v>
          </cell>
          <cell r="H146" t="str">
            <v>0.00</v>
          </cell>
          <cell r="I146" t="str">
            <v>809692712240.03</v>
          </cell>
        </row>
        <row r="147">
          <cell r="C147" t="str">
            <v>1.7.06.06.001</v>
          </cell>
          <cell r="D147" t="str">
            <v>1818167720966.15</v>
          </cell>
          <cell r="E147" t="str">
            <v>56176223861.80</v>
          </cell>
          <cell r="F147" t="str">
            <v>1064651232587.92</v>
          </cell>
          <cell r="G147" t="str">
            <v>809692712240.03</v>
          </cell>
          <cell r="H147" t="str">
            <v>0.00</v>
          </cell>
          <cell r="I147" t="str">
            <v>809692712240.03</v>
          </cell>
        </row>
        <row r="148">
          <cell r="C148" t="str">
            <v>1.7.10</v>
          </cell>
          <cell r="D148" t="str">
            <v>1915896908407.73</v>
          </cell>
          <cell r="E148" t="str">
            <v>0.00</v>
          </cell>
          <cell r="F148" t="str">
            <v>0.00</v>
          </cell>
          <cell r="G148" t="str">
            <v>1915896908407.73</v>
          </cell>
          <cell r="H148" t="str">
            <v>0.00</v>
          </cell>
          <cell r="I148" t="str">
            <v>1915896908407.73</v>
          </cell>
        </row>
        <row r="149">
          <cell r="C149" t="str">
            <v>1.7.10.06</v>
          </cell>
          <cell r="D149" t="str">
            <v>1915896908407.73</v>
          </cell>
          <cell r="E149" t="str">
            <v>0.00</v>
          </cell>
          <cell r="F149" t="str">
            <v>0.00</v>
          </cell>
          <cell r="G149" t="str">
            <v>1915896908407.73</v>
          </cell>
          <cell r="H149" t="str">
            <v>0.00</v>
          </cell>
          <cell r="I149" t="str">
            <v>1915896908407.73</v>
          </cell>
        </row>
        <row r="150">
          <cell r="C150" t="str">
            <v>1.7.10.06.001</v>
          </cell>
          <cell r="D150" t="str">
            <v>1915896908407.73</v>
          </cell>
          <cell r="E150" t="str">
            <v>0.00</v>
          </cell>
          <cell r="F150" t="str">
            <v>0.00</v>
          </cell>
          <cell r="G150" t="str">
            <v>1915896908407.73</v>
          </cell>
          <cell r="H150" t="str">
            <v>0.00</v>
          </cell>
          <cell r="I150" t="str">
            <v>1915896908407.73</v>
          </cell>
        </row>
        <row r="151">
          <cell r="C151" t="str">
            <v>1.7.11</v>
          </cell>
          <cell r="D151" t="str">
            <v>26106560049082.34</v>
          </cell>
          <cell r="E151" t="str">
            <v>25904668160821.25</v>
          </cell>
          <cell r="F151" t="str">
            <v>613678011546.02</v>
          </cell>
          <cell r="G151" t="str">
            <v>51397550198357.57</v>
          </cell>
          <cell r="H151" t="str">
            <v>0.00</v>
          </cell>
          <cell r="I151" t="str">
            <v>51397550198357.57</v>
          </cell>
        </row>
        <row r="152">
          <cell r="C152" t="str">
            <v>1.7.11.01</v>
          </cell>
          <cell r="D152" t="str">
            <v>16913240801955.38</v>
          </cell>
          <cell r="E152" t="str">
            <v>24840016928234.57</v>
          </cell>
          <cell r="F152" t="str">
            <v>557501787054.22</v>
          </cell>
          <cell r="G152" t="str">
            <v>41195755943135.73</v>
          </cell>
          <cell r="H152" t="str">
            <v>0.00</v>
          </cell>
          <cell r="I152" t="str">
            <v>41195755943135.73</v>
          </cell>
        </row>
        <row r="153">
          <cell r="C153" t="str">
            <v>1.7.11.01.001</v>
          </cell>
          <cell r="D153" t="str">
            <v>16913240801955.38</v>
          </cell>
          <cell r="E153" t="str">
            <v>24840016928234.57</v>
          </cell>
          <cell r="F153" t="str">
            <v>557501787054.22</v>
          </cell>
          <cell r="G153" t="str">
            <v>41195755943135.73</v>
          </cell>
          <cell r="H153" t="str">
            <v>0.00</v>
          </cell>
          <cell r="I153" t="str">
            <v>41195755943135.73</v>
          </cell>
        </row>
        <row r="154">
          <cell r="C154" t="str">
            <v>1.7.11.02</v>
          </cell>
          <cell r="D154" t="str">
            <v>2044017215382.81</v>
          </cell>
          <cell r="E154" t="str">
            <v>0.00</v>
          </cell>
          <cell r="F154" t="str">
            <v>0.00</v>
          </cell>
          <cell r="G154" t="str">
            <v>2044017215382.81</v>
          </cell>
          <cell r="H154" t="str">
            <v>0.00</v>
          </cell>
          <cell r="I154" t="str">
            <v>2044017215382.81</v>
          </cell>
        </row>
        <row r="155">
          <cell r="C155" t="str">
            <v>1.7.11.02.001</v>
          </cell>
          <cell r="D155" t="str">
            <v>2044017215382.81</v>
          </cell>
          <cell r="E155" t="str">
            <v>0.00</v>
          </cell>
          <cell r="F155" t="str">
            <v>0.00</v>
          </cell>
          <cell r="G155" t="str">
            <v>2044017215382.81</v>
          </cell>
          <cell r="H155" t="str">
            <v>0.00</v>
          </cell>
          <cell r="I155" t="str">
            <v>2044017215382.81</v>
          </cell>
        </row>
        <row r="156">
          <cell r="C156" t="str">
            <v>1.7.11.04</v>
          </cell>
          <cell r="D156" t="str">
            <v>5419400366375.33</v>
          </cell>
          <cell r="E156" t="str">
            <v>0.00</v>
          </cell>
          <cell r="F156" t="str">
            <v>0.00</v>
          </cell>
          <cell r="G156" t="str">
            <v>5419400366375.33</v>
          </cell>
          <cell r="H156" t="str">
            <v>0.00</v>
          </cell>
          <cell r="I156" t="str">
            <v>5419400366375.33</v>
          </cell>
        </row>
        <row r="157">
          <cell r="C157" t="str">
            <v>1.7.11.04.001</v>
          </cell>
          <cell r="D157" t="str">
            <v>5419400366375.33</v>
          </cell>
          <cell r="E157" t="str">
            <v>0.00</v>
          </cell>
          <cell r="F157" t="str">
            <v>0.00</v>
          </cell>
          <cell r="G157" t="str">
            <v>5419400366375.33</v>
          </cell>
          <cell r="H157" t="str">
            <v>0.00</v>
          </cell>
          <cell r="I157" t="str">
            <v>5419400366375.33</v>
          </cell>
        </row>
        <row r="158">
          <cell r="C158" t="str">
            <v>1.7.11.06</v>
          </cell>
          <cell r="D158" t="str">
            <v>1729901665368.82</v>
          </cell>
          <cell r="E158" t="str">
            <v>1064651232586.68</v>
          </cell>
          <cell r="F158" t="str">
            <v>56176224491.80</v>
          </cell>
          <cell r="G158" t="str">
            <v>2738376673463.70</v>
          </cell>
          <cell r="H158" t="str">
            <v>0.00</v>
          </cell>
          <cell r="I158" t="str">
            <v>2738376673463.70</v>
          </cell>
        </row>
        <row r="159">
          <cell r="C159" t="str">
            <v>1.7.11.06.001</v>
          </cell>
          <cell r="D159" t="str">
            <v>1729901665368.82</v>
          </cell>
          <cell r="E159" t="str">
            <v>1064651232586.68</v>
          </cell>
          <cell r="F159" t="str">
            <v>56176224491.80</v>
          </cell>
          <cell r="G159" t="str">
            <v>2738376673463.70</v>
          </cell>
          <cell r="H159" t="str">
            <v>0.00</v>
          </cell>
          <cell r="I159" t="str">
            <v>2738376673463.70</v>
          </cell>
        </row>
        <row r="160">
          <cell r="C160" t="str">
            <v>1.7.85</v>
          </cell>
          <cell r="D160" t="str">
            <v>-772647386652.11</v>
          </cell>
          <cell r="E160" t="str">
            <v>0.00</v>
          </cell>
          <cell r="F160" t="str">
            <v>2489320265.44</v>
          </cell>
          <cell r="G160" t="str">
            <v>-775136706917.55</v>
          </cell>
          <cell r="H160" t="str">
            <v>0.00</v>
          </cell>
          <cell r="I160" t="str">
            <v>-775136706917.55</v>
          </cell>
        </row>
        <row r="161">
          <cell r="C161" t="str">
            <v>1.7.85.06</v>
          </cell>
          <cell r="D161" t="str">
            <v>-772647386652.11</v>
          </cell>
          <cell r="E161" t="str">
            <v>0.00</v>
          </cell>
          <cell r="F161" t="str">
            <v>2489320265.44</v>
          </cell>
          <cell r="G161" t="str">
            <v>-775136706917.55</v>
          </cell>
          <cell r="H161" t="str">
            <v>0.00</v>
          </cell>
          <cell r="I161" t="str">
            <v>-775136706917.55</v>
          </cell>
        </row>
        <row r="162">
          <cell r="C162" t="str">
            <v>1.7.85.06.001</v>
          </cell>
          <cell r="D162" t="str">
            <v>-772647386652.11</v>
          </cell>
          <cell r="E162" t="str">
            <v>0.00</v>
          </cell>
          <cell r="F162" t="str">
            <v>2489320265.44</v>
          </cell>
          <cell r="G162" t="str">
            <v>-775136706917.55</v>
          </cell>
          <cell r="H162" t="str">
            <v>0.00</v>
          </cell>
          <cell r="I162" t="str">
            <v>-775136706917.55</v>
          </cell>
        </row>
        <row r="163">
          <cell r="C163" t="str">
            <v>1.7.87</v>
          </cell>
          <cell r="D163" t="str">
            <v>-206440727263.03</v>
          </cell>
          <cell r="E163" t="str">
            <v>0.00</v>
          </cell>
          <cell r="F163" t="str">
            <v>0.00</v>
          </cell>
          <cell r="G163" t="str">
            <v>-206440727263.03</v>
          </cell>
          <cell r="H163" t="str">
            <v>0.00</v>
          </cell>
          <cell r="I163" t="str">
            <v>-206440727263.03</v>
          </cell>
        </row>
        <row r="164">
          <cell r="C164" t="str">
            <v>1.7.87.02</v>
          </cell>
          <cell r="D164" t="str">
            <v>-206440727263.03</v>
          </cell>
          <cell r="E164" t="str">
            <v>0.00</v>
          </cell>
          <cell r="F164" t="str">
            <v>0.00</v>
          </cell>
          <cell r="G164" t="str">
            <v>-206440727263.03</v>
          </cell>
          <cell r="H164" t="str">
            <v>0.00</v>
          </cell>
          <cell r="I164" t="str">
            <v>-206440727263.03</v>
          </cell>
        </row>
        <row r="165">
          <cell r="C165" t="str">
            <v>1.7.87.02.001</v>
          </cell>
          <cell r="D165" t="str">
            <v>-206440727263.03</v>
          </cell>
          <cell r="E165" t="str">
            <v>0.00</v>
          </cell>
          <cell r="F165" t="str">
            <v>0.00</v>
          </cell>
          <cell r="G165" t="str">
            <v>-206440727263.03</v>
          </cell>
          <cell r="H165" t="str">
            <v>0.00</v>
          </cell>
          <cell r="I165" t="str">
            <v>-206440727263.03</v>
          </cell>
        </row>
        <row r="166">
          <cell r="C166" t="str">
            <v>1.7.91</v>
          </cell>
          <cell r="D166" t="str">
            <v>-789446452.14</v>
          </cell>
          <cell r="E166" t="str">
            <v>0.00</v>
          </cell>
          <cell r="F166" t="str">
            <v>0.00</v>
          </cell>
          <cell r="G166" t="str">
            <v>-789446452.14</v>
          </cell>
          <cell r="H166" t="str">
            <v>0.00</v>
          </cell>
          <cell r="I166" t="str">
            <v>-789446452.14</v>
          </cell>
        </row>
        <row r="167">
          <cell r="C167" t="str">
            <v>1.7.91.01</v>
          </cell>
          <cell r="D167" t="str">
            <v>-789446452.14</v>
          </cell>
          <cell r="E167" t="str">
            <v>0.00</v>
          </cell>
          <cell r="F167" t="str">
            <v>0.00</v>
          </cell>
          <cell r="G167" t="str">
            <v>-789446452.14</v>
          </cell>
          <cell r="H167" t="str">
            <v>0.00</v>
          </cell>
          <cell r="I167" t="str">
            <v>-789446452.14</v>
          </cell>
        </row>
        <row r="168">
          <cell r="C168" t="str">
            <v>1.7.91.01.001</v>
          </cell>
          <cell r="D168" t="str">
            <v>-789446452.14</v>
          </cell>
          <cell r="E168" t="str">
            <v>0.00</v>
          </cell>
          <cell r="F168" t="str">
            <v>0.00</v>
          </cell>
          <cell r="G168" t="str">
            <v>-789446452.14</v>
          </cell>
          <cell r="H168" t="str">
            <v>0.00</v>
          </cell>
          <cell r="I168" t="str">
            <v>-789446452.14</v>
          </cell>
        </row>
        <row r="169">
          <cell r="C169" t="str">
            <v>1.9</v>
          </cell>
          <cell r="D169" t="str">
            <v>21130595982331.86</v>
          </cell>
          <cell r="E169" t="str">
            <v>5686115395096.78</v>
          </cell>
          <cell r="F169" t="str">
            <v>4395078775701.09</v>
          </cell>
          <cell r="G169" t="str">
            <v>22421632601727.55</v>
          </cell>
          <cell r="H169" t="str">
            <v>246703714866.05</v>
          </cell>
          <cell r="I169" t="str">
            <v>22174928886861.50</v>
          </cell>
        </row>
        <row r="170">
          <cell r="C170" t="str">
            <v>1.9.08</v>
          </cell>
          <cell r="D170" t="str">
            <v>6493657195457.85</v>
          </cell>
          <cell r="E170" t="str">
            <v>450787919061.10</v>
          </cell>
          <cell r="F170" t="str">
            <v>243246316013.60</v>
          </cell>
          <cell r="G170" t="str">
            <v>6701198798505.35</v>
          </cell>
          <cell r="H170" t="str">
            <v>246703714866.05</v>
          </cell>
          <cell r="I170" t="str">
            <v>6454495083639.30</v>
          </cell>
        </row>
        <row r="171">
          <cell r="C171" t="str">
            <v>1.9.08.01</v>
          </cell>
          <cell r="D171" t="str">
            <v>595699687438.46</v>
          </cell>
          <cell r="E171" t="str">
            <v>61918268434.19</v>
          </cell>
          <cell r="F171" t="str">
            <v>48689889757.06</v>
          </cell>
          <cell r="G171" t="str">
            <v>608928066115.59</v>
          </cell>
          <cell r="H171" t="str">
            <v>246703714866.05</v>
          </cell>
          <cell r="I171" t="str">
            <v>362224351249.54</v>
          </cell>
        </row>
        <row r="172">
          <cell r="C172" t="str">
            <v>1.9.08.01.001</v>
          </cell>
          <cell r="D172" t="str">
            <v>461609247117.97</v>
          </cell>
          <cell r="E172" t="str">
            <v>2360268434.19</v>
          </cell>
          <cell r="F172" t="str">
            <v>9579671178.33</v>
          </cell>
          <cell r="G172" t="str">
            <v>454389844373.83</v>
          </cell>
          <cell r="H172" t="str">
            <v>92165493124.29</v>
          </cell>
          <cell r="I172" t="str">
            <v>362224351249.54</v>
          </cell>
        </row>
        <row r="173">
          <cell r="C173" t="str">
            <v>1.9.08.01.002</v>
          </cell>
          <cell r="D173" t="str">
            <v>134090440320.49</v>
          </cell>
          <cell r="E173" t="str">
            <v>59558000000.00</v>
          </cell>
          <cell r="F173" t="str">
            <v>39110218578.73</v>
          </cell>
          <cell r="G173" t="str">
            <v>154538221741.76</v>
          </cell>
          <cell r="H173" t="str">
            <v>154538221741.76</v>
          </cell>
          <cell r="I173" t="str">
            <v>0.00</v>
          </cell>
        </row>
        <row r="174">
          <cell r="C174" t="str">
            <v>1.9.08.03</v>
          </cell>
          <cell r="D174" t="str">
            <v>5897957508019.39</v>
          </cell>
          <cell r="E174" t="str">
            <v>388869650626.91</v>
          </cell>
          <cell r="F174" t="str">
            <v>194556426256.54</v>
          </cell>
          <cell r="G174" t="str">
            <v>6092270732389.76</v>
          </cell>
          <cell r="H174" t="str">
            <v>0.00</v>
          </cell>
          <cell r="I174" t="str">
            <v>6092270732389.76</v>
          </cell>
        </row>
        <row r="175">
          <cell r="C175" t="str">
            <v>1.9.08.03.001</v>
          </cell>
          <cell r="D175" t="str">
            <v>5897957508019.39</v>
          </cell>
          <cell r="E175" t="str">
            <v>388869650626.91</v>
          </cell>
          <cell r="F175" t="str">
            <v>194556426256.54</v>
          </cell>
          <cell r="G175" t="str">
            <v>6092270732389.76</v>
          </cell>
          <cell r="H175" t="str">
            <v>0.00</v>
          </cell>
          <cell r="I175" t="str">
            <v>6092270732389.76</v>
          </cell>
        </row>
        <row r="176">
          <cell r="C176" t="str">
            <v>1.9.09</v>
          </cell>
          <cell r="D176" t="str">
            <v>23759593.00</v>
          </cell>
          <cell r="E176" t="str">
            <v>0.00</v>
          </cell>
          <cell r="F176" t="str">
            <v>0.00</v>
          </cell>
          <cell r="G176" t="str">
            <v>23759593.00</v>
          </cell>
          <cell r="H176" t="str">
            <v>0.00</v>
          </cell>
          <cell r="I176" t="str">
            <v>23759593.00</v>
          </cell>
        </row>
        <row r="177">
          <cell r="C177" t="str">
            <v>1.9.09.03</v>
          </cell>
          <cell r="D177" t="str">
            <v>23759593.00</v>
          </cell>
          <cell r="E177" t="str">
            <v>0.00</v>
          </cell>
          <cell r="F177" t="str">
            <v>0.00</v>
          </cell>
          <cell r="G177" t="str">
            <v>23759593.00</v>
          </cell>
          <cell r="H177" t="str">
            <v>0.00</v>
          </cell>
          <cell r="I177" t="str">
            <v>23759593.00</v>
          </cell>
        </row>
        <row r="178">
          <cell r="C178" t="str">
            <v>1.9.09.03.001</v>
          </cell>
          <cell r="D178" t="str">
            <v>23759593.00</v>
          </cell>
          <cell r="E178" t="str">
            <v>0.00</v>
          </cell>
          <cell r="F178" t="str">
            <v>0.00</v>
          </cell>
          <cell r="G178" t="str">
            <v>23759593.00</v>
          </cell>
          <cell r="H178" t="str">
            <v>0.00</v>
          </cell>
          <cell r="I178" t="str">
            <v>23759593.00</v>
          </cell>
        </row>
        <row r="179">
          <cell r="C179" t="str">
            <v>1.9.70</v>
          </cell>
          <cell r="D179" t="str">
            <v>181750168404.71</v>
          </cell>
          <cell r="E179" t="str">
            <v>0.00</v>
          </cell>
          <cell r="F179" t="str">
            <v>0.00</v>
          </cell>
          <cell r="G179" t="str">
            <v>181750168404.71</v>
          </cell>
          <cell r="H179" t="str">
            <v>0.00</v>
          </cell>
          <cell r="I179" t="str">
            <v>181750168404.71</v>
          </cell>
        </row>
        <row r="180">
          <cell r="C180" t="str">
            <v>1.9.70.07</v>
          </cell>
          <cell r="D180" t="str">
            <v>2736686632.79</v>
          </cell>
          <cell r="E180" t="str">
            <v>0.00</v>
          </cell>
          <cell r="F180" t="str">
            <v>0.00</v>
          </cell>
          <cell r="G180" t="str">
            <v>2736686632.79</v>
          </cell>
          <cell r="H180" t="str">
            <v>0.00</v>
          </cell>
          <cell r="I180" t="str">
            <v>2736686632.79</v>
          </cell>
        </row>
        <row r="181">
          <cell r="C181" t="str">
            <v>1.9.70.07.001</v>
          </cell>
          <cell r="D181" t="str">
            <v>2736686632.79</v>
          </cell>
          <cell r="E181" t="str">
            <v>0.00</v>
          </cell>
          <cell r="F181" t="str">
            <v>0.00</v>
          </cell>
          <cell r="G181" t="str">
            <v>2736686632.79</v>
          </cell>
          <cell r="H181" t="str">
            <v>0.00</v>
          </cell>
          <cell r="I181" t="str">
            <v>2736686632.79</v>
          </cell>
        </row>
        <row r="182">
          <cell r="C182" t="str">
            <v>1.9.70.08</v>
          </cell>
          <cell r="D182" t="str">
            <v>473550630.08</v>
          </cell>
          <cell r="E182" t="str">
            <v>0.00</v>
          </cell>
          <cell r="F182" t="str">
            <v>0.00</v>
          </cell>
          <cell r="G182" t="str">
            <v>473550630.08</v>
          </cell>
          <cell r="H182" t="str">
            <v>0.00</v>
          </cell>
          <cell r="I182" t="str">
            <v>473550630.08</v>
          </cell>
        </row>
        <row r="183">
          <cell r="C183" t="str">
            <v>1.9.70.08.001</v>
          </cell>
          <cell r="D183" t="str">
            <v>473550630.08</v>
          </cell>
          <cell r="E183" t="str">
            <v>0.00</v>
          </cell>
          <cell r="F183" t="str">
            <v>0.00</v>
          </cell>
          <cell r="G183" t="str">
            <v>473550630.08</v>
          </cell>
          <cell r="H183" t="str">
            <v>0.00</v>
          </cell>
          <cell r="I183" t="str">
            <v>473550630.08</v>
          </cell>
        </row>
        <row r="184">
          <cell r="C184" t="str">
            <v>1.9.70.12</v>
          </cell>
          <cell r="D184" t="str">
            <v>178539931141.84</v>
          </cell>
          <cell r="E184" t="str">
            <v>0.00</v>
          </cell>
          <cell r="F184" t="str">
            <v>0.00</v>
          </cell>
          <cell r="G184" t="str">
            <v>178539931141.84</v>
          </cell>
          <cell r="H184" t="str">
            <v>0.00</v>
          </cell>
          <cell r="I184" t="str">
            <v>178539931141.84</v>
          </cell>
        </row>
        <row r="185">
          <cell r="C185" t="str">
            <v>1.9.70.12.001</v>
          </cell>
          <cell r="D185" t="str">
            <v>178539931141.84</v>
          </cell>
          <cell r="E185" t="str">
            <v>0.00</v>
          </cell>
          <cell r="F185" t="str">
            <v>0.00</v>
          </cell>
          <cell r="G185" t="str">
            <v>178539931141.84</v>
          </cell>
          <cell r="H185" t="str">
            <v>0.00</v>
          </cell>
          <cell r="I185" t="str">
            <v>178539931141.84</v>
          </cell>
        </row>
        <row r="186">
          <cell r="C186" t="str">
            <v>1.9.75</v>
          </cell>
          <cell r="D186" t="str">
            <v>-77848339262.52</v>
          </cell>
          <cell r="E186" t="str">
            <v>0.00</v>
          </cell>
          <cell r="F186" t="str">
            <v>0.00</v>
          </cell>
          <cell r="G186" t="str">
            <v>-77848339262.52</v>
          </cell>
          <cell r="H186" t="str">
            <v>0.00</v>
          </cell>
          <cell r="I186" t="str">
            <v>-77848339262.52</v>
          </cell>
        </row>
        <row r="187">
          <cell r="C187" t="str">
            <v>1.9.75.07</v>
          </cell>
          <cell r="D187" t="str">
            <v>-2736686632.79</v>
          </cell>
          <cell r="E187" t="str">
            <v>0.00</v>
          </cell>
          <cell r="F187" t="str">
            <v>0.00</v>
          </cell>
          <cell r="G187" t="str">
            <v>-2736686632.79</v>
          </cell>
          <cell r="H187" t="str">
            <v>0.00</v>
          </cell>
          <cell r="I187" t="str">
            <v>-2736686632.79</v>
          </cell>
        </row>
        <row r="188">
          <cell r="C188" t="str">
            <v>1.9.75.07.001</v>
          </cell>
          <cell r="D188" t="str">
            <v>-2736686632.79</v>
          </cell>
          <cell r="E188" t="str">
            <v>0.00</v>
          </cell>
          <cell r="F188" t="str">
            <v>0.00</v>
          </cell>
          <cell r="G188" t="str">
            <v>-2736686632.79</v>
          </cell>
          <cell r="H188" t="str">
            <v>0.00</v>
          </cell>
          <cell r="I188" t="str">
            <v>-2736686632.79</v>
          </cell>
        </row>
        <row r="189">
          <cell r="C189" t="str">
            <v>1.9.75.08</v>
          </cell>
          <cell r="D189" t="str">
            <v>-473550630.08</v>
          </cell>
          <cell r="E189" t="str">
            <v>0.00</v>
          </cell>
          <cell r="F189" t="str">
            <v>0.00</v>
          </cell>
          <cell r="G189" t="str">
            <v>-473550630.08</v>
          </cell>
          <cell r="H189" t="str">
            <v>0.00</v>
          </cell>
          <cell r="I189" t="str">
            <v>-473550630.08</v>
          </cell>
        </row>
        <row r="190">
          <cell r="C190" t="str">
            <v>1.9.75.08.001</v>
          </cell>
          <cell r="D190" t="str">
            <v>-473550630.08</v>
          </cell>
          <cell r="E190" t="str">
            <v>0.00</v>
          </cell>
          <cell r="F190" t="str">
            <v>0.00</v>
          </cell>
          <cell r="G190" t="str">
            <v>-473550630.08</v>
          </cell>
          <cell r="H190" t="str">
            <v>0.00</v>
          </cell>
          <cell r="I190" t="str">
            <v>-473550630.08</v>
          </cell>
        </row>
        <row r="191">
          <cell r="C191" t="str">
            <v>1.9.75.11</v>
          </cell>
          <cell r="D191" t="str">
            <v>-74638101999.65</v>
          </cell>
          <cell r="E191" t="str">
            <v>0.00</v>
          </cell>
          <cell r="F191" t="str">
            <v>0.00</v>
          </cell>
          <cell r="G191" t="str">
            <v>-74638101999.65</v>
          </cell>
          <cell r="H191" t="str">
            <v>0.00</v>
          </cell>
          <cell r="I191" t="str">
            <v>-74638101999.65</v>
          </cell>
        </row>
        <row r="192">
          <cell r="C192" t="str">
            <v>1.9.75.11.001</v>
          </cell>
          <cell r="D192" t="str">
            <v>-74638101999.65</v>
          </cell>
          <cell r="E192" t="str">
            <v>0.00</v>
          </cell>
          <cell r="F192" t="str">
            <v>0.00</v>
          </cell>
          <cell r="G192" t="str">
            <v>-74638101999.65</v>
          </cell>
          <cell r="H192" t="str">
            <v>0.00</v>
          </cell>
          <cell r="I192" t="str">
            <v>-74638101999.65</v>
          </cell>
        </row>
        <row r="193">
          <cell r="C193" t="str">
            <v>1.9.86</v>
          </cell>
          <cell r="D193" t="str">
            <v>3692620.32</v>
          </cell>
          <cell r="E193" t="str">
            <v>0.00</v>
          </cell>
          <cell r="F193" t="str">
            <v>3692620.32</v>
          </cell>
          <cell r="G193" t="str">
            <v>0.00</v>
          </cell>
          <cell r="H193" t="str">
            <v>0.00</v>
          </cell>
          <cell r="I193" t="str">
            <v>0.00</v>
          </cell>
        </row>
        <row r="194">
          <cell r="C194" t="str">
            <v>1.9.86.09</v>
          </cell>
          <cell r="D194" t="str">
            <v>3692620.32</v>
          </cell>
          <cell r="E194" t="str">
            <v>0.00</v>
          </cell>
          <cell r="F194" t="str">
            <v>3692620.32</v>
          </cell>
          <cell r="G194" t="str">
            <v>0.00</v>
          </cell>
          <cell r="H194" t="str">
            <v>0.00</v>
          </cell>
          <cell r="I194" t="str">
            <v>0.00</v>
          </cell>
        </row>
        <row r="195">
          <cell r="C195" t="str">
            <v>1.9.86.09.001</v>
          </cell>
          <cell r="D195" t="str">
            <v>3692620.32</v>
          </cell>
          <cell r="E195" t="str">
            <v>0.00</v>
          </cell>
          <cell r="F195" t="str">
            <v>3692620.32</v>
          </cell>
          <cell r="G195" t="str">
            <v>0.00</v>
          </cell>
          <cell r="H195" t="str">
            <v>0.00</v>
          </cell>
          <cell r="I195" t="str">
            <v>0.00</v>
          </cell>
        </row>
        <row r="196">
          <cell r="C196" t="str">
            <v>1.9.89</v>
          </cell>
          <cell r="D196" t="str">
            <v>14533009505518.50</v>
          </cell>
          <cell r="E196" t="str">
            <v>5235327476035.68</v>
          </cell>
          <cell r="F196" t="str">
            <v>4151828767067.17</v>
          </cell>
          <cell r="G196" t="str">
            <v>15616508214487.01</v>
          </cell>
          <cell r="H196" t="str">
            <v>0.00</v>
          </cell>
          <cell r="I196" t="str">
            <v>15616508214487.01</v>
          </cell>
        </row>
        <row r="197">
          <cell r="C197" t="str">
            <v>1.9.89.01</v>
          </cell>
          <cell r="D197" t="str">
            <v>14533009505518.50</v>
          </cell>
          <cell r="E197" t="str">
            <v>5235327476035.68</v>
          </cell>
          <cell r="F197" t="str">
            <v>4151828767067.17</v>
          </cell>
          <cell r="G197" t="str">
            <v>15616508214487.01</v>
          </cell>
          <cell r="H197" t="str">
            <v>0.00</v>
          </cell>
          <cell r="I197" t="str">
            <v>15616508214487.01</v>
          </cell>
        </row>
        <row r="198">
          <cell r="C198" t="str">
            <v>1.9.89.01.001</v>
          </cell>
          <cell r="D198" t="str">
            <v>14533009505518.50</v>
          </cell>
          <cell r="E198" t="str">
            <v>5235327476035.68</v>
          </cell>
          <cell r="F198" t="str">
            <v>4151828767067.17</v>
          </cell>
          <cell r="G198" t="str">
            <v>15616508214487.01</v>
          </cell>
          <cell r="H198" t="str">
            <v>0.00</v>
          </cell>
          <cell r="I198" t="str">
            <v>15616508214487.01</v>
          </cell>
        </row>
        <row r="199">
          <cell r="C199" t="str">
            <v>2</v>
          </cell>
          <cell r="D199" t="str">
            <v>64394029125519.85</v>
          </cell>
          <cell r="E199" t="str">
            <v>4530270976888.39</v>
          </cell>
          <cell r="F199" t="str">
            <v>308759431202.94</v>
          </cell>
          <cell r="G199" t="str">
            <v>60172517579834.40</v>
          </cell>
          <cell r="H199" t="str">
            <v>3556686389327.15</v>
          </cell>
          <cell r="I199" t="str">
            <v>56615831190507.25</v>
          </cell>
        </row>
        <row r="200">
          <cell r="C200" t="str">
            <v>2.3</v>
          </cell>
          <cell r="D200" t="str">
            <v>24416759359576.52</v>
          </cell>
          <cell r="E200" t="str">
            <v>67394.49</v>
          </cell>
          <cell r="F200" t="str">
            <v>0.00</v>
          </cell>
          <cell r="G200" t="str">
            <v>24416759292182.03</v>
          </cell>
          <cell r="H200" t="str">
            <v>112491124043.55</v>
          </cell>
          <cell r="I200" t="str">
            <v>24304268168138.48</v>
          </cell>
        </row>
        <row r="201">
          <cell r="C201" t="str">
            <v>2.3.14</v>
          </cell>
          <cell r="D201" t="str">
            <v>24416759359576.52</v>
          </cell>
          <cell r="E201" t="str">
            <v>67394.49</v>
          </cell>
          <cell r="F201" t="str">
            <v>0.00</v>
          </cell>
          <cell r="G201" t="str">
            <v>24416759292182.03</v>
          </cell>
          <cell r="H201" t="str">
            <v>112491124043.55</v>
          </cell>
          <cell r="I201" t="str">
            <v>24304268168138.48</v>
          </cell>
        </row>
        <row r="202">
          <cell r="C202" t="str">
            <v>2.3.14.07</v>
          </cell>
          <cell r="D202" t="str">
            <v>253818451850.10</v>
          </cell>
          <cell r="E202" t="str">
            <v>0.00</v>
          </cell>
          <cell r="F202" t="str">
            <v>0.00</v>
          </cell>
          <cell r="G202" t="str">
            <v>253818451850.10</v>
          </cell>
          <cell r="H202" t="str">
            <v>112491124043.55</v>
          </cell>
          <cell r="I202" t="str">
            <v>141327327806.55</v>
          </cell>
        </row>
        <row r="203">
          <cell r="C203" t="str">
            <v>2.3.14.07.001</v>
          </cell>
          <cell r="D203" t="str">
            <v>253818451850.10</v>
          </cell>
          <cell r="E203" t="str">
            <v>0.00</v>
          </cell>
          <cell r="F203" t="str">
            <v>0.00</v>
          </cell>
          <cell r="G203" t="str">
            <v>253818451850.10</v>
          </cell>
          <cell r="H203" t="str">
            <v>112491124043.55</v>
          </cell>
          <cell r="I203" t="str">
            <v>141327327806.55</v>
          </cell>
        </row>
        <row r="204">
          <cell r="C204" t="str">
            <v>2.3.14.13</v>
          </cell>
          <cell r="D204" t="str">
            <v>24162940907726.42</v>
          </cell>
          <cell r="E204" t="str">
            <v>67394.49</v>
          </cell>
          <cell r="F204" t="str">
            <v>0.00</v>
          </cell>
          <cell r="G204" t="str">
            <v>24162940840331.93</v>
          </cell>
          <cell r="H204" t="str">
            <v>0.00</v>
          </cell>
          <cell r="I204" t="str">
            <v>24162940840331.93</v>
          </cell>
        </row>
        <row r="205">
          <cell r="C205" t="str">
            <v>2.3.14.13.001</v>
          </cell>
          <cell r="D205" t="str">
            <v>24162940907726.42</v>
          </cell>
          <cell r="E205" t="str">
            <v>67394.49</v>
          </cell>
          <cell r="F205" t="str">
            <v>0.00</v>
          </cell>
          <cell r="G205" t="str">
            <v>24162940840331.93</v>
          </cell>
          <cell r="H205" t="str">
            <v>0.00</v>
          </cell>
          <cell r="I205" t="str">
            <v>24162940840331.93</v>
          </cell>
        </row>
        <row r="206">
          <cell r="C206" t="str">
            <v>2.4</v>
          </cell>
          <cell r="D206" t="str">
            <v>7524116759708.49</v>
          </cell>
          <cell r="E206" t="str">
            <v>4403541538974.81</v>
          </cell>
          <cell r="F206" t="str">
            <v>296334827242.94</v>
          </cell>
          <cell r="G206" t="str">
            <v>3416910047976.62</v>
          </cell>
          <cell r="H206" t="str">
            <v>3416910047976.62</v>
          </cell>
          <cell r="I206" t="str">
            <v>0.00</v>
          </cell>
        </row>
        <row r="207">
          <cell r="C207" t="str">
            <v>2.4.01</v>
          </cell>
          <cell r="D207" t="str">
            <v>4174713330720.64</v>
          </cell>
          <cell r="E207" t="str">
            <v>4180690567711.64</v>
          </cell>
          <cell r="F207" t="str">
            <v>7730465553.91</v>
          </cell>
          <cell r="G207" t="str">
            <v>1753228562.91</v>
          </cell>
          <cell r="H207" t="str">
            <v>1753228562.91</v>
          </cell>
          <cell r="I207" t="str">
            <v>0.00</v>
          </cell>
        </row>
        <row r="208">
          <cell r="C208" t="str">
            <v>2.4.01.01</v>
          </cell>
          <cell r="D208" t="str">
            <v>4229767552.88</v>
          </cell>
          <cell r="E208" t="str">
            <v>4240366960.01</v>
          </cell>
          <cell r="F208" t="str">
            <v>10599407.13</v>
          </cell>
          <cell r="G208" t="str">
            <v>0.00</v>
          </cell>
          <cell r="H208" t="str">
            <v>0.00</v>
          </cell>
          <cell r="I208" t="str">
            <v>0.00</v>
          </cell>
        </row>
        <row r="209">
          <cell r="C209" t="str">
            <v>2.4.01.01.001</v>
          </cell>
          <cell r="D209" t="str">
            <v>4229767552.88</v>
          </cell>
          <cell r="E209" t="str">
            <v>4240366960.01</v>
          </cell>
          <cell r="F209" t="str">
            <v>10599407.13</v>
          </cell>
          <cell r="G209" t="str">
            <v>0.00</v>
          </cell>
          <cell r="H209" t="str">
            <v>0.00</v>
          </cell>
          <cell r="I209" t="str">
            <v>0.00</v>
          </cell>
        </row>
        <row r="210">
          <cell r="C210" t="str">
            <v>2.4.01.02</v>
          </cell>
          <cell r="D210" t="str">
            <v>4170483563167.76</v>
          </cell>
          <cell r="E210" t="str">
            <v>4176450200751.63</v>
          </cell>
          <cell r="F210" t="str">
            <v>7719866146.78</v>
          </cell>
          <cell r="G210" t="str">
            <v>1753228562.91</v>
          </cell>
          <cell r="H210" t="str">
            <v>1753228562.91</v>
          </cell>
          <cell r="I210" t="str">
            <v>0.00</v>
          </cell>
        </row>
        <row r="211">
          <cell r="C211" t="str">
            <v>2.4.01.02.001</v>
          </cell>
          <cell r="D211" t="str">
            <v>4170483563167.76</v>
          </cell>
          <cell r="E211" t="str">
            <v>4176450200751.63</v>
          </cell>
          <cell r="F211" t="str">
            <v>7719866146.78</v>
          </cell>
          <cell r="G211" t="str">
            <v>1753228562.91</v>
          </cell>
          <cell r="H211" t="str">
            <v>1753228562.91</v>
          </cell>
          <cell r="I211" t="str">
            <v>0.00</v>
          </cell>
        </row>
        <row r="212">
          <cell r="C212" t="str">
            <v>2.4.07</v>
          </cell>
          <cell r="D212" t="str">
            <v>3170714245.32</v>
          </cell>
          <cell r="E212" t="str">
            <v>58953204845.47</v>
          </cell>
          <cell r="F212" t="str">
            <v>60470286018.28</v>
          </cell>
          <cell r="G212" t="str">
            <v>4687795418.13</v>
          </cell>
          <cell r="H212" t="str">
            <v>4687795418.13</v>
          </cell>
          <cell r="I212" t="str">
            <v>0.00</v>
          </cell>
        </row>
        <row r="213">
          <cell r="C213" t="str">
            <v>2.4.07.06</v>
          </cell>
          <cell r="D213" t="str">
            <v>194060444.00</v>
          </cell>
          <cell r="E213" t="str">
            <v>816194902.00</v>
          </cell>
          <cell r="F213" t="str">
            <v>622134458.00</v>
          </cell>
          <cell r="G213" t="str">
            <v>0.00</v>
          </cell>
          <cell r="H213" t="str">
            <v>0.00</v>
          </cell>
          <cell r="I213" t="str">
            <v>0.00</v>
          </cell>
        </row>
        <row r="214">
          <cell r="C214" t="str">
            <v>2.4.07.06.002</v>
          </cell>
          <cell r="D214" t="str">
            <v>194060444.00</v>
          </cell>
          <cell r="E214" t="str">
            <v>816194902.00</v>
          </cell>
          <cell r="F214" t="str">
            <v>622134458.00</v>
          </cell>
          <cell r="G214" t="str">
            <v>0.00</v>
          </cell>
          <cell r="H214" t="str">
            <v>0.00</v>
          </cell>
          <cell r="I214" t="str">
            <v>0.00</v>
          </cell>
        </row>
        <row r="215">
          <cell r="C215" t="str">
            <v>2.4.07.20</v>
          </cell>
          <cell r="D215" t="str">
            <v>2899029623.32</v>
          </cell>
          <cell r="E215" t="str">
            <v>57807015926.47</v>
          </cell>
          <cell r="F215" t="str">
            <v>59595781721.28</v>
          </cell>
          <cell r="G215" t="str">
            <v>4687795418.13</v>
          </cell>
          <cell r="H215" t="str">
            <v>4687795418.13</v>
          </cell>
          <cell r="I215" t="str">
            <v>0.00</v>
          </cell>
        </row>
        <row r="216">
          <cell r="C216" t="str">
            <v>2.4.07.20.001</v>
          </cell>
          <cell r="D216" t="str">
            <v>2899029623.32</v>
          </cell>
          <cell r="E216" t="str">
            <v>57807015926.47</v>
          </cell>
          <cell r="F216" t="str">
            <v>59595781721.28</v>
          </cell>
          <cell r="G216" t="str">
            <v>4687795418.13</v>
          </cell>
          <cell r="H216" t="str">
            <v>4687795418.13</v>
          </cell>
          <cell r="I216" t="str">
            <v>0.00</v>
          </cell>
        </row>
        <row r="217">
          <cell r="C217" t="str">
            <v>2.4.07.22</v>
          </cell>
          <cell r="D217" t="str">
            <v>77624178.00</v>
          </cell>
          <cell r="E217" t="str">
            <v>329994017.00</v>
          </cell>
          <cell r="F217" t="str">
            <v>252369839.00</v>
          </cell>
          <cell r="G217" t="str">
            <v>0.00</v>
          </cell>
          <cell r="H217" t="str">
            <v>0.00</v>
          </cell>
          <cell r="I217" t="str">
            <v>0.00</v>
          </cell>
        </row>
        <row r="218">
          <cell r="C218" t="str">
            <v>2.4.07.22.002</v>
          </cell>
          <cell r="D218" t="str">
            <v>77624178.00</v>
          </cell>
          <cell r="E218" t="str">
            <v>329994017.00</v>
          </cell>
          <cell r="F218" t="str">
            <v>252369839.00</v>
          </cell>
          <cell r="G218" t="str">
            <v>0.00</v>
          </cell>
          <cell r="H218" t="str">
            <v>0.00</v>
          </cell>
          <cell r="I218" t="str">
            <v>0.00</v>
          </cell>
        </row>
        <row r="219">
          <cell r="C219" t="str">
            <v>2.4.24</v>
          </cell>
          <cell r="D219" t="str">
            <v>26286214.00</v>
          </cell>
          <cell r="E219" t="str">
            <v>1365229909.00</v>
          </cell>
          <cell r="F219" t="str">
            <v>1621209609.00</v>
          </cell>
          <cell r="G219" t="str">
            <v>282265914.00</v>
          </cell>
          <cell r="H219" t="str">
            <v>282265914.00</v>
          </cell>
          <cell r="I219" t="str">
            <v>0.00</v>
          </cell>
        </row>
        <row r="220">
          <cell r="C220" t="str">
            <v>2.4.24.01</v>
          </cell>
          <cell r="D220" t="str">
            <v>1483600.00</v>
          </cell>
          <cell r="E220" t="str">
            <v>415370800.00</v>
          </cell>
          <cell r="F220" t="str">
            <v>571616700.00</v>
          </cell>
          <cell r="G220" t="str">
            <v>157729500.00</v>
          </cell>
          <cell r="H220" t="str">
            <v>157729500.00</v>
          </cell>
          <cell r="I220" t="str">
            <v>0.00</v>
          </cell>
        </row>
        <row r="221">
          <cell r="C221" t="str">
            <v>2.4.24.01.001</v>
          </cell>
          <cell r="D221" t="str">
            <v>1483600.00</v>
          </cell>
          <cell r="E221" t="str">
            <v>415370800.00</v>
          </cell>
          <cell r="F221" t="str">
            <v>571616700.00</v>
          </cell>
          <cell r="G221" t="str">
            <v>157729500.00</v>
          </cell>
          <cell r="H221" t="str">
            <v>157729500.00</v>
          </cell>
          <cell r="I221" t="str">
            <v>0.00</v>
          </cell>
        </row>
        <row r="222">
          <cell r="C222" t="str">
            <v>2.4.24.02</v>
          </cell>
          <cell r="D222" t="str">
            <v>1147400.00</v>
          </cell>
          <cell r="E222" t="str">
            <v>245591300.00</v>
          </cell>
          <cell r="F222" t="str">
            <v>366895600.00</v>
          </cell>
          <cell r="G222" t="str">
            <v>122451700.00</v>
          </cell>
          <cell r="H222" t="str">
            <v>122451700.00</v>
          </cell>
          <cell r="I222" t="str">
            <v>0.00</v>
          </cell>
        </row>
        <row r="223">
          <cell r="C223" t="str">
            <v>2.4.24.02.001</v>
          </cell>
          <cell r="D223" t="str">
            <v>1147400.00</v>
          </cell>
          <cell r="E223" t="str">
            <v>245591300.00</v>
          </cell>
          <cell r="F223" t="str">
            <v>366895600.00</v>
          </cell>
          <cell r="G223" t="str">
            <v>122451700.00</v>
          </cell>
          <cell r="H223" t="str">
            <v>122451700.00</v>
          </cell>
          <cell r="I223" t="str">
            <v>0.00</v>
          </cell>
        </row>
        <row r="224">
          <cell r="C224" t="str">
            <v>2.4.24.04</v>
          </cell>
          <cell r="D224" t="str">
            <v>0.00</v>
          </cell>
          <cell r="E224" t="str">
            <v>13277255.00</v>
          </cell>
          <cell r="F224" t="str">
            <v>13277255.00</v>
          </cell>
          <cell r="G224" t="str">
            <v>0.00</v>
          </cell>
          <cell r="H224" t="str">
            <v>0.00</v>
          </cell>
          <cell r="I224" t="str">
            <v>0.00</v>
          </cell>
        </row>
        <row r="225">
          <cell r="C225" t="str">
            <v>2.4.24.04.001</v>
          </cell>
          <cell r="D225" t="str">
            <v>0.00</v>
          </cell>
          <cell r="E225" t="str">
            <v>13277255.00</v>
          </cell>
          <cell r="F225" t="str">
            <v>13277255.00</v>
          </cell>
          <cell r="G225" t="str">
            <v>0.00</v>
          </cell>
          <cell r="H225" t="str">
            <v>0.00</v>
          </cell>
          <cell r="I225" t="str">
            <v>0.00</v>
          </cell>
        </row>
        <row r="226">
          <cell r="C226" t="str">
            <v>2.4.24.05</v>
          </cell>
          <cell r="D226" t="str">
            <v>0.00</v>
          </cell>
          <cell r="E226" t="str">
            <v>36872726.00</v>
          </cell>
          <cell r="F226" t="str">
            <v>36872726.00</v>
          </cell>
          <cell r="G226" t="str">
            <v>0.00</v>
          </cell>
          <cell r="H226" t="str">
            <v>0.00</v>
          </cell>
          <cell r="I226" t="str">
            <v>0.00</v>
          </cell>
        </row>
        <row r="227">
          <cell r="C227" t="str">
            <v>2.4.24.05.001</v>
          </cell>
          <cell r="D227" t="str">
            <v>0.00</v>
          </cell>
          <cell r="E227" t="str">
            <v>36872726.00</v>
          </cell>
          <cell r="F227" t="str">
            <v>36872726.00</v>
          </cell>
          <cell r="G227" t="str">
            <v>0.00</v>
          </cell>
          <cell r="H227" t="str">
            <v>0.00</v>
          </cell>
          <cell r="I227" t="str">
            <v>0.00</v>
          </cell>
        </row>
        <row r="228">
          <cell r="C228" t="str">
            <v>2.4.24.06</v>
          </cell>
          <cell r="D228" t="str">
            <v>1000000.00</v>
          </cell>
          <cell r="E228" t="str">
            <v>55627000.00</v>
          </cell>
          <cell r="F228" t="str">
            <v>55627000.00</v>
          </cell>
          <cell r="G228" t="str">
            <v>1000000.00</v>
          </cell>
          <cell r="H228" t="str">
            <v>1000000.00</v>
          </cell>
          <cell r="I228" t="str">
            <v>0.00</v>
          </cell>
        </row>
        <row r="229">
          <cell r="C229" t="str">
            <v>2.4.24.06.001</v>
          </cell>
          <cell r="D229" t="str">
            <v>1000000.00</v>
          </cell>
          <cell r="E229" t="str">
            <v>55627000.00</v>
          </cell>
          <cell r="F229" t="str">
            <v>55627000.00</v>
          </cell>
          <cell r="G229" t="str">
            <v>1000000.00</v>
          </cell>
          <cell r="H229" t="str">
            <v>1000000.00</v>
          </cell>
          <cell r="I229" t="str">
            <v>0.00</v>
          </cell>
        </row>
        <row r="230">
          <cell r="C230" t="str">
            <v>2.4.24.07</v>
          </cell>
          <cell r="D230" t="str">
            <v>1084714.00</v>
          </cell>
          <cell r="E230" t="str">
            <v>350150353.00</v>
          </cell>
          <cell r="F230" t="str">
            <v>350150353.00</v>
          </cell>
          <cell r="G230" t="str">
            <v>1084714.00</v>
          </cell>
          <cell r="H230" t="str">
            <v>1084714.00</v>
          </cell>
          <cell r="I230" t="str">
            <v>0.00</v>
          </cell>
        </row>
        <row r="231">
          <cell r="C231" t="str">
            <v>2.4.24.07.001</v>
          </cell>
          <cell r="D231" t="str">
            <v>1084714.00</v>
          </cell>
          <cell r="E231" t="str">
            <v>350150353.00</v>
          </cell>
          <cell r="F231" t="str">
            <v>350150353.00</v>
          </cell>
          <cell r="G231" t="str">
            <v>1084714.00</v>
          </cell>
          <cell r="H231" t="str">
            <v>1084714.00</v>
          </cell>
          <cell r="I231" t="str">
            <v>0.00</v>
          </cell>
        </row>
        <row r="232">
          <cell r="C232" t="str">
            <v>2.4.24.08</v>
          </cell>
          <cell r="D232" t="str">
            <v>0.00</v>
          </cell>
          <cell r="E232" t="str">
            <v>5046930.00</v>
          </cell>
          <cell r="F232" t="str">
            <v>5046930.00</v>
          </cell>
          <cell r="G232" t="str">
            <v>0.00</v>
          </cell>
          <cell r="H232" t="str">
            <v>0.00</v>
          </cell>
          <cell r="I232" t="str">
            <v>0.00</v>
          </cell>
        </row>
        <row r="233">
          <cell r="C233" t="str">
            <v>2.4.24.08.001</v>
          </cell>
          <cell r="D233" t="str">
            <v>0.00</v>
          </cell>
          <cell r="E233" t="str">
            <v>5046930.00</v>
          </cell>
          <cell r="F233" t="str">
            <v>5046930.00</v>
          </cell>
          <cell r="G233" t="str">
            <v>0.00</v>
          </cell>
          <cell r="H233" t="str">
            <v>0.00</v>
          </cell>
          <cell r="I233" t="str">
            <v>0.00</v>
          </cell>
        </row>
        <row r="234">
          <cell r="C234" t="str">
            <v>2.4.24.11</v>
          </cell>
          <cell r="D234" t="str">
            <v>2060500.00</v>
          </cell>
          <cell r="E234" t="str">
            <v>3164434.00</v>
          </cell>
          <cell r="F234" t="str">
            <v>1103934.00</v>
          </cell>
          <cell r="G234" t="str">
            <v>0.00</v>
          </cell>
          <cell r="H234" t="str">
            <v>0.00</v>
          </cell>
          <cell r="I234" t="str">
            <v>0.00</v>
          </cell>
        </row>
        <row r="235">
          <cell r="C235" t="str">
            <v>2.4.24.11.001</v>
          </cell>
          <cell r="D235" t="str">
            <v>2060500.00</v>
          </cell>
          <cell r="E235" t="str">
            <v>3164434.00</v>
          </cell>
          <cell r="F235" t="str">
            <v>1103934.00</v>
          </cell>
          <cell r="G235" t="str">
            <v>0.00</v>
          </cell>
          <cell r="H235" t="str">
            <v>0.00</v>
          </cell>
          <cell r="I235" t="str">
            <v>0.00</v>
          </cell>
        </row>
        <row r="236">
          <cell r="C236" t="str">
            <v>2.4.24.13</v>
          </cell>
          <cell r="D236" t="str">
            <v>19510000.00</v>
          </cell>
          <cell r="E236" t="str">
            <v>240044000.00</v>
          </cell>
          <cell r="F236" t="str">
            <v>220534000.00</v>
          </cell>
          <cell r="G236" t="str">
            <v>0.00</v>
          </cell>
          <cell r="H236" t="str">
            <v>0.00</v>
          </cell>
          <cell r="I236" t="str">
            <v>0.00</v>
          </cell>
        </row>
        <row r="237">
          <cell r="C237" t="str">
            <v>2.4.24.13.001</v>
          </cell>
          <cell r="D237" t="str">
            <v>19510000.00</v>
          </cell>
          <cell r="E237" t="str">
            <v>240044000.00</v>
          </cell>
          <cell r="F237" t="str">
            <v>220534000.00</v>
          </cell>
          <cell r="G237" t="str">
            <v>0.00</v>
          </cell>
          <cell r="H237" t="str">
            <v>0.00</v>
          </cell>
          <cell r="I237" t="str">
            <v>0.00</v>
          </cell>
        </row>
        <row r="238">
          <cell r="C238" t="str">
            <v>2.4.24.90</v>
          </cell>
          <cell r="D238" t="str">
            <v>0.00</v>
          </cell>
          <cell r="E238" t="str">
            <v>85111.00</v>
          </cell>
          <cell r="F238" t="str">
            <v>85111.00</v>
          </cell>
          <cell r="G238" t="str">
            <v>0.00</v>
          </cell>
          <cell r="H238" t="str">
            <v>0.00</v>
          </cell>
          <cell r="I238" t="str">
            <v>0.00</v>
          </cell>
        </row>
        <row r="239">
          <cell r="C239" t="str">
            <v>2.4.24.90.001</v>
          </cell>
          <cell r="D239" t="str">
            <v>0.00</v>
          </cell>
          <cell r="E239" t="str">
            <v>85111.00</v>
          </cell>
          <cell r="F239" t="str">
            <v>85111.00</v>
          </cell>
          <cell r="G239" t="str">
            <v>0.00</v>
          </cell>
          <cell r="H239" t="str">
            <v>0.00</v>
          </cell>
          <cell r="I239" t="str">
            <v>0.00</v>
          </cell>
        </row>
        <row r="240">
          <cell r="C240" t="str">
            <v>2.4.36</v>
          </cell>
          <cell r="D240" t="str">
            <v>2639732639.45</v>
          </cell>
          <cell r="E240" t="str">
            <v>8237025784.45</v>
          </cell>
          <cell r="F240" t="str">
            <v>6181800750.45</v>
          </cell>
          <cell r="G240" t="str">
            <v>584507605.45</v>
          </cell>
          <cell r="H240" t="str">
            <v>584507605.45</v>
          </cell>
          <cell r="I240" t="str">
            <v>0.00</v>
          </cell>
        </row>
        <row r="241">
          <cell r="C241" t="str">
            <v>2.4.36.03</v>
          </cell>
          <cell r="D241" t="str">
            <v>395776078.00</v>
          </cell>
          <cell r="E241" t="str">
            <v>927136000.00</v>
          </cell>
          <cell r="F241" t="str">
            <v>642007304.00</v>
          </cell>
          <cell r="G241" t="str">
            <v>110647382.00</v>
          </cell>
          <cell r="H241" t="str">
            <v>110647382.00</v>
          </cell>
          <cell r="I241" t="str">
            <v>0.00</v>
          </cell>
        </row>
        <row r="242">
          <cell r="C242" t="str">
            <v>2.4.36.03.001</v>
          </cell>
          <cell r="D242" t="str">
            <v>395776078.00</v>
          </cell>
          <cell r="E242" t="str">
            <v>463568000.00</v>
          </cell>
          <cell r="F242" t="str">
            <v>178439304.00</v>
          </cell>
          <cell r="G242" t="str">
            <v>110647382.00</v>
          </cell>
          <cell r="H242" t="str">
            <v>110647382.00</v>
          </cell>
          <cell r="I242" t="str">
            <v>0.00</v>
          </cell>
        </row>
        <row r="243">
          <cell r="C243" t="str">
            <v>2.4.36.03.002</v>
          </cell>
          <cell r="D243" t="str">
            <v>0.00</v>
          </cell>
          <cell r="E243" t="str">
            <v>463568000.00</v>
          </cell>
          <cell r="F243" t="str">
            <v>463568000.00</v>
          </cell>
          <cell r="G243" t="str">
            <v>0.00</v>
          </cell>
          <cell r="H243" t="str">
            <v>0.00</v>
          </cell>
          <cell r="I243" t="str">
            <v>0.00</v>
          </cell>
        </row>
        <row r="244">
          <cell r="C244" t="str">
            <v>2.4.36.05</v>
          </cell>
          <cell r="D244" t="str">
            <v>174226132.45</v>
          </cell>
          <cell r="E244" t="str">
            <v>846650717.45</v>
          </cell>
          <cell r="F244" t="str">
            <v>672764300.45</v>
          </cell>
          <cell r="G244" t="str">
            <v>339715.45</v>
          </cell>
          <cell r="H244" t="str">
            <v>339715.45</v>
          </cell>
          <cell r="I244" t="str">
            <v>0.00</v>
          </cell>
        </row>
        <row r="245">
          <cell r="C245" t="str">
            <v>2.4.36.05.001</v>
          </cell>
          <cell r="D245" t="str">
            <v>174226132.45</v>
          </cell>
          <cell r="E245" t="str">
            <v>474015717.45</v>
          </cell>
          <cell r="F245" t="str">
            <v>300129300.45</v>
          </cell>
          <cell r="G245" t="str">
            <v>339715.45</v>
          </cell>
          <cell r="H245" t="str">
            <v>339715.45</v>
          </cell>
          <cell r="I245" t="str">
            <v>0.00</v>
          </cell>
        </row>
        <row r="246">
          <cell r="C246" t="str">
            <v>2.4.36.05.002</v>
          </cell>
          <cell r="D246" t="str">
            <v>0.00</v>
          </cell>
          <cell r="E246" t="str">
            <v>372635000.00</v>
          </cell>
          <cell r="F246" t="str">
            <v>372635000.00</v>
          </cell>
          <cell r="G246" t="str">
            <v>0.00</v>
          </cell>
          <cell r="H246" t="str">
            <v>0.00</v>
          </cell>
          <cell r="I246" t="str">
            <v>0.00</v>
          </cell>
        </row>
        <row r="247">
          <cell r="C247" t="str">
            <v>2.4.36.06</v>
          </cell>
          <cell r="D247" t="str">
            <v>3893987.00</v>
          </cell>
          <cell r="E247" t="str">
            <v>28826000.00</v>
          </cell>
          <cell r="F247" t="str">
            <v>30193000.00</v>
          </cell>
          <cell r="G247" t="str">
            <v>5260987.00</v>
          </cell>
          <cell r="H247" t="str">
            <v>5260987.00</v>
          </cell>
          <cell r="I247" t="str">
            <v>0.00</v>
          </cell>
        </row>
        <row r="248">
          <cell r="C248" t="str">
            <v>2.4.36.06.001</v>
          </cell>
          <cell r="D248" t="str">
            <v>3893987.00</v>
          </cell>
          <cell r="E248" t="str">
            <v>14413000.00</v>
          </cell>
          <cell r="F248" t="str">
            <v>15780000.00</v>
          </cell>
          <cell r="G248" t="str">
            <v>5260987.00</v>
          </cell>
          <cell r="H248" t="str">
            <v>5260987.00</v>
          </cell>
          <cell r="I248" t="str">
            <v>0.00</v>
          </cell>
        </row>
        <row r="249">
          <cell r="C249" t="str">
            <v>2.4.36.06.002</v>
          </cell>
          <cell r="D249" t="str">
            <v>0.00</v>
          </cell>
          <cell r="E249" t="str">
            <v>14413000.00</v>
          </cell>
          <cell r="F249" t="str">
            <v>14413000.00</v>
          </cell>
          <cell r="G249" t="str">
            <v>0.00</v>
          </cell>
          <cell r="H249" t="str">
            <v>0.00</v>
          </cell>
          <cell r="I249" t="str">
            <v>0.00</v>
          </cell>
        </row>
        <row r="250">
          <cell r="C250" t="str">
            <v>2.4.36.07</v>
          </cell>
          <cell r="D250" t="str">
            <v>539385.00</v>
          </cell>
          <cell r="E250" t="str">
            <v>1078195.00</v>
          </cell>
          <cell r="F250" t="str">
            <v>539195.00</v>
          </cell>
          <cell r="G250" t="str">
            <v>385.00</v>
          </cell>
          <cell r="H250" t="str">
            <v>385.00</v>
          </cell>
          <cell r="I250" t="str">
            <v>0.00</v>
          </cell>
        </row>
        <row r="251">
          <cell r="C251" t="str">
            <v>2.4.36.07.001</v>
          </cell>
          <cell r="D251" t="str">
            <v>539385.00</v>
          </cell>
          <cell r="E251" t="str">
            <v>539195.00</v>
          </cell>
          <cell r="F251" t="str">
            <v>195.00</v>
          </cell>
          <cell r="G251" t="str">
            <v>385.00</v>
          </cell>
          <cell r="H251" t="str">
            <v>385.00</v>
          </cell>
          <cell r="I251" t="str">
            <v>0.00</v>
          </cell>
        </row>
        <row r="252">
          <cell r="C252" t="str">
            <v>2.4.36.07.002</v>
          </cell>
          <cell r="D252" t="str">
            <v>0.00</v>
          </cell>
          <cell r="E252" t="str">
            <v>539000.00</v>
          </cell>
          <cell r="F252" t="str">
            <v>539000.00</v>
          </cell>
          <cell r="G252" t="str">
            <v>0.00</v>
          </cell>
          <cell r="H252" t="str">
            <v>0.00</v>
          </cell>
          <cell r="I252" t="str">
            <v>0.00</v>
          </cell>
        </row>
        <row r="253">
          <cell r="C253" t="str">
            <v>2.4.36.08</v>
          </cell>
          <cell r="D253" t="str">
            <v>1029853.00</v>
          </cell>
          <cell r="E253" t="str">
            <v>2312469.00</v>
          </cell>
          <cell r="F253" t="str">
            <v>1521533.00</v>
          </cell>
          <cell r="G253" t="str">
            <v>238917.00</v>
          </cell>
          <cell r="H253" t="str">
            <v>238917.00</v>
          </cell>
          <cell r="I253" t="str">
            <v>0.00</v>
          </cell>
        </row>
        <row r="254">
          <cell r="C254" t="str">
            <v>2.4.36.08.001</v>
          </cell>
          <cell r="D254" t="str">
            <v>1029853.00</v>
          </cell>
          <cell r="E254" t="str">
            <v>1274442.00</v>
          </cell>
          <cell r="F254" t="str">
            <v>483506.00</v>
          </cell>
          <cell r="G254" t="str">
            <v>238917.00</v>
          </cell>
          <cell r="H254" t="str">
            <v>238917.00</v>
          </cell>
          <cell r="I254" t="str">
            <v>0.00</v>
          </cell>
        </row>
        <row r="255">
          <cell r="C255" t="str">
            <v>2.4.36.08.002</v>
          </cell>
          <cell r="D255" t="str">
            <v>0.00</v>
          </cell>
          <cell r="E255" t="str">
            <v>1038027.00</v>
          </cell>
          <cell r="F255" t="str">
            <v>1038027.00</v>
          </cell>
          <cell r="G255" t="str">
            <v>0.00</v>
          </cell>
          <cell r="H255" t="str">
            <v>0.00</v>
          </cell>
          <cell r="I255" t="str">
            <v>0.00</v>
          </cell>
        </row>
        <row r="256">
          <cell r="C256" t="str">
            <v>2.4.36.10</v>
          </cell>
          <cell r="D256" t="str">
            <v>59.00</v>
          </cell>
          <cell r="E256" t="str">
            <v>0.00</v>
          </cell>
          <cell r="F256" t="str">
            <v>0.00</v>
          </cell>
          <cell r="G256" t="str">
            <v>59.00</v>
          </cell>
          <cell r="H256" t="str">
            <v>59.00</v>
          </cell>
          <cell r="I256" t="str">
            <v>0.00</v>
          </cell>
        </row>
        <row r="257">
          <cell r="C257" t="str">
            <v>2.4.36.10.001</v>
          </cell>
          <cell r="D257" t="str">
            <v>59.00</v>
          </cell>
          <cell r="E257" t="str">
            <v>0.00</v>
          </cell>
          <cell r="F257" t="str">
            <v>0.00</v>
          </cell>
          <cell r="G257" t="str">
            <v>59.00</v>
          </cell>
          <cell r="H257" t="str">
            <v>59.00</v>
          </cell>
          <cell r="I257" t="str">
            <v>0.00</v>
          </cell>
        </row>
        <row r="258">
          <cell r="C258" t="str">
            <v>2.4.36.15</v>
          </cell>
          <cell r="D258" t="str">
            <v>1402706677.00</v>
          </cell>
          <cell r="E258" t="str">
            <v>4309992886.00</v>
          </cell>
          <cell r="F258" t="str">
            <v>3294599705.00</v>
          </cell>
          <cell r="G258" t="str">
            <v>387313496.00</v>
          </cell>
          <cell r="H258" t="str">
            <v>387313496.00</v>
          </cell>
          <cell r="I258" t="str">
            <v>0.00</v>
          </cell>
        </row>
        <row r="259">
          <cell r="C259" t="str">
            <v>2.4.36.15.001</v>
          </cell>
          <cell r="D259" t="str">
            <v>1402706677.00</v>
          </cell>
          <cell r="E259" t="str">
            <v>2158882886.00</v>
          </cell>
          <cell r="F259" t="str">
            <v>1143489705.00</v>
          </cell>
          <cell r="G259" t="str">
            <v>387313496.00</v>
          </cell>
          <cell r="H259" t="str">
            <v>387313496.00</v>
          </cell>
          <cell r="I259" t="str">
            <v>0.00</v>
          </cell>
        </row>
        <row r="260">
          <cell r="C260" t="str">
            <v>2.4.36.15.002</v>
          </cell>
          <cell r="D260" t="str">
            <v>0.00</v>
          </cell>
          <cell r="E260" t="str">
            <v>2151110000.00</v>
          </cell>
          <cell r="F260" t="str">
            <v>2151110000.00</v>
          </cell>
          <cell r="G260" t="str">
            <v>0.00</v>
          </cell>
          <cell r="H260" t="str">
            <v>0.00</v>
          </cell>
          <cell r="I260" t="str">
            <v>0.00</v>
          </cell>
        </row>
        <row r="261">
          <cell r="C261" t="str">
            <v>2.4.36.25</v>
          </cell>
          <cell r="D261" t="str">
            <v>322899932.00</v>
          </cell>
          <cell r="E261" t="str">
            <v>1073508048.00</v>
          </cell>
          <cell r="F261" t="str">
            <v>802902418.00</v>
          </cell>
          <cell r="G261" t="str">
            <v>52294302.00</v>
          </cell>
          <cell r="H261" t="str">
            <v>52294302.00</v>
          </cell>
          <cell r="I261" t="str">
            <v>0.00</v>
          </cell>
        </row>
        <row r="262">
          <cell r="C262" t="str">
            <v>2.4.36.25.001</v>
          </cell>
          <cell r="D262" t="str">
            <v>322899726.00</v>
          </cell>
          <cell r="E262" t="str">
            <v>571648368.00</v>
          </cell>
          <cell r="F262" t="str">
            <v>301042738.00</v>
          </cell>
          <cell r="G262" t="str">
            <v>52294096.00</v>
          </cell>
          <cell r="H262" t="str">
            <v>52294096.00</v>
          </cell>
          <cell r="I262" t="str">
            <v>0.00</v>
          </cell>
        </row>
        <row r="263">
          <cell r="C263" t="str">
            <v>2.4.36.25.002</v>
          </cell>
          <cell r="D263" t="str">
            <v>0.00</v>
          </cell>
          <cell r="E263" t="str">
            <v>501859680.00</v>
          </cell>
          <cell r="F263" t="str">
            <v>501859680.00</v>
          </cell>
          <cell r="G263" t="str">
            <v>0.00</v>
          </cell>
          <cell r="H263" t="str">
            <v>0.00</v>
          </cell>
          <cell r="I263" t="str">
            <v>0.00</v>
          </cell>
        </row>
        <row r="264">
          <cell r="C264" t="str">
            <v>2.4.36.25.005</v>
          </cell>
          <cell r="D264" t="str">
            <v>206.00</v>
          </cell>
          <cell r="E264" t="str">
            <v>0.00</v>
          </cell>
          <cell r="F264" t="str">
            <v>0.00</v>
          </cell>
          <cell r="G264" t="str">
            <v>206.00</v>
          </cell>
          <cell r="H264" t="str">
            <v>206.00</v>
          </cell>
          <cell r="I264" t="str">
            <v>0.00</v>
          </cell>
        </row>
        <row r="265">
          <cell r="C265" t="str">
            <v>2.4.36.26</v>
          </cell>
          <cell r="D265" t="str">
            <v>192579028.00</v>
          </cell>
          <cell r="E265" t="str">
            <v>610352438.00</v>
          </cell>
          <cell r="F265" t="str">
            <v>421523287.00</v>
          </cell>
          <cell r="G265" t="str">
            <v>3749877.00</v>
          </cell>
          <cell r="H265" t="str">
            <v>3749877.00</v>
          </cell>
          <cell r="I265" t="str">
            <v>0.00</v>
          </cell>
        </row>
        <row r="266">
          <cell r="C266" t="str">
            <v>2.4.36.26.001</v>
          </cell>
          <cell r="D266" t="str">
            <v>192579028.00</v>
          </cell>
          <cell r="E266" t="str">
            <v>305176438.00</v>
          </cell>
          <cell r="F266" t="str">
            <v>116347287.00</v>
          </cell>
          <cell r="G266" t="str">
            <v>3749877.00</v>
          </cell>
          <cell r="H266" t="str">
            <v>3749877.00</v>
          </cell>
          <cell r="I266" t="str">
            <v>0.00</v>
          </cell>
        </row>
        <row r="267">
          <cell r="C267" t="str">
            <v>2.4.36.26.002</v>
          </cell>
          <cell r="D267" t="str">
            <v>0.00</v>
          </cell>
          <cell r="E267" t="str">
            <v>305176000.00</v>
          </cell>
          <cell r="F267" t="str">
            <v>305176000.00</v>
          </cell>
          <cell r="G267" t="str">
            <v>0.00</v>
          </cell>
          <cell r="H267" t="str">
            <v>0.00</v>
          </cell>
          <cell r="I267" t="str">
            <v>0.00</v>
          </cell>
        </row>
        <row r="268">
          <cell r="C268" t="str">
            <v>2.4.36.27</v>
          </cell>
          <cell r="D268" t="str">
            <v>144050105.00</v>
          </cell>
          <cell r="E268" t="str">
            <v>433107031.00</v>
          </cell>
          <cell r="F268" t="str">
            <v>312998296.00</v>
          </cell>
          <cell r="G268" t="str">
            <v>23941370.00</v>
          </cell>
          <cell r="H268" t="str">
            <v>23941370.00</v>
          </cell>
          <cell r="I268" t="str">
            <v>0.00</v>
          </cell>
        </row>
        <row r="269">
          <cell r="C269" t="str">
            <v>2.4.36.27.001</v>
          </cell>
          <cell r="D269" t="str">
            <v>144855932.00</v>
          </cell>
          <cell r="E269" t="str">
            <v>217043771.00</v>
          </cell>
          <cell r="F269" t="str">
            <v>96129209.00</v>
          </cell>
          <cell r="G269" t="str">
            <v>23941370.00</v>
          </cell>
          <cell r="H269" t="str">
            <v>23941370.00</v>
          </cell>
          <cell r="I269" t="str">
            <v>0.00</v>
          </cell>
        </row>
        <row r="270">
          <cell r="C270" t="str">
            <v>2.4.36.27.002</v>
          </cell>
          <cell r="D270" t="str">
            <v>-805827.00</v>
          </cell>
          <cell r="E270" t="str">
            <v>216063260.00</v>
          </cell>
          <cell r="F270" t="str">
            <v>216869087.00</v>
          </cell>
          <cell r="G270" t="str">
            <v>0.00</v>
          </cell>
          <cell r="H270" t="str">
            <v>0.00</v>
          </cell>
          <cell r="I270" t="str">
            <v>0.00</v>
          </cell>
        </row>
        <row r="271">
          <cell r="C271" t="str">
            <v>2.4.36.90</v>
          </cell>
          <cell r="D271" t="str">
            <v>2031403.00</v>
          </cell>
          <cell r="E271" t="str">
            <v>4062000.00</v>
          </cell>
          <cell r="F271" t="str">
            <v>2751712.00</v>
          </cell>
          <cell r="G271" t="str">
            <v>721115.00</v>
          </cell>
          <cell r="H271" t="str">
            <v>721115.00</v>
          </cell>
          <cell r="I271" t="str">
            <v>0.00</v>
          </cell>
        </row>
        <row r="272">
          <cell r="C272" t="str">
            <v>2.4.36.90.001</v>
          </cell>
          <cell r="D272" t="str">
            <v>2031403.00</v>
          </cell>
          <cell r="E272" t="str">
            <v>2031000.00</v>
          </cell>
          <cell r="F272" t="str">
            <v>720712.00</v>
          </cell>
          <cell r="G272" t="str">
            <v>721115.00</v>
          </cell>
          <cell r="H272" t="str">
            <v>721115.00</v>
          </cell>
          <cell r="I272" t="str">
            <v>0.00</v>
          </cell>
        </row>
        <row r="273">
          <cell r="C273" t="str">
            <v>2.4.36.90.002</v>
          </cell>
          <cell r="D273" t="str">
            <v>0.00</v>
          </cell>
          <cell r="E273" t="str">
            <v>2031000.00</v>
          </cell>
          <cell r="F273" t="str">
            <v>2031000.00</v>
          </cell>
          <cell r="G273" t="str">
            <v>0.00</v>
          </cell>
          <cell r="H273" t="str">
            <v>0.00</v>
          </cell>
          <cell r="I273" t="str">
            <v>0.00</v>
          </cell>
        </row>
        <row r="274">
          <cell r="C274" t="str">
            <v>2.4.40</v>
          </cell>
          <cell r="D274" t="str">
            <v>139207590.00</v>
          </cell>
          <cell r="E274" t="str">
            <v>139207590.00</v>
          </cell>
          <cell r="F274" t="str">
            <v>0.00</v>
          </cell>
          <cell r="G274" t="str">
            <v>0.00</v>
          </cell>
          <cell r="H274" t="str">
            <v>0.00</v>
          </cell>
          <cell r="I274" t="str">
            <v>0.00</v>
          </cell>
        </row>
        <row r="275">
          <cell r="C275" t="str">
            <v>2.4.40.11</v>
          </cell>
          <cell r="D275" t="str">
            <v>139207590.00</v>
          </cell>
          <cell r="E275" t="str">
            <v>139207590.00</v>
          </cell>
          <cell r="F275" t="str">
            <v>0.00</v>
          </cell>
          <cell r="G275" t="str">
            <v>0.00</v>
          </cell>
          <cell r="H275" t="str">
            <v>0.00</v>
          </cell>
          <cell r="I275" t="str">
            <v>0.00</v>
          </cell>
        </row>
        <row r="276">
          <cell r="C276" t="str">
            <v>2.4.40.11.001</v>
          </cell>
          <cell r="D276" t="str">
            <v>139207590.00</v>
          </cell>
          <cell r="E276" t="str">
            <v>139207590.00</v>
          </cell>
          <cell r="F276" t="str">
            <v>0.00</v>
          </cell>
          <cell r="G276" t="str">
            <v>0.00</v>
          </cell>
          <cell r="H276" t="str">
            <v>0.00</v>
          </cell>
          <cell r="I276" t="str">
            <v>0.00</v>
          </cell>
        </row>
        <row r="277">
          <cell r="C277" t="str">
            <v>2.4.60</v>
          </cell>
          <cell r="D277" t="str">
            <v>2586306184294.73</v>
          </cell>
          <cell r="E277" t="str">
            <v>3019072585.18</v>
          </cell>
          <cell r="F277" t="str">
            <v>47132556198.80</v>
          </cell>
          <cell r="G277" t="str">
            <v>2630419667908.35</v>
          </cell>
          <cell r="H277" t="str">
            <v>2630419667908.35</v>
          </cell>
          <cell r="I277" t="str">
            <v>0.00</v>
          </cell>
        </row>
        <row r="278">
          <cell r="C278" t="str">
            <v>2.4.60.02</v>
          </cell>
          <cell r="D278" t="str">
            <v>1252111156.21</v>
          </cell>
          <cell r="E278" t="str">
            <v>1244760291.62</v>
          </cell>
          <cell r="F278" t="str">
            <v>1288586941.00</v>
          </cell>
          <cell r="G278" t="str">
            <v>1295937805.59</v>
          </cell>
          <cell r="H278" t="str">
            <v>1295937805.59</v>
          </cell>
          <cell r="I278" t="str">
            <v>0.00</v>
          </cell>
        </row>
        <row r="279">
          <cell r="C279" t="str">
            <v>2.4.60.02.001</v>
          </cell>
          <cell r="D279" t="str">
            <v>1252111156.21</v>
          </cell>
          <cell r="E279" t="str">
            <v>1244760291.62</v>
          </cell>
          <cell r="F279" t="str">
            <v>1288586941.00</v>
          </cell>
          <cell r="G279" t="str">
            <v>1295937805.59</v>
          </cell>
          <cell r="H279" t="str">
            <v>1295937805.59</v>
          </cell>
          <cell r="I279" t="str">
            <v>0.00</v>
          </cell>
        </row>
        <row r="280">
          <cell r="C280" t="str">
            <v>2.4.60.03</v>
          </cell>
          <cell r="D280" t="str">
            <v>2562411684767.46</v>
          </cell>
          <cell r="E280" t="str">
            <v>1391223897.56</v>
          </cell>
          <cell r="F280" t="str">
            <v>45843969257.80</v>
          </cell>
          <cell r="G280" t="str">
            <v>2606864430127.70</v>
          </cell>
          <cell r="H280" t="str">
            <v>2606864430127.70</v>
          </cell>
          <cell r="I280" t="str">
            <v>0.00</v>
          </cell>
        </row>
        <row r="281">
          <cell r="C281" t="str">
            <v>2.4.60.03.001</v>
          </cell>
          <cell r="D281" t="str">
            <v>2562411684767.46</v>
          </cell>
          <cell r="E281" t="str">
            <v>1391223897.56</v>
          </cell>
          <cell r="F281" t="str">
            <v>45843969257.80</v>
          </cell>
          <cell r="G281" t="str">
            <v>2606864430127.70</v>
          </cell>
          <cell r="H281" t="str">
            <v>2606864430127.70</v>
          </cell>
          <cell r="I281" t="str">
            <v>0.00</v>
          </cell>
        </row>
        <row r="282">
          <cell r="C282" t="str">
            <v>2.4.60.92</v>
          </cell>
          <cell r="D282" t="str">
            <v>22642388371.06</v>
          </cell>
          <cell r="E282" t="str">
            <v>383088396.00</v>
          </cell>
          <cell r="F282" t="str">
            <v>0.00</v>
          </cell>
          <cell r="G282" t="str">
            <v>22259299975.06</v>
          </cell>
          <cell r="H282" t="str">
            <v>22259299975.06</v>
          </cell>
          <cell r="I282" t="str">
            <v>0.00</v>
          </cell>
        </row>
        <row r="283">
          <cell r="C283" t="str">
            <v>2.4.60.92.001</v>
          </cell>
          <cell r="D283" t="str">
            <v>22642388371.06</v>
          </cell>
          <cell r="E283" t="str">
            <v>383088396.00</v>
          </cell>
          <cell r="F283" t="str">
            <v>0.00</v>
          </cell>
          <cell r="G283" t="str">
            <v>22259299975.06</v>
          </cell>
          <cell r="H283" t="str">
            <v>22259299975.06</v>
          </cell>
          <cell r="I283" t="str">
            <v>0.00</v>
          </cell>
        </row>
        <row r="284">
          <cell r="C284" t="str">
            <v>2.4.90</v>
          </cell>
          <cell r="D284" t="str">
            <v>757121304004.35</v>
          </cell>
          <cell r="E284" t="str">
            <v>151137230549.07</v>
          </cell>
          <cell r="F284" t="str">
            <v>173198509112.50</v>
          </cell>
          <cell r="G284" t="str">
            <v>779182582567.78</v>
          </cell>
          <cell r="H284" t="str">
            <v>779182582567.78</v>
          </cell>
          <cell r="I284" t="str">
            <v>0.00</v>
          </cell>
        </row>
        <row r="285">
          <cell r="C285" t="str">
            <v>2.4.90.19</v>
          </cell>
          <cell r="D285" t="str">
            <v>0.00</v>
          </cell>
          <cell r="E285" t="str">
            <v>146218922997.00</v>
          </cell>
          <cell r="F285" t="str">
            <v>146218922997.00</v>
          </cell>
          <cell r="G285" t="str">
            <v>0.00</v>
          </cell>
          <cell r="H285" t="str">
            <v>0.00</v>
          </cell>
          <cell r="I285" t="str">
            <v>0.00</v>
          </cell>
        </row>
        <row r="286">
          <cell r="C286" t="str">
            <v>2.4.90.19.001</v>
          </cell>
          <cell r="D286" t="str">
            <v>0.00</v>
          </cell>
          <cell r="E286" t="str">
            <v>146218922997.00</v>
          </cell>
          <cell r="F286" t="str">
            <v>146218922997.00</v>
          </cell>
          <cell r="G286" t="str">
            <v>0.00</v>
          </cell>
          <cell r="H286" t="str">
            <v>0.00</v>
          </cell>
          <cell r="I286" t="str">
            <v>0.00</v>
          </cell>
        </row>
        <row r="287">
          <cell r="C287" t="str">
            <v>2.4.90.40</v>
          </cell>
          <cell r="D287" t="str">
            <v>746.00</v>
          </cell>
          <cell r="E287" t="str">
            <v>14360176.19</v>
          </cell>
          <cell r="F287" t="str">
            <v>30578209.19</v>
          </cell>
          <cell r="G287" t="str">
            <v>16218779.00</v>
          </cell>
          <cell r="H287" t="str">
            <v>16218779.00</v>
          </cell>
          <cell r="I287" t="str">
            <v>0.00</v>
          </cell>
        </row>
        <row r="288">
          <cell r="C288" t="str">
            <v>2.4.90.40.001</v>
          </cell>
          <cell r="D288" t="str">
            <v>746.00</v>
          </cell>
          <cell r="E288" t="str">
            <v>14360176.19</v>
          </cell>
          <cell r="F288" t="str">
            <v>30578209.19</v>
          </cell>
          <cell r="G288" t="str">
            <v>16218779.00</v>
          </cell>
          <cell r="H288" t="str">
            <v>16218779.00</v>
          </cell>
          <cell r="I288" t="str">
            <v>0.00</v>
          </cell>
        </row>
        <row r="289">
          <cell r="C289" t="str">
            <v>2.4.90.44</v>
          </cell>
          <cell r="D289" t="str">
            <v>756836216360.68</v>
          </cell>
          <cell r="E289" t="str">
            <v>383088396.00</v>
          </cell>
          <cell r="F289" t="str">
            <v>22548787145.00</v>
          </cell>
          <cell r="G289" t="str">
            <v>779001915109.68</v>
          </cell>
          <cell r="H289" t="str">
            <v>779001915109.68</v>
          </cell>
          <cell r="I289" t="str">
            <v>0.00</v>
          </cell>
        </row>
        <row r="290">
          <cell r="C290" t="str">
            <v>2.4.90.44.001</v>
          </cell>
          <cell r="D290" t="str">
            <v>756836216360.68</v>
          </cell>
          <cell r="E290" t="str">
            <v>383088396.00</v>
          </cell>
          <cell r="F290" t="str">
            <v>22548787145.00</v>
          </cell>
          <cell r="G290" t="str">
            <v>779001915109.68</v>
          </cell>
          <cell r="H290" t="str">
            <v>779001915109.68</v>
          </cell>
          <cell r="I290" t="str">
            <v>0.00</v>
          </cell>
        </row>
        <row r="291">
          <cell r="C291" t="str">
            <v>2.4.90.50</v>
          </cell>
          <cell r="D291" t="str">
            <v>1026600.00</v>
          </cell>
          <cell r="E291" t="str">
            <v>310150300.00</v>
          </cell>
          <cell r="F291" t="str">
            <v>462166100.00</v>
          </cell>
          <cell r="G291" t="str">
            <v>153042400.00</v>
          </cell>
          <cell r="H291" t="str">
            <v>153042400.00</v>
          </cell>
          <cell r="I291" t="str">
            <v>0.00</v>
          </cell>
        </row>
        <row r="292">
          <cell r="C292" t="str">
            <v>2.4.90.50.001</v>
          </cell>
          <cell r="D292" t="str">
            <v>615900.00</v>
          </cell>
          <cell r="E292" t="str">
            <v>186089600.00</v>
          </cell>
          <cell r="F292" t="str">
            <v>277299100.00</v>
          </cell>
          <cell r="G292" t="str">
            <v>91825400.00</v>
          </cell>
          <cell r="H292" t="str">
            <v>91825400.00</v>
          </cell>
          <cell r="I292" t="str">
            <v>0.00</v>
          </cell>
        </row>
        <row r="293">
          <cell r="C293" t="str">
            <v>2.4.90.50.002</v>
          </cell>
          <cell r="D293" t="str">
            <v>410700.00</v>
          </cell>
          <cell r="E293" t="str">
            <v>124060700.00</v>
          </cell>
          <cell r="F293" t="str">
            <v>184867000.00</v>
          </cell>
          <cell r="G293" t="str">
            <v>61217000.00</v>
          </cell>
          <cell r="H293" t="str">
            <v>61217000.00</v>
          </cell>
          <cell r="I293" t="str">
            <v>0.00</v>
          </cell>
        </row>
        <row r="294">
          <cell r="C294" t="str">
            <v>2.4.90.51</v>
          </cell>
          <cell r="D294" t="str">
            <v>0.00</v>
          </cell>
          <cell r="E294" t="str">
            <v>211980.00</v>
          </cell>
          <cell r="F294" t="str">
            <v>211980.00</v>
          </cell>
          <cell r="G294" t="str">
            <v>0.00</v>
          </cell>
          <cell r="H294" t="str">
            <v>0.00</v>
          </cell>
          <cell r="I294" t="str">
            <v>0.00</v>
          </cell>
        </row>
        <row r="295">
          <cell r="C295" t="str">
            <v>2.4.90.51.001</v>
          </cell>
          <cell r="D295" t="str">
            <v>0.00</v>
          </cell>
          <cell r="E295" t="str">
            <v>211980.00</v>
          </cell>
          <cell r="F295" t="str">
            <v>211980.00</v>
          </cell>
          <cell r="G295" t="str">
            <v>0.00</v>
          </cell>
          <cell r="H295" t="str">
            <v>0.00</v>
          </cell>
          <cell r="I295" t="str">
            <v>0.00</v>
          </cell>
        </row>
        <row r="296">
          <cell r="C296" t="str">
            <v>2.4.90.54</v>
          </cell>
          <cell r="D296" t="str">
            <v>0.00</v>
          </cell>
          <cell r="E296" t="str">
            <v>234086449.00</v>
          </cell>
          <cell r="F296" t="str">
            <v>234086449.00</v>
          </cell>
          <cell r="G296" t="str">
            <v>0.00</v>
          </cell>
          <cell r="H296" t="str">
            <v>0.00</v>
          </cell>
          <cell r="I296" t="str">
            <v>0.00</v>
          </cell>
        </row>
        <row r="297">
          <cell r="C297" t="str">
            <v>2.4.90.54.001</v>
          </cell>
          <cell r="D297" t="str">
            <v>0.00</v>
          </cell>
          <cell r="E297" t="str">
            <v>234086449.00</v>
          </cell>
          <cell r="F297" t="str">
            <v>234086449.00</v>
          </cell>
          <cell r="G297" t="str">
            <v>0.00</v>
          </cell>
          <cell r="H297" t="str">
            <v>0.00</v>
          </cell>
          <cell r="I297" t="str">
            <v>0.00</v>
          </cell>
        </row>
        <row r="298">
          <cell r="C298" t="str">
            <v>2.4.90.55</v>
          </cell>
          <cell r="D298" t="str">
            <v>279076037.95</v>
          </cell>
          <cell r="E298" t="str">
            <v>1264372090.22</v>
          </cell>
          <cell r="F298" t="str">
            <v>993705328.27</v>
          </cell>
          <cell r="G298" t="str">
            <v>8409276.00</v>
          </cell>
          <cell r="H298" t="str">
            <v>8409276.00</v>
          </cell>
          <cell r="I298" t="str">
            <v>0.00</v>
          </cell>
        </row>
        <row r="299">
          <cell r="C299" t="str">
            <v>2.4.90.55.001</v>
          </cell>
          <cell r="D299" t="str">
            <v>279076037.95</v>
          </cell>
          <cell r="E299" t="str">
            <v>1264372090.22</v>
          </cell>
          <cell r="F299" t="str">
            <v>993705328.27</v>
          </cell>
          <cell r="G299" t="str">
            <v>8409276.00</v>
          </cell>
          <cell r="H299" t="str">
            <v>8409276.00</v>
          </cell>
          <cell r="I299" t="str">
            <v>0.00</v>
          </cell>
        </row>
        <row r="300">
          <cell r="C300" t="str">
            <v>2.4.90.58</v>
          </cell>
          <cell r="D300" t="str">
            <v>1987256.62</v>
          </cell>
          <cell r="E300" t="str">
            <v>2712038160.66</v>
          </cell>
          <cell r="F300" t="str">
            <v>2710050904.04</v>
          </cell>
          <cell r="G300" t="str">
            <v>0.00</v>
          </cell>
          <cell r="H300" t="str">
            <v>0.00</v>
          </cell>
          <cell r="I300" t="str">
            <v>0.00</v>
          </cell>
        </row>
        <row r="301">
          <cell r="C301" t="str">
            <v>2.4.90.58.001</v>
          </cell>
          <cell r="D301" t="str">
            <v>1987256.62</v>
          </cell>
          <cell r="E301" t="str">
            <v>2712038160.66</v>
          </cell>
          <cell r="F301" t="str">
            <v>2710050904.04</v>
          </cell>
          <cell r="G301" t="str">
            <v>0.00</v>
          </cell>
          <cell r="H301" t="str">
            <v>0.00</v>
          </cell>
          <cell r="I301" t="str">
            <v>0.00</v>
          </cell>
        </row>
        <row r="302">
          <cell r="C302" t="str">
            <v>2.4.90.90</v>
          </cell>
          <cell r="D302" t="str">
            <v>2997003.10</v>
          </cell>
          <cell r="E302" t="str">
            <v>0.00</v>
          </cell>
          <cell r="F302" t="str">
            <v>0.00</v>
          </cell>
          <cell r="G302" t="str">
            <v>2997003.10</v>
          </cell>
          <cell r="H302" t="str">
            <v>2997003.10</v>
          </cell>
          <cell r="I302" t="str">
            <v>0.00</v>
          </cell>
        </row>
        <row r="303">
          <cell r="C303" t="str">
            <v>2.4.90.90.001</v>
          </cell>
          <cell r="D303" t="str">
            <v>2997003.10</v>
          </cell>
          <cell r="E303" t="str">
            <v>0.00</v>
          </cell>
          <cell r="F303" t="str">
            <v>0.00</v>
          </cell>
          <cell r="G303" t="str">
            <v>2997003.10</v>
          </cell>
          <cell r="H303" t="str">
            <v>2997003.10</v>
          </cell>
          <cell r="I303" t="str">
            <v>0.00</v>
          </cell>
        </row>
        <row r="304">
          <cell r="C304" t="str">
            <v>2.5</v>
          </cell>
          <cell r="D304" t="str">
            <v>6319510032.00</v>
          </cell>
          <cell r="E304" t="str">
            <v>9351695314.00</v>
          </cell>
          <cell r="F304" t="str">
            <v>12424603960.00</v>
          </cell>
          <cell r="G304" t="str">
            <v>9392418678.00</v>
          </cell>
          <cell r="H304" t="str">
            <v>9392418678.00</v>
          </cell>
          <cell r="I304" t="str">
            <v>0.00</v>
          </cell>
        </row>
        <row r="305">
          <cell r="C305" t="str">
            <v>2.5.11</v>
          </cell>
          <cell r="D305" t="str">
            <v>6319510032.00</v>
          </cell>
          <cell r="E305" t="str">
            <v>9351695314.00</v>
          </cell>
          <cell r="F305" t="str">
            <v>12424603960.00</v>
          </cell>
          <cell r="G305" t="str">
            <v>9392418678.00</v>
          </cell>
          <cell r="H305" t="str">
            <v>9392418678.00</v>
          </cell>
          <cell r="I305" t="str">
            <v>0.00</v>
          </cell>
        </row>
        <row r="306">
          <cell r="C306" t="str">
            <v>2.5.11.01</v>
          </cell>
          <cell r="D306" t="str">
            <v>18634321.00</v>
          </cell>
          <cell r="E306" t="str">
            <v>5678036905.62</v>
          </cell>
          <cell r="F306" t="str">
            <v>5659402584.62</v>
          </cell>
          <cell r="G306" t="str">
            <v>0.00</v>
          </cell>
          <cell r="H306" t="str">
            <v>0.00</v>
          </cell>
          <cell r="I306" t="str">
            <v>0.00</v>
          </cell>
        </row>
        <row r="307">
          <cell r="C307" t="str">
            <v>2.5.11.01.001</v>
          </cell>
          <cell r="D307" t="str">
            <v>18634321.00</v>
          </cell>
          <cell r="E307" t="str">
            <v>5678036905.62</v>
          </cell>
          <cell r="F307" t="str">
            <v>5659402584.62</v>
          </cell>
          <cell r="G307" t="str">
            <v>0.00</v>
          </cell>
          <cell r="H307" t="str">
            <v>0.00</v>
          </cell>
          <cell r="I307" t="str">
            <v>0.00</v>
          </cell>
        </row>
        <row r="308">
          <cell r="C308" t="str">
            <v>2.5.11.02</v>
          </cell>
          <cell r="D308" t="str">
            <v>1711010.00</v>
          </cell>
          <cell r="E308" t="str">
            <v>526762988.00</v>
          </cell>
          <cell r="F308" t="str">
            <v>783358451.00</v>
          </cell>
          <cell r="G308" t="str">
            <v>258306473.00</v>
          </cell>
          <cell r="H308" t="str">
            <v>258306473.00</v>
          </cell>
          <cell r="I308" t="str">
            <v>0.00</v>
          </cell>
        </row>
        <row r="309">
          <cell r="C309" t="str">
            <v>2.5.11.02.001</v>
          </cell>
          <cell r="D309" t="str">
            <v>1711010.00</v>
          </cell>
          <cell r="E309" t="str">
            <v>526762988.00</v>
          </cell>
          <cell r="F309" t="str">
            <v>783358451.00</v>
          </cell>
          <cell r="G309" t="str">
            <v>258306473.00</v>
          </cell>
          <cell r="H309" t="str">
            <v>258306473.00</v>
          </cell>
          <cell r="I309" t="str">
            <v>0.00</v>
          </cell>
        </row>
        <row r="310">
          <cell r="C310" t="str">
            <v>2.5.11.04</v>
          </cell>
          <cell r="D310" t="str">
            <v>2787137729.00</v>
          </cell>
          <cell r="E310" t="str">
            <v>233470477.00</v>
          </cell>
          <cell r="F310" t="str">
            <v>618325815.00</v>
          </cell>
          <cell r="G310" t="str">
            <v>3171993067.00</v>
          </cell>
          <cell r="H310" t="str">
            <v>3171993067.00</v>
          </cell>
          <cell r="I310" t="str">
            <v>0.00</v>
          </cell>
        </row>
        <row r="311">
          <cell r="C311" t="str">
            <v>2.5.11.04.001</v>
          </cell>
          <cell r="D311" t="str">
            <v>2787137729.00</v>
          </cell>
          <cell r="E311" t="str">
            <v>233470477.00</v>
          </cell>
          <cell r="F311" t="str">
            <v>618325815.00</v>
          </cell>
          <cell r="G311" t="str">
            <v>3171993067.00</v>
          </cell>
          <cell r="H311" t="str">
            <v>3171993067.00</v>
          </cell>
          <cell r="I311" t="str">
            <v>0.00</v>
          </cell>
        </row>
        <row r="312">
          <cell r="C312" t="str">
            <v>2.5.11.05</v>
          </cell>
          <cell r="D312" t="str">
            <v>1990812673.00</v>
          </cell>
          <cell r="E312" t="str">
            <v>159398265.00</v>
          </cell>
          <cell r="F312" t="str">
            <v>434294940.00</v>
          </cell>
          <cell r="G312" t="str">
            <v>2265709348.00</v>
          </cell>
          <cell r="H312" t="str">
            <v>2265709348.00</v>
          </cell>
          <cell r="I312" t="str">
            <v>0.00</v>
          </cell>
        </row>
        <row r="313">
          <cell r="C313" t="str">
            <v>2.5.11.05.001</v>
          </cell>
          <cell r="D313" t="str">
            <v>1990812673.00</v>
          </cell>
          <cell r="E313" t="str">
            <v>159398265.00</v>
          </cell>
          <cell r="F313" t="str">
            <v>434294940.00</v>
          </cell>
          <cell r="G313" t="str">
            <v>2265709348.00</v>
          </cell>
          <cell r="H313" t="str">
            <v>2265709348.00</v>
          </cell>
          <cell r="I313" t="str">
            <v>0.00</v>
          </cell>
        </row>
        <row r="314">
          <cell r="C314" t="str">
            <v>2.5.11.06</v>
          </cell>
          <cell r="D314" t="str">
            <v>790372774.00</v>
          </cell>
          <cell r="E314" t="str">
            <v>3585278.00</v>
          </cell>
          <cell r="F314" t="str">
            <v>406216122.00</v>
          </cell>
          <cell r="G314" t="str">
            <v>1193003618.00</v>
          </cell>
          <cell r="H314" t="str">
            <v>1193003618.00</v>
          </cell>
          <cell r="I314" t="str">
            <v>0.00</v>
          </cell>
        </row>
        <row r="315">
          <cell r="C315" t="str">
            <v>2.5.11.06.001</v>
          </cell>
          <cell r="D315" t="str">
            <v>790372774.00</v>
          </cell>
          <cell r="E315" t="str">
            <v>3585278.00</v>
          </cell>
          <cell r="F315" t="str">
            <v>406216122.00</v>
          </cell>
          <cell r="G315" t="str">
            <v>1193003618.00</v>
          </cell>
          <cell r="H315" t="str">
            <v>1193003618.00</v>
          </cell>
          <cell r="I315" t="str">
            <v>0.00</v>
          </cell>
        </row>
        <row r="316">
          <cell r="C316" t="str">
            <v>2.5.11.07</v>
          </cell>
          <cell r="D316" t="str">
            <v>0.00</v>
          </cell>
          <cell r="E316" t="str">
            <v>0.00</v>
          </cell>
          <cell r="F316" t="str">
            <v>865086482.00</v>
          </cell>
          <cell r="G316" t="str">
            <v>865086482.00</v>
          </cell>
          <cell r="H316" t="str">
            <v>865086482.00</v>
          </cell>
          <cell r="I316" t="str">
            <v>0.00</v>
          </cell>
        </row>
        <row r="317">
          <cell r="C317" t="str">
            <v>2.5.11.07.001</v>
          </cell>
          <cell r="D317" t="str">
            <v>0.00</v>
          </cell>
          <cell r="E317" t="str">
            <v>0.00</v>
          </cell>
          <cell r="F317" t="str">
            <v>865086482.00</v>
          </cell>
          <cell r="G317" t="str">
            <v>865086482.00</v>
          </cell>
          <cell r="H317" t="str">
            <v>865086482.00</v>
          </cell>
          <cell r="I317" t="str">
            <v>0.00</v>
          </cell>
        </row>
        <row r="318">
          <cell r="C318" t="str">
            <v>2.5.11.08</v>
          </cell>
          <cell r="D318" t="str">
            <v>0.00</v>
          </cell>
          <cell r="E318" t="str">
            <v>52590093.20</v>
          </cell>
          <cell r="F318" t="str">
            <v>52590093.20</v>
          </cell>
          <cell r="G318" t="str">
            <v>0.00</v>
          </cell>
          <cell r="H318" t="str">
            <v>0.00</v>
          </cell>
          <cell r="I318" t="str">
            <v>0.00</v>
          </cell>
        </row>
        <row r="319">
          <cell r="C319" t="str">
            <v>2.5.11.08.001</v>
          </cell>
          <cell r="D319" t="str">
            <v>0.00</v>
          </cell>
          <cell r="E319" t="str">
            <v>52590093.20</v>
          </cell>
          <cell r="F319" t="str">
            <v>52590093.20</v>
          </cell>
          <cell r="G319" t="str">
            <v>0.00</v>
          </cell>
          <cell r="H319" t="str">
            <v>0.00</v>
          </cell>
          <cell r="I319" t="str">
            <v>0.00</v>
          </cell>
        </row>
        <row r="320">
          <cell r="C320" t="str">
            <v>2.5.11.09</v>
          </cell>
          <cell r="D320" t="str">
            <v>724534625.00</v>
          </cell>
          <cell r="E320" t="str">
            <v>201108433.00</v>
          </cell>
          <cell r="F320" t="str">
            <v>342681498.00</v>
          </cell>
          <cell r="G320" t="str">
            <v>866107690.00</v>
          </cell>
          <cell r="H320" t="str">
            <v>866107690.00</v>
          </cell>
          <cell r="I320" t="str">
            <v>0.00</v>
          </cell>
        </row>
        <row r="321">
          <cell r="C321" t="str">
            <v>2.5.11.09.001</v>
          </cell>
          <cell r="D321" t="str">
            <v>505387578.00</v>
          </cell>
          <cell r="E321" t="str">
            <v>182425405.00</v>
          </cell>
          <cell r="F321" t="str">
            <v>294238062.00</v>
          </cell>
          <cell r="G321" t="str">
            <v>617200235.00</v>
          </cell>
          <cell r="H321" t="str">
            <v>617200235.00</v>
          </cell>
          <cell r="I321" t="str">
            <v>0.00</v>
          </cell>
        </row>
        <row r="322">
          <cell r="C322" t="str">
            <v>2.5.11.09.002</v>
          </cell>
          <cell r="D322" t="str">
            <v>219147047.00</v>
          </cell>
          <cell r="E322" t="str">
            <v>18683028.00</v>
          </cell>
          <cell r="F322" t="str">
            <v>48443436.00</v>
          </cell>
          <cell r="G322" t="str">
            <v>248907455.00</v>
          </cell>
          <cell r="H322" t="str">
            <v>248907455.00</v>
          </cell>
          <cell r="I322" t="str">
            <v>0.00</v>
          </cell>
        </row>
        <row r="323">
          <cell r="C323" t="str">
            <v>2.5.11.10</v>
          </cell>
          <cell r="D323" t="str">
            <v>0.00</v>
          </cell>
          <cell r="E323" t="str">
            <v>874787818.81</v>
          </cell>
          <cell r="F323" t="str">
            <v>874787818.81</v>
          </cell>
          <cell r="G323" t="str">
            <v>0.00</v>
          </cell>
          <cell r="H323" t="str">
            <v>0.00</v>
          </cell>
          <cell r="I323" t="str">
            <v>0.00</v>
          </cell>
        </row>
        <row r="324">
          <cell r="C324" t="str">
            <v>2.5.11.10.001</v>
          </cell>
          <cell r="D324" t="str">
            <v>0.00</v>
          </cell>
          <cell r="E324" t="str">
            <v>874787818.81</v>
          </cell>
          <cell r="F324" t="str">
            <v>874787818.81</v>
          </cell>
          <cell r="G324" t="str">
            <v>0.00</v>
          </cell>
          <cell r="H324" t="str">
            <v>0.00</v>
          </cell>
          <cell r="I324" t="str">
            <v>0.00</v>
          </cell>
        </row>
        <row r="325">
          <cell r="C325" t="str">
            <v>2.5.11.11</v>
          </cell>
          <cell r="D325" t="str">
            <v>1277200.00</v>
          </cell>
          <cell r="E325" t="str">
            <v>49944800.00</v>
          </cell>
          <cell r="F325" t="str">
            <v>65481100.00</v>
          </cell>
          <cell r="G325" t="str">
            <v>16813500.00</v>
          </cell>
          <cell r="H325" t="str">
            <v>16813500.00</v>
          </cell>
          <cell r="I325" t="str">
            <v>0.00</v>
          </cell>
        </row>
        <row r="326">
          <cell r="C326" t="str">
            <v>2.5.11.11.001</v>
          </cell>
          <cell r="D326" t="str">
            <v>1277200.00</v>
          </cell>
          <cell r="E326" t="str">
            <v>49944800.00</v>
          </cell>
          <cell r="F326" t="str">
            <v>65481100.00</v>
          </cell>
          <cell r="G326" t="str">
            <v>16813500.00</v>
          </cell>
          <cell r="H326" t="str">
            <v>16813500.00</v>
          </cell>
          <cell r="I326" t="str">
            <v>0.00</v>
          </cell>
        </row>
        <row r="327">
          <cell r="C327" t="str">
            <v>2.5.11.22</v>
          </cell>
          <cell r="D327" t="str">
            <v>2463500.00</v>
          </cell>
          <cell r="E327" t="str">
            <v>762481400.00</v>
          </cell>
          <cell r="F327" t="str">
            <v>1130515800.00</v>
          </cell>
          <cell r="G327" t="str">
            <v>370497900.00</v>
          </cell>
          <cell r="H327" t="str">
            <v>370497900.00</v>
          </cell>
          <cell r="I327" t="str">
            <v>0.00</v>
          </cell>
        </row>
        <row r="328">
          <cell r="C328" t="str">
            <v>2.5.11.22.001</v>
          </cell>
          <cell r="D328" t="str">
            <v>2463500.00</v>
          </cell>
          <cell r="E328" t="str">
            <v>762481400.00</v>
          </cell>
          <cell r="F328" t="str">
            <v>1130515800.00</v>
          </cell>
          <cell r="G328" t="str">
            <v>370497900.00</v>
          </cell>
          <cell r="H328" t="str">
            <v>370497900.00</v>
          </cell>
          <cell r="I328" t="str">
            <v>0.00</v>
          </cell>
        </row>
        <row r="329">
          <cell r="C329" t="str">
            <v>2.5.11.23</v>
          </cell>
          <cell r="D329" t="str">
            <v>1744900.00</v>
          </cell>
          <cell r="E329" t="str">
            <v>540157900.00</v>
          </cell>
          <cell r="F329" t="str">
            <v>800882800.00</v>
          </cell>
          <cell r="G329" t="str">
            <v>262469800.00</v>
          </cell>
          <cell r="H329" t="str">
            <v>262469800.00</v>
          </cell>
          <cell r="I329" t="str">
            <v>0.00</v>
          </cell>
        </row>
        <row r="330">
          <cell r="C330" t="str">
            <v>2.5.11.23.001</v>
          </cell>
          <cell r="D330" t="str">
            <v>1744900.00</v>
          </cell>
          <cell r="E330" t="str">
            <v>540157900.00</v>
          </cell>
          <cell r="F330" t="str">
            <v>800882800.00</v>
          </cell>
          <cell r="G330" t="str">
            <v>262469800.00</v>
          </cell>
          <cell r="H330" t="str">
            <v>262469800.00</v>
          </cell>
          <cell r="I330" t="str">
            <v>0.00</v>
          </cell>
        </row>
        <row r="331">
          <cell r="C331" t="str">
            <v>2.5.11.24</v>
          </cell>
          <cell r="D331" t="str">
            <v>821300.00</v>
          </cell>
          <cell r="E331" t="str">
            <v>248114100.00</v>
          </cell>
          <cell r="F331" t="str">
            <v>369723600.00</v>
          </cell>
          <cell r="G331" t="str">
            <v>122430800.00</v>
          </cell>
          <cell r="H331" t="str">
            <v>122430800.00</v>
          </cell>
          <cell r="I331" t="str">
            <v>0.00</v>
          </cell>
        </row>
        <row r="332">
          <cell r="C332" t="str">
            <v>2.5.11.24.001</v>
          </cell>
          <cell r="D332" t="str">
            <v>821300.00</v>
          </cell>
          <cell r="E332" t="str">
            <v>248114100.00</v>
          </cell>
          <cell r="F332" t="str">
            <v>369723600.00</v>
          </cell>
          <cell r="G332" t="str">
            <v>122430800.00</v>
          </cell>
          <cell r="H332" t="str">
            <v>122430800.00</v>
          </cell>
          <cell r="I332" t="str">
            <v>0.00</v>
          </cell>
        </row>
        <row r="333">
          <cell r="C333" t="str">
            <v>2.5.11.25</v>
          </cell>
          <cell r="D333" t="str">
            <v>0.00</v>
          </cell>
          <cell r="E333" t="str">
            <v>21256855.37</v>
          </cell>
          <cell r="F333" t="str">
            <v>21256855.37</v>
          </cell>
          <cell r="G333" t="str">
            <v>0.00</v>
          </cell>
          <cell r="H333" t="str">
            <v>0.00</v>
          </cell>
          <cell r="I333" t="str">
            <v>0.00</v>
          </cell>
        </row>
        <row r="334">
          <cell r="C334" t="str">
            <v>2.5.11.25.001</v>
          </cell>
          <cell r="D334" t="str">
            <v>0.00</v>
          </cell>
          <cell r="E334" t="str">
            <v>21256855.37</v>
          </cell>
          <cell r="F334" t="str">
            <v>21256855.37</v>
          </cell>
          <cell r="G334" t="str">
            <v>0.00</v>
          </cell>
          <cell r="H334" t="str">
            <v>0.00</v>
          </cell>
          <cell r="I334" t="str">
            <v>0.00</v>
          </cell>
        </row>
        <row r="335">
          <cell r="C335" t="str">
            <v>2.7</v>
          </cell>
          <cell r="D335" t="str">
            <v>4920325175587.90</v>
          </cell>
          <cell r="E335" t="str">
            <v>98272418629.34</v>
          </cell>
          <cell r="F335" t="str">
            <v>0.00</v>
          </cell>
          <cell r="G335" t="str">
            <v>4822052756958.56</v>
          </cell>
          <cell r="H335" t="str">
            <v>0.00</v>
          </cell>
          <cell r="I335" t="str">
            <v>4822052756958.56</v>
          </cell>
        </row>
        <row r="336">
          <cell r="C336" t="str">
            <v>2.7.01</v>
          </cell>
          <cell r="D336" t="str">
            <v>1603092062149.31</v>
          </cell>
          <cell r="E336" t="str">
            <v>6473321289.00</v>
          </cell>
          <cell r="F336" t="str">
            <v>0.00</v>
          </cell>
          <cell r="G336" t="str">
            <v>1596618740860.31</v>
          </cell>
          <cell r="H336" t="str">
            <v>0.00</v>
          </cell>
          <cell r="I336" t="str">
            <v>1596618740860.31</v>
          </cell>
        </row>
        <row r="337">
          <cell r="C337" t="str">
            <v>2.7.01.01</v>
          </cell>
          <cell r="D337" t="str">
            <v>4913168544.00</v>
          </cell>
          <cell r="E337" t="str">
            <v>4211274806.00</v>
          </cell>
          <cell r="F337" t="str">
            <v>0.00</v>
          </cell>
          <cell r="G337" t="str">
            <v>701893738.00</v>
          </cell>
          <cell r="H337" t="str">
            <v>0.00</v>
          </cell>
          <cell r="I337" t="str">
            <v>701893738.00</v>
          </cell>
        </row>
        <row r="338">
          <cell r="C338" t="str">
            <v>2.7.01.01.001</v>
          </cell>
          <cell r="D338" t="str">
            <v>4913168544.00</v>
          </cell>
          <cell r="E338" t="str">
            <v>4211274806.00</v>
          </cell>
          <cell r="F338" t="str">
            <v>0.00</v>
          </cell>
          <cell r="G338" t="str">
            <v>701893738.00</v>
          </cell>
          <cell r="H338" t="str">
            <v>0.00</v>
          </cell>
          <cell r="I338" t="str">
            <v>701893738.00</v>
          </cell>
        </row>
        <row r="339">
          <cell r="C339" t="str">
            <v>2.7.01.03</v>
          </cell>
          <cell r="D339" t="str">
            <v>1597449245723.31</v>
          </cell>
          <cell r="E339" t="str">
            <v>2262046483.00</v>
          </cell>
          <cell r="F339" t="str">
            <v>0.00</v>
          </cell>
          <cell r="G339" t="str">
            <v>1595187199240.31</v>
          </cell>
          <cell r="H339" t="str">
            <v>0.00</v>
          </cell>
          <cell r="I339" t="str">
            <v>1595187199240.31</v>
          </cell>
        </row>
        <row r="340">
          <cell r="C340" t="str">
            <v>2.7.01.03.001</v>
          </cell>
          <cell r="D340" t="str">
            <v>1597449245723.31</v>
          </cell>
          <cell r="E340" t="str">
            <v>2262046483.00</v>
          </cell>
          <cell r="F340" t="str">
            <v>0.00</v>
          </cell>
          <cell r="G340" t="str">
            <v>1595187199240.31</v>
          </cell>
          <cell r="H340" t="str">
            <v>0.00</v>
          </cell>
          <cell r="I340" t="str">
            <v>1595187199240.31</v>
          </cell>
        </row>
        <row r="341">
          <cell r="C341" t="str">
            <v>2.7.01.05</v>
          </cell>
          <cell r="D341" t="str">
            <v>729647882.00</v>
          </cell>
          <cell r="E341" t="str">
            <v>0.00</v>
          </cell>
          <cell r="F341" t="str">
            <v>0.00</v>
          </cell>
          <cell r="G341" t="str">
            <v>729647882.00</v>
          </cell>
          <cell r="H341" t="str">
            <v>0.00</v>
          </cell>
          <cell r="I341" t="str">
            <v>729647882.00</v>
          </cell>
        </row>
        <row r="342">
          <cell r="C342" t="str">
            <v>2.7.01.05.001</v>
          </cell>
          <cell r="D342" t="str">
            <v>729647882.00</v>
          </cell>
          <cell r="E342" t="str">
            <v>0.00</v>
          </cell>
          <cell r="F342" t="str">
            <v>0.00</v>
          </cell>
          <cell r="G342" t="str">
            <v>729647882.00</v>
          </cell>
          <cell r="H342" t="str">
            <v>0.00</v>
          </cell>
          <cell r="I342" t="str">
            <v>729647882.00</v>
          </cell>
        </row>
        <row r="343">
          <cell r="C343" t="str">
            <v>2.7.90</v>
          </cell>
          <cell r="D343" t="str">
            <v>3317233113438.59</v>
          </cell>
          <cell r="E343" t="str">
            <v>91799097340.34</v>
          </cell>
          <cell r="F343" t="str">
            <v>0.00</v>
          </cell>
          <cell r="G343" t="str">
            <v>3225434016098.25</v>
          </cell>
          <cell r="H343" t="str">
            <v>0.00</v>
          </cell>
          <cell r="I343" t="str">
            <v>3225434016098.25</v>
          </cell>
        </row>
        <row r="344">
          <cell r="C344" t="str">
            <v>2.7.90.15</v>
          </cell>
          <cell r="D344" t="str">
            <v>3317233113438.59</v>
          </cell>
          <cell r="E344" t="str">
            <v>91799097340.34</v>
          </cell>
          <cell r="F344" t="str">
            <v>0.00</v>
          </cell>
          <cell r="G344" t="str">
            <v>3225434016098.25</v>
          </cell>
          <cell r="H344" t="str">
            <v>0.00</v>
          </cell>
          <cell r="I344" t="str">
            <v>3225434016098.25</v>
          </cell>
        </row>
        <row r="345">
          <cell r="C345" t="str">
            <v>2.7.90.15.001</v>
          </cell>
          <cell r="D345" t="str">
            <v>3317233113438.59</v>
          </cell>
          <cell r="E345" t="str">
            <v>91799097340.34</v>
          </cell>
          <cell r="F345" t="str">
            <v>0.00</v>
          </cell>
          <cell r="G345" t="str">
            <v>3225434016098.25</v>
          </cell>
          <cell r="H345" t="str">
            <v>0.00</v>
          </cell>
          <cell r="I345" t="str">
            <v>3225434016098.25</v>
          </cell>
        </row>
        <row r="346">
          <cell r="C346" t="str">
            <v>2.9</v>
          </cell>
          <cell r="D346" t="str">
            <v>27526508320614.94</v>
          </cell>
          <cell r="E346" t="str">
            <v>19105256575.75</v>
          </cell>
          <cell r="F346" t="str">
            <v>0.00</v>
          </cell>
          <cell r="G346" t="str">
            <v>27507403064039.19</v>
          </cell>
          <cell r="H346" t="str">
            <v>17892798628.98</v>
          </cell>
          <cell r="I346" t="str">
            <v>27489510265410.21</v>
          </cell>
        </row>
        <row r="347">
          <cell r="C347" t="str">
            <v>2.9.02</v>
          </cell>
          <cell r="D347" t="str">
            <v>17892798628.98</v>
          </cell>
          <cell r="E347" t="str">
            <v>0.00</v>
          </cell>
          <cell r="F347" t="str">
            <v>0.00</v>
          </cell>
          <cell r="G347" t="str">
            <v>17892798628.98</v>
          </cell>
          <cell r="H347" t="str">
            <v>17892798628.98</v>
          </cell>
          <cell r="I347" t="str">
            <v>0.00</v>
          </cell>
        </row>
        <row r="348">
          <cell r="C348" t="str">
            <v>2.9.02.01</v>
          </cell>
          <cell r="D348" t="str">
            <v>17892798628.98</v>
          </cell>
          <cell r="E348" t="str">
            <v>0.00</v>
          </cell>
          <cell r="F348" t="str">
            <v>0.00</v>
          </cell>
          <cell r="G348" t="str">
            <v>17892798628.98</v>
          </cell>
          <cell r="H348" t="str">
            <v>17892798628.98</v>
          </cell>
          <cell r="I348" t="str">
            <v>0.00</v>
          </cell>
        </row>
        <row r="349">
          <cell r="C349" t="str">
            <v>2.9.02.01.001</v>
          </cell>
          <cell r="D349" t="str">
            <v>17892798628.98</v>
          </cell>
          <cell r="E349" t="str">
            <v>0.00</v>
          </cell>
          <cell r="F349" t="str">
            <v>0.00</v>
          </cell>
          <cell r="G349" t="str">
            <v>17892798628.98</v>
          </cell>
          <cell r="H349" t="str">
            <v>17892798628.98</v>
          </cell>
          <cell r="I349" t="str">
            <v>0.00</v>
          </cell>
        </row>
        <row r="350">
          <cell r="C350" t="str">
            <v>2.9.90</v>
          </cell>
          <cell r="D350" t="str">
            <v>27508615521985.96</v>
          </cell>
          <cell r="E350" t="str">
            <v>19105256575.75</v>
          </cell>
          <cell r="F350" t="str">
            <v>0.00</v>
          </cell>
          <cell r="G350" t="str">
            <v>27489510265410.21</v>
          </cell>
          <cell r="H350" t="str">
            <v>0.00</v>
          </cell>
          <cell r="I350" t="str">
            <v>27489510265410.21</v>
          </cell>
        </row>
        <row r="351">
          <cell r="C351" t="str">
            <v>2.9.90.04</v>
          </cell>
          <cell r="D351" t="str">
            <v>27508615521985.96</v>
          </cell>
          <cell r="E351" t="str">
            <v>19105256575.75</v>
          </cell>
          <cell r="F351" t="str">
            <v>0.00</v>
          </cell>
          <cell r="G351" t="str">
            <v>27489510265410.21</v>
          </cell>
          <cell r="H351" t="str">
            <v>0.00</v>
          </cell>
          <cell r="I351" t="str">
            <v>27489510265410.21</v>
          </cell>
        </row>
        <row r="352">
          <cell r="C352" t="str">
            <v>2.9.90.04.001</v>
          </cell>
          <cell r="D352" t="str">
            <v>27508615521985.96</v>
          </cell>
          <cell r="E352" t="str">
            <v>19105256575.75</v>
          </cell>
          <cell r="F352" t="str">
            <v>0.00</v>
          </cell>
          <cell r="G352" t="str">
            <v>27489510265410.21</v>
          </cell>
          <cell r="H352" t="str">
            <v>0.00</v>
          </cell>
          <cell r="I352" t="str">
            <v>27489510265410.21</v>
          </cell>
        </row>
        <row r="353">
          <cell r="C353" t="str">
            <v>3</v>
          </cell>
          <cell r="D353" t="str">
            <v>30756886387075.99</v>
          </cell>
          <cell r="E353" t="str">
            <v>5983461244278.55</v>
          </cell>
          <cell r="F353" t="str">
            <v>5985523193554.93</v>
          </cell>
          <cell r="G353" t="str">
            <v>30758948336352.37</v>
          </cell>
          <cell r="H353" t="str">
            <v>0.00</v>
          </cell>
          <cell r="I353" t="str">
            <v>30758948336352.37</v>
          </cell>
        </row>
        <row r="354">
          <cell r="C354" t="str">
            <v>3.1</v>
          </cell>
          <cell r="D354" t="str">
            <v>30756886387075.99</v>
          </cell>
          <cell r="E354" t="str">
            <v>5983461244278.55</v>
          </cell>
          <cell r="F354" t="str">
            <v>5985523193554.93</v>
          </cell>
          <cell r="G354" t="str">
            <v>30758948336352.37</v>
          </cell>
          <cell r="H354" t="str">
            <v>0.00</v>
          </cell>
          <cell r="I354" t="str">
            <v>30758948336352.37</v>
          </cell>
        </row>
        <row r="355">
          <cell r="C355" t="str">
            <v>3.1.05</v>
          </cell>
          <cell r="D355" t="str">
            <v>13090486611978.72</v>
          </cell>
          <cell r="E355" t="str">
            <v>0.00</v>
          </cell>
          <cell r="F355" t="str">
            <v>0.00</v>
          </cell>
          <cell r="G355" t="str">
            <v>13090486611978.72</v>
          </cell>
          <cell r="H355" t="str">
            <v>0.00</v>
          </cell>
          <cell r="I355" t="str">
            <v>13090486611978.72</v>
          </cell>
        </row>
        <row r="356">
          <cell r="C356" t="str">
            <v>3.1.05.06</v>
          </cell>
          <cell r="D356" t="str">
            <v>13090486611978.72</v>
          </cell>
          <cell r="E356" t="str">
            <v>0.00</v>
          </cell>
          <cell r="F356" t="str">
            <v>0.00</v>
          </cell>
          <cell r="G356" t="str">
            <v>13090486611978.72</v>
          </cell>
          <cell r="H356" t="str">
            <v>0.00</v>
          </cell>
          <cell r="I356" t="str">
            <v>13090486611978.72</v>
          </cell>
        </row>
        <row r="357">
          <cell r="C357" t="str">
            <v>3.1.05.06.001</v>
          </cell>
          <cell r="D357" t="str">
            <v>13071508611978.72</v>
          </cell>
          <cell r="E357" t="str">
            <v>0.00</v>
          </cell>
          <cell r="F357" t="str">
            <v>0.00</v>
          </cell>
          <cell r="G357" t="str">
            <v>13071508611978.72</v>
          </cell>
          <cell r="H357" t="str">
            <v>0.00</v>
          </cell>
          <cell r="I357" t="str">
            <v>13071508611978.72</v>
          </cell>
        </row>
        <row r="358">
          <cell r="C358" t="str">
            <v>3.1.05.06.002</v>
          </cell>
          <cell r="D358" t="str">
            <v>18978000000.00</v>
          </cell>
          <cell r="E358" t="str">
            <v>0.00</v>
          </cell>
          <cell r="F358" t="str">
            <v>0.00</v>
          </cell>
          <cell r="G358" t="str">
            <v>18978000000.00</v>
          </cell>
          <cell r="H358" t="str">
            <v>0.00</v>
          </cell>
          <cell r="I358" t="str">
            <v>18978000000.00</v>
          </cell>
        </row>
        <row r="359">
          <cell r="C359" t="str">
            <v>3.1.09</v>
          </cell>
          <cell r="D359" t="str">
            <v>23627591611205.69</v>
          </cell>
          <cell r="E359" t="str">
            <v>5983461244278.55</v>
          </cell>
          <cell r="F359" t="str">
            <v>24331357446.51</v>
          </cell>
          <cell r="G359" t="str">
            <v>17668461724373.65</v>
          </cell>
          <cell r="H359" t="str">
            <v>0.00</v>
          </cell>
          <cell r="I359" t="str">
            <v>17668461724373.65</v>
          </cell>
        </row>
        <row r="360">
          <cell r="C360" t="str">
            <v>3.1.09.01</v>
          </cell>
          <cell r="D360" t="str">
            <v>38796920532386.62</v>
          </cell>
          <cell r="E360" t="str">
            <v>22269408170.13</v>
          </cell>
          <cell r="F360" t="str">
            <v>24331357446.51</v>
          </cell>
          <cell r="G360" t="str">
            <v>38798982481663.00</v>
          </cell>
          <cell r="H360" t="str">
            <v>0.00</v>
          </cell>
          <cell r="I360" t="str">
            <v>38798982481663.00</v>
          </cell>
        </row>
        <row r="361">
          <cell r="C361" t="str">
            <v>3.1.09.01.001</v>
          </cell>
          <cell r="D361" t="str">
            <v>32403306389756.99</v>
          </cell>
          <cell r="E361" t="str">
            <v>0.00</v>
          </cell>
          <cell r="F361" t="str">
            <v>0.00</v>
          </cell>
          <cell r="G361" t="str">
            <v>32403306389756.99</v>
          </cell>
          <cell r="H361" t="str">
            <v>0.00</v>
          </cell>
          <cell r="I361" t="str">
            <v>32403306389756.99</v>
          </cell>
        </row>
        <row r="362">
          <cell r="C362" t="str">
            <v>3.1.09.01.002</v>
          </cell>
          <cell r="D362" t="str">
            <v>4086575681105.69</v>
          </cell>
          <cell r="E362" t="str">
            <v>22269408170.13</v>
          </cell>
          <cell r="F362" t="str">
            <v>24331357446.51</v>
          </cell>
          <cell r="G362" t="str">
            <v>4088637630382.07</v>
          </cell>
          <cell r="H362" t="str">
            <v>0.00</v>
          </cell>
          <cell r="I362" t="str">
            <v>4088637630382.07</v>
          </cell>
        </row>
        <row r="363">
          <cell r="C363" t="str">
            <v>3.1.09.01.003</v>
          </cell>
          <cell r="D363" t="str">
            <v>2307038461523.94</v>
          </cell>
          <cell r="E363" t="str">
            <v>0.00</v>
          </cell>
          <cell r="F363" t="str">
            <v>0.00</v>
          </cell>
          <cell r="G363" t="str">
            <v>2307038461523.94</v>
          </cell>
          <cell r="H363" t="str">
            <v>0.00</v>
          </cell>
          <cell r="I363" t="str">
            <v>2307038461523.94</v>
          </cell>
        </row>
        <row r="364">
          <cell r="C364" t="str">
            <v>3.1.09.02</v>
          </cell>
          <cell r="D364" t="str">
            <v>-15169328921180.93</v>
          </cell>
          <cell r="E364" t="str">
            <v>5961191836108.42</v>
          </cell>
          <cell r="F364" t="str">
            <v>0.00</v>
          </cell>
          <cell r="G364" t="str">
            <v>-21130520757289.35</v>
          </cell>
          <cell r="H364" t="str">
            <v>0.00</v>
          </cell>
          <cell r="I364" t="str">
            <v>-21130520757289.35</v>
          </cell>
        </row>
        <row r="365">
          <cell r="C365" t="str">
            <v>3.1.09.02.001</v>
          </cell>
          <cell r="D365" t="str">
            <v>-15169328921180.93</v>
          </cell>
          <cell r="E365" t="str">
            <v>5961191836108.42</v>
          </cell>
          <cell r="F365" t="str">
            <v>0.00</v>
          </cell>
          <cell r="G365" t="str">
            <v>-21130520757289.35</v>
          </cell>
          <cell r="H365" t="str">
            <v>0.00</v>
          </cell>
          <cell r="I365" t="str">
            <v>-21130520757289.35</v>
          </cell>
        </row>
        <row r="366">
          <cell r="C366" t="str">
            <v>3.1.10</v>
          </cell>
          <cell r="D366" t="str">
            <v>-5961191836108.42</v>
          </cell>
          <cell r="E366" t="str">
            <v>0.00</v>
          </cell>
          <cell r="F366" t="str">
            <v>5961191836108.42</v>
          </cell>
          <cell r="G366" t="str">
            <v>0.00</v>
          </cell>
          <cell r="H366" t="str">
            <v>0.00</v>
          </cell>
          <cell r="I366" t="str">
            <v>0.00</v>
          </cell>
        </row>
        <row r="367">
          <cell r="C367" t="str">
            <v>3.1.10.02</v>
          </cell>
          <cell r="D367" t="str">
            <v>-5961191836108.42</v>
          </cell>
          <cell r="E367" t="str">
            <v>0.00</v>
          </cell>
          <cell r="F367" t="str">
            <v>5961191836108.42</v>
          </cell>
          <cell r="G367" t="str">
            <v>0.00</v>
          </cell>
          <cell r="H367" t="str">
            <v>0.00</v>
          </cell>
          <cell r="I367" t="str">
            <v>0.00</v>
          </cell>
        </row>
        <row r="368">
          <cell r="C368" t="str">
            <v>3.1.10.02.001</v>
          </cell>
          <cell r="D368" t="str">
            <v>-5961191836108.42</v>
          </cell>
          <cell r="E368" t="str">
            <v>0.00</v>
          </cell>
          <cell r="F368" t="str">
            <v>5961191836108.42</v>
          </cell>
          <cell r="G368" t="str">
            <v>0.00</v>
          </cell>
          <cell r="H368" t="str">
            <v>0.00</v>
          </cell>
          <cell r="I368" t="str">
            <v>0.00</v>
          </cell>
        </row>
        <row r="369">
          <cell r="C369" t="str">
            <v>4</v>
          </cell>
          <cell r="D369" t="str">
            <v>0.00</v>
          </cell>
          <cell r="E369" t="str">
            <v>7538074886.91</v>
          </cell>
          <cell r="F369" t="str">
            <v>5742926477076.39</v>
          </cell>
          <cell r="G369" t="str">
            <v>5735388402189.48</v>
          </cell>
          <cell r="H369" t="str">
            <v>0.00</v>
          </cell>
          <cell r="I369" t="str">
            <v>5735388402189.48</v>
          </cell>
        </row>
        <row r="370">
          <cell r="C370" t="str">
            <v>4.1</v>
          </cell>
          <cell r="D370" t="str">
            <v>0.00</v>
          </cell>
          <cell r="E370" t="str">
            <v>2689294321.64</v>
          </cell>
          <cell r="F370" t="str">
            <v>52576873051.49</v>
          </cell>
          <cell r="G370" t="str">
            <v>49887578729.85</v>
          </cell>
          <cell r="H370" t="str">
            <v>0.00</v>
          </cell>
          <cell r="I370" t="str">
            <v>49887578729.85</v>
          </cell>
        </row>
        <row r="371">
          <cell r="C371" t="str">
            <v>4.1.10</v>
          </cell>
          <cell r="D371" t="str">
            <v>0.00</v>
          </cell>
          <cell r="E371" t="str">
            <v>2689294321.64</v>
          </cell>
          <cell r="F371" t="str">
            <v>52576873051.49</v>
          </cell>
          <cell r="G371" t="str">
            <v>49887578729.85</v>
          </cell>
          <cell r="H371" t="str">
            <v>0.00</v>
          </cell>
          <cell r="I371" t="str">
            <v>49887578729.85</v>
          </cell>
        </row>
        <row r="372">
          <cell r="C372" t="str">
            <v>4.1.10.02</v>
          </cell>
          <cell r="D372" t="str">
            <v>0.00</v>
          </cell>
          <cell r="E372" t="str">
            <v>2688363992.00</v>
          </cell>
          <cell r="F372" t="str">
            <v>2688363992.00</v>
          </cell>
          <cell r="G372" t="str">
            <v>0.00</v>
          </cell>
          <cell r="H372" t="str">
            <v>0.00</v>
          </cell>
          <cell r="I372" t="str">
            <v>0.00</v>
          </cell>
        </row>
        <row r="373">
          <cell r="C373" t="str">
            <v>4.1.10.02.003</v>
          </cell>
          <cell r="D373" t="str">
            <v>0.00</v>
          </cell>
          <cell r="E373" t="str">
            <v>293846442.00</v>
          </cell>
          <cell r="F373" t="str">
            <v>293846442.00</v>
          </cell>
          <cell r="G373" t="str">
            <v>0.00</v>
          </cell>
          <cell r="H373" t="str">
            <v>0.00</v>
          </cell>
          <cell r="I373" t="str">
            <v>0.00</v>
          </cell>
        </row>
        <row r="374">
          <cell r="C374" t="str">
            <v>4.1.10.02.004</v>
          </cell>
          <cell r="D374" t="str">
            <v>0.00</v>
          </cell>
          <cell r="E374" t="str">
            <v>2394517550.00</v>
          </cell>
          <cell r="F374" t="str">
            <v>2394517550.00</v>
          </cell>
          <cell r="G374" t="str">
            <v>0.00</v>
          </cell>
          <cell r="H374" t="str">
            <v>0.00</v>
          </cell>
          <cell r="I374" t="str">
            <v>0.00</v>
          </cell>
        </row>
        <row r="375">
          <cell r="C375" t="str">
            <v>4.1.10.34</v>
          </cell>
          <cell r="D375" t="str">
            <v>0.00</v>
          </cell>
          <cell r="E375" t="str">
            <v>930329.64</v>
          </cell>
          <cell r="F375" t="str">
            <v>49888509059.49</v>
          </cell>
          <cell r="G375" t="str">
            <v>49887578729.85</v>
          </cell>
          <cell r="H375" t="str">
            <v>0.00</v>
          </cell>
          <cell r="I375" t="str">
            <v>49887578729.85</v>
          </cell>
        </row>
        <row r="376">
          <cell r="C376" t="str">
            <v>4.1.10.34.001</v>
          </cell>
          <cell r="D376" t="str">
            <v>0.00</v>
          </cell>
          <cell r="E376" t="str">
            <v>930329.64</v>
          </cell>
          <cell r="F376" t="str">
            <v>49888509059.49</v>
          </cell>
          <cell r="G376" t="str">
            <v>49887578729.85</v>
          </cell>
          <cell r="H376" t="str">
            <v>0.00</v>
          </cell>
          <cell r="I376" t="str">
            <v>49887578729.85</v>
          </cell>
        </row>
        <row r="377">
          <cell r="C377" t="str">
            <v>4.7</v>
          </cell>
          <cell r="D377" t="str">
            <v>0.00</v>
          </cell>
          <cell r="E377" t="str">
            <v>12870781.00</v>
          </cell>
          <cell r="F377" t="str">
            <v>5491144323090.13</v>
          </cell>
          <cell r="G377" t="str">
            <v>5491131452309.13</v>
          </cell>
          <cell r="H377" t="str">
            <v>0.00</v>
          </cell>
          <cell r="I377" t="str">
            <v>5491131452309.13</v>
          </cell>
        </row>
        <row r="378">
          <cell r="C378" t="str">
            <v>4.7.05</v>
          </cell>
          <cell r="D378" t="str">
            <v>0.00</v>
          </cell>
          <cell r="E378" t="str">
            <v>12870781.00</v>
          </cell>
          <cell r="F378" t="str">
            <v>5490375885989.68</v>
          </cell>
          <cell r="G378" t="str">
            <v>5490363015208.68</v>
          </cell>
          <cell r="H378" t="str">
            <v>0.00</v>
          </cell>
          <cell r="I378" t="str">
            <v>5490363015208.68</v>
          </cell>
        </row>
        <row r="379">
          <cell r="C379" t="str">
            <v>4.7.05.08</v>
          </cell>
          <cell r="D379" t="str">
            <v>0.00</v>
          </cell>
          <cell r="E379" t="str">
            <v>0.00</v>
          </cell>
          <cell r="F379" t="str">
            <v>2779566989.14</v>
          </cell>
          <cell r="G379" t="str">
            <v>2779566989.14</v>
          </cell>
          <cell r="H379" t="str">
            <v>0.00</v>
          </cell>
          <cell r="I379" t="str">
            <v>2779566989.14</v>
          </cell>
        </row>
        <row r="380">
          <cell r="C380" t="str">
            <v>4.7.05.09</v>
          </cell>
          <cell r="D380" t="str">
            <v>0.00</v>
          </cell>
          <cell r="E380" t="str">
            <v>0.00</v>
          </cell>
          <cell r="F380" t="str">
            <v>249389339510.00</v>
          </cell>
          <cell r="G380" t="str">
            <v>249389339510.00</v>
          </cell>
          <cell r="H380" t="str">
            <v>0.00</v>
          </cell>
          <cell r="I380" t="str">
            <v>249389339510.00</v>
          </cell>
        </row>
        <row r="381">
          <cell r="C381" t="str">
            <v>4.7.05.10</v>
          </cell>
          <cell r="D381" t="str">
            <v>0.00</v>
          </cell>
          <cell r="E381" t="str">
            <v>12870781.00</v>
          </cell>
          <cell r="F381" t="str">
            <v>5238206979490.54</v>
          </cell>
          <cell r="G381" t="str">
            <v>5238194108709.54</v>
          </cell>
          <cell r="H381" t="str">
            <v>0.00</v>
          </cell>
          <cell r="I381" t="str">
            <v>5238194108709.54</v>
          </cell>
        </row>
        <row r="382">
          <cell r="C382" t="str">
            <v>4.7.22</v>
          </cell>
          <cell r="D382" t="str">
            <v>0.00</v>
          </cell>
          <cell r="E382" t="str">
            <v>0.00</v>
          </cell>
          <cell r="F382" t="str">
            <v>768437100.45</v>
          </cell>
          <cell r="G382" t="str">
            <v>768437100.45</v>
          </cell>
          <cell r="H382" t="str">
            <v>0.00</v>
          </cell>
          <cell r="I382" t="str">
            <v>768437100.45</v>
          </cell>
        </row>
        <row r="383">
          <cell r="C383" t="str">
            <v>4.7.22.01</v>
          </cell>
          <cell r="D383" t="str">
            <v>0.00</v>
          </cell>
          <cell r="E383" t="str">
            <v>0.00</v>
          </cell>
          <cell r="F383" t="str">
            <v>768437100.45</v>
          </cell>
          <cell r="G383" t="str">
            <v>768437100.45</v>
          </cell>
          <cell r="H383" t="str">
            <v>0.00</v>
          </cell>
          <cell r="I383" t="str">
            <v>768437100.45</v>
          </cell>
        </row>
        <row r="384">
          <cell r="C384" t="str">
            <v>4.8</v>
          </cell>
          <cell r="D384" t="str">
            <v>0.00</v>
          </cell>
          <cell r="E384" t="str">
            <v>4835909784.27</v>
          </cell>
          <cell r="F384" t="str">
            <v>199205280934.77</v>
          </cell>
          <cell r="G384" t="str">
            <v>194369371150.50</v>
          </cell>
          <cell r="H384" t="str">
            <v>0.00</v>
          </cell>
          <cell r="I384" t="str">
            <v>194369371150.50</v>
          </cell>
        </row>
        <row r="385">
          <cell r="C385" t="str">
            <v>4.8.02</v>
          </cell>
          <cell r="D385" t="str">
            <v>0.00</v>
          </cell>
          <cell r="E385" t="str">
            <v>4835909784.27</v>
          </cell>
          <cell r="F385" t="str">
            <v>151107146004.41</v>
          </cell>
          <cell r="G385" t="str">
            <v>146271236220.14</v>
          </cell>
          <cell r="H385" t="str">
            <v>0.00</v>
          </cell>
          <cell r="I385" t="str">
            <v>146271236220.14</v>
          </cell>
        </row>
        <row r="386">
          <cell r="C386" t="str">
            <v>4.8.02.01</v>
          </cell>
          <cell r="D386" t="str">
            <v>0.00</v>
          </cell>
          <cell r="E386" t="str">
            <v>4428825810.42</v>
          </cell>
          <cell r="F386" t="str">
            <v>4436195655.88</v>
          </cell>
          <cell r="G386" t="str">
            <v>7369845.46</v>
          </cell>
          <cell r="H386" t="str">
            <v>0.00</v>
          </cell>
          <cell r="I386" t="str">
            <v>7369845.46</v>
          </cell>
        </row>
        <row r="387">
          <cell r="C387" t="str">
            <v>4.8.02.01.001</v>
          </cell>
          <cell r="D387" t="str">
            <v>0.00</v>
          </cell>
          <cell r="E387" t="str">
            <v>4428825810.42</v>
          </cell>
          <cell r="F387" t="str">
            <v>4436195655.88</v>
          </cell>
          <cell r="G387" t="str">
            <v>7369845.46</v>
          </cell>
          <cell r="H387" t="str">
            <v>0.00</v>
          </cell>
          <cell r="I387" t="str">
            <v>7369845.46</v>
          </cell>
        </row>
        <row r="388">
          <cell r="C388" t="str">
            <v>4.8.02.32</v>
          </cell>
          <cell r="D388" t="str">
            <v>0.00</v>
          </cell>
          <cell r="E388" t="str">
            <v>407083973.85</v>
          </cell>
          <cell r="F388" t="str">
            <v>145335680216.77</v>
          </cell>
          <cell r="G388" t="str">
            <v>144928596242.92</v>
          </cell>
          <cell r="H388" t="str">
            <v>0.00</v>
          </cell>
          <cell r="I388" t="str">
            <v>144928596242.92</v>
          </cell>
        </row>
        <row r="389">
          <cell r="C389" t="str">
            <v>4.8.02.32.001</v>
          </cell>
          <cell r="D389" t="str">
            <v>0.00</v>
          </cell>
          <cell r="E389" t="str">
            <v>407083973.85</v>
          </cell>
          <cell r="F389" t="str">
            <v>145335680216.77</v>
          </cell>
          <cell r="G389" t="str">
            <v>144928596242.92</v>
          </cell>
          <cell r="H389" t="str">
            <v>0.00</v>
          </cell>
          <cell r="I389" t="str">
            <v>144928596242.92</v>
          </cell>
        </row>
        <row r="390">
          <cell r="C390" t="str">
            <v>4.8.02.90</v>
          </cell>
          <cell r="D390" t="str">
            <v>0.00</v>
          </cell>
          <cell r="E390" t="str">
            <v>0.00</v>
          </cell>
          <cell r="F390" t="str">
            <v>1335270131.76</v>
          </cell>
          <cell r="G390" t="str">
            <v>1335270131.76</v>
          </cell>
          <cell r="H390" t="str">
            <v>0.00</v>
          </cell>
          <cell r="I390" t="str">
            <v>1335270131.76</v>
          </cell>
        </row>
        <row r="391">
          <cell r="C391" t="str">
            <v>4.8.02.90.002</v>
          </cell>
          <cell r="D391" t="str">
            <v>0.00</v>
          </cell>
          <cell r="E391" t="str">
            <v>0.00</v>
          </cell>
          <cell r="F391" t="str">
            <v>1335270131.76</v>
          </cell>
          <cell r="G391" t="str">
            <v>1335270131.76</v>
          </cell>
          <cell r="H391" t="str">
            <v>0.00</v>
          </cell>
          <cell r="I391" t="str">
            <v>1335270131.76</v>
          </cell>
        </row>
        <row r="392">
          <cell r="C392" t="str">
            <v>4.8.08</v>
          </cell>
          <cell r="D392" t="str">
            <v>0.00</v>
          </cell>
          <cell r="E392" t="str">
            <v>0.00</v>
          </cell>
          <cell r="F392" t="str">
            <v>315445058.82</v>
          </cell>
          <cell r="G392" t="str">
            <v>315445058.82</v>
          </cell>
          <cell r="H392" t="str">
            <v>0.00</v>
          </cell>
          <cell r="I392" t="str">
            <v>315445058.82</v>
          </cell>
        </row>
        <row r="393">
          <cell r="C393" t="str">
            <v>4.8.08.17</v>
          </cell>
          <cell r="D393" t="str">
            <v>0.00</v>
          </cell>
          <cell r="E393" t="str">
            <v>0.00</v>
          </cell>
          <cell r="F393" t="str">
            <v>308209456.82</v>
          </cell>
          <cell r="G393" t="str">
            <v>308209456.82</v>
          </cell>
          <cell r="H393" t="str">
            <v>0.00</v>
          </cell>
          <cell r="I393" t="str">
            <v>308209456.82</v>
          </cell>
        </row>
        <row r="394">
          <cell r="C394" t="str">
            <v>4.8.08.17.001</v>
          </cell>
          <cell r="D394" t="str">
            <v>0.00</v>
          </cell>
          <cell r="E394" t="str">
            <v>0.00</v>
          </cell>
          <cell r="F394" t="str">
            <v>308209456.82</v>
          </cell>
          <cell r="G394" t="str">
            <v>308209456.82</v>
          </cell>
          <cell r="H394" t="str">
            <v>0.00</v>
          </cell>
          <cell r="I394" t="str">
            <v>308209456.82</v>
          </cell>
        </row>
        <row r="395">
          <cell r="C395" t="str">
            <v>4.8.08.63</v>
          </cell>
          <cell r="D395" t="str">
            <v>0.00</v>
          </cell>
          <cell r="E395" t="str">
            <v>0.00</v>
          </cell>
          <cell r="F395" t="str">
            <v>7235602.00</v>
          </cell>
          <cell r="G395" t="str">
            <v>7235602.00</v>
          </cell>
          <cell r="H395" t="str">
            <v>0.00</v>
          </cell>
          <cell r="I395" t="str">
            <v>7235602.00</v>
          </cell>
        </row>
        <row r="396">
          <cell r="C396" t="str">
            <v>4.8.08.63.001</v>
          </cell>
          <cell r="D396" t="str">
            <v>0.00</v>
          </cell>
          <cell r="E396" t="str">
            <v>0.00</v>
          </cell>
          <cell r="F396" t="str">
            <v>7235602.00</v>
          </cell>
          <cell r="G396" t="str">
            <v>7235602.00</v>
          </cell>
          <cell r="H396" t="str">
            <v>0.00</v>
          </cell>
          <cell r="I396" t="str">
            <v>7235602.00</v>
          </cell>
        </row>
        <row r="397">
          <cell r="C397" t="str">
            <v>4.8.31</v>
          </cell>
          <cell r="D397" t="str">
            <v>0.00</v>
          </cell>
          <cell r="E397" t="str">
            <v>0.00</v>
          </cell>
          <cell r="F397" t="str">
            <v>47782689871.54</v>
          </cell>
          <cell r="G397" t="str">
            <v>47782689871.54</v>
          </cell>
          <cell r="H397" t="str">
            <v>0.00</v>
          </cell>
          <cell r="I397" t="str">
            <v>47782689871.54</v>
          </cell>
        </row>
        <row r="398">
          <cell r="C398" t="str">
            <v>4.8.31.01</v>
          </cell>
          <cell r="D398" t="str">
            <v>0.00</v>
          </cell>
          <cell r="E398" t="str">
            <v>0.00</v>
          </cell>
          <cell r="F398" t="str">
            <v>1082161789.00</v>
          </cell>
          <cell r="G398" t="str">
            <v>1082161789.00</v>
          </cell>
          <cell r="H398" t="str">
            <v>0.00</v>
          </cell>
          <cell r="I398" t="str">
            <v>1082161789.00</v>
          </cell>
        </row>
        <row r="399">
          <cell r="C399" t="str">
            <v>4.8.31.01.001</v>
          </cell>
          <cell r="D399" t="str">
            <v>0.00</v>
          </cell>
          <cell r="E399" t="str">
            <v>0.00</v>
          </cell>
          <cell r="F399" t="str">
            <v>1082161789.00</v>
          </cell>
          <cell r="G399" t="str">
            <v>1082161789.00</v>
          </cell>
          <cell r="H399" t="str">
            <v>0.00</v>
          </cell>
          <cell r="I399" t="str">
            <v>1082161789.00</v>
          </cell>
        </row>
        <row r="400">
          <cell r="C400" t="str">
            <v>4.8.31.90</v>
          </cell>
          <cell r="D400" t="str">
            <v>0.00</v>
          </cell>
          <cell r="E400" t="str">
            <v>0.00</v>
          </cell>
          <cell r="F400" t="str">
            <v>46700528082.54</v>
          </cell>
          <cell r="G400" t="str">
            <v>46700528082.54</v>
          </cell>
          <cell r="H400" t="str">
            <v>0.00</v>
          </cell>
          <cell r="I400" t="str">
            <v>46700528082.54</v>
          </cell>
        </row>
        <row r="401">
          <cell r="C401" t="str">
            <v>4.8.31.90.001</v>
          </cell>
          <cell r="D401" t="str">
            <v>0.00</v>
          </cell>
          <cell r="E401" t="str">
            <v>0.00</v>
          </cell>
          <cell r="F401" t="str">
            <v>46700528082.54</v>
          </cell>
          <cell r="G401" t="str">
            <v>46700528082.54</v>
          </cell>
          <cell r="H401" t="str">
            <v>0.00</v>
          </cell>
          <cell r="I401" t="str">
            <v>46700528082.54</v>
          </cell>
        </row>
        <row r="402">
          <cell r="C402" t="str">
            <v>5</v>
          </cell>
          <cell r="D402" t="str">
            <v>0.00</v>
          </cell>
          <cell r="E402" t="str">
            <v>188192758545.40</v>
          </cell>
          <cell r="F402" t="str">
            <v>3461981545.81</v>
          </cell>
          <cell r="G402" t="str">
            <v>184730776999.59</v>
          </cell>
          <cell r="H402" t="str">
            <v>0.00</v>
          </cell>
          <cell r="I402" t="str">
            <v>184730776999.59</v>
          </cell>
        </row>
        <row r="403">
          <cell r="C403" t="str">
            <v>5.1</v>
          </cell>
          <cell r="D403" t="str">
            <v>0.00</v>
          </cell>
          <cell r="E403" t="str">
            <v>34805503845.76</v>
          </cell>
          <cell r="F403" t="str">
            <v>3461981545.81</v>
          </cell>
          <cell r="G403" t="str">
            <v>31343522299.95</v>
          </cell>
          <cell r="H403" t="str">
            <v>0.00</v>
          </cell>
          <cell r="I403" t="str">
            <v>31343522299.95</v>
          </cell>
        </row>
        <row r="404">
          <cell r="C404" t="str">
            <v>5.1.01</v>
          </cell>
          <cell r="D404" t="str">
            <v>0.00</v>
          </cell>
          <cell r="E404" t="str">
            <v>9402515291.00</v>
          </cell>
          <cell r="F404" t="str">
            <v>327323.00</v>
          </cell>
          <cell r="G404" t="str">
            <v>9402187968.00</v>
          </cell>
          <cell r="H404" t="str">
            <v>0.00</v>
          </cell>
          <cell r="I404" t="str">
            <v>9402187968.00</v>
          </cell>
        </row>
        <row r="405">
          <cell r="C405" t="str">
            <v>5.1.01.01</v>
          </cell>
          <cell r="D405" t="str">
            <v>0.00</v>
          </cell>
          <cell r="E405" t="str">
            <v>7864968022.00</v>
          </cell>
          <cell r="F405" t="str">
            <v>327323.00</v>
          </cell>
          <cell r="G405" t="str">
            <v>7864640699.00</v>
          </cell>
          <cell r="H405" t="str">
            <v>0.00</v>
          </cell>
          <cell r="I405" t="str">
            <v>7864640699.00</v>
          </cell>
        </row>
        <row r="406">
          <cell r="C406" t="str">
            <v>5.1.01.01.001</v>
          </cell>
          <cell r="D406" t="str">
            <v>0.00</v>
          </cell>
          <cell r="E406" t="str">
            <v>7864968022.00</v>
          </cell>
          <cell r="F406" t="str">
            <v>327323.00</v>
          </cell>
          <cell r="G406" t="str">
            <v>7864640699.00</v>
          </cell>
          <cell r="H406" t="str">
            <v>0.00</v>
          </cell>
          <cell r="I406" t="str">
            <v>7864640699.00</v>
          </cell>
        </row>
        <row r="407">
          <cell r="C407" t="str">
            <v>5.1.01.03</v>
          </cell>
          <cell r="D407" t="str">
            <v>0.00</v>
          </cell>
          <cell r="E407" t="str">
            <v>17678968.00</v>
          </cell>
          <cell r="F407" t="str">
            <v>0.00</v>
          </cell>
          <cell r="G407" t="str">
            <v>17678968.00</v>
          </cell>
          <cell r="H407" t="str">
            <v>0.00</v>
          </cell>
          <cell r="I407" t="str">
            <v>17678968.00</v>
          </cell>
        </row>
        <row r="408">
          <cell r="C408" t="str">
            <v>5.1.01.03.001</v>
          </cell>
          <cell r="D408" t="str">
            <v>0.00</v>
          </cell>
          <cell r="E408" t="str">
            <v>17678968.00</v>
          </cell>
          <cell r="F408" t="str">
            <v>0.00</v>
          </cell>
          <cell r="G408" t="str">
            <v>17678968.00</v>
          </cell>
          <cell r="H408" t="str">
            <v>0.00</v>
          </cell>
          <cell r="I408" t="str">
            <v>17678968.00</v>
          </cell>
        </row>
        <row r="409">
          <cell r="C409" t="str">
            <v>5.1.01.10</v>
          </cell>
          <cell r="D409" t="str">
            <v>0.00</v>
          </cell>
          <cell r="E409" t="str">
            <v>1222998117.00</v>
          </cell>
          <cell r="F409" t="str">
            <v>0.00</v>
          </cell>
          <cell r="G409" t="str">
            <v>1222998117.00</v>
          </cell>
          <cell r="H409" t="str">
            <v>0.00</v>
          </cell>
          <cell r="I409" t="str">
            <v>1222998117.00</v>
          </cell>
        </row>
        <row r="410">
          <cell r="C410" t="str">
            <v>5.1.01.10.001</v>
          </cell>
          <cell r="D410" t="str">
            <v>0.00</v>
          </cell>
          <cell r="E410" t="str">
            <v>1222998117.00</v>
          </cell>
          <cell r="F410" t="str">
            <v>0.00</v>
          </cell>
          <cell r="G410" t="str">
            <v>1222998117.00</v>
          </cell>
          <cell r="H410" t="str">
            <v>0.00</v>
          </cell>
          <cell r="I410" t="str">
            <v>1222998117.00</v>
          </cell>
        </row>
        <row r="411">
          <cell r="C411" t="str">
            <v>5.1.01.19</v>
          </cell>
          <cell r="D411" t="str">
            <v>0.00</v>
          </cell>
          <cell r="E411" t="str">
            <v>294238062.00</v>
          </cell>
          <cell r="F411" t="str">
            <v>0.00</v>
          </cell>
          <cell r="G411" t="str">
            <v>294238062.00</v>
          </cell>
          <cell r="H411" t="str">
            <v>0.00</v>
          </cell>
          <cell r="I411" t="str">
            <v>294238062.00</v>
          </cell>
        </row>
        <row r="412">
          <cell r="C412" t="str">
            <v>5.1.01.19.001</v>
          </cell>
          <cell r="D412" t="str">
            <v>0.00</v>
          </cell>
          <cell r="E412" t="str">
            <v>294238062.00</v>
          </cell>
          <cell r="F412" t="str">
            <v>0.00</v>
          </cell>
          <cell r="G412" t="str">
            <v>294238062.00</v>
          </cell>
          <cell r="H412" t="str">
            <v>0.00</v>
          </cell>
          <cell r="I412" t="str">
            <v>294238062.00</v>
          </cell>
        </row>
        <row r="413">
          <cell r="C413" t="str">
            <v>5.1.01.23</v>
          </cell>
          <cell r="D413" t="str">
            <v>0.00</v>
          </cell>
          <cell r="E413" t="str">
            <v>1800000.00</v>
          </cell>
          <cell r="F413" t="str">
            <v>0.00</v>
          </cell>
          <cell r="G413" t="str">
            <v>1800000.00</v>
          </cell>
          <cell r="H413" t="str">
            <v>0.00</v>
          </cell>
          <cell r="I413" t="str">
            <v>1800000.00</v>
          </cell>
        </row>
        <row r="414">
          <cell r="C414" t="str">
            <v>5.1.01.23.001</v>
          </cell>
          <cell r="D414" t="str">
            <v>0.00</v>
          </cell>
          <cell r="E414" t="str">
            <v>1800000.00</v>
          </cell>
          <cell r="F414" t="str">
            <v>0.00</v>
          </cell>
          <cell r="G414" t="str">
            <v>1800000.00</v>
          </cell>
          <cell r="H414" t="str">
            <v>0.00</v>
          </cell>
          <cell r="I414" t="str">
            <v>1800000.00</v>
          </cell>
        </row>
        <row r="415">
          <cell r="C415" t="str">
            <v>5.1.01.60</v>
          </cell>
          <cell r="D415" t="str">
            <v>0.00</v>
          </cell>
          <cell r="E415" t="str">
            <v>832122.00</v>
          </cell>
          <cell r="F415" t="str">
            <v>0.00</v>
          </cell>
          <cell r="G415" t="str">
            <v>832122.00</v>
          </cell>
          <cell r="H415" t="str">
            <v>0.00</v>
          </cell>
          <cell r="I415" t="str">
            <v>832122.00</v>
          </cell>
        </row>
        <row r="416">
          <cell r="C416" t="str">
            <v>5.1.01.60.001</v>
          </cell>
          <cell r="D416" t="str">
            <v>0.00</v>
          </cell>
          <cell r="E416" t="str">
            <v>832122.00</v>
          </cell>
          <cell r="F416" t="str">
            <v>0.00</v>
          </cell>
          <cell r="G416" t="str">
            <v>832122.00</v>
          </cell>
          <cell r="H416" t="str">
            <v>0.00</v>
          </cell>
          <cell r="I416" t="str">
            <v>832122.00</v>
          </cell>
        </row>
        <row r="417">
          <cell r="C417" t="str">
            <v>5.1.03</v>
          </cell>
          <cell r="D417" t="str">
            <v>0.00</v>
          </cell>
          <cell r="E417" t="str">
            <v>2367255900.00</v>
          </cell>
          <cell r="F417" t="str">
            <v>16374588.00</v>
          </cell>
          <cell r="G417" t="str">
            <v>2350881312.00</v>
          </cell>
          <cell r="H417" t="str">
            <v>0.00</v>
          </cell>
          <cell r="I417" t="str">
            <v>2350881312.00</v>
          </cell>
        </row>
        <row r="418">
          <cell r="C418" t="str">
            <v>5.1.03.02</v>
          </cell>
          <cell r="D418" t="str">
            <v>0.00</v>
          </cell>
          <cell r="E418" t="str">
            <v>369723600.00</v>
          </cell>
          <cell r="F418" t="str">
            <v>107700.00</v>
          </cell>
          <cell r="G418" t="str">
            <v>369615900.00</v>
          </cell>
          <cell r="H418" t="str">
            <v>0.00</v>
          </cell>
          <cell r="I418" t="str">
            <v>369615900.00</v>
          </cell>
        </row>
        <row r="419">
          <cell r="C419" t="str">
            <v>5.1.03.02.001</v>
          </cell>
          <cell r="D419" t="str">
            <v>0.00</v>
          </cell>
          <cell r="E419" t="str">
            <v>369723600.00</v>
          </cell>
          <cell r="F419" t="str">
            <v>107700.00</v>
          </cell>
          <cell r="G419" t="str">
            <v>369615900.00</v>
          </cell>
          <cell r="H419" t="str">
            <v>0.00</v>
          </cell>
          <cell r="I419" t="str">
            <v>369615900.00</v>
          </cell>
        </row>
        <row r="420">
          <cell r="C420" t="str">
            <v>5.1.03.03</v>
          </cell>
          <cell r="D420" t="str">
            <v>0.00</v>
          </cell>
          <cell r="E420" t="str">
            <v>800882800.00</v>
          </cell>
          <cell r="F420" t="str">
            <v>228888.00</v>
          </cell>
          <cell r="G420" t="str">
            <v>800653912.00</v>
          </cell>
          <cell r="H420" t="str">
            <v>0.00</v>
          </cell>
          <cell r="I420" t="str">
            <v>800653912.00</v>
          </cell>
        </row>
        <row r="421">
          <cell r="C421" t="str">
            <v>5.1.03.03.001</v>
          </cell>
          <cell r="D421" t="str">
            <v>0.00</v>
          </cell>
          <cell r="E421" t="str">
            <v>800882800.00</v>
          </cell>
          <cell r="F421" t="str">
            <v>228888.00</v>
          </cell>
          <cell r="G421" t="str">
            <v>800653912.00</v>
          </cell>
          <cell r="H421" t="str">
            <v>0.00</v>
          </cell>
          <cell r="I421" t="str">
            <v>800653912.00</v>
          </cell>
        </row>
        <row r="422">
          <cell r="C422" t="str">
            <v>5.1.03.05</v>
          </cell>
          <cell r="D422" t="str">
            <v>0.00</v>
          </cell>
          <cell r="E422" t="str">
            <v>66133700.00</v>
          </cell>
          <cell r="F422" t="str">
            <v>15714900.00</v>
          </cell>
          <cell r="G422" t="str">
            <v>50418800.00</v>
          </cell>
          <cell r="H422" t="str">
            <v>0.00</v>
          </cell>
          <cell r="I422" t="str">
            <v>50418800.00</v>
          </cell>
        </row>
        <row r="423">
          <cell r="C423" t="str">
            <v>5.1.03.05.001</v>
          </cell>
          <cell r="D423" t="str">
            <v>0.00</v>
          </cell>
          <cell r="E423" t="str">
            <v>66133700.00</v>
          </cell>
          <cell r="F423" t="str">
            <v>15714900.00</v>
          </cell>
          <cell r="G423" t="str">
            <v>50418800.00</v>
          </cell>
          <cell r="H423" t="str">
            <v>0.00</v>
          </cell>
          <cell r="I423" t="str">
            <v>50418800.00</v>
          </cell>
        </row>
        <row r="424">
          <cell r="C424" t="str">
            <v>5.1.03.07</v>
          </cell>
          <cell r="D424" t="str">
            <v>0.00</v>
          </cell>
          <cell r="E424" t="str">
            <v>1130515800.00</v>
          </cell>
          <cell r="F424" t="str">
            <v>323100.00</v>
          </cell>
          <cell r="G424" t="str">
            <v>1130192700.00</v>
          </cell>
          <cell r="H424" t="str">
            <v>0.00</v>
          </cell>
          <cell r="I424" t="str">
            <v>1130192700.00</v>
          </cell>
        </row>
        <row r="425">
          <cell r="C425" t="str">
            <v>5.1.03.07.001</v>
          </cell>
          <cell r="D425" t="str">
            <v>0.00</v>
          </cell>
          <cell r="E425" t="str">
            <v>1130515800.00</v>
          </cell>
          <cell r="F425" t="str">
            <v>323100.00</v>
          </cell>
          <cell r="G425" t="str">
            <v>1130192700.00</v>
          </cell>
          <cell r="H425" t="str">
            <v>0.00</v>
          </cell>
          <cell r="I425" t="str">
            <v>1130192700.00</v>
          </cell>
        </row>
        <row r="426">
          <cell r="C426" t="str">
            <v>5.1.04</v>
          </cell>
          <cell r="D426" t="str">
            <v>0.00</v>
          </cell>
          <cell r="E426" t="str">
            <v>462166100.00</v>
          </cell>
          <cell r="F426" t="str">
            <v>134600.00</v>
          </cell>
          <cell r="G426" t="str">
            <v>462031500.00</v>
          </cell>
          <cell r="H426" t="str">
            <v>0.00</v>
          </cell>
          <cell r="I426" t="str">
            <v>462031500.00</v>
          </cell>
        </row>
        <row r="427">
          <cell r="C427" t="str">
            <v>5.1.04.01</v>
          </cell>
          <cell r="D427" t="str">
            <v>0.00</v>
          </cell>
          <cell r="E427" t="str">
            <v>277299100.00</v>
          </cell>
          <cell r="F427" t="str">
            <v>80800.00</v>
          </cell>
          <cell r="G427" t="str">
            <v>277218300.00</v>
          </cell>
          <cell r="H427" t="str">
            <v>0.00</v>
          </cell>
          <cell r="I427" t="str">
            <v>277218300.00</v>
          </cell>
        </row>
        <row r="428">
          <cell r="C428" t="str">
            <v>5.1.04.01.001</v>
          </cell>
          <cell r="D428" t="str">
            <v>0.00</v>
          </cell>
          <cell r="E428" t="str">
            <v>277299100.00</v>
          </cell>
          <cell r="F428" t="str">
            <v>80800.00</v>
          </cell>
          <cell r="G428" t="str">
            <v>277218300.00</v>
          </cell>
          <cell r="H428" t="str">
            <v>0.00</v>
          </cell>
          <cell r="I428" t="str">
            <v>277218300.00</v>
          </cell>
        </row>
        <row r="429">
          <cell r="C429" t="str">
            <v>5.1.04.02</v>
          </cell>
          <cell r="D429" t="str">
            <v>0.00</v>
          </cell>
          <cell r="E429" t="str">
            <v>184867000.00</v>
          </cell>
          <cell r="F429" t="str">
            <v>53800.00</v>
          </cell>
          <cell r="G429" t="str">
            <v>184813200.00</v>
          </cell>
          <cell r="H429" t="str">
            <v>0.00</v>
          </cell>
          <cell r="I429" t="str">
            <v>184813200.00</v>
          </cell>
        </row>
        <row r="430">
          <cell r="C430" t="str">
            <v>5.1.04.02.001</v>
          </cell>
          <cell r="D430" t="str">
            <v>0.00</v>
          </cell>
          <cell r="E430" t="str">
            <v>184867000.00</v>
          </cell>
          <cell r="F430" t="str">
            <v>53800.00</v>
          </cell>
          <cell r="G430" t="str">
            <v>184813200.00</v>
          </cell>
          <cell r="H430" t="str">
            <v>0.00</v>
          </cell>
          <cell r="I430" t="str">
            <v>184813200.00</v>
          </cell>
        </row>
        <row r="431">
          <cell r="C431" t="str">
            <v>5.1.07</v>
          </cell>
          <cell r="D431" t="str">
            <v>0.00</v>
          </cell>
          <cell r="E431" t="str">
            <v>3155725246.00</v>
          </cell>
          <cell r="F431" t="str">
            <v>516779.00</v>
          </cell>
          <cell r="G431" t="str">
            <v>3155208467.00</v>
          </cell>
          <cell r="H431" t="str">
            <v>0.00</v>
          </cell>
          <cell r="I431" t="str">
            <v>3155208467.00</v>
          </cell>
        </row>
        <row r="432">
          <cell r="C432" t="str">
            <v>5.1.07.01</v>
          </cell>
          <cell r="D432" t="str">
            <v>0.00</v>
          </cell>
          <cell r="E432" t="str">
            <v>618325815.00</v>
          </cell>
          <cell r="F432" t="str">
            <v>0.00</v>
          </cell>
          <cell r="G432" t="str">
            <v>618325815.00</v>
          </cell>
          <cell r="H432" t="str">
            <v>0.00</v>
          </cell>
          <cell r="I432" t="str">
            <v>618325815.00</v>
          </cell>
        </row>
        <row r="433">
          <cell r="C433" t="str">
            <v>5.1.07.01.001</v>
          </cell>
          <cell r="D433" t="str">
            <v>0.00</v>
          </cell>
          <cell r="E433" t="str">
            <v>618325815.00</v>
          </cell>
          <cell r="F433" t="str">
            <v>0.00</v>
          </cell>
          <cell r="G433" t="str">
            <v>618325815.00</v>
          </cell>
          <cell r="H433" t="str">
            <v>0.00</v>
          </cell>
          <cell r="I433" t="str">
            <v>618325815.00</v>
          </cell>
        </row>
        <row r="434">
          <cell r="C434" t="str">
            <v>5.1.07.02</v>
          </cell>
          <cell r="D434" t="str">
            <v>0.00</v>
          </cell>
          <cell r="E434" t="str">
            <v>783358451.00</v>
          </cell>
          <cell r="F434" t="str">
            <v>516779.00</v>
          </cell>
          <cell r="G434" t="str">
            <v>782841672.00</v>
          </cell>
          <cell r="H434" t="str">
            <v>0.00</v>
          </cell>
          <cell r="I434" t="str">
            <v>782841672.00</v>
          </cell>
        </row>
        <row r="435">
          <cell r="C435" t="str">
            <v>5.1.07.02.001</v>
          </cell>
          <cell r="D435" t="str">
            <v>0.00</v>
          </cell>
          <cell r="E435" t="str">
            <v>783358451.00</v>
          </cell>
          <cell r="F435" t="str">
            <v>516779.00</v>
          </cell>
          <cell r="G435" t="str">
            <v>782841672.00</v>
          </cell>
          <cell r="H435" t="str">
            <v>0.00</v>
          </cell>
          <cell r="I435" t="str">
            <v>782841672.00</v>
          </cell>
        </row>
        <row r="436">
          <cell r="C436" t="str">
            <v>5.1.07.04</v>
          </cell>
          <cell r="D436" t="str">
            <v>0.00</v>
          </cell>
          <cell r="E436" t="str">
            <v>434294940.00</v>
          </cell>
          <cell r="F436" t="str">
            <v>0.00</v>
          </cell>
          <cell r="G436" t="str">
            <v>434294940.00</v>
          </cell>
          <cell r="H436" t="str">
            <v>0.00</v>
          </cell>
          <cell r="I436" t="str">
            <v>434294940.00</v>
          </cell>
        </row>
        <row r="437">
          <cell r="C437" t="str">
            <v>5.1.07.04.001</v>
          </cell>
          <cell r="D437" t="str">
            <v>0.00</v>
          </cell>
          <cell r="E437" t="str">
            <v>434294940.00</v>
          </cell>
          <cell r="F437" t="str">
            <v>0.00</v>
          </cell>
          <cell r="G437" t="str">
            <v>434294940.00</v>
          </cell>
          <cell r="H437" t="str">
            <v>0.00</v>
          </cell>
          <cell r="I437" t="str">
            <v>434294940.00</v>
          </cell>
        </row>
        <row r="438">
          <cell r="C438" t="str">
            <v>5.1.07.05</v>
          </cell>
          <cell r="D438" t="str">
            <v>0.00</v>
          </cell>
          <cell r="E438" t="str">
            <v>865086482.00</v>
          </cell>
          <cell r="F438" t="str">
            <v>0.00</v>
          </cell>
          <cell r="G438" t="str">
            <v>865086482.00</v>
          </cell>
          <cell r="H438" t="str">
            <v>0.00</v>
          </cell>
          <cell r="I438" t="str">
            <v>865086482.00</v>
          </cell>
        </row>
        <row r="439">
          <cell r="C439" t="str">
            <v>5.1.07.05.001</v>
          </cell>
          <cell r="D439" t="str">
            <v>0.00</v>
          </cell>
          <cell r="E439" t="str">
            <v>865086482.00</v>
          </cell>
          <cell r="F439" t="str">
            <v>0.00</v>
          </cell>
          <cell r="G439" t="str">
            <v>865086482.00</v>
          </cell>
          <cell r="H439" t="str">
            <v>0.00</v>
          </cell>
          <cell r="I439" t="str">
            <v>865086482.00</v>
          </cell>
        </row>
        <row r="440">
          <cell r="C440" t="str">
            <v>5.1.07.06</v>
          </cell>
          <cell r="D440" t="str">
            <v>0.00</v>
          </cell>
          <cell r="E440" t="str">
            <v>406216122.00</v>
          </cell>
          <cell r="F440" t="str">
            <v>0.00</v>
          </cell>
          <cell r="G440" t="str">
            <v>406216122.00</v>
          </cell>
          <cell r="H440" t="str">
            <v>0.00</v>
          </cell>
          <cell r="I440" t="str">
            <v>406216122.00</v>
          </cell>
        </row>
        <row r="441">
          <cell r="C441" t="str">
            <v>5.1.07.06.001</v>
          </cell>
          <cell r="D441" t="str">
            <v>0.00</v>
          </cell>
          <cell r="E441" t="str">
            <v>406216122.00</v>
          </cell>
          <cell r="F441" t="str">
            <v>0.00</v>
          </cell>
          <cell r="G441" t="str">
            <v>406216122.00</v>
          </cell>
          <cell r="H441" t="str">
            <v>0.00</v>
          </cell>
          <cell r="I441" t="str">
            <v>406216122.00</v>
          </cell>
        </row>
        <row r="442">
          <cell r="C442" t="str">
            <v>5.1.07.07</v>
          </cell>
          <cell r="D442" t="str">
            <v>0.00</v>
          </cell>
          <cell r="E442" t="str">
            <v>48443436.00</v>
          </cell>
          <cell r="F442" t="str">
            <v>0.00</v>
          </cell>
          <cell r="G442" t="str">
            <v>48443436.00</v>
          </cell>
          <cell r="H442" t="str">
            <v>0.00</v>
          </cell>
          <cell r="I442" t="str">
            <v>48443436.00</v>
          </cell>
        </row>
        <row r="443">
          <cell r="C443" t="str">
            <v>5.1.07.07.001</v>
          </cell>
          <cell r="D443" t="str">
            <v>0.00</v>
          </cell>
          <cell r="E443" t="str">
            <v>48443436.00</v>
          </cell>
          <cell r="F443" t="str">
            <v>0.00</v>
          </cell>
          <cell r="G443" t="str">
            <v>48443436.00</v>
          </cell>
          <cell r="H443" t="str">
            <v>0.00</v>
          </cell>
          <cell r="I443" t="str">
            <v>48443436.00</v>
          </cell>
        </row>
        <row r="444">
          <cell r="C444" t="str">
            <v>5.1.08</v>
          </cell>
          <cell r="D444" t="str">
            <v>0.00</v>
          </cell>
          <cell r="E444" t="str">
            <v>14225213.00</v>
          </cell>
          <cell r="F444" t="str">
            <v>0.00</v>
          </cell>
          <cell r="G444" t="str">
            <v>14225213.00</v>
          </cell>
          <cell r="H444" t="str">
            <v>0.00</v>
          </cell>
          <cell r="I444" t="str">
            <v>14225213.00</v>
          </cell>
        </row>
        <row r="445">
          <cell r="C445" t="str">
            <v>5.1.08.03</v>
          </cell>
          <cell r="D445" t="str">
            <v>0.00</v>
          </cell>
          <cell r="E445" t="str">
            <v>14225213.00</v>
          </cell>
          <cell r="F445" t="str">
            <v>0.00</v>
          </cell>
          <cell r="G445" t="str">
            <v>14225213.00</v>
          </cell>
          <cell r="H445" t="str">
            <v>0.00</v>
          </cell>
          <cell r="I445" t="str">
            <v>14225213.00</v>
          </cell>
        </row>
        <row r="446">
          <cell r="C446" t="str">
            <v>5.1.08.03.001</v>
          </cell>
          <cell r="D446" t="str">
            <v>0.00</v>
          </cell>
          <cell r="E446" t="str">
            <v>14225213.00</v>
          </cell>
          <cell r="F446" t="str">
            <v>0.00</v>
          </cell>
          <cell r="G446" t="str">
            <v>14225213.00</v>
          </cell>
          <cell r="H446" t="str">
            <v>0.00</v>
          </cell>
          <cell r="I446" t="str">
            <v>14225213.00</v>
          </cell>
        </row>
        <row r="447">
          <cell r="C447" t="str">
            <v>5.1.11</v>
          </cell>
          <cell r="D447" t="str">
            <v>0.00</v>
          </cell>
          <cell r="E447" t="str">
            <v>19349069936.13</v>
          </cell>
          <cell r="F447" t="str">
            <v>3444628255.81</v>
          </cell>
          <cell r="G447" t="str">
            <v>15904441680.32</v>
          </cell>
          <cell r="H447" t="str">
            <v>0.00</v>
          </cell>
          <cell r="I447" t="str">
            <v>15904441680.32</v>
          </cell>
        </row>
        <row r="448">
          <cell r="C448" t="str">
            <v>5.1.11.06</v>
          </cell>
          <cell r="D448" t="str">
            <v>0.00</v>
          </cell>
          <cell r="E448" t="str">
            <v>2324280418.20</v>
          </cell>
          <cell r="F448" t="str">
            <v>0.00</v>
          </cell>
          <cell r="G448" t="str">
            <v>2324280418.20</v>
          </cell>
          <cell r="H448" t="str">
            <v>0.00</v>
          </cell>
          <cell r="I448" t="str">
            <v>2324280418.20</v>
          </cell>
        </row>
        <row r="449">
          <cell r="C449" t="str">
            <v>5.1.11.06.001</v>
          </cell>
          <cell r="D449" t="str">
            <v>0.00</v>
          </cell>
          <cell r="E449" t="str">
            <v>2324280418.20</v>
          </cell>
          <cell r="F449" t="str">
            <v>0.00</v>
          </cell>
          <cell r="G449" t="str">
            <v>2324280418.20</v>
          </cell>
          <cell r="H449" t="str">
            <v>0.00</v>
          </cell>
          <cell r="I449" t="str">
            <v>2324280418.20</v>
          </cell>
        </row>
        <row r="450">
          <cell r="C450" t="str">
            <v>5.1.11.13</v>
          </cell>
          <cell r="D450" t="str">
            <v>0.00</v>
          </cell>
          <cell r="E450" t="str">
            <v>131830997.00</v>
          </cell>
          <cell r="F450" t="str">
            <v>0.00</v>
          </cell>
          <cell r="G450" t="str">
            <v>131830997.00</v>
          </cell>
          <cell r="H450" t="str">
            <v>0.00</v>
          </cell>
          <cell r="I450" t="str">
            <v>131830997.00</v>
          </cell>
        </row>
        <row r="451">
          <cell r="C451" t="str">
            <v>5.1.11.13.001</v>
          </cell>
          <cell r="D451" t="str">
            <v>0.00</v>
          </cell>
          <cell r="E451" t="str">
            <v>131830997.00</v>
          </cell>
          <cell r="F451" t="str">
            <v>0.00</v>
          </cell>
          <cell r="G451" t="str">
            <v>131830997.00</v>
          </cell>
          <cell r="H451" t="str">
            <v>0.00</v>
          </cell>
          <cell r="I451" t="str">
            <v>131830997.00</v>
          </cell>
        </row>
        <row r="452">
          <cell r="C452" t="str">
            <v>5.1.11.15</v>
          </cell>
          <cell r="D452" t="str">
            <v>0.00</v>
          </cell>
          <cell r="E452" t="str">
            <v>8462778534.37</v>
          </cell>
          <cell r="F452" t="str">
            <v>2983937891.84</v>
          </cell>
          <cell r="G452" t="str">
            <v>5478840642.53</v>
          </cell>
          <cell r="H452" t="str">
            <v>0.00</v>
          </cell>
          <cell r="I452" t="str">
            <v>5478840642.53</v>
          </cell>
        </row>
        <row r="453">
          <cell r="C453" t="str">
            <v>5.1.11.15.001</v>
          </cell>
          <cell r="D453" t="str">
            <v>0.00</v>
          </cell>
          <cell r="E453" t="str">
            <v>8462778534.37</v>
          </cell>
          <cell r="F453" t="str">
            <v>2983937891.84</v>
          </cell>
          <cell r="G453" t="str">
            <v>5478840642.53</v>
          </cell>
          <cell r="H453" t="str">
            <v>0.00</v>
          </cell>
          <cell r="I453" t="str">
            <v>5478840642.53</v>
          </cell>
        </row>
        <row r="454">
          <cell r="C454" t="str">
            <v>5.1.11.17</v>
          </cell>
          <cell r="D454" t="str">
            <v>0.00</v>
          </cell>
          <cell r="E454" t="str">
            <v>1117228.00</v>
          </cell>
          <cell r="F454" t="str">
            <v>13570.00</v>
          </cell>
          <cell r="G454" t="str">
            <v>1103658.00</v>
          </cell>
          <cell r="H454" t="str">
            <v>0.00</v>
          </cell>
          <cell r="I454" t="str">
            <v>1103658.00</v>
          </cell>
        </row>
        <row r="455">
          <cell r="C455" t="str">
            <v>5.1.11.17.001</v>
          </cell>
          <cell r="D455" t="str">
            <v>0.00</v>
          </cell>
          <cell r="E455" t="str">
            <v>1117228.00</v>
          </cell>
          <cell r="F455" t="str">
            <v>13570.00</v>
          </cell>
          <cell r="G455" t="str">
            <v>1103658.00</v>
          </cell>
          <cell r="H455" t="str">
            <v>0.00</v>
          </cell>
          <cell r="I455" t="str">
            <v>1103658.00</v>
          </cell>
        </row>
        <row r="456">
          <cell r="C456" t="str">
            <v>5.1.11.18</v>
          </cell>
          <cell r="D456" t="str">
            <v>0.00</v>
          </cell>
          <cell r="E456" t="str">
            <v>2738681319.27</v>
          </cell>
          <cell r="F456" t="str">
            <v>222837302.97</v>
          </cell>
          <cell r="G456" t="str">
            <v>2515844016.30</v>
          </cell>
          <cell r="H456" t="str">
            <v>0.00</v>
          </cell>
          <cell r="I456" t="str">
            <v>2515844016.30</v>
          </cell>
        </row>
        <row r="457">
          <cell r="C457" t="str">
            <v>5.1.11.18.001</v>
          </cell>
          <cell r="D457" t="str">
            <v>0.00</v>
          </cell>
          <cell r="E457" t="str">
            <v>2738681319.27</v>
          </cell>
          <cell r="F457" t="str">
            <v>222837302.97</v>
          </cell>
          <cell r="G457" t="str">
            <v>2515844016.30</v>
          </cell>
          <cell r="H457" t="str">
            <v>0.00</v>
          </cell>
          <cell r="I457" t="str">
            <v>2515844016.30</v>
          </cell>
        </row>
        <row r="458">
          <cell r="C458" t="str">
            <v>5.1.11.19</v>
          </cell>
          <cell r="D458" t="str">
            <v>0.00</v>
          </cell>
          <cell r="E458" t="str">
            <v>97766586.00</v>
          </cell>
          <cell r="F458" t="str">
            <v>166064.00</v>
          </cell>
          <cell r="G458" t="str">
            <v>97600522.00</v>
          </cell>
          <cell r="H458" t="str">
            <v>0.00</v>
          </cell>
          <cell r="I458" t="str">
            <v>97600522.00</v>
          </cell>
        </row>
        <row r="459">
          <cell r="C459" t="str">
            <v>5.1.11.19.001</v>
          </cell>
          <cell r="D459" t="str">
            <v>0.00</v>
          </cell>
          <cell r="E459" t="str">
            <v>97766586.00</v>
          </cell>
          <cell r="F459" t="str">
            <v>166064.00</v>
          </cell>
          <cell r="G459" t="str">
            <v>97600522.00</v>
          </cell>
          <cell r="H459" t="str">
            <v>0.00</v>
          </cell>
          <cell r="I459" t="str">
            <v>97600522.00</v>
          </cell>
        </row>
        <row r="460">
          <cell r="C460" t="str">
            <v>5.1.11.23</v>
          </cell>
          <cell r="D460" t="str">
            <v>0.00</v>
          </cell>
          <cell r="E460" t="str">
            <v>320000.00</v>
          </cell>
          <cell r="F460" t="str">
            <v>0.00</v>
          </cell>
          <cell r="G460" t="str">
            <v>320000.00</v>
          </cell>
          <cell r="H460" t="str">
            <v>0.00</v>
          </cell>
          <cell r="I460" t="str">
            <v>320000.00</v>
          </cell>
        </row>
        <row r="461">
          <cell r="C461" t="str">
            <v>5.1.11.23.001</v>
          </cell>
          <cell r="D461" t="str">
            <v>0.00</v>
          </cell>
          <cell r="E461" t="str">
            <v>320000.00</v>
          </cell>
          <cell r="F461" t="str">
            <v>0.00</v>
          </cell>
          <cell r="G461" t="str">
            <v>320000.00</v>
          </cell>
          <cell r="H461" t="str">
            <v>0.00</v>
          </cell>
          <cell r="I461" t="str">
            <v>320000.00</v>
          </cell>
        </row>
        <row r="462">
          <cell r="C462" t="str">
            <v>5.1.11.25</v>
          </cell>
          <cell r="D462" t="str">
            <v>0.00</v>
          </cell>
          <cell r="E462" t="str">
            <v>3692620.32</v>
          </cell>
          <cell r="F462" t="str">
            <v>0.00</v>
          </cell>
          <cell r="G462" t="str">
            <v>3692620.32</v>
          </cell>
          <cell r="H462" t="str">
            <v>0.00</v>
          </cell>
          <cell r="I462" t="str">
            <v>3692620.32</v>
          </cell>
        </row>
        <row r="463">
          <cell r="C463" t="str">
            <v>5.1.11.25.001</v>
          </cell>
          <cell r="D463" t="str">
            <v>0.00</v>
          </cell>
          <cell r="E463" t="str">
            <v>3692620.32</v>
          </cell>
          <cell r="F463" t="str">
            <v>0.00</v>
          </cell>
          <cell r="G463" t="str">
            <v>3692620.32</v>
          </cell>
          <cell r="H463" t="str">
            <v>0.00</v>
          </cell>
          <cell r="I463" t="str">
            <v>3692620.32</v>
          </cell>
        </row>
        <row r="464">
          <cell r="C464" t="str">
            <v>5.1.11.46</v>
          </cell>
          <cell r="D464" t="str">
            <v>0.00</v>
          </cell>
          <cell r="E464" t="str">
            <v>10622361.13</v>
          </cell>
          <cell r="F464" t="str">
            <v>0.00</v>
          </cell>
          <cell r="G464" t="str">
            <v>10622361.13</v>
          </cell>
          <cell r="H464" t="str">
            <v>0.00</v>
          </cell>
          <cell r="I464" t="str">
            <v>10622361.13</v>
          </cell>
        </row>
        <row r="465">
          <cell r="C465" t="str">
            <v>5.1.11.46.001</v>
          </cell>
          <cell r="D465" t="str">
            <v>0.00</v>
          </cell>
          <cell r="E465" t="str">
            <v>10622361.13</v>
          </cell>
          <cell r="F465" t="str">
            <v>0.00</v>
          </cell>
          <cell r="G465" t="str">
            <v>10622361.13</v>
          </cell>
          <cell r="H465" t="str">
            <v>0.00</v>
          </cell>
          <cell r="I465" t="str">
            <v>10622361.13</v>
          </cell>
        </row>
        <row r="466">
          <cell r="C466" t="str">
            <v>5.1.11.49</v>
          </cell>
          <cell r="D466" t="str">
            <v>0.00</v>
          </cell>
          <cell r="E466" t="str">
            <v>184030036.01</v>
          </cell>
          <cell r="F466" t="str">
            <v>137171830.00</v>
          </cell>
          <cell r="G466" t="str">
            <v>46858206.01</v>
          </cell>
          <cell r="H466" t="str">
            <v>0.00</v>
          </cell>
          <cell r="I466" t="str">
            <v>46858206.01</v>
          </cell>
        </row>
        <row r="467">
          <cell r="C467" t="str">
            <v>5.1.11.49.001</v>
          </cell>
          <cell r="D467" t="str">
            <v>0.00</v>
          </cell>
          <cell r="E467" t="str">
            <v>184030036.01</v>
          </cell>
          <cell r="F467" t="str">
            <v>137171830.00</v>
          </cell>
          <cell r="G467" t="str">
            <v>46858206.01</v>
          </cell>
          <cell r="H467" t="str">
            <v>0.00</v>
          </cell>
          <cell r="I467" t="str">
            <v>46858206.01</v>
          </cell>
        </row>
        <row r="468">
          <cell r="C468" t="str">
            <v>5.1.11.59</v>
          </cell>
          <cell r="D468" t="str">
            <v>0.00</v>
          </cell>
          <cell r="E468" t="str">
            <v>169041000.00</v>
          </cell>
          <cell r="F468" t="str">
            <v>0.00</v>
          </cell>
          <cell r="G468" t="str">
            <v>169041000.00</v>
          </cell>
          <cell r="H468" t="str">
            <v>0.00</v>
          </cell>
          <cell r="I468" t="str">
            <v>169041000.00</v>
          </cell>
        </row>
        <row r="469">
          <cell r="C469" t="str">
            <v>5.1.11.59.001</v>
          </cell>
          <cell r="D469" t="str">
            <v>0.00</v>
          </cell>
          <cell r="E469" t="str">
            <v>169041000.00</v>
          </cell>
          <cell r="F469" t="str">
            <v>0.00</v>
          </cell>
          <cell r="G469" t="str">
            <v>169041000.00</v>
          </cell>
          <cell r="H469" t="str">
            <v>0.00</v>
          </cell>
          <cell r="I469" t="str">
            <v>169041000.00</v>
          </cell>
        </row>
        <row r="470">
          <cell r="C470" t="str">
            <v>5.1.11.66</v>
          </cell>
          <cell r="D470" t="str">
            <v>0.00</v>
          </cell>
          <cell r="E470" t="str">
            <v>745400000.00</v>
          </cell>
          <cell r="F470" t="str">
            <v>0.00</v>
          </cell>
          <cell r="G470" t="str">
            <v>745400000.00</v>
          </cell>
          <cell r="H470" t="str">
            <v>0.00</v>
          </cell>
          <cell r="I470" t="str">
            <v>745400000.00</v>
          </cell>
        </row>
        <row r="471">
          <cell r="C471" t="str">
            <v>5.1.11.66.001</v>
          </cell>
          <cell r="D471" t="str">
            <v>0.00</v>
          </cell>
          <cell r="E471" t="str">
            <v>745400000.00</v>
          </cell>
          <cell r="F471" t="str">
            <v>0.00</v>
          </cell>
          <cell r="G471" t="str">
            <v>745400000.00</v>
          </cell>
          <cell r="H471" t="str">
            <v>0.00</v>
          </cell>
          <cell r="I471" t="str">
            <v>745400000.00</v>
          </cell>
        </row>
        <row r="472">
          <cell r="C472" t="str">
            <v>5.1.11.73</v>
          </cell>
          <cell r="D472" t="str">
            <v>0.00</v>
          </cell>
          <cell r="E472" t="str">
            <v>805382690.45</v>
          </cell>
          <cell r="F472" t="str">
            <v>0.00</v>
          </cell>
          <cell r="G472" t="str">
            <v>805382690.45</v>
          </cell>
          <cell r="H472" t="str">
            <v>0.00</v>
          </cell>
          <cell r="I472" t="str">
            <v>805382690.45</v>
          </cell>
        </row>
        <row r="473">
          <cell r="C473" t="str">
            <v>5.1.11.73.001</v>
          </cell>
          <cell r="D473" t="str">
            <v>0.00</v>
          </cell>
          <cell r="E473" t="str">
            <v>805382690.45</v>
          </cell>
          <cell r="F473" t="str">
            <v>0.00</v>
          </cell>
          <cell r="G473" t="str">
            <v>805382690.45</v>
          </cell>
          <cell r="H473" t="str">
            <v>0.00</v>
          </cell>
          <cell r="I473" t="str">
            <v>805382690.45</v>
          </cell>
        </row>
        <row r="474">
          <cell r="C474" t="str">
            <v>5.1.11.79</v>
          </cell>
          <cell r="D474" t="str">
            <v>0.00</v>
          </cell>
          <cell r="E474" t="str">
            <v>3346298987.38</v>
          </cell>
          <cell r="F474" t="str">
            <v>86896397.00</v>
          </cell>
          <cell r="G474" t="str">
            <v>3259402590.38</v>
          </cell>
          <cell r="H474" t="str">
            <v>0.00</v>
          </cell>
          <cell r="I474" t="str">
            <v>3259402590.38</v>
          </cell>
        </row>
        <row r="475">
          <cell r="C475" t="str">
            <v>5.1.11.79.001</v>
          </cell>
          <cell r="D475" t="str">
            <v>0.00</v>
          </cell>
          <cell r="E475" t="str">
            <v>3346298987.38</v>
          </cell>
          <cell r="F475" t="str">
            <v>86896397.00</v>
          </cell>
          <cell r="G475" t="str">
            <v>3259402590.38</v>
          </cell>
          <cell r="H475" t="str">
            <v>0.00</v>
          </cell>
          <cell r="I475" t="str">
            <v>3259402590.38</v>
          </cell>
        </row>
        <row r="476">
          <cell r="C476" t="str">
            <v>5.1.11.80</v>
          </cell>
          <cell r="D476" t="str">
            <v>0.00</v>
          </cell>
          <cell r="E476" t="str">
            <v>327827158.00</v>
          </cell>
          <cell r="F476" t="str">
            <v>13605200.00</v>
          </cell>
          <cell r="G476" t="str">
            <v>314221958.00</v>
          </cell>
          <cell r="H476" t="str">
            <v>0.00</v>
          </cell>
          <cell r="I476" t="str">
            <v>314221958.00</v>
          </cell>
        </row>
        <row r="477">
          <cell r="C477" t="str">
            <v>5.1.11.80.001</v>
          </cell>
          <cell r="D477" t="str">
            <v>0.00</v>
          </cell>
          <cell r="E477" t="str">
            <v>327827158.00</v>
          </cell>
          <cell r="F477" t="str">
            <v>13605200.00</v>
          </cell>
          <cell r="G477" t="str">
            <v>314221958.00</v>
          </cell>
          <cell r="H477" t="str">
            <v>0.00</v>
          </cell>
          <cell r="I477" t="str">
            <v>314221958.00</v>
          </cell>
        </row>
        <row r="478">
          <cell r="C478" t="str">
            <v>5.1.20</v>
          </cell>
          <cell r="D478" t="str">
            <v>0.00</v>
          </cell>
          <cell r="E478" t="str">
            <v>54546159.63</v>
          </cell>
          <cell r="F478" t="str">
            <v>0.00</v>
          </cell>
          <cell r="G478" t="str">
            <v>54546159.63</v>
          </cell>
          <cell r="H478" t="str">
            <v>0.00</v>
          </cell>
          <cell r="I478" t="str">
            <v>54546159.63</v>
          </cell>
        </row>
        <row r="479">
          <cell r="C479" t="str">
            <v>5.1.20.24</v>
          </cell>
          <cell r="D479" t="str">
            <v>0.00</v>
          </cell>
          <cell r="E479" t="str">
            <v>54546159.63</v>
          </cell>
          <cell r="F479" t="str">
            <v>0.00</v>
          </cell>
          <cell r="G479" t="str">
            <v>54546159.63</v>
          </cell>
          <cell r="H479" t="str">
            <v>0.00</v>
          </cell>
          <cell r="I479" t="str">
            <v>54546159.63</v>
          </cell>
        </row>
        <row r="480">
          <cell r="C480" t="str">
            <v>5.1.20.24.001</v>
          </cell>
          <cell r="D480" t="str">
            <v>0.00</v>
          </cell>
          <cell r="E480" t="str">
            <v>54546159.63</v>
          </cell>
          <cell r="F480" t="str">
            <v>0.00</v>
          </cell>
          <cell r="G480" t="str">
            <v>54546159.63</v>
          </cell>
          <cell r="H480" t="str">
            <v>0.00</v>
          </cell>
          <cell r="I480" t="str">
            <v>54546159.63</v>
          </cell>
        </row>
        <row r="481">
          <cell r="C481" t="str">
            <v>5.3</v>
          </cell>
          <cell r="D481" t="str">
            <v>0.00</v>
          </cell>
          <cell r="E481" t="str">
            <v>2630273645.22</v>
          </cell>
          <cell r="F481" t="str">
            <v>0.00</v>
          </cell>
          <cell r="G481" t="str">
            <v>2630273645.22</v>
          </cell>
          <cell r="H481" t="str">
            <v>0.00</v>
          </cell>
          <cell r="I481" t="str">
            <v>2630273645.22</v>
          </cell>
        </row>
        <row r="482">
          <cell r="C482" t="str">
            <v>5.3.60</v>
          </cell>
          <cell r="D482" t="str">
            <v>0.00</v>
          </cell>
          <cell r="E482" t="str">
            <v>140953379.78</v>
          </cell>
          <cell r="F482" t="str">
            <v>0.00</v>
          </cell>
          <cell r="G482" t="str">
            <v>140953379.78</v>
          </cell>
          <cell r="H482" t="str">
            <v>0.00</v>
          </cell>
          <cell r="I482" t="str">
            <v>140953379.78</v>
          </cell>
        </row>
        <row r="483">
          <cell r="C483" t="str">
            <v>5.3.60.04</v>
          </cell>
          <cell r="D483" t="str">
            <v>0.00</v>
          </cell>
          <cell r="E483" t="str">
            <v>21649188.63</v>
          </cell>
          <cell r="F483" t="str">
            <v>0.00</v>
          </cell>
          <cell r="G483" t="str">
            <v>21649188.63</v>
          </cell>
          <cell r="H483" t="str">
            <v>0.00</v>
          </cell>
          <cell r="I483" t="str">
            <v>21649188.63</v>
          </cell>
        </row>
        <row r="484">
          <cell r="C484" t="str">
            <v>5.3.60.04.016</v>
          </cell>
          <cell r="D484" t="str">
            <v>0.00</v>
          </cell>
          <cell r="E484" t="str">
            <v>21649188.63</v>
          </cell>
          <cell r="F484" t="str">
            <v>0.00</v>
          </cell>
          <cell r="G484" t="str">
            <v>21649188.63</v>
          </cell>
          <cell r="H484" t="str">
            <v>0.00</v>
          </cell>
          <cell r="I484" t="str">
            <v>21649188.63</v>
          </cell>
        </row>
        <row r="485">
          <cell r="C485" t="str">
            <v>5.3.60.06</v>
          </cell>
          <cell r="D485" t="str">
            <v>0.00</v>
          </cell>
          <cell r="E485" t="str">
            <v>34229889.26</v>
          </cell>
          <cell r="F485" t="str">
            <v>0.00</v>
          </cell>
          <cell r="G485" t="str">
            <v>34229889.26</v>
          </cell>
          <cell r="H485" t="str">
            <v>0.00</v>
          </cell>
          <cell r="I485" t="str">
            <v>34229889.26</v>
          </cell>
        </row>
        <row r="486">
          <cell r="C486" t="str">
            <v>5.3.60.06.001</v>
          </cell>
          <cell r="D486" t="str">
            <v>0.00</v>
          </cell>
          <cell r="E486" t="str">
            <v>17027459.17</v>
          </cell>
          <cell r="F486" t="str">
            <v>0.00</v>
          </cell>
          <cell r="G486" t="str">
            <v>17027459.17</v>
          </cell>
          <cell r="H486" t="str">
            <v>0.00</v>
          </cell>
          <cell r="I486" t="str">
            <v>17027459.17</v>
          </cell>
        </row>
        <row r="487">
          <cell r="C487" t="str">
            <v>5.3.60.06.002</v>
          </cell>
          <cell r="D487" t="str">
            <v>0.00</v>
          </cell>
          <cell r="E487" t="str">
            <v>17202430.09</v>
          </cell>
          <cell r="F487" t="str">
            <v>0.00</v>
          </cell>
          <cell r="G487" t="str">
            <v>17202430.09</v>
          </cell>
          <cell r="H487" t="str">
            <v>0.00</v>
          </cell>
          <cell r="I487" t="str">
            <v>17202430.09</v>
          </cell>
        </row>
        <row r="488">
          <cell r="C488" t="str">
            <v>5.3.60.07</v>
          </cell>
          <cell r="D488" t="str">
            <v>0.00</v>
          </cell>
          <cell r="E488" t="str">
            <v>70888266.68</v>
          </cell>
          <cell r="F488" t="str">
            <v>0.00</v>
          </cell>
          <cell r="G488" t="str">
            <v>70888266.68</v>
          </cell>
          <cell r="H488" t="str">
            <v>0.00</v>
          </cell>
          <cell r="I488" t="str">
            <v>70888266.68</v>
          </cell>
        </row>
        <row r="489">
          <cell r="C489" t="str">
            <v>5.3.60.07.001</v>
          </cell>
          <cell r="D489" t="str">
            <v>0.00</v>
          </cell>
          <cell r="E489" t="str">
            <v>6081666.67</v>
          </cell>
          <cell r="F489" t="str">
            <v>0.00</v>
          </cell>
          <cell r="G489" t="str">
            <v>6081666.67</v>
          </cell>
          <cell r="H489" t="str">
            <v>0.00</v>
          </cell>
          <cell r="I489" t="str">
            <v>6081666.67</v>
          </cell>
        </row>
        <row r="490">
          <cell r="C490" t="str">
            <v>5.3.60.07.002</v>
          </cell>
          <cell r="D490" t="str">
            <v>0.00</v>
          </cell>
          <cell r="E490" t="str">
            <v>64806600.01</v>
          </cell>
          <cell r="F490" t="str">
            <v>0.00</v>
          </cell>
          <cell r="G490" t="str">
            <v>64806600.01</v>
          </cell>
          <cell r="H490" t="str">
            <v>0.00</v>
          </cell>
          <cell r="I490" t="str">
            <v>64806600.01</v>
          </cell>
        </row>
        <row r="491">
          <cell r="C491" t="str">
            <v>5.3.60.08</v>
          </cell>
          <cell r="D491" t="str">
            <v>0.00</v>
          </cell>
          <cell r="E491" t="str">
            <v>4388235.51</v>
          </cell>
          <cell r="F491" t="str">
            <v>0.00</v>
          </cell>
          <cell r="G491" t="str">
            <v>4388235.51</v>
          </cell>
          <cell r="H491" t="str">
            <v>0.00</v>
          </cell>
          <cell r="I491" t="str">
            <v>4388235.51</v>
          </cell>
        </row>
        <row r="492">
          <cell r="C492" t="str">
            <v>5.3.60.08.002</v>
          </cell>
          <cell r="D492" t="str">
            <v>0.00</v>
          </cell>
          <cell r="E492" t="str">
            <v>4388235.51</v>
          </cell>
          <cell r="F492" t="str">
            <v>0.00</v>
          </cell>
          <cell r="G492" t="str">
            <v>4388235.51</v>
          </cell>
          <cell r="H492" t="str">
            <v>0.00</v>
          </cell>
          <cell r="I492" t="str">
            <v>4388235.51</v>
          </cell>
        </row>
        <row r="493">
          <cell r="C493" t="str">
            <v>5.3.60.09</v>
          </cell>
          <cell r="D493" t="str">
            <v>0.00</v>
          </cell>
          <cell r="E493" t="str">
            <v>55468.67</v>
          </cell>
          <cell r="F493" t="str">
            <v>0.00</v>
          </cell>
          <cell r="G493" t="str">
            <v>55468.67</v>
          </cell>
          <cell r="H493" t="str">
            <v>0.00</v>
          </cell>
          <cell r="I493" t="str">
            <v>55468.67</v>
          </cell>
        </row>
        <row r="494">
          <cell r="C494" t="str">
            <v>5.3.60.09.002</v>
          </cell>
          <cell r="D494" t="str">
            <v>0.00</v>
          </cell>
          <cell r="E494" t="str">
            <v>55468.67</v>
          </cell>
          <cell r="F494" t="str">
            <v>0.00</v>
          </cell>
          <cell r="G494" t="str">
            <v>55468.67</v>
          </cell>
          <cell r="H494" t="str">
            <v>0.00</v>
          </cell>
          <cell r="I494" t="str">
            <v>55468.67</v>
          </cell>
        </row>
        <row r="495">
          <cell r="C495" t="str">
            <v>5.3.60.16</v>
          </cell>
          <cell r="D495" t="str">
            <v>0.00</v>
          </cell>
          <cell r="E495" t="str">
            <v>9742331.03</v>
          </cell>
          <cell r="F495" t="str">
            <v>0.00</v>
          </cell>
          <cell r="G495" t="str">
            <v>9742331.03</v>
          </cell>
          <cell r="H495" t="str">
            <v>0.00</v>
          </cell>
          <cell r="I495" t="str">
            <v>9742331.03</v>
          </cell>
        </row>
        <row r="496">
          <cell r="C496" t="str">
            <v>5.3.60.16.005</v>
          </cell>
          <cell r="D496" t="str">
            <v>0.00</v>
          </cell>
          <cell r="E496" t="str">
            <v>9742331.03</v>
          </cell>
          <cell r="F496" t="str">
            <v>0.00</v>
          </cell>
          <cell r="G496" t="str">
            <v>9742331.03</v>
          </cell>
          <cell r="H496" t="str">
            <v>0.00</v>
          </cell>
          <cell r="I496" t="str">
            <v>9742331.03</v>
          </cell>
        </row>
        <row r="497">
          <cell r="C497" t="str">
            <v>5.3.64</v>
          </cell>
          <cell r="D497" t="str">
            <v>0.00</v>
          </cell>
          <cell r="E497" t="str">
            <v>2489320265.44</v>
          </cell>
          <cell r="F497" t="str">
            <v>0.00</v>
          </cell>
          <cell r="G497" t="str">
            <v>2489320265.44</v>
          </cell>
          <cell r="H497" t="str">
            <v>0.00</v>
          </cell>
          <cell r="I497" t="str">
            <v>2489320265.44</v>
          </cell>
        </row>
        <row r="498">
          <cell r="C498" t="str">
            <v>5.3.64.04</v>
          </cell>
          <cell r="D498" t="str">
            <v>0.00</v>
          </cell>
          <cell r="E498" t="str">
            <v>2489320265.44</v>
          </cell>
          <cell r="F498" t="str">
            <v>0.00</v>
          </cell>
          <cell r="G498" t="str">
            <v>2489320265.44</v>
          </cell>
          <cell r="H498" t="str">
            <v>0.00</v>
          </cell>
          <cell r="I498" t="str">
            <v>2489320265.44</v>
          </cell>
        </row>
        <row r="499">
          <cell r="C499" t="str">
            <v>5.3.64.04.001</v>
          </cell>
          <cell r="D499" t="str">
            <v>0.00</v>
          </cell>
          <cell r="E499" t="str">
            <v>2489320265.44</v>
          </cell>
          <cell r="F499" t="str">
            <v>0.00</v>
          </cell>
          <cell r="G499" t="str">
            <v>2489320265.44</v>
          </cell>
          <cell r="H499" t="str">
            <v>0.00</v>
          </cell>
          <cell r="I499" t="str">
            <v>2489320265.44</v>
          </cell>
        </row>
        <row r="500">
          <cell r="C500" t="str">
            <v>5.7</v>
          </cell>
          <cell r="D500" t="str">
            <v>0.00</v>
          </cell>
          <cell r="E500" t="str">
            <v>4429355810.42</v>
          </cell>
          <cell r="F500" t="str">
            <v>0.00</v>
          </cell>
          <cell r="G500" t="str">
            <v>4429355810.42</v>
          </cell>
          <cell r="H500" t="str">
            <v>0.00</v>
          </cell>
          <cell r="I500" t="str">
            <v>4429355810.42</v>
          </cell>
        </row>
        <row r="501">
          <cell r="C501" t="str">
            <v>5.7.20</v>
          </cell>
          <cell r="D501" t="str">
            <v>0.00</v>
          </cell>
          <cell r="E501" t="str">
            <v>4429355810.42</v>
          </cell>
          <cell r="F501" t="str">
            <v>0.00</v>
          </cell>
          <cell r="G501" t="str">
            <v>4429355810.42</v>
          </cell>
          <cell r="H501" t="str">
            <v>0.00</v>
          </cell>
          <cell r="I501" t="str">
            <v>4429355810.42</v>
          </cell>
        </row>
        <row r="502">
          <cell r="C502" t="str">
            <v>5.7.20.80</v>
          </cell>
          <cell r="D502" t="str">
            <v>0.00</v>
          </cell>
          <cell r="E502" t="str">
            <v>4429355810.42</v>
          </cell>
          <cell r="F502" t="str">
            <v>0.00</v>
          </cell>
          <cell r="G502" t="str">
            <v>4429355810.42</v>
          </cell>
          <cell r="H502" t="str">
            <v>0.00</v>
          </cell>
          <cell r="I502" t="str">
            <v>4429355810.42</v>
          </cell>
        </row>
        <row r="503">
          <cell r="C503" t="str">
            <v>5.8</v>
          </cell>
          <cell r="D503" t="str">
            <v>0.00</v>
          </cell>
          <cell r="E503" t="str">
            <v>146327625244.00</v>
          </cell>
          <cell r="F503" t="str">
            <v>0.00</v>
          </cell>
          <cell r="G503" t="str">
            <v>146327625244.00</v>
          </cell>
          <cell r="H503" t="str">
            <v>0.00</v>
          </cell>
          <cell r="I503" t="str">
            <v>146327625244.00</v>
          </cell>
        </row>
        <row r="504">
          <cell r="C504" t="str">
            <v>5.8.90</v>
          </cell>
          <cell r="D504" t="str">
            <v>0.00</v>
          </cell>
          <cell r="E504" t="str">
            <v>146327625244.00</v>
          </cell>
          <cell r="F504" t="str">
            <v>0.00</v>
          </cell>
          <cell r="G504" t="str">
            <v>146327625244.00</v>
          </cell>
          <cell r="H504" t="str">
            <v>0.00</v>
          </cell>
          <cell r="I504" t="str">
            <v>146327625244.00</v>
          </cell>
        </row>
        <row r="505">
          <cell r="C505" t="str">
            <v>5.8.90.12</v>
          </cell>
          <cell r="D505" t="str">
            <v>0.00</v>
          </cell>
          <cell r="E505" t="str">
            <v>108702247.00</v>
          </cell>
          <cell r="F505" t="str">
            <v>0.00</v>
          </cell>
          <cell r="G505" t="str">
            <v>108702247.00</v>
          </cell>
          <cell r="H505" t="str">
            <v>0.00</v>
          </cell>
          <cell r="I505" t="str">
            <v>108702247.00</v>
          </cell>
        </row>
        <row r="506">
          <cell r="C506" t="str">
            <v>5.8.90.12.001</v>
          </cell>
          <cell r="D506" t="str">
            <v>0.00</v>
          </cell>
          <cell r="E506" t="str">
            <v>108702247.00</v>
          </cell>
          <cell r="F506" t="str">
            <v>0.00</v>
          </cell>
          <cell r="G506" t="str">
            <v>108702247.00</v>
          </cell>
          <cell r="H506" t="str">
            <v>0.00</v>
          </cell>
          <cell r="I506" t="str">
            <v>108702247.00</v>
          </cell>
        </row>
        <row r="507">
          <cell r="C507" t="str">
            <v>5.8.90.36</v>
          </cell>
          <cell r="D507" t="str">
            <v>0.00</v>
          </cell>
          <cell r="E507" t="str">
            <v>146218922997.00</v>
          </cell>
          <cell r="F507" t="str">
            <v>0.00</v>
          </cell>
          <cell r="G507" t="str">
            <v>146218922997.00</v>
          </cell>
          <cell r="H507" t="str">
            <v>0.00</v>
          </cell>
          <cell r="I507" t="str">
            <v>146218922997.00</v>
          </cell>
        </row>
        <row r="508">
          <cell r="C508" t="str">
            <v>5.8.90.36.001</v>
          </cell>
          <cell r="D508" t="str">
            <v>0.00</v>
          </cell>
          <cell r="E508" t="str">
            <v>146218922997.00</v>
          </cell>
          <cell r="F508" t="str">
            <v>0.00</v>
          </cell>
          <cell r="G508" t="str">
            <v>146218922997.00</v>
          </cell>
          <cell r="H508" t="str">
            <v>0.00</v>
          </cell>
          <cell r="I508" t="str">
            <v>146218922997.00</v>
          </cell>
        </row>
        <row r="509">
          <cell r="C509" t="str">
            <v>8</v>
          </cell>
          <cell r="D509" t="str">
            <v>0.00</v>
          </cell>
          <cell r="E509" t="str">
            <v>3843650.00</v>
          </cell>
          <cell r="F509" t="str">
            <v>3843650.00</v>
          </cell>
          <cell r="G509" t="str">
            <v>0.00</v>
          </cell>
          <cell r="H509" t="str">
            <v>0.00</v>
          </cell>
          <cell r="I509" t="str">
            <v>0.00</v>
          </cell>
        </row>
        <row r="510">
          <cell r="C510" t="str">
            <v>8.1</v>
          </cell>
          <cell r="D510" t="str">
            <v>4728083596113.66</v>
          </cell>
          <cell r="E510" t="str">
            <v>0.00</v>
          </cell>
          <cell r="F510" t="str">
            <v>0.00</v>
          </cell>
          <cell r="G510" t="str">
            <v>4728083596113.66</v>
          </cell>
          <cell r="H510" t="str">
            <v>0.00</v>
          </cell>
          <cell r="I510" t="str">
            <v>4728083596113.66</v>
          </cell>
        </row>
        <row r="511">
          <cell r="C511" t="str">
            <v>8.1.20</v>
          </cell>
          <cell r="D511" t="str">
            <v>551979354908.81</v>
          </cell>
          <cell r="E511" t="str">
            <v>0.00</v>
          </cell>
          <cell r="F511" t="str">
            <v>0.00</v>
          </cell>
          <cell r="G511" t="str">
            <v>551979354908.81</v>
          </cell>
          <cell r="H511" t="str">
            <v>0.00</v>
          </cell>
          <cell r="I511" t="str">
            <v>551979354908.81</v>
          </cell>
        </row>
        <row r="512">
          <cell r="C512" t="str">
            <v>8.1.20.01</v>
          </cell>
          <cell r="D512" t="str">
            <v>1371020813.00</v>
          </cell>
          <cell r="E512" t="str">
            <v>0.00</v>
          </cell>
          <cell r="F512" t="str">
            <v>0.00</v>
          </cell>
          <cell r="G512" t="str">
            <v>1371020813.00</v>
          </cell>
          <cell r="H512" t="str">
            <v>0.00</v>
          </cell>
          <cell r="I512" t="str">
            <v>1371020813.00</v>
          </cell>
        </row>
        <row r="513">
          <cell r="C513" t="str">
            <v>8.1.20.01.001</v>
          </cell>
          <cell r="D513" t="str">
            <v>1371020813.00</v>
          </cell>
          <cell r="E513" t="str">
            <v>0.00</v>
          </cell>
          <cell r="F513" t="str">
            <v>0.00</v>
          </cell>
          <cell r="G513" t="str">
            <v>1371020813.00</v>
          </cell>
          <cell r="H513" t="str">
            <v>0.00</v>
          </cell>
          <cell r="I513" t="str">
            <v>1371020813.00</v>
          </cell>
        </row>
        <row r="514">
          <cell r="C514" t="str">
            <v>8.1.20.02</v>
          </cell>
          <cell r="D514" t="str">
            <v>61115909.00</v>
          </cell>
          <cell r="E514" t="str">
            <v>0.00</v>
          </cell>
          <cell r="F514" t="str">
            <v>0.00</v>
          </cell>
          <cell r="G514" t="str">
            <v>61115909.00</v>
          </cell>
          <cell r="H514" t="str">
            <v>0.00</v>
          </cell>
          <cell r="I514" t="str">
            <v>61115909.00</v>
          </cell>
        </row>
        <row r="515">
          <cell r="C515" t="str">
            <v>8.1.20.02.001</v>
          </cell>
          <cell r="D515" t="str">
            <v>61115909.00</v>
          </cell>
          <cell r="E515" t="str">
            <v>0.00</v>
          </cell>
          <cell r="F515" t="str">
            <v>0.00</v>
          </cell>
          <cell r="G515" t="str">
            <v>61115909.00</v>
          </cell>
          <cell r="H515" t="str">
            <v>0.00</v>
          </cell>
          <cell r="I515" t="str">
            <v>61115909.00</v>
          </cell>
        </row>
        <row r="516">
          <cell r="C516" t="str">
            <v>8.1.20.04</v>
          </cell>
          <cell r="D516" t="str">
            <v>384704556499.81</v>
          </cell>
          <cell r="E516" t="str">
            <v>0.00</v>
          </cell>
          <cell r="F516" t="str">
            <v>0.00</v>
          </cell>
          <cell r="G516" t="str">
            <v>384704556499.81</v>
          </cell>
          <cell r="H516" t="str">
            <v>0.00</v>
          </cell>
          <cell r="I516" t="str">
            <v>384704556499.81</v>
          </cell>
        </row>
        <row r="517">
          <cell r="C517" t="str">
            <v>8.1.20.04.001</v>
          </cell>
          <cell r="D517" t="str">
            <v>384704556499.81</v>
          </cell>
          <cell r="E517" t="str">
            <v>0.00</v>
          </cell>
          <cell r="F517" t="str">
            <v>0.00</v>
          </cell>
          <cell r="G517" t="str">
            <v>384704556499.81</v>
          </cell>
          <cell r="H517" t="str">
            <v>0.00</v>
          </cell>
          <cell r="I517" t="str">
            <v>384704556499.81</v>
          </cell>
        </row>
        <row r="518">
          <cell r="C518" t="str">
            <v>8.1.20.90</v>
          </cell>
          <cell r="D518" t="str">
            <v>165842661687.00</v>
          </cell>
          <cell r="E518" t="str">
            <v>0.00</v>
          </cell>
          <cell r="F518" t="str">
            <v>0.00</v>
          </cell>
          <cell r="G518" t="str">
            <v>165842661687.00</v>
          </cell>
          <cell r="H518" t="str">
            <v>0.00</v>
          </cell>
          <cell r="I518" t="str">
            <v>165842661687.00</v>
          </cell>
        </row>
        <row r="519">
          <cell r="C519" t="str">
            <v>8.1.20.90.001</v>
          </cell>
          <cell r="D519" t="str">
            <v>165842661687.00</v>
          </cell>
          <cell r="E519" t="str">
            <v>0.00</v>
          </cell>
          <cell r="F519" t="str">
            <v>0.00</v>
          </cell>
          <cell r="G519" t="str">
            <v>165842661687.00</v>
          </cell>
          <cell r="H519" t="str">
            <v>0.00</v>
          </cell>
          <cell r="I519" t="str">
            <v>165842661687.00</v>
          </cell>
        </row>
        <row r="520">
          <cell r="C520" t="str">
            <v>8.1.28</v>
          </cell>
          <cell r="D520" t="str">
            <v>4159512241204.85</v>
          </cell>
          <cell r="E520" t="str">
            <v>0.00</v>
          </cell>
          <cell r="F520" t="str">
            <v>0.00</v>
          </cell>
          <cell r="G520" t="str">
            <v>4159512241204.85</v>
          </cell>
          <cell r="H520" t="str">
            <v>0.00</v>
          </cell>
          <cell r="I520" t="str">
            <v>4159512241204.85</v>
          </cell>
        </row>
        <row r="521">
          <cell r="C521" t="str">
            <v>8.1.28.01</v>
          </cell>
          <cell r="D521" t="str">
            <v>4159512241204.85</v>
          </cell>
          <cell r="E521" t="str">
            <v>0.00</v>
          </cell>
          <cell r="F521" t="str">
            <v>0.00</v>
          </cell>
          <cell r="G521" t="str">
            <v>4159512241204.85</v>
          </cell>
          <cell r="H521" t="str">
            <v>0.00</v>
          </cell>
          <cell r="I521" t="str">
            <v>4159512241204.85</v>
          </cell>
        </row>
        <row r="522">
          <cell r="C522" t="str">
            <v>8.1.28.01.001</v>
          </cell>
          <cell r="D522" t="str">
            <v>4159512241204.85</v>
          </cell>
          <cell r="E522" t="str">
            <v>0.00</v>
          </cell>
          <cell r="F522" t="str">
            <v>0.00</v>
          </cell>
          <cell r="G522" t="str">
            <v>4159512241204.85</v>
          </cell>
          <cell r="H522" t="str">
            <v>0.00</v>
          </cell>
          <cell r="I522" t="str">
            <v>4159512241204.85</v>
          </cell>
        </row>
        <row r="523">
          <cell r="C523" t="str">
            <v>8.1.90</v>
          </cell>
          <cell r="D523" t="str">
            <v>16592000000.00</v>
          </cell>
          <cell r="E523" t="str">
            <v>0.00</v>
          </cell>
          <cell r="F523" t="str">
            <v>0.00</v>
          </cell>
          <cell r="G523" t="str">
            <v>16592000000.00</v>
          </cell>
          <cell r="H523" t="str">
            <v>0.00</v>
          </cell>
          <cell r="I523" t="str">
            <v>16592000000.00</v>
          </cell>
        </row>
        <row r="524">
          <cell r="C524" t="str">
            <v>8.1.90.90</v>
          </cell>
          <cell r="D524" t="str">
            <v>16592000000.00</v>
          </cell>
          <cell r="E524" t="str">
            <v>0.00</v>
          </cell>
          <cell r="F524" t="str">
            <v>0.00</v>
          </cell>
          <cell r="G524" t="str">
            <v>16592000000.00</v>
          </cell>
          <cell r="H524" t="str">
            <v>0.00</v>
          </cell>
          <cell r="I524" t="str">
            <v>16592000000.00</v>
          </cell>
        </row>
        <row r="525">
          <cell r="C525" t="str">
            <v>8.1.90.90.001</v>
          </cell>
          <cell r="D525" t="str">
            <v>16592000000.00</v>
          </cell>
          <cell r="E525" t="str">
            <v>0.00</v>
          </cell>
          <cell r="F525" t="str">
            <v>0.00</v>
          </cell>
          <cell r="G525" t="str">
            <v>16592000000.00</v>
          </cell>
          <cell r="H525" t="str">
            <v>0.00</v>
          </cell>
          <cell r="I525" t="str">
            <v>16592000000.00</v>
          </cell>
        </row>
        <row r="526">
          <cell r="C526" t="str">
            <v>8.3</v>
          </cell>
          <cell r="D526" t="str">
            <v>1245781950429.06</v>
          </cell>
          <cell r="E526" t="str">
            <v>3843650.00</v>
          </cell>
          <cell r="F526" t="str">
            <v>0.00</v>
          </cell>
          <cell r="G526" t="str">
            <v>1245785794079.06</v>
          </cell>
          <cell r="H526" t="str">
            <v>0.00</v>
          </cell>
          <cell r="I526" t="str">
            <v>1245785794079.06</v>
          </cell>
        </row>
        <row r="527">
          <cell r="C527" t="str">
            <v>8.3.47</v>
          </cell>
          <cell r="D527" t="str">
            <v>462102739.69</v>
          </cell>
          <cell r="E527" t="str">
            <v>0.00</v>
          </cell>
          <cell r="F527" t="str">
            <v>0.00</v>
          </cell>
          <cell r="G527" t="str">
            <v>462102739.69</v>
          </cell>
          <cell r="H527" t="str">
            <v>0.00</v>
          </cell>
          <cell r="I527" t="str">
            <v>462102739.69</v>
          </cell>
        </row>
        <row r="528">
          <cell r="C528" t="str">
            <v>8.3.47.04</v>
          </cell>
          <cell r="D528" t="str">
            <v>462102739.69</v>
          </cell>
          <cell r="E528" t="str">
            <v>0.00</v>
          </cell>
          <cell r="F528" t="str">
            <v>0.00</v>
          </cell>
          <cell r="G528" t="str">
            <v>462102739.69</v>
          </cell>
          <cell r="H528" t="str">
            <v>0.00</v>
          </cell>
          <cell r="I528" t="str">
            <v>462102739.69</v>
          </cell>
        </row>
        <row r="529">
          <cell r="C529" t="str">
            <v>8.3.47.04.001</v>
          </cell>
          <cell r="D529" t="str">
            <v>462102739.69</v>
          </cell>
          <cell r="E529" t="str">
            <v>0.00</v>
          </cell>
          <cell r="F529" t="str">
            <v>0.00</v>
          </cell>
          <cell r="G529" t="str">
            <v>462102739.69</v>
          </cell>
          <cell r="H529" t="str">
            <v>0.00</v>
          </cell>
          <cell r="I529" t="str">
            <v>462102739.69</v>
          </cell>
        </row>
        <row r="530">
          <cell r="C530" t="str">
            <v>8.3.90</v>
          </cell>
          <cell r="D530" t="str">
            <v>1245319847689.37</v>
          </cell>
          <cell r="E530" t="str">
            <v>3843650.00</v>
          </cell>
          <cell r="F530" t="str">
            <v>0.00</v>
          </cell>
          <cell r="G530" t="str">
            <v>1245323691339.37</v>
          </cell>
          <cell r="H530" t="str">
            <v>0.00</v>
          </cell>
          <cell r="I530" t="str">
            <v>1245323691339.37</v>
          </cell>
        </row>
        <row r="531">
          <cell r="C531" t="str">
            <v>8.3.90.90</v>
          </cell>
          <cell r="D531" t="str">
            <v>1245319847689.37</v>
          </cell>
          <cell r="E531" t="str">
            <v>3843650.00</v>
          </cell>
          <cell r="F531" t="str">
            <v>0.00</v>
          </cell>
          <cell r="G531" t="str">
            <v>1245323691339.37</v>
          </cell>
          <cell r="H531" t="str">
            <v>0.00</v>
          </cell>
          <cell r="I531" t="str">
            <v>1245323691339.37</v>
          </cell>
        </row>
        <row r="532">
          <cell r="C532" t="str">
            <v>8.3.90.90.001</v>
          </cell>
          <cell r="D532" t="str">
            <v>1245319847689.37</v>
          </cell>
          <cell r="E532" t="str">
            <v>3843650.00</v>
          </cell>
          <cell r="F532" t="str">
            <v>0.00</v>
          </cell>
          <cell r="G532" t="str">
            <v>1245323691339.37</v>
          </cell>
          <cell r="H532" t="str">
            <v>0.00</v>
          </cell>
          <cell r="I532" t="str">
            <v>1245323691339.37</v>
          </cell>
        </row>
        <row r="533">
          <cell r="C533" t="str">
            <v>8.9</v>
          </cell>
          <cell r="D533" t="str">
            <v>-5973865546542.72</v>
          </cell>
          <cell r="E533" t="str">
            <v>0.00</v>
          </cell>
          <cell r="F533" t="str">
            <v>3843650.00</v>
          </cell>
          <cell r="G533" t="str">
            <v>-5973869390192.72</v>
          </cell>
          <cell r="H533" t="str">
            <v>0.00</v>
          </cell>
          <cell r="I533" t="str">
            <v>-5973869390192.72</v>
          </cell>
        </row>
        <row r="534">
          <cell r="C534" t="str">
            <v>8.9.05</v>
          </cell>
          <cell r="D534" t="str">
            <v>-4728083596113.66</v>
          </cell>
          <cell r="E534" t="str">
            <v>0.00</v>
          </cell>
          <cell r="F534" t="str">
            <v>0.00</v>
          </cell>
          <cell r="G534" t="str">
            <v>-4728083596113.66</v>
          </cell>
          <cell r="H534" t="str">
            <v>0.00</v>
          </cell>
          <cell r="I534" t="str">
            <v>-4728083596113.66</v>
          </cell>
        </row>
        <row r="535">
          <cell r="C535" t="str">
            <v>8.9.05.06</v>
          </cell>
          <cell r="D535" t="str">
            <v>-551979354908.81</v>
          </cell>
          <cell r="E535" t="str">
            <v>0.00</v>
          </cell>
          <cell r="F535" t="str">
            <v>0.00</v>
          </cell>
          <cell r="G535" t="str">
            <v>-551979354908.81</v>
          </cell>
          <cell r="H535" t="str">
            <v>0.00</v>
          </cell>
          <cell r="I535" t="str">
            <v>-551979354908.81</v>
          </cell>
        </row>
        <row r="536">
          <cell r="C536" t="str">
            <v>8.9.05.06.001</v>
          </cell>
          <cell r="D536" t="str">
            <v>-551979354908.81</v>
          </cell>
          <cell r="E536" t="str">
            <v>0.00</v>
          </cell>
          <cell r="F536" t="str">
            <v>0.00</v>
          </cell>
          <cell r="G536" t="str">
            <v>-551979354908.81</v>
          </cell>
          <cell r="H536" t="str">
            <v>0.00</v>
          </cell>
          <cell r="I536" t="str">
            <v>-551979354908.81</v>
          </cell>
        </row>
        <row r="537">
          <cell r="C537" t="str">
            <v>8.9.05.09</v>
          </cell>
          <cell r="D537" t="str">
            <v>-4159512241204.85</v>
          </cell>
          <cell r="E537" t="str">
            <v>0.00</v>
          </cell>
          <cell r="F537" t="str">
            <v>0.00</v>
          </cell>
          <cell r="G537" t="str">
            <v>-4159512241204.85</v>
          </cell>
          <cell r="H537" t="str">
            <v>0.00</v>
          </cell>
          <cell r="I537" t="str">
            <v>-4159512241204.85</v>
          </cell>
        </row>
        <row r="538">
          <cell r="C538" t="str">
            <v>8.9.05.09.001</v>
          </cell>
          <cell r="D538" t="str">
            <v>-4159512241204.85</v>
          </cell>
          <cell r="E538" t="str">
            <v>0.00</v>
          </cell>
          <cell r="F538" t="str">
            <v>0.00</v>
          </cell>
          <cell r="G538" t="str">
            <v>-4159512241204.85</v>
          </cell>
          <cell r="H538" t="str">
            <v>0.00</v>
          </cell>
          <cell r="I538" t="str">
            <v>-4159512241204.85</v>
          </cell>
        </row>
        <row r="539">
          <cell r="C539" t="str">
            <v>8.9.05.90</v>
          </cell>
          <cell r="D539" t="str">
            <v>-16592000000.00</v>
          </cell>
          <cell r="E539" t="str">
            <v>0.00</v>
          </cell>
          <cell r="F539" t="str">
            <v>0.00</v>
          </cell>
          <cell r="G539" t="str">
            <v>-16592000000.00</v>
          </cell>
          <cell r="H539" t="str">
            <v>0.00</v>
          </cell>
          <cell r="I539" t="str">
            <v>-16592000000.00</v>
          </cell>
        </row>
        <row r="540">
          <cell r="C540" t="str">
            <v>8.9.05.90.001</v>
          </cell>
          <cell r="D540" t="str">
            <v>-16592000000.00</v>
          </cell>
          <cell r="E540" t="str">
            <v>0.00</v>
          </cell>
          <cell r="F540" t="str">
            <v>0.00</v>
          </cell>
          <cell r="G540" t="str">
            <v>-16592000000.00</v>
          </cell>
          <cell r="H540" t="str">
            <v>0.00</v>
          </cell>
          <cell r="I540" t="str">
            <v>-16592000000.00</v>
          </cell>
        </row>
        <row r="541">
          <cell r="C541" t="str">
            <v>8.9.15</v>
          </cell>
          <cell r="D541" t="str">
            <v>-1245781950429.06</v>
          </cell>
          <cell r="E541" t="str">
            <v>0.00</v>
          </cell>
          <cell r="F541" t="str">
            <v>3843650.00</v>
          </cell>
          <cell r="G541" t="str">
            <v>-1245785794079.06</v>
          </cell>
          <cell r="H541" t="str">
            <v>0.00</v>
          </cell>
          <cell r="I541" t="str">
            <v>-1245785794079.06</v>
          </cell>
        </row>
        <row r="542">
          <cell r="C542" t="str">
            <v>8.9.15.18</v>
          </cell>
          <cell r="D542" t="str">
            <v>-462102739.69</v>
          </cell>
          <cell r="E542" t="str">
            <v>0.00</v>
          </cell>
          <cell r="F542" t="str">
            <v>0.00</v>
          </cell>
          <cell r="G542" t="str">
            <v>-462102739.69</v>
          </cell>
          <cell r="H542" t="str">
            <v>0.00</v>
          </cell>
          <cell r="I542" t="str">
            <v>-462102739.69</v>
          </cell>
        </row>
        <row r="543">
          <cell r="C543" t="str">
            <v>8.9.15.18.001</v>
          </cell>
          <cell r="D543" t="str">
            <v>-462102739.69</v>
          </cell>
          <cell r="E543" t="str">
            <v>0.00</v>
          </cell>
          <cell r="F543" t="str">
            <v>0.00</v>
          </cell>
          <cell r="G543" t="str">
            <v>-462102739.69</v>
          </cell>
          <cell r="H543" t="str">
            <v>0.00</v>
          </cell>
          <cell r="I543" t="str">
            <v>-462102739.69</v>
          </cell>
        </row>
        <row r="544">
          <cell r="C544" t="str">
            <v>8.9.15.90</v>
          </cell>
          <cell r="D544" t="str">
            <v>-1245319847689.37</v>
          </cell>
          <cell r="E544" t="str">
            <v>0.00</v>
          </cell>
          <cell r="F544" t="str">
            <v>3843650.00</v>
          </cell>
          <cell r="G544" t="str">
            <v>-1245323691339.37</v>
          </cell>
          <cell r="H544" t="str">
            <v>0.00</v>
          </cell>
          <cell r="I544" t="str">
            <v>-1245323691339.37</v>
          </cell>
        </row>
        <row r="545">
          <cell r="C545" t="str">
            <v>8.9.15.90.090</v>
          </cell>
          <cell r="D545" t="str">
            <v>-1245319847689.37</v>
          </cell>
          <cell r="E545" t="str">
            <v>0.00</v>
          </cell>
          <cell r="F545" t="str">
            <v>3843650.00</v>
          </cell>
          <cell r="G545" t="str">
            <v>-1245323691339.37</v>
          </cell>
          <cell r="H545" t="str">
            <v>0.00</v>
          </cell>
          <cell r="I545" t="str">
            <v>-1245323691339.37</v>
          </cell>
        </row>
        <row r="546">
          <cell r="C546" t="str">
            <v>9</v>
          </cell>
          <cell r="D546" t="str">
            <v>0.00</v>
          </cell>
          <cell r="E546" t="str">
            <v>0.00</v>
          </cell>
          <cell r="F546" t="str">
            <v>0.00</v>
          </cell>
          <cell r="G546" t="str">
            <v>0.00</v>
          </cell>
          <cell r="H546" t="str">
            <v>0.00</v>
          </cell>
          <cell r="I546" t="str">
            <v>0.00</v>
          </cell>
        </row>
        <row r="547">
          <cell r="C547" t="str">
            <v>9.1</v>
          </cell>
          <cell r="D547" t="str">
            <v>34357746894032.42</v>
          </cell>
          <cell r="E547" t="str">
            <v>0.00</v>
          </cell>
          <cell r="F547" t="str">
            <v>0.00</v>
          </cell>
          <cell r="G547" t="str">
            <v>34357746894032.42</v>
          </cell>
          <cell r="H547" t="str">
            <v>0.00</v>
          </cell>
          <cell r="I547" t="str">
            <v>34357746894032.42</v>
          </cell>
        </row>
        <row r="548">
          <cell r="C548" t="str">
            <v>9.1.20</v>
          </cell>
          <cell r="D548" t="str">
            <v>29148202022767.14</v>
          </cell>
          <cell r="E548" t="str">
            <v>0.00</v>
          </cell>
          <cell r="F548" t="str">
            <v>0.00</v>
          </cell>
          <cell r="G548" t="str">
            <v>29148202022767.14</v>
          </cell>
          <cell r="H548" t="str">
            <v>0.00</v>
          </cell>
          <cell r="I548" t="str">
            <v>29148202022767.14</v>
          </cell>
        </row>
        <row r="549">
          <cell r="C549" t="str">
            <v>9.1.20.01</v>
          </cell>
          <cell r="D549" t="str">
            <v>3597699846.00</v>
          </cell>
          <cell r="E549" t="str">
            <v>0.00</v>
          </cell>
          <cell r="F549" t="str">
            <v>0.00</v>
          </cell>
          <cell r="G549" t="str">
            <v>3597699846.00</v>
          </cell>
          <cell r="H549" t="str">
            <v>0.00</v>
          </cell>
          <cell r="I549" t="str">
            <v>3597699846.00</v>
          </cell>
        </row>
        <row r="550">
          <cell r="C550" t="str">
            <v>9.1.20.01.001</v>
          </cell>
          <cell r="D550" t="str">
            <v>3597699846.00</v>
          </cell>
          <cell r="E550" t="str">
            <v>0.00</v>
          </cell>
          <cell r="F550" t="str">
            <v>0.00</v>
          </cell>
          <cell r="G550" t="str">
            <v>3597699846.00</v>
          </cell>
          <cell r="H550" t="str">
            <v>0.00</v>
          </cell>
          <cell r="I550" t="str">
            <v>3597699846.00</v>
          </cell>
        </row>
        <row r="551">
          <cell r="C551" t="str">
            <v>9.1.20.02</v>
          </cell>
          <cell r="D551" t="str">
            <v>55797522648.00</v>
          </cell>
          <cell r="E551" t="str">
            <v>0.00</v>
          </cell>
          <cell r="F551" t="str">
            <v>0.00</v>
          </cell>
          <cell r="G551" t="str">
            <v>55797522648.00</v>
          </cell>
          <cell r="H551" t="str">
            <v>0.00</v>
          </cell>
          <cell r="I551" t="str">
            <v>55797522648.00</v>
          </cell>
        </row>
        <row r="552">
          <cell r="C552" t="str">
            <v>9.1.20.02.001</v>
          </cell>
          <cell r="D552" t="str">
            <v>55797522648.00</v>
          </cell>
          <cell r="E552" t="str">
            <v>0.00</v>
          </cell>
          <cell r="F552" t="str">
            <v>0.00</v>
          </cell>
          <cell r="G552" t="str">
            <v>55797522648.00</v>
          </cell>
          <cell r="H552" t="str">
            <v>0.00</v>
          </cell>
          <cell r="I552" t="str">
            <v>55797522648.00</v>
          </cell>
        </row>
        <row r="553">
          <cell r="C553" t="str">
            <v>9.1.20.04</v>
          </cell>
          <cell r="D553" t="str">
            <v>28510601705647.83</v>
          </cell>
          <cell r="E553" t="str">
            <v>0.00</v>
          </cell>
          <cell r="F553" t="str">
            <v>0.00</v>
          </cell>
          <cell r="G553" t="str">
            <v>28510601705647.83</v>
          </cell>
          <cell r="H553" t="str">
            <v>0.00</v>
          </cell>
          <cell r="I553" t="str">
            <v>28510601705647.83</v>
          </cell>
        </row>
        <row r="554">
          <cell r="C554" t="str">
            <v>9.1.20.04.001</v>
          </cell>
          <cell r="D554" t="str">
            <v>28510601705647.83</v>
          </cell>
          <cell r="E554" t="str">
            <v>0.00</v>
          </cell>
          <cell r="F554" t="str">
            <v>0.00</v>
          </cell>
          <cell r="G554" t="str">
            <v>28510601705647.83</v>
          </cell>
          <cell r="H554" t="str">
            <v>0.00</v>
          </cell>
          <cell r="I554" t="str">
            <v>28510601705647.83</v>
          </cell>
        </row>
        <row r="555">
          <cell r="C555" t="str">
            <v>9.1.20.90</v>
          </cell>
          <cell r="D555" t="str">
            <v>578205094625.31</v>
          </cell>
          <cell r="E555" t="str">
            <v>0.00</v>
          </cell>
          <cell r="F555" t="str">
            <v>0.00</v>
          </cell>
          <cell r="G555" t="str">
            <v>578205094625.31</v>
          </cell>
          <cell r="H555" t="str">
            <v>0.00</v>
          </cell>
          <cell r="I555" t="str">
            <v>578205094625.31</v>
          </cell>
        </row>
        <row r="556">
          <cell r="C556" t="str">
            <v>9.1.20.90.001</v>
          </cell>
          <cell r="D556" t="str">
            <v>578205094625.31</v>
          </cell>
          <cell r="E556" t="str">
            <v>0.00</v>
          </cell>
          <cell r="F556" t="str">
            <v>0.00</v>
          </cell>
          <cell r="G556" t="str">
            <v>578205094625.31</v>
          </cell>
          <cell r="H556" t="str">
            <v>0.00</v>
          </cell>
          <cell r="I556" t="str">
            <v>578205094625.31</v>
          </cell>
        </row>
        <row r="557">
          <cell r="C557" t="str">
            <v>9.1.28</v>
          </cell>
          <cell r="D557" t="str">
            <v>5202843902559.28</v>
          </cell>
          <cell r="E557" t="str">
            <v>0.00</v>
          </cell>
          <cell r="F557" t="str">
            <v>0.00</v>
          </cell>
          <cell r="G557" t="str">
            <v>5202843902559.28</v>
          </cell>
          <cell r="H557" t="str">
            <v>0.00</v>
          </cell>
          <cell r="I557" t="str">
            <v>5202843902559.28</v>
          </cell>
        </row>
        <row r="558">
          <cell r="C558" t="str">
            <v>9.1.28.01</v>
          </cell>
          <cell r="D558" t="str">
            <v>5202843902559.28</v>
          </cell>
          <cell r="E558" t="str">
            <v>0.00</v>
          </cell>
          <cell r="F558" t="str">
            <v>0.00</v>
          </cell>
          <cell r="G558" t="str">
            <v>5202843902559.28</v>
          </cell>
          <cell r="H558" t="str">
            <v>0.00</v>
          </cell>
          <cell r="I558" t="str">
            <v>5202843902559.28</v>
          </cell>
        </row>
        <row r="559">
          <cell r="C559" t="str">
            <v>9.1.28.01.001</v>
          </cell>
          <cell r="D559" t="str">
            <v>5202843902559.28</v>
          </cell>
          <cell r="E559" t="str">
            <v>0.00</v>
          </cell>
          <cell r="F559" t="str">
            <v>0.00</v>
          </cell>
          <cell r="G559" t="str">
            <v>5202843902559.28</v>
          </cell>
          <cell r="H559" t="str">
            <v>0.00</v>
          </cell>
          <cell r="I559" t="str">
            <v>5202843902559.28</v>
          </cell>
        </row>
        <row r="560">
          <cell r="C560" t="str">
            <v>9.1.90</v>
          </cell>
          <cell r="D560" t="str">
            <v>6700968706.00</v>
          </cell>
          <cell r="E560" t="str">
            <v>0.00</v>
          </cell>
          <cell r="F560" t="str">
            <v>0.00</v>
          </cell>
          <cell r="G560" t="str">
            <v>6700968706.00</v>
          </cell>
          <cell r="H560" t="str">
            <v>0.00</v>
          </cell>
          <cell r="I560" t="str">
            <v>6700968706.00</v>
          </cell>
        </row>
        <row r="561">
          <cell r="C561" t="str">
            <v>9.1.90.90</v>
          </cell>
          <cell r="D561" t="str">
            <v>6700968706.00</v>
          </cell>
          <cell r="E561" t="str">
            <v>0.00</v>
          </cell>
          <cell r="F561" t="str">
            <v>0.00</v>
          </cell>
          <cell r="G561" t="str">
            <v>6700968706.00</v>
          </cell>
          <cell r="H561" t="str">
            <v>0.00</v>
          </cell>
          <cell r="I561" t="str">
            <v>6700968706.00</v>
          </cell>
        </row>
        <row r="562">
          <cell r="C562" t="str">
            <v>9.1.90.90.001</v>
          </cell>
          <cell r="D562" t="str">
            <v>6700968706.00</v>
          </cell>
          <cell r="E562" t="str">
            <v>0.00</v>
          </cell>
          <cell r="F562" t="str">
            <v>0.00</v>
          </cell>
          <cell r="G562" t="str">
            <v>6700968706.00</v>
          </cell>
          <cell r="H562" t="str">
            <v>0.00</v>
          </cell>
          <cell r="I562" t="str">
            <v>6700968706.00</v>
          </cell>
        </row>
        <row r="563">
          <cell r="C563" t="str">
            <v>9.9</v>
          </cell>
          <cell r="D563" t="str">
            <v>-34357746894032.42</v>
          </cell>
          <cell r="E563" t="str">
            <v>0.00</v>
          </cell>
          <cell r="F563" t="str">
            <v>0.00</v>
          </cell>
          <cell r="G563" t="str">
            <v>-34357746894032.42</v>
          </cell>
          <cell r="H563" t="str">
            <v>0.00</v>
          </cell>
          <cell r="I563" t="str">
            <v>-34357746894032.42</v>
          </cell>
        </row>
        <row r="564">
          <cell r="C564" t="str">
            <v>9.9.05</v>
          </cell>
          <cell r="D564" t="str">
            <v>-34357746894032.42</v>
          </cell>
          <cell r="E564" t="str">
            <v>0.00</v>
          </cell>
          <cell r="F564" t="str">
            <v>0.00</v>
          </cell>
          <cell r="G564" t="str">
            <v>-34357746894032.42</v>
          </cell>
          <cell r="H564" t="str">
            <v>0.00</v>
          </cell>
          <cell r="I564" t="str">
            <v>-34357746894032.42</v>
          </cell>
        </row>
        <row r="565">
          <cell r="C565" t="str">
            <v>9.9.05.05</v>
          </cell>
          <cell r="D565" t="str">
            <v>-29148202022767.14</v>
          </cell>
          <cell r="E565" t="str">
            <v>0.00</v>
          </cell>
          <cell r="F565" t="str">
            <v>0.00</v>
          </cell>
          <cell r="G565" t="str">
            <v>-29148202022767.14</v>
          </cell>
          <cell r="H565" t="str">
            <v>0.00</v>
          </cell>
          <cell r="I565" t="str">
            <v>-29148202022767.14</v>
          </cell>
        </row>
        <row r="566">
          <cell r="C566" t="str">
            <v>9.9.05.05.001</v>
          </cell>
          <cell r="D566" t="str">
            <v>-29148202022767.14</v>
          </cell>
          <cell r="E566" t="str">
            <v>0.00</v>
          </cell>
          <cell r="F566" t="str">
            <v>0.00</v>
          </cell>
          <cell r="G566" t="str">
            <v>-29148202022767.14</v>
          </cell>
          <cell r="H566" t="str">
            <v>0.00</v>
          </cell>
          <cell r="I566" t="str">
            <v>-29148202022767.14</v>
          </cell>
        </row>
        <row r="567">
          <cell r="C567" t="str">
            <v>9.9.05.11</v>
          </cell>
          <cell r="D567" t="str">
            <v>-5202843902559.28</v>
          </cell>
          <cell r="E567" t="str">
            <v>0.00</v>
          </cell>
          <cell r="F567" t="str">
            <v>0.00</v>
          </cell>
          <cell r="G567" t="str">
            <v>-5202843902559.28</v>
          </cell>
          <cell r="H567" t="str">
            <v>0.00</v>
          </cell>
          <cell r="I567" t="str">
            <v>-5202843902559.28</v>
          </cell>
        </row>
        <row r="568">
          <cell r="C568" t="str">
            <v>9.9.05.11.001</v>
          </cell>
          <cell r="D568" t="str">
            <v>-5202843902559.28</v>
          </cell>
          <cell r="E568" t="str">
            <v>0.00</v>
          </cell>
          <cell r="F568" t="str">
            <v>0.00</v>
          </cell>
          <cell r="G568" t="str">
            <v>-5202843902559.28</v>
          </cell>
          <cell r="H568" t="str">
            <v>0.00</v>
          </cell>
          <cell r="I568" t="str">
            <v>-5202843902559.28</v>
          </cell>
        </row>
        <row r="569">
          <cell r="C569" t="str">
            <v>9.9.05.90</v>
          </cell>
          <cell r="D569" t="str">
            <v>-6700968706.00</v>
          </cell>
          <cell r="E569" t="str">
            <v>0.00</v>
          </cell>
          <cell r="F569" t="str">
            <v>0.00</v>
          </cell>
          <cell r="G569" t="str">
            <v>-6700968706.00</v>
          </cell>
          <cell r="H569" t="str">
            <v>0.00</v>
          </cell>
          <cell r="I569" t="str">
            <v>-6700968706.00</v>
          </cell>
        </row>
        <row r="570">
          <cell r="C570" t="str">
            <v>9.9.05.90.001</v>
          </cell>
          <cell r="D570" t="str">
            <v>-6700968706.00</v>
          </cell>
          <cell r="E570" t="str">
            <v>0.00</v>
          </cell>
          <cell r="F570" t="str">
            <v>0.00</v>
          </cell>
          <cell r="G570" t="str">
            <v>-6700968706.00</v>
          </cell>
          <cell r="H570" t="str">
            <v>0.00</v>
          </cell>
          <cell r="I570" t="str">
            <v>-6700968706.00</v>
          </cell>
        </row>
      </sheetData>
      <sheetData sheetId="1">
        <row r="4">
          <cell r="C4" t="str">
            <v>1</v>
          </cell>
          <cell r="D4" t="str">
            <v>97519749787743.46</v>
          </cell>
          <cell r="E4" t="str">
            <v>5979672756656.39</v>
          </cell>
          <cell r="F4" t="str">
            <v>2102030951020.91</v>
          </cell>
          <cell r="G4" t="str">
            <v>101397391593378.94</v>
          </cell>
          <cell r="H4" t="str">
            <v>21322722354116.61</v>
          </cell>
          <cell r="I4" t="str">
            <v>80074669239262.33</v>
          </cell>
        </row>
        <row r="5">
          <cell r="C5" t="str">
            <v>1.1</v>
          </cell>
          <cell r="D5" t="str">
            <v>735804049.04</v>
          </cell>
          <cell r="E5" t="str">
            <v>66200889790.29</v>
          </cell>
          <cell r="F5" t="str">
            <v>63445219810.41</v>
          </cell>
          <cell r="G5" t="str">
            <v>3491474028.92</v>
          </cell>
          <cell r="H5" t="str">
            <v>3491474028.92</v>
          </cell>
          <cell r="I5" t="str">
            <v>0.00</v>
          </cell>
        </row>
        <row r="6">
          <cell r="C6" t="str">
            <v>1.1.05</v>
          </cell>
          <cell r="D6" t="str">
            <v>0.00</v>
          </cell>
          <cell r="E6" t="str">
            <v>24700000.00</v>
          </cell>
          <cell r="F6" t="str">
            <v>0.00</v>
          </cell>
          <cell r="G6" t="str">
            <v>24700000.00</v>
          </cell>
          <cell r="H6" t="str">
            <v>24700000.00</v>
          </cell>
          <cell r="I6" t="str">
            <v>0.00</v>
          </cell>
        </row>
        <row r="7">
          <cell r="C7" t="str">
            <v>1.1.05.02</v>
          </cell>
          <cell r="D7" t="str">
            <v>0.00</v>
          </cell>
          <cell r="E7" t="str">
            <v>24700000.00</v>
          </cell>
          <cell r="F7" t="str">
            <v>0.00</v>
          </cell>
          <cell r="G7" t="str">
            <v>24700000.00</v>
          </cell>
          <cell r="H7" t="str">
            <v>24700000.00</v>
          </cell>
          <cell r="I7" t="str">
            <v>0.00</v>
          </cell>
        </row>
        <row r="8">
          <cell r="C8" t="str">
            <v>1.1.05.02.002</v>
          </cell>
          <cell r="D8" t="str">
            <v>0.00</v>
          </cell>
          <cell r="E8" t="str">
            <v>24700000.00</v>
          </cell>
          <cell r="F8" t="str">
            <v>0.00</v>
          </cell>
          <cell r="G8" t="str">
            <v>24700000.00</v>
          </cell>
          <cell r="H8" t="str">
            <v>24700000.00</v>
          </cell>
          <cell r="I8" t="str">
            <v>0.00</v>
          </cell>
        </row>
        <row r="9">
          <cell r="C9" t="str">
            <v>1.1.10</v>
          </cell>
          <cell r="D9" t="str">
            <v>733148791.04</v>
          </cell>
          <cell r="E9" t="str">
            <v>66176189790.29</v>
          </cell>
          <cell r="F9" t="str">
            <v>63445219810.41</v>
          </cell>
          <cell r="G9" t="str">
            <v>3464118770.92</v>
          </cell>
          <cell r="H9" t="str">
            <v>3464118770.92</v>
          </cell>
          <cell r="I9" t="str">
            <v>0.00</v>
          </cell>
        </row>
        <row r="10">
          <cell r="C10" t="str">
            <v>1.1.10.05</v>
          </cell>
          <cell r="D10" t="str">
            <v>339884273.50</v>
          </cell>
          <cell r="E10" t="str">
            <v>5028724917.83</v>
          </cell>
          <cell r="F10" t="str">
            <v>5079857690.00</v>
          </cell>
          <cell r="G10" t="str">
            <v>288751501.33</v>
          </cell>
          <cell r="H10" t="str">
            <v>288751501.33</v>
          </cell>
          <cell r="I10" t="str">
            <v>0.00</v>
          </cell>
        </row>
        <row r="11">
          <cell r="C11" t="str">
            <v>1.1.10.05.001</v>
          </cell>
          <cell r="D11" t="str">
            <v>339884273.50</v>
          </cell>
          <cell r="E11" t="str">
            <v>5028724917.83</v>
          </cell>
          <cell r="F11" t="str">
            <v>5079857690.00</v>
          </cell>
          <cell r="G11" t="str">
            <v>288751501.33</v>
          </cell>
          <cell r="H11" t="str">
            <v>288751501.33</v>
          </cell>
          <cell r="I11" t="str">
            <v>0.00</v>
          </cell>
        </row>
        <row r="12">
          <cell r="C12" t="str">
            <v>1.1.10.06</v>
          </cell>
          <cell r="D12" t="str">
            <v>393264517.54</v>
          </cell>
          <cell r="E12" t="str">
            <v>61147464872.46</v>
          </cell>
          <cell r="F12" t="str">
            <v>58365362120.41</v>
          </cell>
          <cell r="G12" t="str">
            <v>3175367269.59</v>
          </cell>
          <cell r="H12" t="str">
            <v>3175367269.59</v>
          </cell>
          <cell r="I12" t="str">
            <v>0.00</v>
          </cell>
        </row>
        <row r="13">
          <cell r="C13" t="str">
            <v>1.1.10.06.001</v>
          </cell>
          <cell r="D13" t="str">
            <v>393264517.54</v>
          </cell>
          <cell r="E13" t="str">
            <v>61147464872.46</v>
          </cell>
          <cell r="F13" t="str">
            <v>58365362120.41</v>
          </cell>
          <cell r="G13" t="str">
            <v>3175367269.59</v>
          </cell>
          <cell r="H13" t="str">
            <v>3175367269.59</v>
          </cell>
          <cell r="I13" t="str">
            <v>0.00</v>
          </cell>
        </row>
        <row r="14">
          <cell r="C14" t="str">
            <v>1.1.32</v>
          </cell>
          <cell r="D14" t="str">
            <v>2655258.00</v>
          </cell>
          <cell r="E14" t="str">
            <v>0.00</v>
          </cell>
          <cell r="F14" t="str">
            <v>0.00</v>
          </cell>
          <cell r="G14" t="str">
            <v>2655258.00</v>
          </cell>
          <cell r="H14" t="str">
            <v>2655258.00</v>
          </cell>
          <cell r="I14" t="str">
            <v>0.00</v>
          </cell>
        </row>
        <row r="15">
          <cell r="C15" t="str">
            <v>1.1.32.10</v>
          </cell>
          <cell r="D15" t="str">
            <v>2655258.00</v>
          </cell>
          <cell r="E15" t="str">
            <v>0.00</v>
          </cell>
          <cell r="F15" t="str">
            <v>0.00</v>
          </cell>
          <cell r="G15" t="str">
            <v>2655258.00</v>
          </cell>
          <cell r="H15" t="str">
            <v>2655258.00</v>
          </cell>
          <cell r="I15" t="str">
            <v>0.00</v>
          </cell>
        </row>
        <row r="16">
          <cell r="C16" t="str">
            <v>1.1.32.10.002</v>
          </cell>
          <cell r="D16" t="str">
            <v>2655258.00</v>
          </cell>
          <cell r="E16" t="str">
            <v>0.00</v>
          </cell>
          <cell r="F16" t="str">
            <v>0.00</v>
          </cell>
          <cell r="G16" t="str">
            <v>2655258.00</v>
          </cell>
          <cell r="H16" t="str">
            <v>2655258.00</v>
          </cell>
          <cell r="I16" t="str">
            <v>0.00</v>
          </cell>
        </row>
        <row r="17">
          <cell r="C17" t="str">
            <v>1.3</v>
          </cell>
          <cell r="D17" t="str">
            <v>227852272797.10</v>
          </cell>
          <cell r="E17" t="str">
            <v>63604155194.36</v>
          </cell>
          <cell r="F17" t="str">
            <v>62145722095.73</v>
          </cell>
          <cell r="G17" t="str">
            <v>229310705895.73</v>
          </cell>
          <cell r="H17" t="str">
            <v>46774222905.73</v>
          </cell>
          <cell r="I17" t="str">
            <v>182536482990.00</v>
          </cell>
        </row>
        <row r="18">
          <cell r="C18" t="str">
            <v>1.3.11</v>
          </cell>
          <cell r="D18" t="str">
            <v>106884943806.27</v>
          </cell>
          <cell r="E18" t="str">
            <v>62055467381.25</v>
          </cell>
          <cell r="F18" t="str">
            <v>60998776534.02</v>
          </cell>
          <cell r="G18" t="str">
            <v>107941634653.50</v>
          </cell>
          <cell r="H18" t="str">
            <v>43040470578.41</v>
          </cell>
          <cell r="I18" t="str">
            <v>64901164075.09</v>
          </cell>
        </row>
        <row r="19">
          <cell r="C19" t="str">
            <v>1.3.11.02</v>
          </cell>
          <cell r="D19" t="str">
            <v>69466243932.82</v>
          </cell>
          <cell r="E19" t="str">
            <v>0.00</v>
          </cell>
          <cell r="F19" t="str">
            <v>519091649.94</v>
          </cell>
          <cell r="G19" t="str">
            <v>68947152282.88</v>
          </cell>
          <cell r="H19" t="str">
            <v>4045988207.79</v>
          </cell>
          <cell r="I19" t="str">
            <v>64901164075.09</v>
          </cell>
        </row>
        <row r="20">
          <cell r="C20" t="str">
            <v>1.3.11.02.003</v>
          </cell>
          <cell r="D20" t="str">
            <v>231715354.00</v>
          </cell>
          <cell r="E20" t="str">
            <v>0.00</v>
          </cell>
          <cell r="F20" t="str">
            <v>0.00</v>
          </cell>
          <cell r="G20" t="str">
            <v>231715354.00</v>
          </cell>
          <cell r="H20" t="str">
            <v>0.00</v>
          </cell>
          <cell r="I20" t="str">
            <v>231715354.00</v>
          </cell>
        </row>
        <row r="21">
          <cell r="C21" t="str">
            <v>1.3.11.02.004</v>
          </cell>
          <cell r="D21" t="str">
            <v>69234528578.82</v>
          </cell>
          <cell r="E21" t="str">
            <v>0.00</v>
          </cell>
          <cell r="F21" t="str">
            <v>519091649.94</v>
          </cell>
          <cell r="G21" t="str">
            <v>68715436928.88</v>
          </cell>
          <cell r="H21" t="str">
            <v>4045988207.79</v>
          </cell>
          <cell r="I21" t="str">
            <v>64669448721.09</v>
          </cell>
        </row>
        <row r="22">
          <cell r="C22" t="str">
            <v>1.3.11.16</v>
          </cell>
          <cell r="D22" t="str">
            <v>15903258502.98</v>
          </cell>
          <cell r="E22" t="str">
            <v>60784783282.66</v>
          </cell>
          <cell r="F22" t="str">
            <v>58802539916.78</v>
          </cell>
          <cell r="G22" t="str">
            <v>17885501868.86</v>
          </cell>
          <cell r="H22" t="str">
            <v>17885501868.86</v>
          </cell>
          <cell r="I22" t="str">
            <v>0.00</v>
          </cell>
        </row>
        <row r="23">
          <cell r="C23" t="str">
            <v>1.3.11.16.001</v>
          </cell>
          <cell r="D23" t="str">
            <v>15903258502.98</v>
          </cell>
          <cell r="E23" t="str">
            <v>60784783282.66</v>
          </cell>
          <cell r="F23" t="str">
            <v>58802539916.78</v>
          </cell>
          <cell r="G23" t="str">
            <v>17885501868.86</v>
          </cell>
          <cell r="H23" t="str">
            <v>17885501868.86</v>
          </cell>
          <cell r="I23" t="str">
            <v>0.00</v>
          </cell>
        </row>
        <row r="24">
          <cell r="C24" t="str">
            <v>1.3.11.45</v>
          </cell>
          <cell r="D24" t="str">
            <v>21515441370.47</v>
          </cell>
          <cell r="E24" t="str">
            <v>1270684098.59</v>
          </cell>
          <cell r="F24" t="str">
            <v>1677144967.30</v>
          </cell>
          <cell r="G24" t="str">
            <v>21108980501.76</v>
          </cell>
          <cell r="H24" t="str">
            <v>21108980501.76</v>
          </cell>
          <cell r="I24" t="str">
            <v>0.00</v>
          </cell>
        </row>
        <row r="25">
          <cell r="C25" t="str">
            <v>1.3.11.45.001</v>
          </cell>
          <cell r="D25" t="str">
            <v>21515441370.47</v>
          </cell>
          <cell r="E25" t="str">
            <v>1270684098.59</v>
          </cell>
          <cell r="F25" t="str">
            <v>1677144967.30</v>
          </cell>
          <cell r="G25" t="str">
            <v>21108980501.76</v>
          </cell>
          <cell r="H25" t="str">
            <v>21108980501.76</v>
          </cell>
          <cell r="I25" t="str">
            <v>0.00</v>
          </cell>
        </row>
        <row r="26">
          <cell r="C26" t="str">
            <v>1.3.38</v>
          </cell>
          <cell r="D26" t="str">
            <v>96503809.00</v>
          </cell>
          <cell r="E26" t="str">
            <v>0.00</v>
          </cell>
          <cell r="F26" t="str">
            <v>0.00</v>
          </cell>
          <cell r="G26" t="str">
            <v>96503809.00</v>
          </cell>
          <cell r="H26" t="str">
            <v>96503809.00</v>
          </cell>
          <cell r="I26" t="str">
            <v>0.00</v>
          </cell>
        </row>
        <row r="27">
          <cell r="C27" t="str">
            <v>1.3.38.05</v>
          </cell>
          <cell r="D27" t="str">
            <v>96503809.00</v>
          </cell>
          <cell r="E27" t="str">
            <v>0.00</v>
          </cell>
          <cell r="F27" t="str">
            <v>0.00</v>
          </cell>
          <cell r="G27" t="str">
            <v>96503809.00</v>
          </cell>
          <cell r="H27" t="str">
            <v>96503809.00</v>
          </cell>
          <cell r="I27" t="str">
            <v>0.00</v>
          </cell>
        </row>
        <row r="28">
          <cell r="C28" t="str">
            <v>1.3.38.05.001</v>
          </cell>
          <cell r="D28" t="str">
            <v>96503809.00</v>
          </cell>
          <cell r="E28" t="str">
            <v>0.00</v>
          </cell>
          <cell r="F28" t="str">
            <v>0.00</v>
          </cell>
          <cell r="G28" t="str">
            <v>96503809.00</v>
          </cell>
          <cell r="H28" t="str">
            <v>96503809.00</v>
          </cell>
          <cell r="I28" t="str">
            <v>0.00</v>
          </cell>
        </row>
        <row r="29">
          <cell r="C29" t="str">
            <v>1.3.84</v>
          </cell>
          <cell r="D29" t="str">
            <v>3285274729.92</v>
          </cell>
          <cell r="E29" t="str">
            <v>1548687813.11</v>
          </cell>
          <cell r="F29" t="str">
            <v>1146945561.71</v>
          </cell>
          <cell r="G29" t="str">
            <v>3687016981.32</v>
          </cell>
          <cell r="H29" t="str">
            <v>3637248518.32</v>
          </cell>
          <cell r="I29" t="str">
            <v>49768463.00</v>
          </cell>
        </row>
        <row r="30">
          <cell r="C30" t="str">
            <v>1.3.84.10</v>
          </cell>
          <cell r="D30" t="str">
            <v>2664467375.16</v>
          </cell>
          <cell r="E30" t="str">
            <v>398574014.76</v>
          </cell>
          <cell r="F30" t="str">
            <v>23009998.27</v>
          </cell>
          <cell r="G30" t="str">
            <v>3040031391.65</v>
          </cell>
          <cell r="H30" t="str">
            <v>3040031391.65</v>
          </cell>
          <cell r="I30" t="str">
            <v>0.00</v>
          </cell>
        </row>
        <row r="31">
          <cell r="C31" t="str">
            <v>1.3.84.10.001</v>
          </cell>
          <cell r="D31" t="str">
            <v>2664467375.16</v>
          </cell>
          <cell r="E31" t="str">
            <v>398574014.76</v>
          </cell>
          <cell r="F31" t="str">
            <v>23009998.27</v>
          </cell>
          <cell r="G31" t="str">
            <v>3040031391.65</v>
          </cell>
          <cell r="H31" t="str">
            <v>3040031391.65</v>
          </cell>
          <cell r="I31" t="str">
            <v>0.00</v>
          </cell>
        </row>
        <row r="32">
          <cell r="C32" t="str">
            <v>1.3.84.26</v>
          </cell>
          <cell r="D32" t="str">
            <v>69638671.00</v>
          </cell>
          <cell r="E32" t="str">
            <v>134320939.00</v>
          </cell>
          <cell r="F32" t="str">
            <v>115613783.00</v>
          </cell>
          <cell r="G32" t="str">
            <v>88345827.00</v>
          </cell>
          <cell r="H32" t="str">
            <v>45500364.00</v>
          </cell>
          <cell r="I32" t="str">
            <v>42845463.00</v>
          </cell>
        </row>
        <row r="33">
          <cell r="C33" t="str">
            <v>1.3.84.26.001</v>
          </cell>
          <cell r="D33" t="str">
            <v>69638671.00</v>
          </cell>
          <cell r="E33" t="str">
            <v>134320939.00</v>
          </cell>
          <cell r="F33" t="str">
            <v>115613783.00</v>
          </cell>
          <cell r="G33" t="str">
            <v>88345827.00</v>
          </cell>
          <cell r="H33" t="str">
            <v>45500364.00</v>
          </cell>
          <cell r="I33" t="str">
            <v>42845463.00</v>
          </cell>
        </row>
        <row r="34">
          <cell r="C34" t="str">
            <v>1.3.84.55</v>
          </cell>
          <cell r="D34" t="str">
            <v>406560656.60</v>
          </cell>
          <cell r="E34" t="str">
            <v>1008321780.44</v>
          </cell>
          <cell r="F34" t="str">
            <v>1008321780.44</v>
          </cell>
          <cell r="G34" t="str">
            <v>406560656.60</v>
          </cell>
          <cell r="H34" t="str">
            <v>406560656.60</v>
          </cell>
          <cell r="I34" t="str">
            <v>0.00</v>
          </cell>
        </row>
        <row r="35">
          <cell r="C35" t="str">
            <v>1.3.84.55.001</v>
          </cell>
          <cell r="D35" t="str">
            <v>406560656.60</v>
          </cell>
          <cell r="E35" t="str">
            <v>1008321780.44</v>
          </cell>
          <cell r="F35" t="str">
            <v>1008321780.44</v>
          </cell>
          <cell r="G35" t="str">
            <v>406560656.60</v>
          </cell>
          <cell r="H35" t="str">
            <v>406560656.60</v>
          </cell>
          <cell r="I35" t="str">
            <v>0.00</v>
          </cell>
        </row>
        <row r="36">
          <cell r="C36" t="str">
            <v>1.3.84.90</v>
          </cell>
          <cell r="D36" t="str">
            <v>144608027.16</v>
          </cell>
          <cell r="E36" t="str">
            <v>7471078.91</v>
          </cell>
          <cell r="F36" t="str">
            <v>0.00</v>
          </cell>
          <cell r="G36" t="str">
            <v>152079106.07</v>
          </cell>
          <cell r="H36" t="str">
            <v>145156106.07</v>
          </cell>
          <cell r="I36" t="str">
            <v>6923000.00</v>
          </cell>
        </row>
        <row r="37">
          <cell r="C37" t="str">
            <v>1.3.84.90.001</v>
          </cell>
          <cell r="D37" t="str">
            <v>144608027.16</v>
          </cell>
          <cell r="E37" t="str">
            <v>7471078.91</v>
          </cell>
          <cell r="F37" t="str">
            <v>0.00</v>
          </cell>
          <cell r="G37" t="str">
            <v>152079106.07</v>
          </cell>
          <cell r="H37" t="str">
            <v>145156106.07</v>
          </cell>
          <cell r="I37" t="str">
            <v>6923000.00</v>
          </cell>
        </row>
        <row r="38">
          <cell r="C38" t="str">
            <v>1.3.85</v>
          </cell>
          <cell r="D38" t="str">
            <v>384910511043.60</v>
          </cell>
          <cell r="E38" t="str">
            <v>0.00</v>
          </cell>
          <cell r="F38" t="str">
            <v>0.00</v>
          </cell>
          <cell r="G38" t="str">
            <v>384910511043.60</v>
          </cell>
          <cell r="H38" t="str">
            <v>0.00</v>
          </cell>
          <cell r="I38" t="str">
            <v>384910511043.60</v>
          </cell>
        </row>
        <row r="39">
          <cell r="C39" t="str">
            <v>1.3.85.20</v>
          </cell>
          <cell r="D39" t="str">
            <v>384588158996.00</v>
          </cell>
          <cell r="E39" t="str">
            <v>0.00</v>
          </cell>
          <cell r="F39" t="str">
            <v>0.00</v>
          </cell>
          <cell r="G39" t="str">
            <v>384588158996.00</v>
          </cell>
          <cell r="H39" t="str">
            <v>0.00</v>
          </cell>
          <cell r="I39" t="str">
            <v>384588158996.00</v>
          </cell>
        </row>
        <row r="40">
          <cell r="C40" t="str">
            <v>1.3.85.20.001</v>
          </cell>
          <cell r="D40" t="str">
            <v>384588158996.00</v>
          </cell>
          <cell r="E40" t="str">
            <v>0.00</v>
          </cell>
          <cell r="F40" t="str">
            <v>0.00</v>
          </cell>
          <cell r="G40" t="str">
            <v>384588158996.00</v>
          </cell>
          <cell r="H40" t="str">
            <v>0.00</v>
          </cell>
          <cell r="I40" t="str">
            <v>384588158996.00</v>
          </cell>
        </row>
        <row r="41">
          <cell r="C41" t="str">
            <v>1.3.85.90</v>
          </cell>
          <cell r="D41" t="str">
            <v>322352047.60</v>
          </cell>
          <cell r="E41" t="str">
            <v>0.00</v>
          </cell>
          <cell r="F41" t="str">
            <v>0.00</v>
          </cell>
          <cell r="G41" t="str">
            <v>322352047.60</v>
          </cell>
          <cell r="H41" t="str">
            <v>0.00</v>
          </cell>
          <cell r="I41" t="str">
            <v>322352047.60</v>
          </cell>
        </row>
        <row r="42">
          <cell r="C42" t="str">
            <v>1.3.85.90.001</v>
          </cell>
          <cell r="D42" t="str">
            <v>322352047.60</v>
          </cell>
          <cell r="E42" t="str">
            <v>0.00</v>
          </cell>
          <cell r="F42" t="str">
            <v>0.00</v>
          </cell>
          <cell r="G42" t="str">
            <v>322352047.60</v>
          </cell>
          <cell r="H42" t="str">
            <v>0.00</v>
          </cell>
          <cell r="I42" t="str">
            <v>322352047.60</v>
          </cell>
        </row>
        <row r="43">
          <cell r="C43" t="str">
            <v>1.3.86</v>
          </cell>
          <cell r="D43" t="str">
            <v>-267324960591.69</v>
          </cell>
          <cell r="E43" t="str">
            <v>0.00</v>
          </cell>
          <cell r="F43" t="str">
            <v>0.00</v>
          </cell>
          <cell r="G43" t="str">
            <v>-267324960591.69</v>
          </cell>
          <cell r="H43" t="str">
            <v>0.00</v>
          </cell>
          <cell r="I43" t="str">
            <v>-267324960591.69</v>
          </cell>
        </row>
        <row r="44">
          <cell r="C44" t="str">
            <v>1.3.86.14</v>
          </cell>
          <cell r="D44" t="str">
            <v>-55129354545.85</v>
          </cell>
          <cell r="E44" t="str">
            <v>0.00</v>
          </cell>
          <cell r="F44" t="str">
            <v>0.00</v>
          </cell>
          <cell r="G44" t="str">
            <v>-55129354545.85</v>
          </cell>
          <cell r="H44" t="str">
            <v>0.00</v>
          </cell>
          <cell r="I44" t="str">
            <v>-55129354545.85</v>
          </cell>
        </row>
        <row r="45">
          <cell r="C45" t="str">
            <v>1.3.86.14.001</v>
          </cell>
          <cell r="D45" t="str">
            <v>-55129354545.85</v>
          </cell>
          <cell r="E45" t="str">
            <v>0.00</v>
          </cell>
          <cell r="F45" t="str">
            <v>0.00</v>
          </cell>
          <cell r="G45" t="str">
            <v>-55129354545.85</v>
          </cell>
          <cell r="H45" t="str">
            <v>0.00</v>
          </cell>
          <cell r="I45" t="str">
            <v>-55129354545.85</v>
          </cell>
        </row>
        <row r="46">
          <cell r="C46" t="str">
            <v>1.3.86.19</v>
          </cell>
          <cell r="D46" t="str">
            <v>-211909366588.97</v>
          </cell>
          <cell r="E46" t="str">
            <v>0.00</v>
          </cell>
          <cell r="F46" t="str">
            <v>0.00</v>
          </cell>
          <cell r="G46" t="str">
            <v>-211909366588.97</v>
          </cell>
          <cell r="H46" t="str">
            <v>0.00</v>
          </cell>
          <cell r="I46" t="str">
            <v>-211909366588.97</v>
          </cell>
        </row>
        <row r="47">
          <cell r="C47" t="str">
            <v>1.3.86.19.001</v>
          </cell>
          <cell r="D47" t="str">
            <v>-211909366588.97</v>
          </cell>
          <cell r="E47" t="str">
            <v>0.00</v>
          </cell>
          <cell r="F47" t="str">
            <v>0.00</v>
          </cell>
          <cell r="G47" t="str">
            <v>-211909366588.97</v>
          </cell>
          <cell r="H47" t="str">
            <v>0.00</v>
          </cell>
          <cell r="I47" t="str">
            <v>-211909366588.97</v>
          </cell>
        </row>
        <row r="48">
          <cell r="C48" t="str">
            <v>1.3.86.90</v>
          </cell>
          <cell r="D48" t="str">
            <v>-286239456.87</v>
          </cell>
          <cell r="E48" t="str">
            <v>0.00</v>
          </cell>
          <cell r="F48" t="str">
            <v>0.00</v>
          </cell>
          <cell r="G48" t="str">
            <v>-286239456.87</v>
          </cell>
          <cell r="H48" t="str">
            <v>0.00</v>
          </cell>
          <cell r="I48" t="str">
            <v>-286239456.87</v>
          </cell>
        </row>
        <row r="49">
          <cell r="C49" t="str">
            <v>1.3.86.90.001</v>
          </cell>
          <cell r="D49" t="str">
            <v>-286239456.87</v>
          </cell>
          <cell r="E49" t="str">
            <v>0.00</v>
          </cell>
          <cell r="F49" t="str">
            <v>0.00</v>
          </cell>
          <cell r="G49" t="str">
            <v>-286239456.87</v>
          </cell>
          <cell r="H49" t="str">
            <v>0.00</v>
          </cell>
          <cell r="I49" t="str">
            <v>-286239456.87</v>
          </cell>
        </row>
        <row r="50">
          <cell r="C50" t="str">
            <v>1.6</v>
          </cell>
          <cell r="D50" t="str">
            <v>3479117839526.83</v>
          </cell>
          <cell r="E50" t="str">
            <v>0.00</v>
          </cell>
          <cell r="F50" t="str">
            <v>2822205664.00</v>
          </cell>
          <cell r="G50" t="str">
            <v>3476295633862.83</v>
          </cell>
          <cell r="H50" t="str">
            <v>0.00</v>
          </cell>
          <cell r="I50" t="str">
            <v>3476295633862.83</v>
          </cell>
        </row>
        <row r="51">
          <cell r="C51" t="str">
            <v>1.6.37</v>
          </cell>
          <cell r="D51" t="str">
            <v>337094914.63</v>
          </cell>
          <cell r="E51" t="str">
            <v>0.00</v>
          </cell>
          <cell r="F51" t="str">
            <v>0.00</v>
          </cell>
          <cell r="G51" t="str">
            <v>337094914.63</v>
          </cell>
          <cell r="H51" t="str">
            <v>0.00</v>
          </cell>
          <cell r="I51" t="str">
            <v>337094914.63</v>
          </cell>
        </row>
        <row r="52">
          <cell r="C52" t="str">
            <v>1.6.37.10</v>
          </cell>
          <cell r="D52" t="str">
            <v>337094914.63</v>
          </cell>
          <cell r="E52" t="str">
            <v>0.00</v>
          </cell>
          <cell r="F52" t="str">
            <v>0.00</v>
          </cell>
          <cell r="G52" t="str">
            <v>337094914.63</v>
          </cell>
          <cell r="H52" t="str">
            <v>0.00</v>
          </cell>
          <cell r="I52" t="str">
            <v>337094914.63</v>
          </cell>
        </row>
        <row r="53">
          <cell r="C53" t="str">
            <v>1.6.37.10.002</v>
          </cell>
          <cell r="D53" t="str">
            <v>337094914.63</v>
          </cell>
          <cell r="E53" t="str">
            <v>0.00</v>
          </cell>
          <cell r="F53" t="str">
            <v>0.00</v>
          </cell>
          <cell r="G53" t="str">
            <v>337094914.63</v>
          </cell>
          <cell r="H53" t="str">
            <v>0.00</v>
          </cell>
          <cell r="I53" t="str">
            <v>337094914.63</v>
          </cell>
        </row>
        <row r="54">
          <cell r="C54" t="str">
            <v>1.6.55</v>
          </cell>
          <cell r="D54" t="str">
            <v>2237980783.44</v>
          </cell>
          <cell r="E54" t="str">
            <v>0.00</v>
          </cell>
          <cell r="F54" t="str">
            <v>0.00</v>
          </cell>
          <cell r="G54" t="str">
            <v>2237980783.44</v>
          </cell>
          <cell r="H54" t="str">
            <v>0.00</v>
          </cell>
          <cell r="I54" t="str">
            <v>2237980783.44</v>
          </cell>
        </row>
        <row r="55">
          <cell r="C55" t="str">
            <v>1.6.55.90</v>
          </cell>
          <cell r="D55" t="str">
            <v>2237980783.44</v>
          </cell>
          <cell r="E55" t="str">
            <v>0.00</v>
          </cell>
          <cell r="F55" t="str">
            <v>0.00</v>
          </cell>
          <cell r="G55" t="str">
            <v>2237980783.44</v>
          </cell>
          <cell r="H55" t="str">
            <v>0.00</v>
          </cell>
          <cell r="I55" t="str">
            <v>2237980783.44</v>
          </cell>
        </row>
        <row r="56">
          <cell r="C56" t="str">
            <v>1.6.55.90.001</v>
          </cell>
          <cell r="D56" t="str">
            <v>2237980783.44</v>
          </cell>
          <cell r="E56" t="str">
            <v>0.00</v>
          </cell>
          <cell r="F56" t="str">
            <v>0.00</v>
          </cell>
          <cell r="G56" t="str">
            <v>2237980783.44</v>
          </cell>
          <cell r="H56" t="str">
            <v>0.00</v>
          </cell>
          <cell r="I56" t="str">
            <v>2237980783.44</v>
          </cell>
        </row>
        <row r="57">
          <cell r="C57" t="str">
            <v>1.6.60</v>
          </cell>
          <cell r="D57" t="str">
            <v>843400.00</v>
          </cell>
          <cell r="E57" t="str">
            <v>0.00</v>
          </cell>
          <cell r="F57" t="str">
            <v>0.00</v>
          </cell>
          <cell r="G57" t="str">
            <v>843400.00</v>
          </cell>
          <cell r="H57" t="str">
            <v>0.00</v>
          </cell>
          <cell r="I57" t="str">
            <v>843400.00</v>
          </cell>
        </row>
        <row r="58">
          <cell r="C58" t="str">
            <v>1.6.60.90</v>
          </cell>
          <cell r="D58" t="str">
            <v>843400.00</v>
          </cell>
          <cell r="E58" t="str">
            <v>0.00</v>
          </cell>
          <cell r="F58" t="str">
            <v>0.00</v>
          </cell>
          <cell r="G58" t="str">
            <v>843400.00</v>
          </cell>
          <cell r="H58" t="str">
            <v>0.00</v>
          </cell>
          <cell r="I58" t="str">
            <v>843400.00</v>
          </cell>
        </row>
        <row r="59">
          <cell r="C59" t="str">
            <v>1.6.60.90.001</v>
          </cell>
          <cell r="D59" t="str">
            <v>843400.00</v>
          </cell>
          <cell r="E59" t="str">
            <v>0.00</v>
          </cell>
          <cell r="F59" t="str">
            <v>0.00</v>
          </cell>
          <cell r="G59" t="str">
            <v>843400.00</v>
          </cell>
          <cell r="H59" t="str">
            <v>0.00</v>
          </cell>
          <cell r="I59" t="str">
            <v>843400.00</v>
          </cell>
        </row>
        <row r="60">
          <cell r="C60" t="str">
            <v>1.6.65</v>
          </cell>
          <cell r="D60" t="str">
            <v>6662303235.24</v>
          </cell>
          <cell r="E60" t="str">
            <v>0.00</v>
          </cell>
          <cell r="F60" t="str">
            <v>0.00</v>
          </cell>
          <cell r="G60" t="str">
            <v>6662303235.24</v>
          </cell>
          <cell r="H60" t="str">
            <v>0.00</v>
          </cell>
          <cell r="I60" t="str">
            <v>6662303235.24</v>
          </cell>
        </row>
        <row r="61">
          <cell r="C61" t="str">
            <v>1.6.65.01</v>
          </cell>
          <cell r="D61" t="str">
            <v>5592583087.25</v>
          </cell>
          <cell r="E61" t="str">
            <v>0.00</v>
          </cell>
          <cell r="F61" t="str">
            <v>0.00</v>
          </cell>
          <cell r="G61" t="str">
            <v>5592583087.25</v>
          </cell>
          <cell r="H61" t="str">
            <v>0.00</v>
          </cell>
          <cell r="I61" t="str">
            <v>5592583087.25</v>
          </cell>
        </row>
        <row r="62">
          <cell r="C62" t="str">
            <v>1.6.65.01.001</v>
          </cell>
          <cell r="D62" t="str">
            <v>5592583087.25</v>
          </cell>
          <cell r="E62" t="str">
            <v>0.00</v>
          </cell>
          <cell r="F62" t="str">
            <v>0.00</v>
          </cell>
          <cell r="G62" t="str">
            <v>5592583087.25</v>
          </cell>
          <cell r="H62" t="str">
            <v>0.00</v>
          </cell>
          <cell r="I62" t="str">
            <v>5592583087.25</v>
          </cell>
        </row>
        <row r="63">
          <cell r="C63" t="str">
            <v>1.6.65.02</v>
          </cell>
          <cell r="D63" t="str">
            <v>1069720147.99</v>
          </cell>
          <cell r="E63" t="str">
            <v>0.00</v>
          </cell>
          <cell r="F63" t="str">
            <v>0.00</v>
          </cell>
          <cell r="G63" t="str">
            <v>1069720147.99</v>
          </cell>
          <cell r="H63" t="str">
            <v>0.00</v>
          </cell>
          <cell r="I63" t="str">
            <v>1069720147.99</v>
          </cell>
        </row>
        <row r="64">
          <cell r="C64" t="str">
            <v>1.6.65.02.001</v>
          </cell>
          <cell r="D64" t="str">
            <v>1069720147.99</v>
          </cell>
          <cell r="E64" t="str">
            <v>0.00</v>
          </cell>
          <cell r="F64" t="str">
            <v>0.00</v>
          </cell>
          <cell r="G64" t="str">
            <v>1069720147.99</v>
          </cell>
          <cell r="H64" t="str">
            <v>0.00</v>
          </cell>
          <cell r="I64" t="str">
            <v>1069720147.99</v>
          </cell>
        </row>
        <row r="65">
          <cell r="C65" t="str">
            <v>1.6.70</v>
          </cell>
          <cell r="D65" t="str">
            <v>19784920907.12</v>
          </cell>
          <cell r="E65" t="str">
            <v>0.00</v>
          </cell>
          <cell r="F65" t="str">
            <v>0.00</v>
          </cell>
          <cell r="G65" t="str">
            <v>19784920907.12</v>
          </cell>
          <cell r="H65" t="str">
            <v>0.00</v>
          </cell>
          <cell r="I65" t="str">
            <v>19784920907.12</v>
          </cell>
        </row>
        <row r="66">
          <cell r="C66" t="str">
            <v>1.6.70.01</v>
          </cell>
          <cell r="D66" t="str">
            <v>8386738233.32</v>
          </cell>
          <cell r="E66" t="str">
            <v>0.00</v>
          </cell>
          <cell r="F66" t="str">
            <v>0.00</v>
          </cell>
          <cell r="G66" t="str">
            <v>8386738233.32</v>
          </cell>
          <cell r="H66" t="str">
            <v>0.00</v>
          </cell>
          <cell r="I66" t="str">
            <v>8386738233.32</v>
          </cell>
        </row>
        <row r="67">
          <cell r="C67" t="str">
            <v>1.6.70.01.001</v>
          </cell>
          <cell r="D67" t="str">
            <v>8386738233.32</v>
          </cell>
          <cell r="E67" t="str">
            <v>0.00</v>
          </cell>
          <cell r="F67" t="str">
            <v>0.00</v>
          </cell>
          <cell r="G67" t="str">
            <v>8386738233.32</v>
          </cell>
          <cell r="H67" t="str">
            <v>0.00</v>
          </cell>
          <cell r="I67" t="str">
            <v>8386738233.32</v>
          </cell>
        </row>
        <row r="68">
          <cell r="C68" t="str">
            <v>1.6.70.02</v>
          </cell>
          <cell r="D68" t="str">
            <v>11398182673.80</v>
          </cell>
          <cell r="E68" t="str">
            <v>0.00</v>
          </cell>
          <cell r="F68" t="str">
            <v>0.00</v>
          </cell>
          <cell r="G68" t="str">
            <v>11398182673.80</v>
          </cell>
          <cell r="H68" t="str">
            <v>0.00</v>
          </cell>
          <cell r="I68" t="str">
            <v>11398182673.80</v>
          </cell>
        </row>
        <row r="69">
          <cell r="C69" t="str">
            <v>1.6.70.02.001</v>
          </cell>
          <cell r="D69" t="str">
            <v>11398182673.80</v>
          </cell>
          <cell r="E69" t="str">
            <v>0.00</v>
          </cell>
          <cell r="F69" t="str">
            <v>0.00</v>
          </cell>
          <cell r="G69" t="str">
            <v>11398182673.80</v>
          </cell>
          <cell r="H69" t="str">
            <v>0.00</v>
          </cell>
          <cell r="I69" t="str">
            <v>11398182673.80</v>
          </cell>
        </row>
        <row r="70">
          <cell r="C70" t="str">
            <v>1.6.75</v>
          </cell>
          <cell r="D70" t="str">
            <v>826082828.40</v>
          </cell>
          <cell r="E70" t="str">
            <v>0.00</v>
          </cell>
          <cell r="F70" t="str">
            <v>0.00</v>
          </cell>
          <cell r="G70" t="str">
            <v>826082828.40</v>
          </cell>
          <cell r="H70" t="str">
            <v>0.00</v>
          </cell>
          <cell r="I70" t="str">
            <v>826082828.40</v>
          </cell>
        </row>
        <row r="71">
          <cell r="C71" t="str">
            <v>1.6.75.02</v>
          </cell>
          <cell r="D71" t="str">
            <v>826082828.40</v>
          </cell>
          <cell r="E71" t="str">
            <v>0.00</v>
          </cell>
          <cell r="F71" t="str">
            <v>0.00</v>
          </cell>
          <cell r="G71" t="str">
            <v>826082828.40</v>
          </cell>
          <cell r="H71" t="str">
            <v>0.00</v>
          </cell>
          <cell r="I71" t="str">
            <v>826082828.40</v>
          </cell>
        </row>
        <row r="72">
          <cell r="C72" t="str">
            <v>1.6.75.02.001</v>
          </cell>
          <cell r="D72" t="str">
            <v>826082828.40</v>
          </cell>
          <cell r="E72" t="str">
            <v>0.00</v>
          </cell>
          <cell r="F72" t="str">
            <v>0.00</v>
          </cell>
          <cell r="G72" t="str">
            <v>826082828.40</v>
          </cell>
          <cell r="H72" t="str">
            <v>0.00</v>
          </cell>
          <cell r="I72" t="str">
            <v>826082828.40</v>
          </cell>
        </row>
        <row r="73">
          <cell r="C73" t="str">
            <v>1.6.80</v>
          </cell>
          <cell r="D73" t="str">
            <v>7947919.90</v>
          </cell>
          <cell r="E73" t="str">
            <v>0.00</v>
          </cell>
          <cell r="F73" t="str">
            <v>0.00</v>
          </cell>
          <cell r="G73" t="str">
            <v>7947919.90</v>
          </cell>
          <cell r="H73" t="str">
            <v>0.00</v>
          </cell>
          <cell r="I73" t="str">
            <v>7947919.90</v>
          </cell>
        </row>
        <row r="74">
          <cell r="C74" t="str">
            <v>1.6.80.02</v>
          </cell>
          <cell r="D74" t="str">
            <v>7947919.90</v>
          </cell>
          <cell r="E74" t="str">
            <v>0.00</v>
          </cell>
          <cell r="F74" t="str">
            <v>0.00</v>
          </cell>
          <cell r="G74" t="str">
            <v>7947919.90</v>
          </cell>
          <cell r="H74" t="str">
            <v>0.00</v>
          </cell>
          <cell r="I74" t="str">
            <v>7947919.90</v>
          </cell>
        </row>
        <row r="75">
          <cell r="C75" t="str">
            <v>1.6.80.02.001</v>
          </cell>
          <cell r="D75" t="str">
            <v>7947919.90</v>
          </cell>
          <cell r="E75" t="str">
            <v>0.00</v>
          </cell>
          <cell r="F75" t="str">
            <v>0.00</v>
          </cell>
          <cell r="G75" t="str">
            <v>7947919.90</v>
          </cell>
          <cell r="H75" t="str">
            <v>0.00</v>
          </cell>
          <cell r="I75" t="str">
            <v>7947919.90</v>
          </cell>
        </row>
        <row r="76">
          <cell r="C76" t="str">
            <v>1.6.83</v>
          </cell>
          <cell r="D76" t="str">
            <v>3471766511384.26</v>
          </cell>
          <cell r="E76" t="str">
            <v>0.00</v>
          </cell>
          <cell r="F76" t="str">
            <v>2822205664.00</v>
          </cell>
          <cell r="G76" t="str">
            <v>3468944305720.26</v>
          </cell>
          <cell r="H76" t="str">
            <v>0.00</v>
          </cell>
          <cell r="I76" t="str">
            <v>3468944305720.26</v>
          </cell>
        </row>
        <row r="77">
          <cell r="C77" t="str">
            <v>1.6.83.01</v>
          </cell>
          <cell r="D77" t="str">
            <v>52513513120.00</v>
          </cell>
          <cell r="E77" t="str">
            <v>0.00</v>
          </cell>
          <cell r="F77" t="str">
            <v>0.00</v>
          </cell>
          <cell r="G77" t="str">
            <v>52513513120.00</v>
          </cell>
          <cell r="H77" t="str">
            <v>0.00</v>
          </cell>
          <cell r="I77" t="str">
            <v>52513513120.00</v>
          </cell>
        </row>
        <row r="78">
          <cell r="C78" t="str">
            <v>1.6.83.01.001</v>
          </cell>
          <cell r="D78" t="str">
            <v>52513513120.00</v>
          </cell>
          <cell r="E78" t="str">
            <v>0.00</v>
          </cell>
          <cell r="F78" t="str">
            <v>0.00</v>
          </cell>
          <cell r="G78" t="str">
            <v>52513513120.00</v>
          </cell>
          <cell r="H78" t="str">
            <v>0.00</v>
          </cell>
          <cell r="I78" t="str">
            <v>52513513120.00</v>
          </cell>
        </row>
        <row r="79">
          <cell r="C79" t="str">
            <v>1.6.83.02</v>
          </cell>
          <cell r="D79" t="str">
            <v>138627567678.97</v>
          </cell>
          <cell r="E79" t="str">
            <v>0.00</v>
          </cell>
          <cell r="F79" t="str">
            <v>0.00</v>
          </cell>
          <cell r="G79" t="str">
            <v>138627567678.97</v>
          </cell>
          <cell r="H79" t="str">
            <v>0.00</v>
          </cell>
          <cell r="I79" t="str">
            <v>138627567678.97</v>
          </cell>
        </row>
        <row r="80">
          <cell r="C80" t="str">
            <v>1.6.83.02.001</v>
          </cell>
          <cell r="D80" t="str">
            <v>9434825950.00</v>
          </cell>
          <cell r="E80" t="str">
            <v>0.00</v>
          </cell>
          <cell r="F80" t="str">
            <v>0.00</v>
          </cell>
          <cell r="G80" t="str">
            <v>9434825950.00</v>
          </cell>
          <cell r="H80" t="str">
            <v>0.00</v>
          </cell>
          <cell r="I80" t="str">
            <v>9434825950.00</v>
          </cell>
        </row>
        <row r="81">
          <cell r="C81" t="str">
            <v>1.6.83.02.014</v>
          </cell>
          <cell r="D81" t="str">
            <v>16900704301.00</v>
          </cell>
          <cell r="E81" t="str">
            <v>0.00</v>
          </cell>
          <cell r="F81" t="str">
            <v>0.00</v>
          </cell>
          <cell r="G81" t="str">
            <v>16900704301.00</v>
          </cell>
          <cell r="H81" t="str">
            <v>0.00</v>
          </cell>
          <cell r="I81" t="str">
            <v>16900704301.00</v>
          </cell>
        </row>
        <row r="82">
          <cell r="C82" t="str">
            <v>1.6.83.02.016</v>
          </cell>
          <cell r="D82" t="str">
            <v>112292037427.97</v>
          </cell>
          <cell r="E82" t="str">
            <v>0.00</v>
          </cell>
          <cell r="F82" t="str">
            <v>0.00</v>
          </cell>
          <cell r="G82" t="str">
            <v>112292037427.97</v>
          </cell>
          <cell r="H82" t="str">
            <v>0.00</v>
          </cell>
          <cell r="I82" t="str">
            <v>112292037427.97</v>
          </cell>
        </row>
        <row r="83">
          <cell r="C83" t="str">
            <v>1.6.83.03</v>
          </cell>
          <cell r="D83" t="str">
            <v>8760119433.19</v>
          </cell>
          <cell r="E83" t="str">
            <v>0.00</v>
          </cell>
          <cell r="F83" t="str">
            <v>0.00</v>
          </cell>
          <cell r="G83" t="str">
            <v>8760119433.19</v>
          </cell>
          <cell r="H83" t="str">
            <v>0.00</v>
          </cell>
          <cell r="I83" t="str">
            <v>8760119433.19</v>
          </cell>
        </row>
        <row r="84">
          <cell r="C84" t="str">
            <v>1.6.83.03.001</v>
          </cell>
          <cell r="D84" t="str">
            <v>8760119433.19</v>
          </cell>
          <cell r="E84" t="str">
            <v>0.00</v>
          </cell>
          <cell r="F84" t="str">
            <v>0.00</v>
          </cell>
          <cell r="G84" t="str">
            <v>8760119433.19</v>
          </cell>
          <cell r="H84" t="str">
            <v>0.00</v>
          </cell>
          <cell r="I84" t="str">
            <v>8760119433.19</v>
          </cell>
        </row>
        <row r="85">
          <cell r="C85" t="str">
            <v>1.6.83.04</v>
          </cell>
          <cell r="D85" t="str">
            <v>29959698926.70</v>
          </cell>
          <cell r="E85" t="str">
            <v>0.00</v>
          </cell>
          <cell r="F85" t="str">
            <v>0.00</v>
          </cell>
          <cell r="G85" t="str">
            <v>29959698926.70</v>
          </cell>
          <cell r="H85" t="str">
            <v>0.00</v>
          </cell>
          <cell r="I85" t="str">
            <v>29959698926.70</v>
          </cell>
        </row>
        <row r="86">
          <cell r="C86" t="str">
            <v>1.6.83.04.007</v>
          </cell>
          <cell r="D86" t="str">
            <v>1108450211.00</v>
          </cell>
          <cell r="E86" t="str">
            <v>0.00</v>
          </cell>
          <cell r="F86" t="str">
            <v>0.00</v>
          </cell>
          <cell r="G86" t="str">
            <v>1108450211.00</v>
          </cell>
          <cell r="H86" t="str">
            <v>0.00</v>
          </cell>
          <cell r="I86" t="str">
            <v>1108450211.00</v>
          </cell>
        </row>
        <row r="87">
          <cell r="C87" t="str">
            <v>1.6.83.04.009</v>
          </cell>
          <cell r="D87" t="str">
            <v>2465605449.92</v>
          </cell>
          <cell r="E87" t="str">
            <v>0.00</v>
          </cell>
          <cell r="F87" t="str">
            <v>0.00</v>
          </cell>
          <cell r="G87" t="str">
            <v>2465605449.92</v>
          </cell>
          <cell r="H87" t="str">
            <v>0.00</v>
          </cell>
          <cell r="I87" t="str">
            <v>2465605449.92</v>
          </cell>
        </row>
        <row r="88">
          <cell r="C88" t="str">
            <v>1.6.83.04.011</v>
          </cell>
          <cell r="D88" t="str">
            <v>26385643265.78</v>
          </cell>
          <cell r="E88" t="str">
            <v>0.00</v>
          </cell>
          <cell r="F88" t="str">
            <v>0.00</v>
          </cell>
          <cell r="G88" t="str">
            <v>26385643265.78</v>
          </cell>
          <cell r="H88" t="str">
            <v>0.00</v>
          </cell>
          <cell r="I88" t="str">
            <v>26385643265.78</v>
          </cell>
        </row>
        <row r="89">
          <cell r="C89" t="str">
            <v>1.6.83.05</v>
          </cell>
          <cell r="D89" t="str">
            <v>1053523208973.06</v>
          </cell>
          <cell r="E89" t="str">
            <v>0.00</v>
          </cell>
          <cell r="F89" t="str">
            <v>0.00</v>
          </cell>
          <cell r="G89" t="str">
            <v>1053523208973.06</v>
          </cell>
          <cell r="H89" t="str">
            <v>0.00</v>
          </cell>
          <cell r="I89" t="str">
            <v>1053523208973.06</v>
          </cell>
        </row>
        <row r="90">
          <cell r="C90" t="str">
            <v>1.6.83.05.004</v>
          </cell>
          <cell r="D90" t="str">
            <v>370603102132.32</v>
          </cell>
          <cell r="E90" t="str">
            <v>0.00</v>
          </cell>
          <cell r="F90" t="str">
            <v>0.00</v>
          </cell>
          <cell r="G90" t="str">
            <v>370603102132.32</v>
          </cell>
          <cell r="H90" t="str">
            <v>0.00</v>
          </cell>
          <cell r="I90" t="str">
            <v>370603102132.32</v>
          </cell>
        </row>
        <row r="91">
          <cell r="C91" t="str">
            <v>1.6.83.05.009</v>
          </cell>
          <cell r="D91" t="str">
            <v>8990260.00</v>
          </cell>
          <cell r="E91" t="str">
            <v>0.00</v>
          </cell>
          <cell r="F91" t="str">
            <v>0.00</v>
          </cell>
          <cell r="G91" t="str">
            <v>8990260.00</v>
          </cell>
          <cell r="H91" t="str">
            <v>0.00</v>
          </cell>
          <cell r="I91" t="str">
            <v>8990260.00</v>
          </cell>
        </row>
        <row r="92">
          <cell r="C92" t="str">
            <v>1.6.83.05.010</v>
          </cell>
          <cell r="D92" t="str">
            <v>3769632768.00</v>
          </cell>
          <cell r="E92" t="str">
            <v>0.00</v>
          </cell>
          <cell r="F92" t="str">
            <v>0.00</v>
          </cell>
          <cell r="G92" t="str">
            <v>3769632768.00</v>
          </cell>
          <cell r="H92" t="str">
            <v>0.00</v>
          </cell>
          <cell r="I92" t="str">
            <v>3769632768.00</v>
          </cell>
        </row>
        <row r="93">
          <cell r="C93" t="str">
            <v>1.6.83.05.011</v>
          </cell>
          <cell r="D93" t="str">
            <v>36817785942.63</v>
          </cell>
          <cell r="E93" t="str">
            <v>0.00</v>
          </cell>
          <cell r="F93" t="str">
            <v>0.00</v>
          </cell>
          <cell r="G93" t="str">
            <v>36817785942.63</v>
          </cell>
          <cell r="H93" t="str">
            <v>0.00</v>
          </cell>
          <cell r="I93" t="str">
            <v>36817785942.63</v>
          </cell>
        </row>
        <row r="94">
          <cell r="C94" t="str">
            <v>1.6.83.05.012</v>
          </cell>
          <cell r="D94" t="str">
            <v>139454567.05</v>
          </cell>
          <cell r="E94" t="str">
            <v>0.00</v>
          </cell>
          <cell r="F94" t="str">
            <v>0.00</v>
          </cell>
          <cell r="G94" t="str">
            <v>139454567.05</v>
          </cell>
          <cell r="H94" t="str">
            <v>0.00</v>
          </cell>
          <cell r="I94" t="str">
            <v>139454567.05</v>
          </cell>
        </row>
        <row r="95">
          <cell r="C95" t="str">
            <v>1.6.83.05.015</v>
          </cell>
          <cell r="D95" t="str">
            <v>7727634547.34</v>
          </cell>
          <cell r="E95" t="str">
            <v>0.00</v>
          </cell>
          <cell r="F95" t="str">
            <v>0.00</v>
          </cell>
          <cell r="G95" t="str">
            <v>7727634547.34</v>
          </cell>
          <cell r="H95" t="str">
            <v>0.00</v>
          </cell>
          <cell r="I95" t="str">
            <v>7727634547.34</v>
          </cell>
        </row>
        <row r="96">
          <cell r="C96" t="str">
            <v>1.6.83.05.016</v>
          </cell>
          <cell r="D96" t="str">
            <v>634456608755.72</v>
          </cell>
          <cell r="E96" t="str">
            <v>0.00</v>
          </cell>
          <cell r="F96" t="str">
            <v>0.00</v>
          </cell>
          <cell r="G96" t="str">
            <v>634456608755.72</v>
          </cell>
          <cell r="H96" t="str">
            <v>0.00</v>
          </cell>
          <cell r="I96" t="str">
            <v>634456608755.72</v>
          </cell>
        </row>
        <row r="97">
          <cell r="C97" t="str">
            <v>1.6.83.07</v>
          </cell>
          <cell r="D97" t="str">
            <v>17343230952.34</v>
          </cell>
          <cell r="E97" t="str">
            <v>0.00</v>
          </cell>
          <cell r="F97" t="str">
            <v>0.00</v>
          </cell>
          <cell r="G97" t="str">
            <v>17343230952.34</v>
          </cell>
          <cell r="H97" t="str">
            <v>0.00</v>
          </cell>
          <cell r="I97" t="str">
            <v>17343230952.34</v>
          </cell>
        </row>
        <row r="98">
          <cell r="C98" t="str">
            <v>1.6.83.07.001</v>
          </cell>
          <cell r="D98" t="str">
            <v>16249213828.57</v>
          </cell>
          <cell r="E98" t="str">
            <v>0.00</v>
          </cell>
          <cell r="F98" t="str">
            <v>0.00</v>
          </cell>
          <cell r="G98" t="str">
            <v>16249213828.57</v>
          </cell>
          <cell r="H98" t="str">
            <v>0.00</v>
          </cell>
          <cell r="I98" t="str">
            <v>16249213828.57</v>
          </cell>
        </row>
        <row r="99">
          <cell r="C99" t="str">
            <v>1.6.83.07.002</v>
          </cell>
          <cell r="D99" t="str">
            <v>5770746.73</v>
          </cell>
          <cell r="E99" t="str">
            <v>0.00</v>
          </cell>
          <cell r="F99" t="str">
            <v>0.00</v>
          </cell>
          <cell r="G99" t="str">
            <v>5770746.73</v>
          </cell>
          <cell r="H99" t="str">
            <v>0.00</v>
          </cell>
          <cell r="I99" t="str">
            <v>5770746.73</v>
          </cell>
        </row>
        <row r="100">
          <cell r="C100" t="str">
            <v>1.6.83.07.005</v>
          </cell>
          <cell r="D100" t="str">
            <v>1088246377.04</v>
          </cell>
          <cell r="E100" t="str">
            <v>0.00</v>
          </cell>
          <cell r="F100" t="str">
            <v>0.00</v>
          </cell>
          <cell r="G100" t="str">
            <v>1088246377.04</v>
          </cell>
          <cell r="H100" t="str">
            <v>0.00</v>
          </cell>
          <cell r="I100" t="str">
            <v>1088246377.04</v>
          </cell>
        </row>
        <row r="101">
          <cell r="C101" t="str">
            <v>1.6.83.08</v>
          </cell>
          <cell r="D101" t="str">
            <v>117553076842.98</v>
          </cell>
          <cell r="E101" t="str">
            <v>0.00</v>
          </cell>
          <cell r="F101" t="str">
            <v>2822205664.00</v>
          </cell>
          <cell r="G101" t="str">
            <v>114730871178.98</v>
          </cell>
          <cell r="H101" t="str">
            <v>0.00</v>
          </cell>
          <cell r="I101" t="str">
            <v>114730871178.98</v>
          </cell>
        </row>
        <row r="102">
          <cell r="C102" t="str">
            <v>1.6.83.08.001</v>
          </cell>
          <cell r="D102" t="str">
            <v>50952368312.13</v>
          </cell>
          <cell r="E102" t="str">
            <v>0.00</v>
          </cell>
          <cell r="F102" t="str">
            <v>0.00</v>
          </cell>
          <cell r="G102" t="str">
            <v>50952368312.13</v>
          </cell>
          <cell r="H102" t="str">
            <v>0.00</v>
          </cell>
          <cell r="I102" t="str">
            <v>50952368312.13</v>
          </cell>
        </row>
        <row r="103">
          <cell r="C103" t="str">
            <v>1.6.83.08.002</v>
          </cell>
          <cell r="D103" t="str">
            <v>44196324599.48</v>
          </cell>
          <cell r="E103" t="str">
            <v>0.00</v>
          </cell>
          <cell r="F103" t="str">
            <v>0.00</v>
          </cell>
          <cell r="G103" t="str">
            <v>44196324599.48</v>
          </cell>
          <cell r="H103" t="str">
            <v>0.00</v>
          </cell>
          <cell r="I103" t="str">
            <v>44196324599.48</v>
          </cell>
        </row>
        <row r="104">
          <cell r="C104" t="str">
            <v>1.6.83.08.003</v>
          </cell>
          <cell r="D104" t="str">
            <v>446333644.00</v>
          </cell>
          <cell r="E104" t="str">
            <v>0.00</v>
          </cell>
          <cell r="F104" t="str">
            <v>0.00</v>
          </cell>
          <cell r="G104" t="str">
            <v>446333644.00</v>
          </cell>
          <cell r="H104" t="str">
            <v>0.00</v>
          </cell>
          <cell r="I104" t="str">
            <v>446333644.00</v>
          </cell>
        </row>
        <row r="105">
          <cell r="C105" t="str">
            <v>1.6.83.08.004</v>
          </cell>
          <cell r="D105" t="str">
            <v>13590776264.41</v>
          </cell>
          <cell r="E105" t="str">
            <v>0.00</v>
          </cell>
          <cell r="F105" t="str">
            <v>2822205664.00</v>
          </cell>
          <cell r="G105" t="str">
            <v>10768570600.41</v>
          </cell>
          <cell r="H105" t="str">
            <v>0.00</v>
          </cell>
          <cell r="I105" t="str">
            <v>10768570600.41</v>
          </cell>
        </row>
        <row r="106">
          <cell r="C106" t="str">
            <v>1.6.83.08.007</v>
          </cell>
          <cell r="D106" t="str">
            <v>8367274022.96</v>
          </cell>
          <cell r="E106" t="str">
            <v>0.00</v>
          </cell>
          <cell r="F106" t="str">
            <v>0.00</v>
          </cell>
          <cell r="G106" t="str">
            <v>8367274022.96</v>
          </cell>
          <cell r="H106" t="str">
            <v>0.00</v>
          </cell>
          <cell r="I106" t="str">
            <v>8367274022.96</v>
          </cell>
        </row>
        <row r="107">
          <cell r="C107" t="str">
            <v>1.6.83.09</v>
          </cell>
          <cell r="D107" t="str">
            <v>2053486095457.02</v>
          </cell>
          <cell r="E107" t="str">
            <v>0.00</v>
          </cell>
          <cell r="F107" t="str">
            <v>0.00</v>
          </cell>
          <cell r="G107" t="str">
            <v>2053486095457.02</v>
          </cell>
          <cell r="H107" t="str">
            <v>0.00</v>
          </cell>
          <cell r="I107" t="str">
            <v>2053486095457.02</v>
          </cell>
        </row>
        <row r="108">
          <cell r="C108" t="str">
            <v>1.6.83.09.002</v>
          </cell>
          <cell r="D108" t="str">
            <v>258730058485.41</v>
          </cell>
          <cell r="E108" t="str">
            <v>0.00</v>
          </cell>
          <cell r="F108" t="str">
            <v>0.00</v>
          </cell>
          <cell r="G108" t="str">
            <v>258730058485.41</v>
          </cell>
          <cell r="H108" t="str">
            <v>0.00</v>
          </cell>
          <cell r="I108" t="str">
            <v>258730058485.41</v>
          </cell>
        </row>
        <row r="109">
          <cell r="C109" t="str">
            <v>1.6.83.09.003</v>
          </cell>
          <cell r="D109" t="str">
            <v>191819299106.89</v>
          </cell>
          <cell r="E109" t="str">
            <v>0.00</v>
          </cell>
          <cell r="F109" t="str">
            <v>0.00</v>
          </cell>
          <cell r="G109" t="str">
            <v>191819299106.89</v>
          </cell>
          <cell r="H109" t="str">
            <v>0.00</v>
          </cell>
          <cell r="I109" t="str">
            <v>191819299106.89</v>
          </cell>
        </row>
        <row r="110">
          <cell r="C110" t="str">
            <v>1.6.83.09.004</v>
          </cell>
          <cell r="D110" t="str">
            <v>15166134904.82</v>
          </cell>
          <cell r="E110" t="str">
            <v>0.00</v>
          </cell>
          <cell r="F110" t="str">
            <v>0.00</v>
          </cell>
          <cell r="G110" t="str">
            <v>15166134904.82</v>
          </cell>
          <cell r="H110" t="str">
            <v>0.00</v>
          </cell>
          <cell r="I110" t="str">
            <v>15166134904.82</v>
          </cell>
        </row>
        <row r="111">
          <cell r="C111" t="str">
            <v>1.6.83.09.005</v>
          </cell>
          <cell r="D111" t="str">
            <v>1587770602959.90</v>
          </cell>
          <cell r="E111" t="str">
            <v>0.00</v>
          </cell>
          <cell r="F111" t="str">
            <v>0.00</v>
          </cell>
          <cell r="G111" t="str">
            <v>1587770602959.90</v>
          </cell>
          <cell r="H111" t="str">
            <v>0.00</v>
          </cell>
          <cell r="I111" t="str">
            <v>1587770602959.90</v>
          </cell>
        </row>
        <row r="112">
          <cell r="C112" t="str">
            <v>1.6.85</v>
          </cell>
          <cell r="D112" t="str">
            <v>-22505845846.16</v>
          </cell>
          <cell r="E112" t="str">
            <v>0.00</v>
          </cell>
          <cell r="F112" t="str">
            <v>0.00</v>
          </cell>
          <cell r="G112" t="str">
            <v>-22505845846.16</v>
          </cell>
          <cell r="H112" t="str">
            <v>0.00</v>
          </cell>
          <cell r="I112" t="str">
            <v>-22505845846.16</v>
          </cell>
        </row>
        <row r="113">
          <cell r="C113" t="str">
            <v>1.6.85.04</v>
          </cell>
          <cell r="D113" t="str">
            <v>-591810285.70</v>
          </cell>
          <cell r="E113" t="str">
            <v>0.00</v>
          </cell>
          <cell r="F113" t="str">
            <v>0.00</v>
          </cell>
          <cell r="G113" t="str">
            <v>-591810285.70</v>
          </cell>
          <cell r="H113" t="str">
            <v>0.00</v>
          </cell>
          <cell r="I113" t="str">
            <v>-591810285.70</v>
          </cell>
        </row>
        <row r="114">
          <cell r="C114" t="str">
            <v>1.6.85.04.016</v>
          </cell>
          <cell r="D114" t="str">
            <v>-591810285.70</v>
          </cell>
          <cell r="E114" t="str">
            <v>0.00</v>
          </cell>
          <cell r="F114" t="str">
            <v>0.00</v>
          </cell>
          <cell r="G114" t="str">
            <v>-591810285.70</v>
          </cell>
          <cell r="H114" t="str">
            <v>0.00</v>
          </cell>
          <cell r="I114" t="str">
            <v>-591810285.70</v>
          </cell>
        </row>
        <row r="115">
          <cell r="C115" t="str">
            <v>1.6.85.05</v>
          </cell>
          <cell r="D115" t="str">
            <v>-843400.00</v>
          </cell>
          <cell r="E115" t="str">
            <v>0.00</v>
          </cell>
          <cell r="F115" t="str">
            <v>0.00</v>
          </cell>
          <cell r="G115" t="str">
            <v>-843400.00</v>
          </cell>
          <cell r="H115" t="str">
            <v>0.00</v>
          </cell>
          <cell r="I115" t="str">
            <v>-843400.00</v>
          </cell>
        </row>
        <row r="116">
          <cell r="C116" t="str">
            <v>1.6.85.05.010</v>
          </cell>
          <cell r="D116" t="str">
            <v>-843400.00</v>
          </cell>
          <cell r="E116" t="str">
            <v>0.00</v>
          </cell>
          <cell r="F116" t="str">
            <v>0.00</v>
          </cell>
          <cell r="G116" t="str">
            <v>-843400.00</v>
          </cell>
          <cell r="H116" t="str">
            <v>0.00</v>
          </cell>
          <cell r="I116" t="str">
            <v>-843400.00</v>
          </cell>
        </row>
        <row r="117">
          <cell r="C117" t="str">
            <v>1.6.85.06</v>
          </cell>
          <cell r="D117" t="str">
            <v>-6078101118.70</v>
          </cell>
          <cell r="E117" t="str">
            <v>0.00</v>
          </cell>
          <cell r="F117" t="str">
            <v>0.00</v>
          </cell>
          <cell r="G117" t="str">
            <v>-6078101118.70</v>
          </cell>
          <cell r="H117" t="str">
            <v>0.00</v>
          </cell>
          <cell r="I117" t="str">
            <v>-6078101118.70</v>
          </cell>
        </row>
        <row r="118">
          <cell r="C118" t="str">
            <v>1.6.85.06.001</v>
          </cell>
          <cell r="D118" t="str">
            <v>-5217665300.26</v>
          </cell>
          <cell r="E118" t="str">
            <v>0.00</v>
          </cell>
          <cell r="F118" t="str">
            <v>0.00</v>
          </cell>
          <cell r="G118" t="str">
            <v>-5217665300.26</v>
          </cell>
          <cell r="H118" t="str">
            <v>0.00</v>
          </cell>
          <cell r="I118" t="str">
            <v>-5217665300.26</v>
          </cell>
        </row>
        <row r="119">
          <cell r="C119" t="str">
            <v>1.6.85.06.002</v>
          </cell>
          <cell r="D119" t="str">
            <v>-860435818.44</v>
          </cell>
          <cell r="E119" t="str">
            <v>0.00</v>
          </cell>
          <cell r="F119" t="str">
            <v>0.00</v>
          </cell>
          <cell r="G119" t="str">
            <v>-860435818.44</v>
          </cell>
          <cell r="H119" t="str">
            <v>0.00</v>
          </cell>
          <cell r="I119" t="str">
            <v>-860435818.44</v>
          </cell>
        </row>
        <row r="120">
          <cell r="C120" t="str">
            <v>1.6.85.07</v>
          </cell>
          <cell r="D120" t="str">
            <v>-7478469171.28</v>
          </cell>
          <cell r="E120" t="str">
            <v>0.00</v>
          </cell>
          <cell r="F120" t="str">
            <v>0.00</v>
          </cell>
          <cell r="G120" t="str">
            <v>-7478469171.28</v>
          </cell>
          <cell r="H120" t="str">
            <v>0.00</v>
          </cell>
          <cell r="I120" t="str">
            <v>-7478469171.28</v>
          </cell>
        </row>
        <row r="121">
          <cell r="C121" t="str">
            <v>1.6.85.07.001</v>
          </cell>
          <cell r="D121" t="str">
            <v>-1800951227.63</v>
          </cell>
          <cell r="E121" t="str">
            <v>0.00</v>
          </cell>
          <cell r="F121" t="str">
            <v>0.00</v>
          </cell>
          <cell r="G121" t="str">
            <v>-1800951227.63</v>
          </cell>
          <cell r="H121" t="str">
            <v>0.00</v>
          </cell>
          <cell r="I121" t="str">
            <v>-1800951227.63</v>
          </cell>
        </row>
        <row r="122">
          <cell r="C122" t="str">
            <v>1.6.85.07.002</v>
          </cell>
          <cell r="D122" t="str">
            <v>-5677517943.65</v>
          </cell>
          <cell r="E122" t="str">
            <v>0.00</v>
          </cell>
          <cell r="F122" t="str">
            <v>0.00</v>
          </cell>
          <cell r="G122" t="str">
            <v>-5677517943.65</v>
          </cell>
          <cell r="H122" t="str">
            <v>0.00</v>
          </cell>
          <cell r="I122" t="str">
            <v>-5677517943.65</v>
          </cell>
        </row>
        <row r="123">
          <cell r="C123" t="str">
            <v>1.6.85.08</v>
          </cell>
          <cell r="D123" t="str">
            <v>-825558230.21</v>
          </cell>
          <cell r="E123" t="str">
            <v>0.00</v>
          </cell>
          <cell r="F123" t="str">
            <v>0.00</v>
          </cell>
          <cell r="G123" t="str">
            <v>-825558230.21</v>
          </cell>
          <cell r="H123" t="str">
            <v>0.00</v>
          </cell>
          <cell r="I123" t="str">
            <v>-825558230.21</v>
          </cell>
        </row>
        <row r="124">
          <cell r="C124" t="str">
            <v>1.6.85.08.002</v>
          </cell>
          <cell r="D124" t="str">
            <v>-825558230.21</v>
          </cell>
          <cell r="E124" t="str">
            <v>0.00</v>
          </cell>
          <cell r="F124" t="str">
            <v>0.00</v>
          </cell>
          <cell r="G124" t="str">
            <v>-825558230.21</v>
          </cell>
          <cell r="H124" t="str">
            <v>0.00</v>
          </cell>
          <cell r="I124" t="str">
            <v>-825558230.21</v>
          </cell>
        </row>
        <row r="125">
          <cell r="C125" t="str">
            <v>1.6.85.09</v>
          </cell>
          <cell r="D125" t="str">
            <v>-7656488.90</v>
          </cell>
          <cell r="E125" t="str">
            <v>0.00</v>
          </cell>
          <cell r="F125" t="str">
            <v>0.00</v>
          </cell>
          <cell r="G125" t="str">
            <v>-7656488.90</v>
          </cell>
          <cell r="H125" t="str">
            <v>0.00</v>
          </cell>
          <cell r="I125" t="str">
            <v>-7656488.90</v>
          </cell>
        </row>
        <row r="126">
          <cell r="C126" t="str">
            <v>1.6.85.09.002</v>
          </cell>
          <cell r="D126" t="str">
            <v>-7656488.90</v>
          </cell>
          <cell r="E126" t="str">
            <v>0.00</v>
          </cell>
          <cell r="F126" t="str">
            <v>0.00</v>
          </cell>
          <cell r="G126" t="str">
            <v>-7656488.90</v>
          </cell>
          <cell r="H126" t="str">
            <v>0.00</v>
          </cell>
          <cell r="I126" t="str">
            <v>-7656488.90</v>
          </cell>
        </row>
        <row r="127">
          <cell r="C127" t="str">
            <v>1.6.85.15</v>
          </cell>
          <cell r="D127" t="str">
            <v>-337094914.63</v>
          </cell>
          <cell r="E127" t="str">
            <v>0.00</v>
          </cell>
          <cell r="F127" t="str">
            <v>0.00</v>
          </cell>
          <cell r="G127" t="str">
            <v>-337094914.63</v>
          </cell>
          <cell r="H127" t="str">
            <v>0.00</v>
          </cell>
          <cell r="I127" t="str">
            <v>-337094914.63</v>
          </cell>
        </row>
        <row r="128">
          <cell r="C128" t="str">
            <v>1.6.85.15.097</v>
          </cell>
          <cell r="D128" t="str">
            <v>-337094914.63</v>
          </cell>
          <cell r="E128" t="str">
            <v>0.00</v>
          </cell>
          <cell r="F128" t="str">
            <v>0.00</v>
          </cell>
          <cell r="G128" t="str">
            <v>-337094914.63</v>
          </cell>
          <cell r="H128" t="str">
            <v>0.00</v>
          </cell>
          <cell r="I128" t="str">
            <v>-337094914.63</v>
          </cell>
        </row>
        <row r="129">
          <cell r="C129" t="str">
            <v>1.6.85.16</v>
          </cell>
          <cell r="D129" t="str">
            <v>-7186312236.74</v>
          </cell>
          <cell r="E129" t="str">
            <v>0.00</v>
          </cell>
          <cell r="F129" t="str">
            <v>0.00</v>
          </cell>
          <cell r="G129" t="str">
            <v>-7186312236.74</v>
          </cell>
          <cell r="H129" t="str">
            <v>0.00</v>
          </cell>
          <cell r="I129" t="str">
            <v>-7186312236.74</v>
          </cell>
        </row>
        <row r="130">
          <cell r="C130" t="str">
            <v>1.6.85.16.022</v>
          </cell>
          <cell r="D130" t="str">
            <v>-1224880853.44</v>
          </cell>
          <cell r="E130" t="str">
            <v>0.00</v>
          </cell>
          <cell r="F130" t="str">
            <v>0.00</v>
          </cell>
          <cell r="G130" t="str">
            <v>-1224880853.44</v>
          </cell>
          <cell r="H130" t="str">
            <v>0.00</v>
          </cell>
          <cell r="I130" t="str">
            <v>-1224880853.44</v>
          </cell>
        </row>
        <row r="131">
          <cell r="C131" t="str">
            <v>1.6.85.16.063</v>
          </cell>
          <cell r="D131" t="str">
            <v>-5869094312.09</v>
          </cell>
          <cell r="E131" t="str">
            <v>0.00</v>
          </cell>
          <cell r="F131" t="str">
            <v>0.00</v>
          </cell>
          <cell r="G131" t="str">
            <v>-5869094312.09</v>
          </cell>
          <cell r="H131" t="str">
            <v>0.00</v>
          </cell>
          <cell r="I131" t="str">
            <v>-5869094312.09</v>
          </cell>
        </row>
        <row r="132">
          <cell r="C132" t="str">
            <v>1.6.85.16.090</v>
          </cell>
          <cell r="D132" t="str">
            <v>-92337071.21</v>
          </cell>
          <cell r="E132" t="str">
            <v>0.00</v>
          </cell>
          <cell r="F132" t="str">
            <v>0.00</v>
          </cell>
          <cell r="G132" t="str">
            <v>-92337071.21</v>
          </cell>
          <cell r="H132" t="str">
            <v>0.00</v>
          </cell>
          <cell r="I132" t="str">
            <v>-92337071.21</v>
          </cell>
        </row>
        <row r="133">
          <cell r="C133" t="str">
            <v>1.7</v>
          </cell>
          <cell r="D133" t="str">
            <v>77017157326025.06</v>
          </cell>
          <cell r="E133" t="str">
            <v>76990746728.14</v>
          </cell>
          <cell r="F133" t="str">
            <v>940572093819.98</v>
          </cell>
          <cell r="G133" t="str">
            <v>76153575978933.22</v>
          </cell>
          <cell r="H133" t="str">
            <v>0.00</v>
          </cell>
          <cell r="I133" t="str">
            <v>76153575978933.22</v>
          </cell>
        </row>
        <row r="134">
          <cell r="C134" t="str">
            <v>1.7.06</v>
          </cell>
          <cell r="D134" t="str">
            <v>32328211194834.30</v>
          </cell>
          <cell r="E134" t="str">
            <v>60172461459.16</v>
          </cell>
          <cell r="F134" t="str">
            <v>919069124891.61</v>
          </cell>
          <cell r="G134" t="str">
            <v>31469314531401.85</v>
          </cell>
          <cell r="H134" t="str">
            <v>0.00</v>
          </cell>
          <cell r="I134" t="str">
            <v>31469314531401.85</v>
          </cell>
        </row>
        <row r="135">
          <cell r="C135" t="str">
            <v>1.7.06.01</v>
          </cell>
          <cell r="D135" t="str">
            <v>28994238928741.79</v>
          </cell>
          <cell r="E135" t="str">
            <v>16728658188.55</v>
          </cell>
          <cell r="F135" t="str">
            <v>919069124891.61</v>
          </cell>
          <cell r="G135" t="str">
            <v>28091898462038.73</v>
          </cell>
          <cell r="H135" t="str">
            <v>0.00</v>
          </cell>
          <cell r="I135" t="str">
            <v>28091898462038.73</v>
          </cell>
        </row>
        <row r="136">
          <cell r="C136" t="str">
            <v>1.7.06.01.001</v>
          </cell>
          <cell r="D136" t="str">
            <v>28994238928741.79</v>
          </cell>
          <cell r="E136" t="str">
            <v>16728658188.55</v>
          </cell>
          <cell r="F136" t="str">
            <v>919069124891.61</v>
          </cell>
          <cell r="G136" t="str">
            <v>28091898462038.73</v>
          </cell>
          <cell r="H136" t="str">
            <v>0.00</v>
          </cell>
          <cell r="I136" t="str">
            <v>28091898462038.73</v>
          </cell>
        </row>
        <row r="137">
          <cell r="C137" t="str">
            <v>1.7.06.04</v>
          </cell>
          <cell r="D137" t="str">
            <v>2005276464236.79</v>
          </cell>
          <cell r="E137" t="str">
            <v>0.00</v>
          </cell>
          <cell r="F137" t="str">
            <v>0.00</v>
          </cell>
          <cell r="G137" t="str">
            <v>2005276464236.79</v>
          </cell>
          <cell r="H137" t="str">
            <v>0.00</v>
          </cell>
          <cell r="I137" t="str">
            <v>2005276464236.79</v>
          </cell>
        </row>
        <row r="138">
          <cell r="C138" t="str">
            <v>1.7.06.04.001</v>
          </cell>
          <cell r="D138" t="str">
            <v>2005276464236.79</v>
          </cell>
          <cell r="E138" t="str">
            <v>0.00</v>
          </cell>
          <cell r="F138" t="str">
            <v>0.00</v>
          </cell>
          <cell r="G138" t="str">
            <v>2005276464236.79</v>
          </cell>
          <cell r="H138" t="str">
            <v>0.00</v>
          </cell>
          <cell r="I138" t="str">
            <v>2005276464236.79</v>
          </cell>
        </row>
        <row r="139">
          <cell r="C139" t="str">
            <v>1.7.06.06</v>
          </cell>
          <cell r="D139" t="str">
            <v>1328695801855.72</v>
          </cell>
          <cell r="E139" t="str">
            <v>43443803270.61</v>
          </cell>
          <cell r="F139" t="str">
            <v>0.00</v>
          </cell>
          <cell r="G139" t="str">
            <v>1372139605126.33</v>
          </cell>
          <cell r="H139" t="str">
            <v>0.00</v>
          </cell>
          <cell r="I139" t="str">
            <v>1372139605126.33</v>
          </cell>
        </row>
        <row r="140">
          <cell r="C140" t="str">
            <v>1.7.06.06.001</v>
          </cell>
          <cell r="D140" t="str">
            <v>1328695801855.72</v>
          </cell>
          <cell r="E140" t="str">
            <v>43443803270.61</v>
          </cell>
          <cell r="F140" t="str">
            <v>0.00</v>
          </cell>
          <cell r="G140" t="str">
            <v>1372139605126.33</v>
          </cell>
          <cell r="H140" t="str">
            <v>0.00</v>
          </cell>
          <cell r="I140" t="str">
            <v>1372139605126.33</v>
          </cell>
        </row>
        <row r="141">
          <cell r="C141" t="str">
            <v>1.7.10</v>
          </cell>
          <cell r="D141" t="str">
            <v>786562628044.36</v>
          </cell>
          <cell r="E141" t="str">
            <v>0.00</v>
          </cell>
          <cell r="F141" t="str">
            <v>0.00</v>
          </cell>
          <cell r="G141" t="str">
            <v>786562628044.36</v>
          </cell>
          <cell r="H141" t="str">
            <v>0.00</v>
          </cell>
          <cell r="I141" t="str">
            <v>786562628044.36</v>
          </cell>
        </row>
        <row r="142">
          <cell r="C142" t="str">
            <v>1.7.10.06</v>
          </cell>
          <cell r="D142" t="str">
            <v>786562628044.36</v>
          </cell>
          <cell r="E142" t="str">
            <v>0.00</v>
          </cell>
          <cell r="F142" t="str">
            <v>0.00</v>
          </cell>
          <cell r="G142" t="str">
            <v>786562628044.36</v>
          </cell>
          <cell r="H142" t="str">
            <v>0.00</v>
          </cell>
          <cell r="I142" t="str">
            <v>786562628044.36</v>
          </cell>
        </row>
        <row r="143">
          <cell r="C143" t="str">
            <v>1.7.10.06.001</v>
          </cell>
          <cell r="D143" t="str">
            <v>786562628044.36</v>
          </cell>
          <cell r="E143" t="str">
            <v>0.00</v>
          </cell>
          <cell r="F143" t="str">
            <v>0.00</v>
          </cell>
          <cell r="G143" t="str">
            <v>786562628044.36</v>
          </cell>
          <cell r="H143" t="str">
            <v>0.00</v>
          </cell>
          <cell r="I143" t="str">
            <v>786562628044.36</v>
          </cell>
        </row>
        <row r="144">
          <cell r="C144" t="str">
            <v>1.7.11</v>
          </cell>
          <cell r="D144" t="str">
            <v>44749564676878.90</v>
          </cell>
          <cell r="E144" t="str">
            <v>16818285268.98</v>
          </cell>
          <cell r="F144" t="str">
            <v>21502968928.37</v>
          </cell>
          <cell r="G144" t="str">
            <v>44744879993219.51</v>
          </cell>
          <cell r="H144" t="str">
            <v>0.00</v>
          </cell>
          <cell r="I144" t="str">
            <v>44744879993219.51</v>
          </cell>
        </row>
        <row r="145">
          <cell r="C145" t="str">
            <v>1.7.11.01</v>
          </cell>
          <cell r="D145" t="str">
            <v>33821067240214.94</v>
          </cell>
          <cell r="E145" t="str">
            <v>10071401112.74</v>
          </cell>
          <cell r="F145" t="str">
            <v>19819298966.24</v>
          </cell>
          <cell r="G145" t="str">
            <v>33811319342361.44</v>
          </cell>
          <cell r="H145" t="str">
            <v>0.00</v>
          </cell>
          <cell r="I145" t="str">
            <v>33811319342361.44</v>
          </cell>
        </row>
        <row r="146">
          <cell r="C146" t="str">
            <v>1.7.11.01.001</v>
          </cell>
          <cell r="D146" t="str">
            <v>33821067240214.94</v>
          </cell>
          <cell r="E146" t="str">
            <v>10071401112.74</v>
          </cell>
          <cell r="F146" t="str">
            <v>19819298966.24</v>
          </cell>
          <cell r="G146" t="str">
            <v>33811319342361.44</v>
          </cell>
          <cell r="H146" t="str">
            <v>0.00</v>
          </cell>
          <cell r="I146" t="str">
            <v>33811319342361.44</v>
          </cell>
        </row>
        <row r="147">
          <cell r="C147" t="str">
            <v>1.7.11.02</v>
          </cell>
          <cell r="D147" t="str">
            <v>2956761159473.63</v>
          </cell>
          <cell r="E147" t="str">
            <v>0.00</v>
          </cell>
          <cell r="F147" t="str">
            <v>0.00</v>
          </cell>
          <cell r="G147" t="str">
            <v>2956761159473.63</v>
          </cell>
          <cell r="H147" t="str">
            <v>0.00</v>
          </cell>
          <cell r="I147" t="str">
            <v>2956761159473.63</v>
          </cell>
        </row>
        <row r="148">
          <cell r="C148" t="str">
            <v>1.7.11.02.001</v>
          </cell>
          <cell r="D148" t="str">
            <v>2956761159473.63</v>
          </cell>
          <cell r="E148" t="str">
            <v>0.00</v>
          </cell>
          <cell r="F148" t="str">
            <v>0.00</v>
          </cell>
          <cell r="G148" t="str">
            <v>2956761159473.63</v>
          </cell>
          <cell r="H148" t="str">
            <v>0.00</v>
          </cell>
          <cell r="I148" t="str">
            <v>2956761159473.63</v>
          </cell>
        </row>
        <row r="149">
          <cell r="C149" t="str">
            <v>1.7.11.04</v>
          </cell>
          <cell r="D149" t="str">
            <v>5521714889631.90</v>
          </cell>
          <cell r="E149" t="str">
            <v>0.00</v>
          </cell>
          <cell r="F149" t="str">
            <v>0.00</v>
          </cell>
          <cell r="G149" t="str">
            <v>5521714889631.90</v>
          </cell>
          <cell r="H149" t="str">
            <v>0.00</v>
          </cell>
          <cell r="I149" t="str">
            <v>5521714889631.90</v>
          </cell>
        </row>
        <row r="150">
          <cell r="C150" t="str">
            <v>1.7.11.04.001</v>
          </cell>
          <cell r="D150" t="str">
            <v>5521714889631.90</v>
          </cell>
          <cell r="E150" t="str">
            <v>0.00</v>
          </cell>
          <cell r="F150" t="str">
            <v>0.00</v>
          </cell>
          <cell r="G150" t="str">
            <v>5521714889631.90</v>
          </cell>
          <cell r="H150" t="str">
            <v>0.00</v>
          </cell>
          <cell r="I150" t="str">
            <v>5521714889631.90</v>
          </cell>
        </row>
        <row r="151">
          <cell r="C151" t="str">
            <v>1.7.11.06</v>
          </cell>
          <cell r="D151" t="str">
            <v>2450021387558.43</v>
          </cell>
          <cell r="E151" t="str">
            <v>6746884156.24</v>
          </cell>
          <cell r="F151" t="str">
            <v>1683669962.13</v>
          </cell>
          <cell r="G151" t="str">
            <v>2455084601752.54</v>
          </cell>
          <cell r="H151" t="str">
            <v>0.00</v>
          </cell>
          <cell r="I151" t="str">
            <v>2455084601752.54</v>
          </cell>
        </row>
        <row r="152">
          <cell r="C152" t="str">
            <v>1.7.11.06.001</v>
          </cell>
          <cell r="D152" t="str">
            <v>2450021387558.43</v>
          </cell>
          <cell r="E152" t="str">
            <v>6746884156.24</v>
          </cell>
          <cell r="F152" t="str">
            <v>1683669962.13</v>
          </cell>
          <cell r="G152" t="str">
            <v>2455084601752.54</v>
          </cell>
          <cell r="H152" t="str">
            <v>0.00</v>
          </cell>
          <cell r="I152" t="str">
            <v>2455084601752.54</v>
          </cell>
        </row>
        <row r="153">
          <cell r="C153" t="str">
            <v>1.7.85</v>
          </cell>
          <cell r="D153" t="str">
            <v>-639211425527.92</v>
          </cell>
          <cell r="E153" t="str">
            <v>0.00</v>
          </cell>
          <cell r="F153" t="str">
            <v>0.00</v>
          </cell>
          <cell r="G153" t="str">
            <v>-639211425527.92</v>
          </cell>
          <cell r="H153" t="str">
            <v>0.00</v>
          </cell>
          <cell r="I153" t="str">
            <v>-639211425527.92</v>
          </cell>
        </row>
        <row r="154">
          <cell r="C154" t="str">
            <v>1.7.85.06</v>
          </cell>
          <cell r="D154" t="str">
            <v>-639211425527.92</v>
          </cell>
          <cell r="E154" t="str">
            <v>0.00</v>
          </cell>
          <cell r="F154" t="str">
            <v>0.00</v>
          </cell>
          <cell r="G154" t="str">
            <v>-639211425527.92</v>
          </cell>
          <cell r="H154" t="str">
            <v>0.00</v>
          </cell>
          <cell r="I154" t="str">
            <v>-639211425527.92</v>
          </cell>
        </row>
        <row r="155">
          <cell r="C155" t="str">
            <v>1.7.85.06.001</v>
          </cell>
          <cell r="D155" t="str">
            <v>-639211425527.92</v>
          </cell>
          <cell r="E155" t="str">
            <v>0.00</v>
          </cell>
          <cell r="F155" t="str">
            <v>0.00</v>
          </cell>
          <cell r="G155" t="str">
            <v>-639211425527.92</v>
          </cell>
          <cell r="H155" t="str">
            <v>0.00</v>
          </cell>
          <cell r="I155" t="str">
            <v>-639211425527.92</v>
          </cell>
        </row>
        <row r="156">
          <cell r="C156" t="str">
            <v>1.7.87</v>
          </cell>
          <cell r="D156" t="str">
            <v>-172658094154.50</v>
          </cell>
          <cell r="E156" t="str">
            <v>0.00</v>
          </cell>
          <cell r="F156" t="str">
            <v>0.00</v>
          </cell>
          <cell r="G156" t="str">
            <v>-172658094154.50</v>
          </cell>
          <cell r="H156" t="str">
            <v>0.00</v>
          </cell>
          <cell r="I156" t="str">
            <v>-172658094154.50</v>
          </cell>
        </row>
        <row r="157">
          <cell r="C157" t="str">
            <v>1.7.87.02</v>
          </cell>
          <cell r="D157" t="str">
            <v>-172658094154.50</v>
          </cell>
          <cell r="E157" t="str">
            <v>0.00</v>
          </cell>
          <cell r="F157" t="str">
            <v>0.00</v>
          </cell>
          <cell r="G157" t="str">
            <v>-172658094154.50</v>
          </cell>
          <cell r="H157" t="str">
            <v>0.00</v>
          </cell>
          <cell r="I157" t="str">
            <v>-172658094154.50</v>
          </cell>
        </row>
        <row r="158">
          <cell r="C158" t="str">
            <v>1.7.87.02.001</v>
          </cell>
          <cell r="D158" t="str">
            <v>-172658094154.50</v>
          </cell>
          <cell r="E158" t="str">
            <v>0.00</v>
          </cell>
          <cell r="F158" t="str">
            <v>0.00</v>
          </cell>
          <cell r="G158" t="str">
            <v>-172658094154.50</v>
          </cell>
          <cell r="H158" t="str">
            <v>0.00</v>
          </cell>
          <cell r="I158" t="str">
            <v>-172658094154.50</v>
          </cell>
        </row>
        <row r="159">
          <cell r="C159" t="str">
            <v>1.7.91</v>
          </cell>
          <cell r="D159" t="str">
            <v>-35311654050.08</v>
          </cell>
          <cell r="E159" t="str">
            <v>0.00</v>
          </cell>
          <cell r="F159" t="str">
            <v>0.00</v>
          </cell>
          <cell r="G159" t="str">
            <v>-35311654050.08</v>
          </cell>
          <cell r="H159" t="str">
            <v>0.00</v>
          </cell>
          <cell r="I159" t="str">
            <v>-35311654050.08</v>
          </cell>
        </row>
        <row r="160">
          <cell r="C160" t="str">
            <v>1.7.91.01</v>
          </cell>
          <cell r="D160" t="str">
            <v>-35311654050.08</v>
          </cell>
          <cell r="E160" t="str">
            <v>0.00</v>
          </cell>
          <cell r="F160" t="str">
            <v>0.00</v>
          </cell>
          <cell r="G160" t="str">
            <v>-35311654050.08</v>
          </cell>
          <cell r="H160" t="str">
            <v>0.00</v>
          </cell>
          <cell r="I160" t="str">
            <v>-35311654050.08</v>
          </cell>
        </row>
        <row r="161">
          <cell r="C161" t="str">
            <v>1.7.91.01.001</v>
          </cell>
          <cell r="D161" t="str">
            <v>-35311654050.08</v>
          </cell>
          <cell r="E161" t="str">
            <v>0.00</v>
          </cell>
          <cell r="F161" t="str">
            <v>0.00</v>
          </cell>
          <cell r="G161" t="str">
            <v>-35311654050.08</v>
          </cell>
          <cell r="H161" t="str">
            <v>0.00</v>
          </cell>
          <cell r="I161" t="str">
            <v>-35311654050.08</v>
          </cell>
        </row>
        <row r="162">
          <cell r="C162" t="str">
            <v>1.9</v>
          </cell>
          <cell r="D162" t="str">
            <v>16794886545345.43</v>
          </cell>
          <cell r="E162" t="str">
            <v>5772876964943.60</v>
          </cell>
          <cell r="F162" t="str">
            <v>1033045709630.79</v>
          </cell>
          <cell r="G162" t="str">
            <v>21534717800658.24</v>
          </cell>
          <cell r="H162" t="str">
            <v>21272456657181.96</v>
          </cell>
          <cell r="I162" t="str">
            <v>262261143476.28</v>
          </cell>
        </row>
        <row r="163">
          <cell r="C163" t="str">
            <v>1.9.05</v>
          </cell>
          <cell r="D163" t="str">
            <v>877129811.61</v>
          </cell>
          <cell r="E163" t="str">
            <v>0.00</v>
          </cell>
          <cell r="F163" t="str">
            <v>219282452.91</v>
          </cell>
          <cell r="G163" t="str">
            <v>657847358.70</v>
          </cell>
          <cell r="H163" t="str">
            <v>657847358.70</v>
          </cell>
          <cell r="I163" t="str">
            <v>0.00</v>
          </cell>
        </row>
        <row r="164">
          <cell r="C164" t="str">
            <v>1.9.05.90</v>
          </cell>
          <cell r="D164" t="str">
            <v>877129811.61</v>
          </cell>
          <cell r="E164" t="str">
            <v>0.00</v>
          </cell>
          <cell r="F164" t="str">
            <v>219282452.91</v>
          </cell>
          <cell r="G164" t="str">
            <v>657847358.70</v>
          </cell>
          <cell r="H164" t="str">
            <v>657847358.70</v>
          </cell>
          <cell r="I164" t="str">
            <v>0.00</v>
          </cell>
        </row>
        <row r="165">
          <cell r="C165" t="str">
            <v>1.9.05.90.001</v>
          </cell>
          <cell r="D165" t="str">
            <v>877129811.61</v>
          </cell>
          <cell r="E165" t="str">
            <v>0.00</v>
          </cell>
          <cell r="F165" t="str">
            <v>219282452.91</v>
          </cell>
          <cell r="G165" t="str">
            <v>657847358.70</v>
          </cell>
          <cell r="H165" t="str">
            <v>657847358.70</v>
          </cell>
          <cell r="I165" t="str">
            <v>0.00</v>
          </cell>
        </row>
        <row r="166">
          <cell r="C166" t="str">
            <v>1.9.08</v>
          </cell>
          <cell r="D166" t="str">
            <v>7327222038635.95</v>
          </cell>
          <cell r="E166" t="str">
            <v>1005767287043.29</v>
          </cell>
          <cell r="F166" t="str">
            <v>368500336268.73</v>
          </cell>
          <cell r="G166" t="str">
            <v>7964488989410.51</v>
          </cell>
          <cell r="H166" t="str">
            <v>7795389784139.22</v>
          </cell>
          <cell r="I166" t="str">
            <v>169099205271.29</v>
          </cell>
        </row>
        <row r="167">
          <cell r="C167" t="str">
            <v>1.9.08.01</v>
          </cell>
          <cell r="D167" t="str">
            <v>962506767583.43</v>
          </cell>
          <cell r="E167" t="str">
            <v>155260517398.04</v>
          </cell>
          <cell r="F167" t="str">
            <v>145481646244.23</v>
          </cell>
          <cell r="G167" t="str">
            <v>972285638737.24</v>
          </cell>
          <cell r="H167" t="str">
            <v>803186433465.95</v>
          </cell>
          <cell r="I167" t="str">
            <v>169099205271.29</v>
          </cell>
        </row>
        <row r="168">
          <cell r="C168" t="str">
            <v>1.9.08.01.001</v>
          </cell>
          <cell r="D168" t="str">
            <v>766992676127.21</v>
          </cell>
          <cell r="E168" t="str">
            <v>98848263756.55</v>
          </cell>
          <cell r="F168" t="str">
            <v>68725882579.15</v>
          </cell>
          <cell r="G168" t="str">
            <v>797115057304.61</v>
          </cell>
          <cell r="H168" t="str">
            <v>628015852033.32</v>
          </cell>
          <cell r="I168" t="str">
            <v>169099205271.29</v>
          </cell>
        </row>
        <row r="169">
          <cell r="C169" t="str">
            <v>1.9.08.01.002</v>
          </cell>
          <cell r="D169" t="str">
            <v>195514091456.22</v>
          </cell>
          <cell r="E169" t="str">
            <v>56412253641.49</v>
          </cell>
          <cell r="F169" t="str">
            <v>76755763665.08</v>
          </cell>
          <cell r="G169" t="str">
            <v>175170581432.63</v>
          </cell>
          <cell r="H169" t="str">
            <v>175170581432.63</v>
          </cell>
          <cell r="I169" t="str">
            <v>0.00</v>
          </cell>
        </row>
        <row r="170">
          <cell r="C170" t="str">
            <v>1.9.08.03</v>
          </cell>
          <cell r="D170" t="str">
            <v>6364715271052.52</v>
          </cell>
          <cell r="E170" t="str">
            <v>850506769645.25</v>
          </cell>
          <cell r="F170" t="str">
            <v>223018690024.50</v>
          </cell>
          <cell r="G170" t="str">
            <v>6992203350673.27</v>
          </cell>
          <cell r="H170" t="str">
            <v>6992203350673.27</v>
          </cell>
          <cell r="I170" t="str">
            <v>0.00</v>
          </cell>
        </row>
        <row r="171">
          <cell r="C171" t="str">
            <v>1.9.08.03.001</v>
          </cell>
          <cell r="D171" t="str">
            <v>6364715271052.52</v>
          </cell>
          <cell r="E171" t="str">
            <v>850506769645.25</v>
          </cell>
          <cell r="F171" t="str">
            <v>223018690024.50</v>
          </cell>
          <cell r="G171" t="str">
            <v>6992203350673.27</v>
          </cell>
          <cell r="H171" t="str">
            <v>6992203350673.27</v>
          </cell>
          <cell r="I171" t="str">
            <v>0.00</v>
          </cell>
        </row>
        <row r="172">
          <cell r="C172" t="str">
            <v>1.9.09</v>
          </cell>
          <cell r="D172" t="str">
            <v>10200000.00</v>
          </cell>
          <cell r="E172" t="str">
            <v>0.00</v>
          </cell>
          <cell r="F172" t="str">
            <v>0.00</v>
          </cell>
          <cell r="G172" t="str">
            <v>10200000.00</v>
          </cell>
          <cell r="H172" t="str">
            <v>10200000.00</v>
          </cell>
          <cell r="I172" t="str">
            <v>0.00</v>
          </cell>
        </row>
        <row r="173">
          <cell r="C173" t="str">
            <v>1.9.09.03</v>
          </cell>
          <cell r="D173" t="str">
            <v>10200000.00</v>
          </cell>
          <cell r="E173" t="str">
            <v>0.00</v>
          </cell>
          <cell r="F173" t="str">
            <v>0.00</v>
          </cell>
          <cell r="G173" t="str">
            <v>10200000.00</v>
          </cell>
          <cell r="H173" t="str">
            <v>10200000.00</v>
          </cell>
          <cell r="I173" t="str">
            <v>0.00</v>
          </cell>
        </row>
        <row r="174">
          <cell r="C174" t="str">
            <v>1.9.09.03.001</v>
          </cell>
          <cell r="D174" t="str">
            <v>10200000.00</v>
          </cell>
          <cell r="E174" t="str">
            <v>0.00</v>
          </cell>
          <cell r="F174" t="str">
            <v>0.00</v>
          </cell>
          <cell r="G174" t="str">
            <v>10200000.00</v>
          </cell>
          <cell r="H174" t="str">
            <v>10200000.00</v>
          </cell>
          <cell r="I174" t="str">
            <v>0.00</v>
          </cell>
        </row>
        <row r="175">
          <cell r="C175" t="str">
            <v>1.9.70</v>
          </cell>
          <cell r="D175" t="str">
            <v>173346108587.31</v>
          </cell>
          <cell r="E175" t="str">
            <v>0.00</v>
          </cell>
          <cell r="F175" t="str">
            <v>0.00</v>
          </cell>
          <cell r="G175" t="str">
            <v>173346108587.31</v>
          </cell>
          <cell r="H175" t="str">
            <v>0.00</v>
          </cell>
          <cell r="I175" t="str">
            <v>173346108587.31</v>
          </cell>
        </row>
        <row r="176">
          <cell r="C176" t="str">
            <v>1.9.70.07</v>
          </cell>
          <cell r="D176" t="str">
            <v>2736686632.79</v>
          </cell>
          <cell r="E176" t="str">
            <v>0.00</v>
          </cell>
          <cell r="F176" t="str">
            <v>0.00</v>
          </cell>
          <cell r="G176" t="str">
            <v>2736686632.79</v>
          </cell>
          <cell r="H176" t="str">
            <v>0.00</v>
          </cell>
          <cell r="I176" t="str">
            <v>2736686632.79</v>
          </cell>
        </row>
        <row r="177">
          <cell r="C177" t="str">
            <v>1.9.70.07.001</v>
          </cell>
          <cell r="D177" t="str">
            <v>2736686632.79</v>
          </cell>
          <cell r="E177" t="str">
            <v>0.00</v>
          </cell>
          <cell r="F177" t="str">
            <v>0.00</v>
          </cell>
          <cell r="G177" t="str">
            <v>2736686632.79</v>
          </cell>
          <cell r="H177" t="str">
            <v>0.00</v>
          </cell>
          <cell r="I177" t="str">
            <v>2736686632.79</v>
          </cell>
        </row>
        <row r="178">
          <cell r="C178" t="str">
            <v>1.9.70.08</v>
          </cell>
          <cell r="D178" t="str">
            <v>1741588422.08</v>
          </cell>
          <cell r="E178" t="str">
            <v>0.00</v>
          </cell>
          <cell r="F178" t="str">
            <v>0.00</v>
          </cell>
          <cell r="G178" t="str">
            <v>1741588422.08</v>
          </cell>
          <cell r="H178" t="str">
            <v>0.00</v>
          </cell>
          <cell r="I178" t="str">
            <v>1741588422.08</v>
          </cell>
        </row>
        <row r="179">
          <cell r="C179" t="str">
            <v>1.9.70.08.001</v>
          </cell>
          <cell r="D179" t="str">
            <v>1741588422.08</v>
          </cell>
          <cell r="E179" t="str">
            <v>0.00</v>
          </cell>
          <cell r="F179" t="str">
            <v>0.00</v>
          </cell>
          <cell r="G179" t="str">
            <v>1741588422.08</v>
          </cell>
          <cell r="H179" t="str">
            <v>0.00</v>
          </cell>
          <cell r="I179" t="str">
            <v>1741588422.08</v>
          </cell>
        </row>
        <row r="180">
          <cell r="C180" t="str">
            <v>1.9.70.12</v>
          </cell>
          <cell r="D180" t="str">
            <v>168867833532.44</v>
          </cell>
          <cell r="E180" t="str">
            <v>0.00</v>
          </cell>
          <cell r="F180" t="str">
            <v>0.00</v>
          </cell>
          <cell r="G180" t="str">
            <v>168867833532.44</v>
          </cell>
          <cell r="H180" t="str">
            <v>0.00</v>
          </cell>
          <cell r="I180" t="str">
            <v>168867833532.44</v>
          </cell>
        </row>
        <row r="181">
          <cell r="C181" t="str">
            <v>1.9.70.12.001</v>
          </cell>
          <cell r="D181" t="str">
            <v>168867833532.44</v>
          </cell>
          <cell r="E181" t="str">
            <v>0.00</v>
          </cell>
          <cell r="F181" t="str">
            <v>0.00</v>
          </cell>
          <cell r="G181" t="str">
            <v>168867833532.44</v>
          </cell>
          <cell r="H181" t="str">
            <v>0.00</v>
          </cell>
          <cell r="I181" t="str">
            <v>168867833532.44</v>
          </cell>
        </row>
        <row r="182">
          <cell r="C182" t="str">
            <v>1.9.75</v>
          </cell>
          <cell r="D182" t="str">
            <v>-80184170382.32</v>
          </cell>
          <cell r="E182" t="str">
            <v>0.00</v>
          </cell>
          <cell r="F182" t="str">
            <v>0.00</v>
          </cell>
          <cell r="G182" t="str">
            <v>-80184170382.32</v>
          </cell>
          <cell r="H182" t="str">
            <v>0.00</v>
          </cell>
          <cell r="I182" t="str">
            <v>-80184170382.32</v>
          </cell>
        </row>
        <row r="183">
          <cell r="C183" t="str">
            <v>1.9.75.07</v>
          </cell>
          <cell r="D183" t="str">
            <v>-2736686632.79</v>
          </cell>
          <cell r="E183" t="str">
            <v>0.00</v>
          </cell>
          <cell r="F183" t="str">
            <v>0.00</v>
          </cell>
          <cell r="G183" t="str">
            <v>-2736686632.79</v>
          </cell>
          <cell r="H183" t="str">
            <v>0.00</v>
          </cell>
          <cell r="I183" t="str">
            <v>-2736686632.79</v>
          </cell>
        </row>
        <row r="184">
          <cell r="C184" t="str">
            <v>1.9.75.07.001</v>
          </cell>
          <cell r="D184" t="str">
            <v>-2736686632.79</v>
          </cell>
          <cell r="E184" t="str">
            <v>0.00</v>
          </cell>
          <cell r="F184" t="str">
            <v>0.00</v>
          </cell>
          <cell r="G184" t="str">
            <v>-2736686632.79</v>
          </cell>
          <cell r="H184" t="str">
            <v>0.00</v>
          </cell>
          <cell r="I184" t="str">
            <v>-2736686632.79</v>
          </cell>
        </row>
        <row r="185">
          <cell r="C185" t="str">
            <v>1.9.75.08</v>
          </cell>
          <cell r="D185" t="str">
            <v>-577375945.05</v>
          </cell>
          <cell r="E185" t="str">
            <v>0.00</v>
          </cell>
          <cell r="F185" t="str">
            <v>0.00</v>
          </cell>
          <cell r="G185" t="str">
            <v>-577375945.05</v>
          </cell>
          <cell r="H185" t="str">
            <v>0.00</v>
          </cell>
          <cell r="I185" t="str">
            <v>-577375945.05</v>
          </cell>
        </row>
        <row r="186">
          <cell r="C186" t="str">
            <v>1.9.75.08.001</v>
          </cell>
          <cell r="D186" t="str">
            <v>-577375945.05</v>
          </cell>
          <cell r="E186" t="str">
            <v>0.00</v>
          </cell>
          <cell r="F186" t="str">
            <v>0.00</v>
          </cell>
          <cell r="G186" t="str">
            <v>-577375945.05</v>
          </cell>
          <cell r="H186" t="str">
            <v>0.00</v>
          </cell>
          <cell r="I186" t="str">
            <v>-577375945.05</v>
          </cell>
        </row>
        <row r="187">
          <cell r="C187" t="str">
            <v>1.9.75.11</v>
          </cell>
          <cell r="D187" t="str">
            <v>-76870107804.48</v>
          </cell>
          <cell r="E187" t="str">
            <v>0.00</v>
          </cell>
          <cell r="F187" t="str">
            <v>0.00</v>
          </cell>
          <cell r="G187" t="str">
            <v>-76870107804.48</v>
          </cell>
          <cell r="H187" t="str">
            <v>0.00</v>
          </cell>
          <cell r="I187" t="str">
            <v>-76870107804.48</v>
          </cell>
        </row>
        <row r="188">
          <cell r="C188" t="str">
            <v>1.9.75.11.001</v>
          </cell>
          <cell r="D188" t="str">
            <v>-76870107804.48</v>
          </cell>
          <cell r="E188" t="str">
            <v>0.00</v>
          </cell>
          <cell r="F188" t="str">
            <v>0.00</v>
          </cell>
          <cell r="G188" t="str">
            <v>-76870107804.48</v>
          </cell>
          <cell r="H188" t="str">
            <v>0.00</v>
          </cell>
          <cell r="I188" t="str">
            <v>-76870107804.48</v>
          </cell>
        </row>
        <row r="189">
          <cell r="C189" t="str">
            <v>1.9.89</v>
          </cell>
          <cell r="D189" t="str">
            <v>9373615238692.88</v>
          </cell>
          <cell r="E189" t="str">
            <v>4767109677900.31</v>
          </cell>
          <cell r="F189" t="str">
            <v>664326090909.15</v>
          </cell>
          <cell r="G189" t="str">
            <v>13476398825684.04</v>
          </cell>
          <cell r="H189" t="str">
            <v>13476398825684.04</v>
          </cell>
          <cell r="I189" t="str">
            <v>0.00</v>
          </cell>
        </row>
        <row r="190">
          <cell r="C190" t="str">
            <v>1.9.89.01</v>
          </cell>
          <cell r="D190" t="str">
            <v>9373615238692.88</v>
          </cell>
          <cell r="E190" t="str">
            <v>4767109677900.31</v>
          </cell>
          <cell r="F190" t="str">
            <v>664326090909.15</v>
          </cell>
          <cell r="G190" t="str">
            <v>13476398825684.04</v>
          </cell>
          <cell r="H190" t="str">
            <v>13476398825684.04</v>
          </cell>
          <cell r="I190" t="str">
            <v>0.00</v>
          </cell>
        </row>
        <row r="191">
          <cell r="C191" t="str">
            <v>1.9.89.01.001</v>
          </cell>
          <cell r="D191" t="str">
            <v>9373615238692.88</v>
          </cell>
          <cell r="E191" t="str">
            <v>4767109677900.31</v>
          </cell>
          <cell r="F191" t="str">
            <v>664326090909.15</v>
          </cell>
          <cell r="G191" t="str">
            <v>13476398825684.04</v>
          </cell>
          <cell r="H191" t="str">
            <v>13476398825684.04</v>
          </cell>
          <cell r="I191" t="str">
            <v>0.00</v>
          </cell>
        </row>
        <row r="192">
          <cell r="C192" t="str">
            <v>2</v>
          </cell>
          <cell r="D192" t="str">
            <v>67980294017778.34</v>
          </cell>
          <cell r="E192" t="str">
            <v>1648969289989.22</v>
          </cell>
          <cell r="F192" t="str">
            <v>359303596174.93</v>
          </cell>
          <cell r="G192" t="str">
            <v>66690628323964.05</v>
          </cell>
          <cell r="H192" t="str">
            <v>66563614015069.90</v>
          </cell>
          <cell r="I192" t="str">
            <v>127014308894.15</v>
          </cell>
        </row>
        <row r="193">
          <cell r="C193" t="str">
            <v>2.3</v>
          </cell>
          <cell r="D193" t="str">
            <v>23693640888692.85</v>
          </cell>
          <cell r="E193" t="str">
            <v>890533727517.26</v>
          </cell>
          <cell r="F193" t="str">
            <v>6918113894.00</v>
          </cell>
          <cell r="G193" t="str">
            <v>22810025275069.59</v>
          </cell>
          <cell r="H193" t="str">
            <v>22683010966175.44</v>
          </cell>
          <cell r="I193" t="str">
            <v>127014308894.15</v>
          </cell>
        </row>
        <row r="194">
          <cell r="C194" t="str">
            <v>2.3.14</v>
          </cell>
          <cell r="D194" t="str">
            <v>23693640888692.85</v>
          </cell>
          <cell r="E194" t="str">
            <v>890533727517.26</v>
          </cell>
          <cell r="F194" t="str">
            <v>6918113894.00</v>
          </cell>
          <cell r="G194" t="str">
            <v>22810025275069.59</v>
          </cell>
          <cell r="H194" t="str">
            <v>22683010966175.44</v>
          </cell>
          <cell r="I194" t="str">
            <v>127014308894.15</v>
          </cell>
        </row>
        <row r="195">
          <cell r="C195" t="str">
            <v>2.3.14.07</v>
          </cell>
          <cell r="D195" t="str">
            <v>184955230469.10</v>
          </cell>
          <cell r="E195" t="str">
            <v>0.00</v>
          </cell>
          <cell r="F195" t="str">
            <v>0.00</v>
          </cell>
          <cell r="G195" t="str">
            <v>184955230469.10</v>
          </cell>
          <cell r="H195" t="str">
            <v>57940921574.95</v>
          </cell>
          <cell r="I195" t="str">
            <v>127014308894.15</v>
          </cell>
        </row>
        <row r="196">
          <cell r="C196" t="str">
            <v>2.3.14.07.001</v>
          </cell>
          <cell r="D196" t="str">
            <v>184955230469.10</v>
          </cell>
          <cell r="E196" t="str">
            <v>0.00</v>
          </cell>
          <cell r="F196" t="str">
            <v>0.00</v>
          </cell>
          <cell r="G196" t="str">
            <v>184955230469.10</v>
          </cell>
          <cell r="H196" t="str">
            <v>57940921574.95</v>
          </cell>
          <cell r="I196" t="str">
            <v>127014308894.15</v>
          </cell>
        </row>
        <row r="197">
          <cell r="C197" t="str">
            <v>2.3.14.13</v>
          </cell>
          <cell r="D197" t="str">
            <v>23508685658223.75</v>
          </cell>
          <cell r="E197" t="str">
            <v>890533727517.26</v>
          </cell>
          <cell r="F197" t="str">
            <v>6918113894.00</v>
          </cell>
          <cell r="G197" t="str">
            <v>22625070044600.49</v>
          </cell>
          <cell r="H197" t="str">
            <v>22625070044600.49</v>
          </cell>
          <cell r="I197" t="str">
            <v>0.00</v>
          </cell>
        </row>
        <row r="198">
          <cell r="C198" t="str">
            <v>2.3.14.13.001</v>
          </cell>
          <cell r="D198" t="str">
            <v>23508685658223.75</v>
          </cell>
          <cell r="E198" t="str">
            <v>890533727517.26</v>
          </cell>
          <cell r="F198" t="str">
            <v>6918113894.00</v>
          </cell>
          <cell r="G198" t="str">
            <v>22625070044600.49</v>
          </cell>
          <cell r="H198" t="str">
            <v>22625070044600.49</v>
          </cell>
          <cell r="I198" t="str">
            <v>0.00</v>
          </cell>
        </row>
        <row r="199">
          <cell r="C199" t="str">
            <v>2.4</v>
          </cell>
          <cell r="D199" t="str">
            <v>5875799501232.55</v>
          </cell>
          <cell r="E199" t="str">
            <v>296642293297.96</v>
          </cell>
          <cell r="F199" t="str">
            <v>287477022303.93</v>
          </cell>
          <cell r="G199" t="str">
            <v>5866634230238.52</v>
          </cell>
          <cell r="H199" t="str">
            <v>5866634230238.52</v>
          </cell>
          <cell r="I199" t="str">
            <v>0.00</v>
          </cell>
        </row>
        <row r="200">
          <cell r="C200" t="str">
            <v>2.4.01</v>
          </cell>
          <cell r="D200" t="str">
            <v>5734430662.79</v>
          </cell>
          <cell r="E200" t="str">
            <v>8001264654.52</v>
          </cell>
          <cell r="F200" t="str">
            <v>7377674423.90</v>
          </cell>
          <cell r="G200" t="str">
            <v>5110840432.17</v>
          </cell>
          <cell r="H200" t="str">
            <v>5110840432.17</v>
          </cell>
          <cell r="I200" t="str">
            <v>0.00</v>
          </cell>
        </row>
        <row r="201">
          <cell r="C201" t="str">
            <v>2.4.01.01</v>
          </cell>
          <cell r="D201" t="str">
            <v>265336994.37</v>
          </cell>
          <cell r="E201" t="str">
            <v>286024899.36</v>
          </cell>
          <cell r="F201" t="str">
            <v>47983247.74</v>
          </cell>
          <cell r="G201" t="str">
            <v>27295342.75</v>
          </cell>
          <cell r="H201" t="str">
            <v>27295342.75</v>
          </cell>
          <cell r="I201" t="str">
            <v>0.00</v>
          </cell>
        </row>
        <row r="202">
          <cell r="C202" t="str">
            <v>2.4.01.01.001</v>
          </cell>
          <cell r="D202" t="str">
            <v>265336994.37</v>
          </cell>
          <cell r="E202" t="str">
            <v>286024899.36</v>
          </cell>
          <cell r="F202" t="str">
            <v>47983247.74</v>
          </cell>
          <cell r="G202" t="str">
            <v>27295342.75</v>
          </cell>
          <cell r="H202" t="str">
            <v>27295342.75</v>
          </cell>
          <cell r="I202" t="str">
            <v>0.00</v>
          </cell>
        </row>
        <row r="203">
          <cell r="C203" t="str">
            <v>2.4.01.02</v>
          </cell>
          <cell r="D203" t="str">
            <v>5469093668.42</v>
          </cell>
          <cell r="E203" t="str">
            <v>7715239755.16</v>
          </cell>
          <cell r="F203" t="str">
            <v>7329691176.16</v>
          </cell>
          <cell r="G203" t="str">
            <v>5083545089.42</v>
          </cell>
          <cell r="H203" t="str">
            <v>5083545089.42</v>
          </cell>
          <cell r="I203" t="str">
            <v>0.00</v>
          </cell>
        </row>
        <row r="204">
          <cell r="C204" t="str">
            <v>2.4.01.02.001</v>
          </cell>
          <cell r="D204" t="str">
            <v>5469093668.42</v>
          </cell>
          <cell r="E204" t="str">
            <v>7715239755.16</v>
          </cell>
          <cell r="F204" t="str">
            <v>7329691176.16</v>
          </cell>
          <cell r="G204" t="str">
            <v>5083545089.42</v>
          </cell>
          <cell r="H204" t="str">
            <v>5083545089.42</v>
          </cell>
          <cell r="I204" t="str">
            <v>0.00</v>
          </cell>
        </row>
        <row r="205">
          <cell r="C205" t="str">
            <v>2.4.07</v>
          </cell>
          <cell r="D205" t="str">
            <v>6987097456.71</v>
          </cell>
          <cell r="E205" t="str">
            <v>62697047215.15</v>
          </cell>
          <cell r="F205" t="str">
            <v>61100535615.27</v>
          </cell>
          <cell r="G205" t="str">
            <v>5390585856.83</v>
          </cell>
          <cell r="H205" t="str">
            <v>5390585856.83</v>
          </cell>
          <cell r="I205" t="str">
            <v>0.00</v>
          </cell>
        </row>
        <row r="206">
          <cell r="C206" t="str">
            <v>2.4.07.20</v>
          </cell>
          <cell r="D206" t="str">
            <v>2697090930.99</v>
          </cell>
          <cell r="E206" t="str">
            <v>62689045446.15</v>
          </cell>
          <cell r="F206" t="str">
            <v>61096508596.27</v>
          </cell>
          <cell r="G206" t="str">
            <v>1104554081.11</v>
          </cell>
          <cell r="H206" t="str">
            <v>1104554081.11</v>
          </cell>
          <cell r="I206" t="str">
            <v>0.00</v>
          </cell>
        </row>
        <row r="207">
          <cell r="C207" t="str">
            <v>2.4.07.20.001</v>
          </cell>
          <cell r="D207" t="str">
            <v>2697090930.99</v>
          </cell>
          <cell r="E207" t="str">
            <v>62689045446.15</v>
          </cell>
          <cell r="F207" t="str">
            <v>61096508596.27</v>
          </cell>
          <cell r="G207" t="str">
            <v>1104554081.11</v>
          </cell>
          <cell r="H207" t="str">
            <v>1104554081.11</v>
          </cell>
          <cell r="I207" t="str">
            <v>0.00</v>
          </cell>
        </row>
        <row r="208">
          <cell r="C208" t="str">
            <v>2.4.07.22</v>
          </cell>
          <cell r="D208" t="str">
            <v>0.00</v>
          </cell>
          <cell r="E208" t="str">
            <v>52269.00</v>
          </cell>
          <cell r="F208" t="str">
            <v>52269.00</v>
          </cell>
          <cell r="G208" t="str">
            <v>0.00</v>
          </cell>
          <cell r="H208" t="str">
            <v>0.00</v>
          </cell>
          <cell r="I208" t="str">
            <v>0.00</v>
          </cell>
        </row>
        <row r="209">
          <cell r="C209" t="str">
            <v>2.4.07.22.002</v>
          </cell>
          <cell r="D209" t="str">
            <v>0.00</v>
          </cell>
          <cell r="E209" t="str">
            <v>52269.00</v>
          </cell>
          <cell r="F209" t="str">
            <v>52269.00</v>
          </cell>
          <cell r="G209" t="str">
            <v>0.00</v>
          </cell>
          <cell r="H209" t="str">
            <v>0.00</v>
          </cell>
          <cell r="I209" t="str">
            <v>0.00</v>
          </cell>
        </row>
        <row r="210">
          <cell r="C210" t="str">
            <v>2.4.07.90</v>
          </cell>
          <cell r="D210" t="str">
            <v>4290006525.72</v>
          </cell>
          <cell r="E210" t="str">
            <v>7949500.00</v>
          </cell>
          <cell r="F210" t="str">
            <v>3974750.00</v>
          </cell>
          <cell r="G210" t="str">
            <v>4286031775.72</v>
          </cell>
          <cell r="H210" t="str">
            <v>4286031775.72</v>
          </cell>
          <cell r="I210" t="str">
            <v>0.00</v>
          </cell>
        </row>
        <row r="211">
          <cell r="C211" t="str">
            <v>2.4.07.90.001</v>
          </cell>
          <cell r="D211" t="str">
            <v>4290006525.72</v>
          </cell>
          <cell r="E211" t="str">
            <v>7949500.00</v>
          </cell>
          <cell r="F211" t="str">
            <v>3974750.00</v>
          </cell>
          <cell r="G211" t="str">
            <v>4286031775.72</v>
          </cell>
          <cell r="H211" t="str">
            <v>4286031775.72</v>
          </cell>
          <cell r="I211" t="str">
            <v>0.00</v>
          </cell>
        </row>
        <row r="212">
          <cell r="C212" t="str">
            <v>2.4.24</v>
          </cell>
          <cell r="D212" t="str">
            <v>12722314.00</v>
          </cell>
          <cell r="E212" t="str">
            <v>1766394367.00</v>
          </cell>
          <cell r="F212" t="str">
            <v>2073703367.00</v>
          </cell>
          <cell r="G212" t="str">
            <v>320031314.00</v>
          </cell>
          <cell r="H212" t="str">
            <v>320031314.00</v>
          </cell>
          <cell r="I212" t="str">
            <v>0.00</v>
          </cell>
        </row>
        <row r="213">
          <cell r="C213" t="str">
            <v>2.4.24.01</v>
          </cell>
          <cell r="D213" t="str">
            <v>1591500.00</v>
          </cell>
          <cell r="E213" t="str">
            <v>588732800.00</v>
          </cell>
          <cell r="F213" t="str">
            <v>762926800.00</v>
          </cell>
          <cell r="G213" t="str">
            <v>175785500.00</v>
          </cell>
          <cell r="H213" t="str">
            <v>175785500.00</v>
          </cell>
          <cell r="I213" t="str">
            <v>0.00</v>
          </cell>
        </row>
        <row r="214">
          <cell r="C214" t="str">
            <v>2.4.24.01.001</v>
          </cell>
          <cell r="D214" t="str">
            <v>1591500.00</v>
          </cell>
          <cell r="E214" t="str">
            <v>588732800.00</v>
          </cell>
          <cell r="F214" t="str">
            <v>762926800.00</v>
          </cell>
          <cell r="G214" t="str">
            <v>175785500.00</v>
          </cell>
          <cell r="H214" t="str">
            <v>175785500.00</v>
          </cell>
          <cell r="I214" t="str">
            <v>0.00</v>
          </cell>
        </row>
        <row r="215">
          <cell r="C215" t="str">
            <v>2.4.24.02</v>
          </cell>
          <cell r="D215" t="str">
            <v>1046100.00</v>
          </cell>
          <cell r="E215" t="str">
            <v>378544300.00</v>
          </cell>
          <cell r="F215" t="str">
            <v>517359300.00</v>
          </cell>
          <cell r="G215" t="str">
            <v>139861100.00</v>
          </cell>
          <cell r="H215" t="str">
            <v>139861100.00</v>
          </cell>
          <cell r="I215" t="str">
            <v>0.00</v>
          </cell>
        </row>
        <row r="216">
          <cell r="C216" t="str">
            <v>2.4.24.02.001</v>
          </cell>
          <cell r="D216" t="str">
            <v>1046100.00</v>
          </cell>
          <cell r="E216" t="str">
            <v>378544300.00</v>
          </cell>
          <cell r="F216" t="str">
            <v>517359300.00</v>
          </cell>
          <cell r="G216" t="str">
            <v>139861100.00</v>
          </cell>
          <cell r="H216" t="str">
            <v>139861100.00</v>
          </cell>
          <cell r="I216" t="str">
            <v>0.00</v>
          </cell>
        </row>
        <row r="217">
          <cell r="C217" t="str">
            <v>2.4.24.04</v>
          </cell>
          <cell r="D217" t="str">
            <v>0.00</v>
          </cell>
          <cell r="E217" t="str">
            <v>19429798.00</v>
          </cell>
          <cell r="F217" t="str">
            <v>19429798.00</v>
          </cell>
          <cell r="G217" t="str">
            <v>0.00</v>
          </cell>
          <cell r="H217" t="str">
            <v>0.00</v>
          </cell>
          <cell r="I217" t="str">
            <v>0.00</v>
          </cell>
        </row>
        <row r="218">
          <cell r="C218" t="str">
            <v>2.4.24.04.001</v>
          </cell>
          <cell r="D218" t="str">
            <v>0.00</v>
          </cell>
          <cell r="E218" t="str">
            <v>19429798.00</v>
          </cell>
          <cell r="F218" t="str">
            <v>19429798.00</v>
          </cell>
          <cell r="G218" t="str">
            <v>0.00</v>
          </cell>
          <cell r="H218" t="str">
            <v>0.00</v>
          </cell>
          <cell r="I218" t="str">
            <v>0.00</v>
          </cell>
        </row>
        <row r="219">
          <cell r="C219" t="str">
            <v>2.4.24.05</v>
          </cell>
          <cell r="D219" t="str">
            <v>0.00</v>
          </cell>
          <cell r="E219" t="str">
            <v>47072619.00</v>
          </cell>
          <cell r="F219" t="str">
            <v>47072619.00</v>
          </cell>
          <cell r="G219" t="str">
            <v>0.00</v>
          </cell>
          <cell r="H219" t="str">
            <v>0.00</v>
          </cell>
          <cell r="I219" t="str">
            <v>0.00</v>
          </cell>
        </row>
        <row r="220">
          <cell r="C220" t="str">
            <v>2.4.24.05.001</v>
          </cell>
          <cell r="D220" t="str">
            <v>0.00</v>
          </cell>
          <cell r="E220" t="str">
            <v>47072619.00</v>
          </cell>
          <cell r="F220" t="str">
            <v>47072619.00</v>
          </cell>
          <cell r="G220" t="str">
            <v>0.00</v>
          </cell>
          <cell r="H220" t="str">
            <v>0.00</v>
          </cell>
          <cell r="I220" t="str">
            <v>0.00</v>
          </cell>
        </row>
        <row r="221">
          <cell r="C221" t="str">
            <v>2.4.24.06</v>
          </cell>
          <cell r="D221" t="str">
            <v>1000000.00</v>
          </cell>
          <cell r="E221" t="str">
            <v>75884000.00</v>
          </cell>
          <cell r="F221" t="str">
            <v>75884000.00</v>
          </cell>
          <cell r="G221" t="str">
            <v>1000000.00</v>
          </cell>
          <cell r="H221" t="str">
            <v>1000000.00</v>
          </cell>
          <cell r="I221" t="str">
            <v>0.00</v>
          </cell>
        </row>
        <row r="222">
          <cell r="C222" t="str">
            <v>2.4.24.06.001</v>
          </cell>
          <cell r="D222" t="str">
            <v>1000000.00</v>
          </cell>
          <cell r="E222" t="str">
            <v>75884000.00</v>
          </cell>
          <cell r="F222" t="str">
            <v>75884000.00</v>
          </cell>
          <cell r="G222" t="str">
            <v>1000000.00</v>
          </cell>
          <cell r="H222" t="str">
            <v>1000000.00</v>
          </cell>
          <cell r="I222" t="str">
            <v>0.00</v>
          </cell>
        </row>
        <row r="223">
          <cell r="C223" t="str">
            <v>2.4.24.07</v>
          </cell>
          <cell r="D223" t="str">
            <v>1084714.00</v>
          </cell>
          <cell r="E223" t="str">
            <v>402136333.00</v>
          </cell>
          <cell r="F223" t="str">
            <v>402136333.00</v>
          </cell>
          <cell r="G223" t="str">
            <v>1084714.00</v>
          </cell>
          <cell r="H223" t="str">
            <v>1084714.00</v>
          </cell>
          <cell r="I223" t="str">
            <v>0.00</v>
          </cell>
        </row>
        <row r="224">
          <cell r="C224" t="str">
            <v>2.4.24.07.001</v>
          </cell>
          <cell r="D224" t="str">
            <v>1084714.00</v>
          </cell>
          <cell r="E224" t="str">
            <v>402136333.00</v>
          </cell>
          <cell r="F224" t="str">
            <v>402136333.00</v>
          </cell>
          <cell r="G224" t="str">
            <v>1084714.00</v>
          </cell>
          <cell r="H224" t="str">
            <v>1084714.00</v>
          </cell>
          <cell r="I224" t="str">
            <v>0.00</v>
          </cell>
        </row>
        <row r="225">
          <cell r="C225" t="str">
            <v>2.4.24.08</v>
          </cell>
          <cell r="D225" t="str">
            <v>0.00</v>
          </cell>
          <cell r="E225" t="str">
            <v>7236390.00</v>
          </cell>
          <cell r="F225" t="str">
            <v>7236390.00</v>
          </cell>
          <cell r="G225" t="str">
            <v>0.00</v>
          </cell>
          <cell r="H225" t="str">
            <v>0.00</v>
          </cell>
          <cell r="I225" t="str">
            <v>0.00</v>
          </cell>
        </row>
        <row r="226">
          <cell r="C226" t="str">
            <v>2.4.24.08.001</v>
          </cell>
          <cell r="D226" t="str">
            <v>0.00</v>
          </cell>
          <cell r="E226" t="str">
            <v>7236390.00</v>
          </cell>
          <cell r="F226" t="str">
            <v>7236390.00</v>
          </cell>
          <cell r="G226" t="str">
            <v>0.00</v>
          </cell>
          <cell r="H226" t="str">
            <v>0.00</v>
          </cell>
          <cell r="I226" t="str">
            <v>0.00</v>
          </cell>
        </row>
        <row r="227">
          <cell r="C227" t="str">
            <v>2.4.24.11</v>
          </cell>
          <cell r="D227" t="str">
            <v>0.00</v>
          </cell>
          <cell r="E227" t="str">
            <v>33256843.00</v>
          </cell>
          <cell r="F227" t="str">
            <v>33256843.00</v>
          </cell>
          <cell r="G227" t="str">
            <v>0.00</v>
          </cell>
          <cell r="H227" t="str">
            <v>0.00</v>
          </cell>
          <cell r="I227" t="str">
            <v>0.00</v>
          </cell>
        </row>
        <row r="228">
          <cell r="C228" t="str">
            <v>2.4.24.11.001</v>
          </cell>
          <cell r="D228" t="str">
            <v>0.00</v>
          </cell>
          <cell r="E228" t="str">
            <v>33256843.00</v>
          </cell>
          <cell r="F228" t="str">
            <v>33256843.00</v>
          </cell>
          <cell r="G228" t="str">
            <v>0.00</v>
          </cell>
          <cell r="H228" t="str">
            <v>0.00</v>
          </cell>
          <cell r="I228" t="str">
            <v>0.00</v>
          </cell>
        </row>
        <row r="229">
          <cell r="C229" t="str">
            <v>2.4.24.13</v>
          </cell>
          <cell r="D229" t="str">
            <v>8000000.00</v>
          </cell>
          <cell r="E229" t="str">
            <v>214101000.00</v>
          </cell>
          <cell r="F229" t="str">
            <v>208401000.00</v>
          </cell>
          <cell r="G229" t="str">
            <v>2300000.00</v>
          </cell>
          <cell r="H229" t="str">
            <v>2300000.00</v>
          </cell>
          <cell r="I229" t="str">
            <v>0.00</v>
          </cell>
        </row>
        <row r="230">
          <cell r="C230" t="str">
            <v>2.4.24.13.001</v>
          </cell>
          <cell r="D230" t="str">
            <v>8000000.00</v>
          </cell>
          <cell r="E230" t="str">
            <v>214101000.00</v>
          </cell>
          <cell r="F230" t="str">
            <v>208401000.00</v>
          </cell>
          <cell r="G230" t="str">
            <v>2300000.00</v>
          </cell>
          <cell r="H230" t="str">
            <v>2300000.00</v>
          </cell>
          <cell r="I230" t="str">
            <v>0.00</v>
          </cell>
        </row>
        <row r="231">
          <cell r="C231" t="str">
            <v>2.4.24.90</v>
          </cell>
          <cell r="D231" t="str">
            <v>0.00</v>
          </cell>
          <cell r="E231" t="str">
            <v>284.00</v>
          </cell>
          <cell r="F231" t="str">
            <v>284.00</v>
          </cell>
          <cell r="G231" t="str">
            <v>0.00</v>
          </cell>
          <cell r="H231" t="str">
            <v>0.00</v>
          </cell>
          <cell r="I231" t="str">
            <v>0.00</v>
          </cell>
        </row>
        <row r="232">
          <cell r="C232" t="str">
            <v>2.4.24.90.001</v>
          </cell>
          <cell r="D232" t="str">
            <v>0.00</v>
          </cell>
          <cell r="E232" t="str">
            <v>284.00</v>
          </cell>
          <cell r="F232" t="str">
            <v>284.00</v>
          </cell>
          <cell r="G232" t="str">
            <v>0.00</v>
          </cell>
          <cell r="H232" t="str">
            <v>0.00</v>
          </cell>
          <cell r="I232" t="str">
            <v>0.00</v>
          </cell>
        </row>
        <row r="233">
          <cell r="C233" t="str">
            <v>2.4.36</v>
          </cell>
          <cell r="D233" t="str">
            <v>3161604425.99</v>
          </cell>
          <cell r="E233" t="str">
            <v>7755973328.00</v>
          </cell>
          <cell r="F233" t="str">
            <v>5895541164.90</v>
          </cell>
          <cell r="G233" t="str">
            <v>1301172262.89</v>
          </cell>
          <cell r="H233" t="str">
            <v>1301172262.89</v>
          </cell>
          <cell r="I233" t="str">
            <v>0.00</v>
          </cell>
        </row>
        <row r="234">
          <cell r="C234" t="str">
            <v>2.4.36.03</v>
          </cell>
          <cell r="D234" t="str">
            <v>565870315.00</v>
          </cell>
          <cell r="E234" t="str">
            <v>929520000.00</v>
          </cell>
          <cell r="F234" t="str">
            <v>568682886.00</v>
          </cell>
          <cell r="G234" t="str">
            <v>205033201.00</v>
          </cell>
          <cell r="H234" t="str">
            <v>205033201.00</v>
          </cell>
          <cell r="I234" t="str">
            <v>0.00</v>
          </cell>
        </row>
        <row r="235">
          <cell r="C235" t="str">
            <v>2.4.36.03.001</v>
          </cell>
          <cell r="D235" t="str">
            <v>565870315.00</v>
          </cell>
          <cell r="E235" t="str">
            <v>464760000.00</v>
          </cell>
          <cell r="F235" t="str">
            <v>103922886.00</v>
          </cell>
          <cell r="G235" t="str">
            <v>205033201.00</v>
          </cell>
          <cell r="H235" t="str">
            <v>205033201.00</v>
          </cell>
          <cell r="I235" t="str">
            <v>0.00</v>
          </cell>
        </row>
        <row r="236">
          <cell r="C236" t="str">
            <v>2.4.36.03.002</v>
          </cell>
          <cell r="D236" t="str">
            <v>0.00</v>
          </cell>
          <cell r="E236" t="str">
            <v>464760000.00</v>
          </cell>
          <cell r="F236" t="str">
            <v>464760000.00</v>
          </cell>
          <cell r="G236" t="str">
            <v>0.00</v>
          </cell>
          <cell r="H236" t="str">
            <v>0.00</v>
          </cell>
          <cell r="I236" t="str">
            <v>0.00</v>
          </cell>
        </row>
        <row r="237">
          <cell r="C237" t="str">
            <v>2.4.36.05</v>
          </cell>
          <cell r="D237" t="str">
            <v>147232157.45</v>
          </cell>
          <cell r="E237" t="str">
            <v>295422000.00</v>
          </cell>
          <cell r="F237" t="str">
            <v>150390089.00</v>
          </cell>
          <cell r="G237" t="str">
            <v>2200246.45</v>
          </cell>
          <cell r="H237" t="str">
            <v>2200246.45</v>
          </cell>
          <cell r="I237" t="str">
            <v>0.00</v>
          </cell>
        </row>
        <row r="238">
          <cell r="C238" t="str">
            <v>2.4.36.05.001</v>
          </cell>
          <cell r="D238" t="str">
            <v>147232157.45</v>
          </cell>
          <cell r="E238" t="str">
            <v>147711000.00</v>
          </cell>
          <cell r="F238" t="str">
            <v>2679089.00</v>
          </cell>
          <cell r="G238" t="str">
            <v>2200246.45</v>
          </cell>
          <cell r="H238" t="str">
            <v>2200246.45</v>
          </cell>
          <cell r="I238" t="str">
            <v>0.00</v>
          </cell>
        </row>
        <row r="239">
          <cell r="C239" t="str">
            <v>2.4.36.05.002</v>
          </cell>
          <cell r="D239" t="str">
            <v>0.00</v>
          </cell>
          <cell r="E239" t="str">
            <v>147711000.00</v>
          </cell>
          <cell r="F239" t="str">
            <v>147711000.00</v>
          </cell>
          <cell r="G239" t="str">
            <v>0.00</v>
          </cell>
          <cell r="H239" t="str">
            <v>0.00</v>
          </cell>
          <cell r="I239" t="str">
            <v>0.00</v>
          </cell>
        </row>
        <row r="240">
          <cell r="C240" t="str">
            <v>2.4.36.06</v>
          </cell>
          <cell r="D240" t="str">
            <v>5260987.00</v>
          </cell>
          <cell r="E240" t="str">
            <v>21040000.00</v>
          </cell>
          <cell r="F240" t="str">
            <v>27104780.00</v>
          </cell>
          <cell r="G240" t="str">
            <v>11325767.00</v>
          </cell>
          <cell r="H240" t="str">
            <v>11325767.00</v>
          </cell>
          <cell r="I240" t="str">
            <v>0.00</v>
          </cell>
        </row>
        <row r="241">
          <cell r="C241" t="str">
            <v>2.4.36.06.001</v>
          </cell>
          <cell r="D241" t="str">
            <v>5260987.00</v>
          </cell>
          <cell r="E241" t="str">
            <v>10520000.00</v>
          </cell>
          <cell r="F241" t="str">
            <v>16584780.00</v>
          </cell>
          <cell r="G241" t="str">
            <v>11325767.00</v>
          </cell>
          <cell r="H241" t="str">
            <v>11325767.00</v>
          </cell>
          <cell r="I241" t="str">
            <v>0.00</v>
          </cell>
        </row>
        <row r="242">
          <cell r="C242" t="str">
            <v>2.4.36.06.002</v>
          </cell>
          <cell r="D242" t="str">
            <v>0.00</v>
          </cell>
          <cell r="E242" t="str">
            <v>10520000.00</v>
          </cell>
          <cell r="F242" t="str">
            <v>10520000.00</v>
          </cell>
          <cell r="G242" t="str">
            <v>0.00</v>
          </cell>
          <cell r="H242" t="str">
            <v>0.00</v>
          </cell>
          <cell r="I242" t="str">
            <v>0.00</v>
          </cell>
        </row>
        <row r="243">
          <cell r="C243" t="str">
            <v>2.4.36.07</v>
          </cell>
          <cell r="D243" t="str">
            <v>385.00</v>
          </cell>
          <cell r="E243" t="str">
            <v>0.00</v>
          </cell>
          <cell r="F243" t="str">
            <v>0.00</v>
          </cell>
          <cell r="G243" t="str">
            <v>385.00</v>
          </cell>
          <cell r="H243" t="str">
            <v>385.00</v>
          </cell>
          <cell r="I243" t="str">
            <v>0.00</v>
          </cell>
        </row>
        <row r="244">
          <cell r="C244" t="str">
            <v>2.4.36.07.001</v>
          </cell>
          <cell r="D244" t="str">
            <v>385.00</v>
          </cell>
          <cell r="E244" t="str">
            <v>0.00</v>
          </cell>
          <cell r="F244" t="str">
            <v>0.00</v>
          </cell>
          <cell r="G244" t="str">
            <v>385.00</v>
          </cell>
          <cell r="H244" t="str">
            <v>385.00</v>
          </cell>
          <cell r="I244" t="str">
            <v>0.00</v>
          </cell>
        </row>
        <row r="245">
          <cell r="C245" t="str">
            <v>2.4.36.08</v>
          </cell>
          <cell r="D245" t="str">
            <v>21266959.00</v>
          </cell>
          <cell r="E245" t="str">
            <v>48426000.00</v>
          </cell>
          <cell r="F245" t="str">
            <v>32104203.00</v>
          </cell>
          <cell r="G245" t="str">
            <v>4945162.00</v>
          </cell>
          <cell r="H245" t="str">
            <v>4945162.00</v>
          </cell>
          <cell r="I245" t="str">
            <v>0.00</v>
          </cell>
        </row>
        <row r="246">
          <cell r="C246" t="str">
            <v>2.4.36.08.001</v>
          </cell>
          <cell r="D246" t="str">
            <v>21266959.00</v>
          </cell>
          <cell r="E246" t="str">
            <v>24213000.00</v>
          </cell>
          <cell r="F246" t="str">
            <v>7891203.00</v>
          </cell>
          <cell r="G246" t="str">
            <v>4945162.00</v>
          </cell>
          <cell r="H246" t="str">
            <v>4945162.00</v>
          </cell>
          <cell r="I246" t="str">
            <v>0.00</v>
          </cell>
        </row>
        <row r="247">
          <cell r="C247" t="str">
            <v>2.4.36.08.002</v>
          </cell>
          <cell r="D247" t="str">
            <v>0.00</v>
          </cell>
          <cell r="E247" t="str">
            <v>24213000.00</v>
          </cell>
          <cell r="F247" t="str">
            <v>24213000.00</v>
          </cell>
          <cell r="G247" t="str">
            <v>0.00</v>
          </cell>
          <cell r="H247" t="str">
            <v>0.00</v>
          </cell>
          <cell r="I247" t="str">
            <v>0.00</v>
          </cell>
        </row>
        <row r="248">
          <cell r="C248" t="str">
            <v>2.4.36.10</v>
          </cell>
          <cell r="D248" t="str">
            <v>243455747.00</v>
          </cell>
          <cell r="E248" t="str">
            <v>103730000.00</v>
          </cell>
          <cell r="F248" t="str">
            <v>51865000.00</v>
          </cell>
          <cell r="G248" t="str">
            <v>191590747.00</v>
          </cell>
          <cell r="H248" t="str">
            <v>191590747.00</v>
          </cell>
          <cell r="I248" t="str">
            <v>0.00</v>
          </cell>
        </row>
        <row r="249">
          <cell r="C249" t="str">
            <v>2.4.36.10.001</v>
          </cell>
          <cell r="D249" t="str">
            <v>243455747.00</v>
          </cell>
          <cell r="E249" t="str">
            <v>51865000.00</v>
          </cell>
          <cell r="F249" t="str">
            <v>0.00</v>
          </cell>
          <cell r="G249" t="str">
            <v>191590747.00</v>
          </cell>
          <cell r="H249" t="str">
            <v>191590747.00</v>
          </cell>
          <cell r="I249" t="str">
            <v>0.00</v>
          </cell>
        </row>
        <row r="250">
          <cell r="C250" t="str">
            <v>2.4.36.10.002</v>
          </cell>
          <cell r="D250" t="str">
            <v>0.00</v>
          </cell>
          <cell r="E250" t="str">
            <v>51865000.00</v>
          </cell>
          <cell r="F250" t="str">
            <v>51865000.00</v>
          </cell>
          <cell r="G250" t="str">
            <v>0.00</v>
          </cell>
          <cell r="H250" t="str">
            <v>0.00</v>
          </cell>
          <cell r="I250" t="str">
            <v>0.00</v>
          </cell>
        </row>
        <row r="251">
          <cell r="C251" t="str">
            <v>2.4.36.15</v>
          </cell>
          <cell r="D251" t="str">
            <v>1600825581.00</v>
          </cell>
          <cell r="E251" t="str">
            <v>5153172199.00</v>
          </cell>
          <cell r="F251" t="str">
            <v>4255240980.00</v>
          </cell>
          <cell r="G251" t="str">
            <v>702894362.00</v>
          </cell>
          <cell r="H251" t="str">
            <v>702894362.00</v>
          </cell>
          <cell r="I251" t="str">
            <v>0.00</v>
          </cell>
        </row>
        <row r="252">
          <cell r="C252" t="str">
            <v>2.4.36.15.001</v>
          </cell>
          <cell r="D252" t="str">
            <v>1600825581.00</v>
          </cell>
          <cell r="E252" t="str">
            <v>2769798199.00</v>
          </cell>
          <cell r="F252" t="str">
            <v>1871866980.00</v>
          </cell>
          <cell r="G252" t="str">
            <v>702894362.00</v>
          </cell>
          <cell r="H252" t="str">
            <v>702894362.00</v>
          </cell>
          <cell r="I252" t="str">
            <v>0.00</v>
          </cell>
        </row>
        <row r="253">
          <cell r="C253" t="str">
            <v>2.4.36.15.002</v>
          </cell>
          <cell r="D253" t="str">
            <v>0.00</v>
          </cell>
          <cell r="E253" t="str">
            <v>2383374000.00</v>
          </cell>
          <cell r="F253" t="str">
            <v>2383374000.00</v>
          </cell>
          <cell r="G253" t="str">
            <v>0.00</v>
          </cell>
          <cell r="H253" t="str">
            <v>0.00</v>
          </cell>
          <cell r="I253" t="str">
            <v>0.00</v>
          </cell>
        </row>
        <row r="254">
          <cell r="C254" t="str">
            <v>2.4.36.25</v>
          </cell>
          <cell r="D254" t="str">
            <v>363614199.00</v>
          </cell>
          <cell r="E254" t="str">
            <v>712637469.00</v>
          </cell>
          <cell r="F254" t="str">
            <v>453442809.00</v>
          </cell>
          <cell r="G254" t="str">
            <v>104419539.00</v>
          </cell>
          <cell r="H254" t="str">
            <v>104419539.00</v>
          </cell>
          <cell r="I254" t="str">
            <v>0.00</v>
          </cell>
        </row>
        <row r="255">
          <cell r="C255" t="str">
            <v>2.4.36.25.001</v>
          </cell>
          <cell r="D255" t="str">
            <v>363613993.00</v>
          </cell>
          <cell r="E255" t="str">
            <v>359006469.00</v>
          </cell>
          <cell r="F255" t="str">
            <v>99811809.00</v>
          </cell>
          <cell r="G255" t="str">
            <v>104419333.00</v>
          </cell>
          <cell r="H255" t="str">
            <v>104419333.00</v>
          </cell>
          <cell r="I255" t="str">
            <v>0.00</v>
          </cell>
        </row>
        <row r="256">
          <cell r="C256" t="str">
            <v>2.4.36.25.002</v>
          </cell>
          <cell r="D256" t="str">
            <v>0.00</v>
          </cell>
          <cell r="E256" t="str">
            <v>353631000.00</v>
          </cell>
          <cell r="F256" t="str">
            <v>353631000.00</v>
          </cell>
          <cell r="G256" t="str">
            <v>0.00</v>
          </cell>
          <cell r="H256" t="str">
            <v>0.00</v>
          </cell>
          <cell r="I256" t="str">
            <v>0.00</v>
          </cell>
        </row>
        <row r="257">
          <cell r="C257" t="str">
            <v>2.4.36.25.005</v>
          </cell>
          <cell r="D257" t="str">
            <v>206.00</v>
          </cell>
          <cell r="E257" t="str">
            <v>0.00</v>
          </cell>
          <cell r="F257" t="str">
            <v>0.00</v>
          </cell>
          <cell r="G257" t="str">
            <v>206.00</v>
          </cell>
          <cell r="H257" t="str">
            <v>206.00</v>
          </cell>
          <cell r="I257" t="str">
            <v>0.00</v>
          </cell>
        </row>
        <row r="258">
          <cell r="C258" t="str">
            <v>2.4.36.26</v>
          </cell>
          <cell r="D258" t="str">
            <v>37855765.00</v>
          </cell>
          <cell r="E258" t="str">
            <v>75710000.00</v>
          </cell>
          <cell r="F258" t="str">
            <v>37855000.00</v>
          </cell>
          <cell r="G258" t="str">
            <v>765.00</v>
          </cell>
          <cell r="H258" t="str">
            <v>765.00</v>
          </cell>
          <cell r="I258" t="str">
            <v>0.00</v>
          </cell>
        </row>
        <row r="259">
          <cell r="C259" t="str">
            <v>2.4.36.26.001</v>
          </cell>
          <cell r="D259" t="str">
            <v>37855765.00</v>
          </cell>
          <cell r="E259" t="str">
            <v>37855000.00</v>
          </cell>
          <cell r="F259" t="str">
            <v>0.00</v>
          </cell>
          <cell r="G259" t="str">
            <v>765.00</v>
          </cell>
          <cell r="H259" t="str">
            <v>765.00</v>
          </cell>
          <cell r="I259" t="str">
            <v>0.00</v>
          </cell>
        </row>
        <row r="260">
          <cell r="C260" t="str">
            <v>2.4.36.26.002</v>
          </cell>
          <cell r="D260" t="str">
            <v>0.00</v>
          </cell>
          <cell r="E260" t="str">
            <v>37855000.00</v>
          </cell>
          <cell r="F260" t="str">
            <v>37855000.00</v>
          </cell>
          <cell r="G260" t="str">
            <v>0.00</v>
          </cell>
          <cell r="H260" t="str">
            <v>0.00</v>
          </cell>
          <cell r="I260" t="str">
            <v>0.00</v>
          </cell>
        </row>
        <row r="261">
          <cell r="C261" t="str">
            <v>2.4.36.27</v>
          </cell>
          <cell r="D261" t="str">
            <v>166042496.00</v>
          </cell>
          <cell r="E261" t="str">
            <v>344097748.00</v>
          </cell>
          <cell r="F261" t="str">
            <v>236856129.00</v>
          </cell>
          <cell r="G261" t="str">
            <v>58800877.00</v>
          </cell>
          <cell r="H261" t="str">
            <v>58800877.00</v>
          </cell>
          <cell r="I261" t="str">
            <v>0.00</v>
          </cell>
        </row>
        <row r="262">
          <cell r="C262" t="str">
            <v>2.4.36.27.001</v>
          </cell>
          <cell r="D262" t="str">
            <v>166042496.00</v>
          </cell>
          <cell r="E262" t="str">
            <v>173100748.00</v>
          </cell>
          <cell r="F262" t="str">
            <v>65859129.00</v>
          </cell>
          <cell r="G262" t="str">
            <v>58800877.00</v>
          </cell>
          <cell r="H262" t="str">
            <v>58800877.00</v>
          </cell>
          <cell r="I262" t="str">
            <v>0.00</v>
          </cell>
        </row>
        <row r="263">
          <cell r="C263" t="str">
            <v>2.4.36.27.002</v>
          </cell>
          <cell r="D263" t="str">
            <v>0.00</v>
          </cell>
          <cell r="E263" t="str">
            <v>170997000.00</v>
          </cell>
          <cell r="F263" t="str">
            <v>170997000.00</v>
          </cell>
          <cell r="G263" t="str">
            <v>0.00</v>
          </cell>
          <cell r="H263" t="str">
            <v>0.00</v>
          </cell>
          <cell r="I263" t="str">
            <v>0.00</v>
          </cell>
        </row>
        <row r="264">
          <cell r="C264" t="str">
            <v>2.4.36.90</v>
          </cell>
          <cell r="D264" t="str">
            <v>386.00</v>
          </cell>
          <cell r="E264" t="str">
            <v>8525912.00</v>
          </cell>
          <cell r="F264" t="str">
            <v>17051824.00</v>
          </cell>
          <cell r="G264" t="str">
            <v>8526298.00</v>
          </cell>
          <cell r="H264" t="str">
            <v>8526298.00</v>
          </cell>
          <cell r="I264" t="str">
            <v>0.00</v>
          </cell>
        </row>
        <row r="265">
          <cell r="C265" t="str">
            <v>2.4.36.90.001</v>
          </cell>
          <cell r="D265" t="str">
            <v>386.00</v>
          </cell>
          <cell r="E265" t="str">
            <v>8525912.00</v>
          </cell>
          <cell r="F265" t="str">
            <v>17051824.00</v>
          </cell>
          <cell r="G265" t="str">
            <v>8526298.00</v>
          </cell>
          <cell r="H265" t="str">
            <v>8526298.00</v>
          </cell>
          <cell r="I265" t="str">
            <v>0.00</v>
          </cell>
        </row>
        <row r="266">
          <cell r="C266" t="str">
            <v>2.4.36.98</v>
          </cell>
          <cell r="D266" t="str">
            <v>10179448.54</v>
          </cell>
          <cell r="E266" t="str">
            <v>63692000.00</v>
          </cell>
          <cell r="F266" t="str">
            <v>64947464.90</v>
          </cell>
          <cell r="G266" t="str">
            <v>11434913.44</v>
          </cell>
          <cell r="H266" t="str">
            <v>11434913.44</v>
          </cell>
          <cell r="I266" t="str">
            <v>0.00</v>
          </cell>
        </row>
        <row r="267">
          <cell r="C267" t="str">
            <v>2.4.36.98.001</v>
          </cell>
          <cell r="D267" t="str">
            <v>10179448.54</v>
          </cell>
          <cell r="E267" t="str">
            <v>31846000.00</v>
          </cell>
          <cell r="F267" t="str">
            <v>33101464.90</v>
          </cell>
          <cell r="G267" t="str">
            <v>11434913.44</v>
          </cell>
          <cell r="H267" t="str">
            <v>11434913.44</v>
          </cell>
          <cell r="I267" t="str">
            <v>0.00</v>
          </cell>
        </row>
        <row r="268">
          <cell r="C268" t="str">
            <v>2.4.36.98.002</v>
          </cell>
          <cell r="D268" t="str">
            <v>0.00</v>
          </cell>
          <cell r="E268" t="str">
            <v>31846000.00</v>
          </cell>
          <cell r="F268" t="str">
            <v>31846000.00</v>
          </cell>
          <cell r="G268" t="str">
            <v>0.00</v>
          </cell>
          <cell r="H268" t="str">
            <v>0.00</v>
          </cell>
          <cell r="I268" t="str">
            <v>0.00</v>
          </cell>
        </row>
        <row r="269">
          <cell r="C269" t="str">
            <v>2.4.40</v>
          </cell>
          <cell r="D269" t="str">
            <v>63908090.00</v>
          </cell>
          <cell r="E269" t="str">
            <v>63908090.00</v>
          </cell>
          <cell r="F269" t="str">
            <v>0.00</v>
          </cell>
          <cell r="G269" t="str">
            <v>0.00</v>
          </cell>
          <cell r="H269" t="str">
            <v>0.00</v>
          </cell>
          <cell r="I269" t="str">
            <v>0.00</v>
          </cell>
        </row>
        <row r="270">
          <cell r="C270" t="str">
            <v>2.4.40.24</v>
          </cell>
          <cell r="D270" t="str">
            <v>63908090.00</v>
          </cell>
          <cell r="E270" t="str">
            <v>63908090.00</v>
          </cell>
          <cell r="F270" t="str">
            <v>0.00</v>
          </cell>
          <cell r="G270" t="str">
            <v>0.00</v>
          </cell>
          <cell r="H270" t="str">
            <v>0.00</v>
          </cell>
          <cell r="I270" t="str">
            <v>0.00</v>
          </cell>
        </row>
        <row r="271">
          <cell r="C271" t="str">
            <v>2.4.40.24.001</v>
          </cell>
          <cell r="D271" t="str">
            <v>63908090.00</v>
          </cell>
          <cell r="E271" t="str">
            <v>63908090.00</v>
          </cell>
          <cell r="F271" t="str">
            <v>0.00</v>
          </cell>
          <cell r="G271" t="str">
            <v>0.00</v>
          </cell>
          <cell r="H271" t="str">
            <v>0.00</v>
          </cell>
          <cell r="I271" t="str">
            <v>0.00</v>
          </cell>
        </row>
        <row r="272">
          <cell r="C272" t="str">
            <v>2.4.60</v>
          </cell>
          <cell r="D272" t="str">
            <v>4272356413366.75</v>
          </cell>
          <cell r="E272" t="str">
            <v>5278633943.09</v>
          </cell>
          <cell r="F272" t="str">
            <v>67394974.09</v>
          </cell>
          <cell r="G272" t="str">
            <v>4267145174397.75</v>
          </cell>
          <cell r="H272" t="str">
            <v>4267145174397.75</v>
          </cell>
          <cell r="I272" t="str">
            <v>0.00</v>
          </cell>
        </row>
        <row r="273">
          <cell r="C273" t="str">
            <v>2.4.60.02</v>
          </cell>
          <cell r="D273" t="str">
            <v>4618977732.84</v>
          </cell>
          <cell r="E273" t="str">
            <v>67394974.09</v>
          </cell>
          <cell r="F273" t="str">
            <v>67394974.09</v>
          </cell>
          <cell r="G273" t="str">
            <v>4618977732.84</v>
          </cell>
          <cell r="H273" t="str">
            <v>4618977732.84</v>
          </cell>
          <cell r="I273" t="str">
            <v>0.00</v>
          </cell>
        </row>
        <row r="274">
          <cell r="C274" t="str">
            <v>2.4.60.02.001</v>
          </cell>
          <cell r="D274" t="str">
            <v>4618977732.84</v>
          </cell>
          <cell r="E274" t="str">
            <v>67394974.09</v>
          </cell>
          <cell r="F274" t="str">
            <v>67394974.09</v>
          </cell>
          <cell r="G274" t="str">
            <v>4618977732.84</v>
          </cell>
          <cell r="H274" t="str">
            <v>4618977732.84</v>
          </cell>
          <cell r="I274" t="str">
            <v>0.00</v>
          </cell>
        </row>
        <row r="275">
          <cell r="C275" t="str">
            <v>2.4.60.03</v>
          </cell>
          <cell r="D275" t="str">
            <v>3778422164367.91</v>
          </cell>
          <cell r="E275" t="str">
            <v>5211238969.00</v>
          </cell>
          <cell r="F275" t="str">
            <v>0.00</v>
          </cell>
          <cell r="G275" t="str">
            <v>3773210925398.91</v>
          </cell>
          <cell r="H275" t="str">
            <v>3773210925398.91</v>
          </cell>
          <cell r="I275" t="str">
            <v>0.00</v>
          </cell>
        </row>
        <row r="276">
          <cell r="C276" t="str">
            <v>2.4.60.03.001</v>
          </cell>
          <cell r="D276" t="str">
            <v>3778422164367.91</v>
          </cell>
          <cell r="E276" t="str">
            <v>5211238969.00</v>
          </cell>
          <cell r="F276" t="str">
            <v>0.00</v>
          </cell>
          <cell r="G276" t="str">
            <v>3773210925398.91</v>
          </cell>
          <cell r="H276" t="str">
            <v>3773210925398.91</v>
          </cell>
          <cell r="I276" t="str">
            <v>0.00</v>
          </cell>
        </row>
        <row r="277">
          <cell r="C277" t="str">
            <v>2.4.60.92</v>
          </cell>
          <cell r="D277" t="str">
            <v>489315271266.00</v>
          </cell>
          <cell r="E277" t="str">
            <v>0.00</v>
          </cell>
          <cell r="F277" t="str">
            <v>0.00</v>
          </cell>
          <cell r="G277" t="str">
            <v>489315271266.00</v>
          </cell>
          <cell r="H277" t="str">
            <v>489315271266.00</v>
          </cell>
          <cell r="I277" t="str">
            <v>0.00</v>
          </cell>
        </row>
        <row r="278">
          <cell r="C278" t="str">
            <v>2.4.60.92.001</v>
          </cell>
          <cell r="D278" t="str">
            <v>489315271266.00</v>
          </cell>
          <cell r="E278" t="str">
            <v>0.00</v>
          </cell>
          <cell r="F278" t="str">
            <v>0.00</v>
          </cell>
          <cell r="G278" t="str">
            <v>489315271266.00</v>
          </cell>
          <cell r="H278" t="str">
            <v>489315271266.00</v>
          </cell>
          <cell r="I278" t="str">
            <v>0.00</v>
          </cell>
        </row>
        <row r="279">
          <cell r="C279" t="str">
            <v>2.4.90</v>
          </cell>
          <cell r="D279" t="str">
            <v>1587483324916.31</v>
          </cell>
          <cell r="E279" t="str">
            <v>211079071700.20</v>
          </cell>
          <cell r="F279" t="str">
            <v>210962172758.77</v>
          </cell>
          <cell r="G279" t="str">
            <v>1587366425974.88</v>
          </cell>
          <cell r="H279" t="str">
            <v>1587366425974.88</v>
          </cell>
          <cell r="I279" t="str">
            <v>0.00</v>
          </cell>
        </row>
        <row r="280">
          <cell r="C280" t="str">
            <v>2.4.90.19</v>
          </cell>
          <cell r="D280" t="str">
            <v>0.00</v>
          </cell>
          <cell r="E280" t="str">
            <v>201667333756.20</v>
          </cell>
          <cell r="F280" t="str">
            <v>201667333756.20</v>
          </cell>
          <cell r="G280" t="str">
            <v>0.00</v>
          </cell>
          <cell r="H280" t="str">
            <v>0.00</v>
          </cell>
          <cell r="I280" t="str">
            <v>0.00</v>
          </cell>
        </row>
        <row r="281">
          <cell r="C281" t="str">
            <v>2.4.90.19.001</v>
          </cell>
          <cell r="D281" t="str">
            <v>0.00</v>
          </cell>
          <cell r="E281" t="str">
            <v>201667333756.20</v>
          </cell>
          <cell r="F281" t="str">
            <v>201667333756.20</v>
          </cell>
          <cell r="G281" t="str">
            <v>0.00</v>
          </cell>
          <cell r="H281" t="str">
            <v>0.00</v>
          </cell>
          <cell r="I281" t="str">
            <v>0.00</v>
          </cell>
        </row>
        <row r="282">
          <cell r="C282" t="str">
            <v>2.4.90.27</v>
          </cell>
          <cell r="D282" t="str">
            <v>0.00</v>
          </cell>
          <cell r="E282" t="str">
            <v>0.00</v>
          </cell>
          <cell r="F282" t="str">
            <v>270561.92</v>
          </cell>
          <cell r="G282" t="str">
            <v>270561.92</v>
          </cell>
          <cell r="H282" t="str">
            <v>270561.92</v>
          </cell>
          <cell r="I282" t="str">
            <v>0.00</v>
          </cell>
        </row>
        <row r="283">
          <cell r="C283" t="str">
            <v>2.4.90.27.001</v>
          </cell>
          <cell r="D283" t="str">
            <v>0.00</v>
          </cell>
          <cell r="E283" t="str">
            <v>0.00</v>
          </cell>
          <cell r="F283" t="str">
            <v>270561.92</v>
          </cell>
          <cell r="G283" t="str">
            <v>270561.92</v>
          </cell>
          <cell r="H283" t="str">
            <v>270561.92</v>
          </cell>
          <cell r="I283" t="str">
            <v>0.00</v>
          </cell>
        </row>
        <row r="284">
          <cell r="C284" t="str">
            <v>2.4.90.40</v>
          </cell>
          <cell r="D284" t="str">
            <v>746.00</v>
          </cell>
          <cell r="E284" t="str">
            <v>2651370679.36</v>
          </cell>
          <cell r="F284" t="str">
            <v>2673421067.36</v>
          </cell>
          <cell r="G284" t="str">
            <v>22051134.00</v>
          </cell>
          <cell r="H284" t="str">
            <v>22051134.00</v>
          </cell>
          <cell r="I284" t="str">
            <v>0.00</v>
          </cell>
        </row>
        <row r="285">
          <cell r="C285" t="str">
            <v>2.4.90.40.001</v>
          </cell>
          <cell r="D285" t="str">
            <v>746.00</v>
          </cell>
          <cell r="E285" t="str">
            <v>2651370679.36</v>
          </cell>
          <cell r="F285" t="str">
            <v>2673421067.36</v>
          </cell>
          <cell r="G285" t="str">
            <v>22051134.00</v>
          </cell>
          <cell r="H285" t="str">
            <v>22051134.00</v>
          </cell>
          <cell r="I285" t="str">
            <v>0.00</v>
          </cell>
        </row>
        <row r="286">
          <cell r="C286" t="str">
            <v>2.4.90.44</v>
          </cell>
          <cell r="D286" t="str">
            <v>1586955570227.96</v>
          </cell>
          <cell r="E286" t="str">
            <v>0.00</v>
          </cell>
          <cell r="F286" t="str">
            <v>0.00</v>
          </cell>
          <cell r="G286" t="str">
            <v>1586955570227.96</v>
          </cell>
          <cell r="H286" t="str">
            <v>1586955570227.96</v>
          </cell>
          <cell r="I286" t="str">
            <v>0.00</v>
          </cell>
        </row>
        <row r="287">
          <cell r="C287" t="str">
            <v>2.4.90.44.001</v>
          </cell>
          <cell r="D287" t="str">
            <v>1586955570227.96</v>
          </cell>
          <cell r="E287" t="str">
            <v>0.00</v>
          </cell>
          <cell r="F287" t="str">
            <v>0.00</v>
          </cell>
          <cell r="G287" t="str">
            <v>1586955570227.96</v>
          </cell>
          <cell r="H287" t="str">
            <v>1586955570227.96</v>
          </cell>
          <cell r="I287" t="str">
            <v>0.00</v>
          </cell>
        </row>
        <row r="288">
          <cell r="C288" t="str">
            <v>2.4.90.50</v>
          </cell>
          <cell r="D288" t="str">
            <v>899700.00</v>
          </cell>
          <cell r="E288" t="str">
            <v>321290200.00</v>
          </cell>
          <cell r="F288" t="str">
            <v>495838800.00</v>
          </cell>
          <cell r="G288" t="str">
            <v>175448300.00</v>
          </cell>
          <cell r="H288" t="str">
            <v>175448300.00</v>
          </cell>
          <cell r="I288" t="str">
            <v>0.00</v>
          </cell>
        </row>
        <row r="289">
          <cell r="C289" t="str">
            <v>2.4.90.50.001</v>
          </cell>
          <cell r="D289" t="str">
            <v>539900.00</v>
          </cell>
          <cell r="E289" t="str">
            <v>192772200.00</v>
          </cell>
          <cell r="F289" t="str">
            <v>297500700.00</v>
          </cell>
          <cell r="G289" t="str">
            <v>105268400.00</v>
          </cell>
          <cell r="H289" t="str">
            <v>105268400.00</v>
          </cell>
          <cell r="I289" t="str">
            <v>0.00</v>
          </cell>
        </row>
        <row r="290">
          <cell r="C290" t="str">
            <v>2.4.90.50.002</v>
          </cell>
          <cell r="D290" t="str">
            <v>359800.00</v>
          </cell>
          <cell r="E290" t="str">
            <v>128518000.00</v>
          </cell>
          <cell r="F290" t="str">
            <v>198338100.00</v>
          </cell>
          <cell r="G290" t="str">
            <v>70179900.00</v>
          </cell>
          <cell r="H290" t="str">
            <v>70179900.00</v>
          </cell>
          <cell r="I290" t="str">
            <v>0.00</v>
          </cell>
        </row>
        <row r="291">
          <cell r="C291" t="str">
            <v>2.4.90.51</v>
          </cell>
          <cell r="D291" t="str">
            <v>0.00</v>
          </cell>
          <cell r="E291" t="str">
            <v>214510.00</v>
          </cell>
          <cell r="F291" t="str">
            <v>214510.00</v>
          </cell>
          <cell r="G291" t="str">
            <v>0.00</v>
          </cell>
          <cell r="H291" t="str">
            <v>0.00</v>
          </cell>
          <cell r="I291" t="str">
            <v>0.00</v>
          </cell>
        </row>
        <row r="292">
          <cell r="C292" t="str">
            <v>2.4.90.51.001</v>
          </cell>
          <cell r="D292" t="str">
            <v>0.00</v>
          </cell>
          <cell r="E292" t="str">
            <v>214510.00</v>
          </cell>
          <cell r="F292" t="str">
            <v>214510.00</v>
          </cell>
          <cell r="G292" t="str">
            <v>0.00</v>
          </cell>
          <cell r="H292" t="str">
            <v>0.00</v>
          </cell>
          <cell r="I292" t="str">
            <v>0.00</v>
          </cell>
        </row>
        <row r="293">
          <cell r="C293" t="str">
            <v>2.4.90.54</v>
          </cell>
          <cell r="D293" t="str">
            <v>34294624.00</v>
          </cell>
          <cell r="E293" t="str">
            <v>976204040.00</v>
          </cell>
          <cell r="F293" t="str">
            <v>1054756822.00</v>
          </cell>
          <cell r="G293" t="str">
            <v>112847406.00</v>
          </cell>
          <cell r="H293" t="str">
            <v>112847406.00</v>
          </cell>
          <cell r="I293" t="str">
            <v>0.00</v>
          </cell>
        </row>
        <row r="294">
          <cell r="C294" t="str">
            <v>2.4.90.54.001</v>
          </cell>
          <cell r="D294" t="str">
            <v>34294624.00</v>
          </cell>
          <cell r="E294" t="str">
            <v>976204040.00</v>
          </cell>
          <cell r="F294" t="str">
            <v>1054756822.00</v>
          </cell>
          <cell r="G294" t="str">
            <v>112847406.00</v>
          </cell>
          <cell r="H294" t="str">
            <v>112847406.00</v>
          </cell>
          <cell r="I294" t="str">
            <v>0.00</v>
          </cell>
        </row>
        <row r="295">
          <cell r="C295" t="str">
            <v>2.4.90.55</v>
          </cell>
          <cell r="D295" t="str">
            <v>489562604.21</v>
          </cell>
          <cell r="E295" t="str">
            <v>3299313612.04</v>
          </cell>
          <cell r="F295" t="str">
            <v>2905947135.71</v>
          </cell>
          <cell r="G295" t="str">
            <v>96196127.88</v>
          </cell>
          <cell r="H295" t="str">
            <v>96196127.88</v>
          </cell>
          <cell r="I295" t="str">
            <v>0.00</v>
          </cell>
        </row>
        <row r="296">
          <cell r="C296" t="str">
            <v>2.4.90.55.001</v>
          </cell>
          <cell r="D296" t="str">
            <v>489562604.21</v>
          </cell>
          <cell r="E296" t="str">
            <v>3299313612.04</v>
          </cell>
          <cell r="F296" t="str">
            <v>2905947135.71</v>
          </cell>
          <cell r="G296" t="str">
            <v>96196127.88</v>
          </cell>
          <cell r="H296" t="str">
            <v>96196127.88</v>
          </cell>
          <cell r="I296" t="str">
            <v>0.00</v>
          </cell>
        </row>
        <row r="297">
          <cell r="C297" t="str">
            <v>2.4.90.58</v>
          </cell>
          <cell r="D297" t="str">
            <v>11.04</v>
          </cell>
          <cell r="E297" t="str">
            <v>2163344902.60</v>
          </cell>
          <cell r="F297" t="str">
            <v>2164390105.58</v>
          </cell>
          <cell r="G297" t="str">
            <v>1045214.02</v>
          </cell>
          <cell r="H297" t="str">
            <v>1045214.02</v>
          </cell>
          <cell r="I297" t="str">
            <v>0.00</v>
          </cell>
        </row>
        <row r="298">
          <cell r="C298" t="str">
            <v>2.4.90.58.001</v>
          </cell>
          <cell r="D298" t="str">
            <v>11.04</v>
          </cell>
          <cell r="E298" t="str">
            <v>2163344902.60</v>
          </cell>
          <cell r="F298" t="str">
            <v>2164390105.58</v>
          </cell>
          <cell r="G298" t="str">
            <v>1045214.02</v>
          </cell>
          <cell r="H298" t="str">
            <v>1045214.02</v>
          </cell>
          <cell r="I298" t="str">
            <v>0.00</v>
          </cell>
        </row>
        <row r="299">
          <cell r="C299" t="str">
            <v>2.4.90.90</v>
          </cell>
          <cell r="D299" t="str">
            <v>2997003.10</v>
          </cell>
          <cell r="E299" t="str">
            <v>0.00</v>
          </cell>
          <cell r="F299" t="str">
            <v>0.00</v>
          </cell>
          <cell r="G299" t="str">
            <v>2997003.10</v>
          </cell>
          <cell r="H299" t="str">
            <v>2997003.10</v>
          </cell>
          <cell r="I299" t="str">
            <v>0.00</v>
          </cell>
        </row>
        <row r="300">
          <cell r="C300" t="str">
            <v>2.4.90.90.001</v>
          </cell>
          <cell r="D300" t="str">
            <v>2997003.10</v>
          </cell>
          <cell r="E300" t="str">
            <v>0.00</v>
          </cell>
          <cell r="F300" t="str">
            <v>0.00</v>
          </cell>
          <cell r="G300" t="str">
            <v>2997003.10</v>
          </cell>
          <cell r="H300" t="str">
            <v>2997003.10</v>
          </cell>
          <cell r="I300" t="str">
            <v>0.00</v>
          </cell>
        </row>
        <row r="301">
          <cell r="C301" t="str">
            <v>2.5</v>
          </cell>
          <cell r="D301" t="str">
            <v>6612573756.00</v>
          </cell>
          <cell r="E301" t="str">
            <v>12705560380.00</v>
          </cell>
          <cell r="F301" t="str">
            <v>16626700029.00</v>
          </cell>
          <cell r="G301" t="str">
            <v>10533713405.00</v>
          </cell>
          <cell r="H301" t="str">
            <v>10533713405.00</v>
          </cell>
          <cell r="I301" t="str">
            <v>0.00</v>
          </cell>
        </row>
        <row r="302">
          <cell r="C302" t="str">
            <v>2.5.11</v>
          </cell>
          <cell r="D302" t="str">
            <v>6612573756.00</v>
          </cell>
          <cell r="E302" t="str">
            <v>12705560380.00</v>
          </cell>
          <cell r="F302" t="str">
            <v>16626700029.00</v>
          </cell>
          <cell r="G302" t="str">
            <v>10533713405.00</v>
          </cell>
          <cell r="H302" t="str">
            <v>10533713405.00</v>
          </cell>
          <cell r="I302" t="str">
            <v>0.00</v>
          </cell>
        </row>
        <row r="303">
          <cell r="C303" t="str">
            <v>2.5.11.01</v>
          </cell>
          <cell r="D303" t="str">
            <v>14315031.00</v>
          </cell>
          <cell r="E303" t="str">
            <v>8384263299.88</v>
          </cell>
          <cell r="F303" t="str">
            <v>8369948268.88</v>
          </cell>
          <cell r="G303" t="str">
            <v>0.00</v>
          </cell>
          <cell r="H303" t="str">
            <v>0.00</v>
          </cell>
          <cell r="I303" t="str">
            <v>0.00</v>
          </cell>
        </row>
        <row r="304">
          <cell r="C304" t="str">
            <v>2.5.11.01.001</v>
          </cell>
          <cell r="D304" t="str">
            <v>14315031.00</v>
          </cell>
          <cell r="E304" t="str">
            <v>8384263299.88</v>
          </cell>
          <cell r="F304" t="str">
            <v>8369948268.88</v>
          </cell>
          <cell r="G304" t="str">
            <v>0.00</v>
          </cell>
          <cell r="H304" t="str">
            <v>0.00</v>
          </cell>
          <cell r="I304" t="str">
            <v>0.00</v>
          </cell>
        </row>
        <row r="305">
          <cell r="C305" t="str">
            <v>2.5.11.02</v>
          </cell>
          <cell r="D305" t="str">
            <v>1499869.00</v>
          </cell>
          <cell r="E305" t="str">
            <v>548623277.00</v>
          </cell>
          <cell r="F305" t="str">
            <v>852475280.00</v>
          </cell>
          <cell r="G305" t="str">
            <v>305351872.00</v>
          </cell>
          <cell r="H305" t="str">
            <v>305351872.00</v>
          </cell>
          <cell r="I305" t="str">
            <v>0.00</v>
          </cell>
        </row>
        <row r="306">
          <cell r="C306" t="str">
            <v>2.5.11.02.001</v>
          </cell>
          <cell r="D306" t="str">
            <v>1499869.00</v>
          </cell>
          <cell r="E306" t="str">
            <v>548623277.00</v>
          </cell>
          <cell r="F306" t="str">
            <v>852475280.00</v>
          </cell>
          <cell r="G306" t="str">
            <v>305351872.00</v>
          </cell>
          <cell r="H306" t="str">
            <v>305351872.00</v>
          </cell>
          <cell r="I306" t="str">
            <v>0.00</v>
          </cell>
        </row>
        <row r="307">
          <cell r="C307" t="str">
            <v>2.5.11.04</v>
          </cell>
          <cell r="D307" t="str">
            <v>2899530140.00</v>
          </cell>
          <cell r="E307" t="str">
            <v>277003513.00</v>
          </cell>
          <cell r="F307" t="str">
            <v>832718282.00</v>
          </cell>
          <cell r="G307" t="str">
            <v>3455244909.00</v>
          </cell>
          <cell r="H307" t="str">
            <v>3455244909.00</v>
          </cell>
          <cell r="I307" t="str">
            <v>0.00</v>
          </cell>
        </row>
        <row r="308">
          <cell r="C308" t="str">
            <v>2.5.11.04.001</v>
          </cell>
          <cell r="D308" t="str">
            <v>2899530140.00</v>
          </cell>
          <cell r="E308" t="str">
            <v>277003513.00</v>
          </cell>
          <cell r="F308" t="str">
            <v>832718282.00</v>
          </cell>
          <cell r="G308" t="str">
            <v>3455244909.00</v>
          </cell>
          <cell r="H308" t="str">
            <v>3455244909.00</v>
          </cell>
          <cell r="I308" t="str">
            <v>0.00</v>
          </cell>
        </row>
        <row r="309">
          <cell r="C309" t="str">
            <v>2.5.11.05</v>
          </cell>
          <cell r="D309" t="str">
            <v>2071101060.00</v>
          </cell>
          <cell r="E309" t="str">
            <v>184216332.00</v>
          </cell>
          <cell r="F309" t="str">
            <v>584887847.00</v>
          </cell>
          <cell r="G309" t="str">
            <v>2471772575.00</v>
          </cell>
          <cell r="H309" t="str">
            <v>2471772575.00</v>
          </cell>
          <cell r="I309" t="str">
            <v>0.00</v>
          </cell>
        </row>
        <row r="310">
          <cell r="C310" t="str">
            <v>2.5.11.05.001</v>
          </cell>
          <cell r="D310" t="str">
            <v>2071101060.00</v>
          </cell>
          <cell r="E310" t="str">
            <v>184216332.00</v>
          </cell>
          <cell r="F310" t="str">
            <v>584887847.00</v>
          </cell>
          <cell r="G310" t="str">
            <v>2471772575.00</v>
          </cell>
          <cell r="H310" t="str">
            <v>2471772575.00</v>
          </cell>
          <cell r="I310" t="str">
            <v>0.00</v>
          </cell>
        </row>
        <row r="311">
          <cell r="C311" t="str">
            <v>2.5.11.06</v>
          </cell>
          <cell r="D311" t="str">
            <v>816009304.00</v>
          </cell>
          <cell r="E311" t="str">
            <v>3744773.00</v>
          </cell>
          <cell r="F311" t="str">
            <v>498505959.00</v>
          </cell>
          <cell r="G311" t="str">
            <v>1310770490.00</v>
          </cell>
          <cell r="H311" t="str">
            <v>1310770490.00</v>
          </cell>
          <cell r="I311" t="str">
            <v>0.00</v>
          </cell>
        </row>
        <row r="312">
          <cell r="C312" t="str">
            <v>2.5.11.06.001</v>
          </cell>
          <cell r="D312" t="str">
            <v>816009304.00</v>
          </cell>
          <cell r="E312" t="str">
            <v>3744773.00</v>
          </cell>
          <cell r="F312" t="str">
            <v>498505959.00</v>
          </cell>
          <cell r="G312" t="str">
            <v>1310770490.00</v>
          </cell>
          <cell r="H312" t="str">
            <v>1310770490.00</v>
          </cell>
          <cell r="I312" t="str">
            <v>0.00</v>
          </cell>
        </row>
        <row r="313">
          <cell r="C313" t="str">
            <v>2.5.11.07</v>
          </cell>
          <cell r="D313" t="str">
            <v>26516773.00</v>
          </cell>
          <cell r="E313" t="str">
            <v>21693972.00</v>
          </cell>
          <cell r="F313" t="str">
            <v>883073331.00</v>
          </cell>
          <cell r="G313" t="str">
            <v>887896132.00</v>
          </cell>
          <cell r="H313" t="str">
            <v>887896132.00</v>
          </cell>
          <cell r="I313" t="str">
            <v>0.00</v>
          </cell>
        </row>
        <row r="314">
          <cell r="C314" t="str">
            <v>2.5.11.07.001</v>
          </cell>
          <cell r="D314" t="str">
            <v>26516773.00</v>
          </cell>
          <cell r="E314" t="str">
            <v>21693972.00</v>
          </cell>
          <cell r="F314" t="str">
            <v>883073331.00</v>
          </cell>
          <cell r="G314" t="str">
            <v>887896132.00</v>
          </cell>
          <cell r="H314" t="str">
            <v>887896132.00</v>
          </cell>
          <cell r="I314" t="str">
            <v>0.00</v>
          </cell>
        </row>
        <row r="315">
          <cell r="C315" t="str">
            <v>2.5.11.08</v>
          </cell>
          <cell r="D315" t="str">
            <v>0.00</v>
          </cell>
          <cell r="E315" t="str">
            <v>14036005.08</v>
          </cell>
          <cell r="F315" t="str">
            <v>14036005.08</v>
          </cell>
          <cell r="G315" t="str">
            <v>0.00</v>
          </cell>
          <cell r="H315" t="str">
            <v>0.00</v>
          </cell>
          <cell r="I315" t="str">
            <v>0.00</v>
          </cell>
        </row>
        <row r="316">
          <cell r="C316" t="str">
            <v>2.5.11.08.001</v>
          </cell>
          <cell r="D316" t="str">
            <v>0.00</v>
          </cell>
          <cell r="E316" t="str">
            <v>14036005.08</v>
          </cell>
          <cell r="F316" t="str">
            <v>14036005.08</v>
          </cell>
          <cell r="G316" t="str">
            <v>0.00</v>
          </cell>
          <cell r="H316" t="str">
            <v>0.00</v>
          </cell>
          <cell r="I316" t="str">
            <v>0.00</v>
          </cell>
        </row>
        <row r="317">
          <cell r="C317" t="str">
            <v>2.5.11.09</v>
          </cell>
          <cell r="D317" t="str">
            <v>779098879.00</v>
          </cell>
          <cell r="E317" t="str">
            <v>202798101.00</v>
          </cell>
          <cell r="F317" t="str">
            <v>686189349.00</v>
          </cell>
          <cell r="G317" t="str">
            <v>1262490127.00</v>
          </cell>
          <cell r="H317" t="str">
            <v>1262490127.00</v>
          </cell>
          <cell r="I317" t="str">
            <v>0.00</v>
          </cell>
        </row>
        <row r="318">
          <cell r="C318" t="str">
            <v>2.5.11.09.001</v>
          </cell>
          <cell r="D318" t="str">
            <v>544340753.00</v>
          </cell>
          <cell r="E318" t="str">
            <v>183792796.00</v>
          </cell>
          <cell r="F318" t="str">
            <v>471526840.00</v>
          </cell>
          <cell r="G318" t="str">
            <v>832074797.00</v>
          </cell>
          <cell r="H318" t="str">
            <v>832074797.00</v>
          </cell>
          <cell r="I318" t="str">
            <v>0.00</v>
          </cell>
        </row>
        <row r="319">
          <cell r="C319" t="str">
            <v>2.5.11.09.002</v>
          </cell>
          <cell r="D319" t="str">
            <v>234758126.00</v>
          </cell>
          <cell r="E319" t="str">
            <v>19005305.00</v>
          </cell>
          <cell r="F319" t="str">
            <v>214662509.00</v>
          </cell>
          <cell r="G319" t="str">
            <v>430415330.00</v>
          </cell>
          <cell r="H319" t="str">
            <v>430415330.00</v>
          </cell>
          <cell r="I319" t="str">
            <v>0.00</v>
          </cell>
        </row>
        <row r="320">
          <cell r="C320" t="str">
            <v>2.5.11.10</v>
          </cell>
          <cell r="D320" t="str">
            <v>0.00</v>
          </cell>
          <cell r="E320" t="str">
            <v>1357021701.72</v>
          </cell>
          <cell r="F320" t="str">
            <v>1357021701.72</v>
          </cell>
          <cell r="G320" t="str">
            <v>0.00</v>
          </cell>
          <cell r="H320" t="str">
            <v>0.00</v>
          </cell>
          <cell r="I320" t="str">
            <v>0.00</v>
          </cell>
        </row>
        <row r="321">
          <cell r="C321" t="str">
            <v>2.5.11.10.001</v>
          </cell>
          <cell r="D321" t="str">
            <v>0.00</v>
          </cell>
          <cell r="E321" t="str">
            <v>1357021701.72</v>
          </cell>
          <cell r="F321" t="str">
            <v>1357021701.72</v>
          </cell>
          <cell r="G321" t="str">
            <v>0.00</v>
          </cell>
          <cell r="H321" t="str">
            <v>0.00</v>
          </cell>
          <cell r="I321" t="str">
            <v>0.00</v>
          </cell>
        </row>
        <row r="322">
          <cell r="C322" t="str">
            <v>2.5.11.11</v>
          </cell>
          <cell r="D322" t="str">
            <v>93900.00</v>
          </cell>
          <cell r="E322" t="str">
            <v>39811600.00</v>
          </cell>
          <cell r="F322" t="str">
            <v>60424600.00</v>
          </cell>
          <cell r="G322" t="str">
            <v>20706900.00</v>
          </cell>
          <cell r="H322" t="str">
            <v>20706900.00</v>
          </cell>
          <cell r="I322" t="str">
            <v>0.00</v>
          </cell>
        </row>
        <row r="323">
          <cell r="C323" t="str">
            <v>2.5.11.11.001</v>
          </cell>
          <cell r="D323" t="str">
            <v>93900.00</v>
          </cell>
          <cell r="E323" t="str">
            <v>39811600.00</v>
          </cell>
          <cell r="F323" t="str">
            <v>60424600.00</v>
          </cell>
          <cell r="G323" t="str">
            <v>20706900.00</v>
          </cell>
          <cell r="H323" t="str">
            <v>20706900.00</v>
          </cell>
          <cell r="I323" t="str">
            <v>0.00</v>
          </cell>
        </row>
        <row r="324">
          <cell r="C324" t="str">
            <v>2.5.11.22</v>
          </cell>
          <cell r="D324" t="str">
            <v>2159400.00</v>
          </cell>
          <cell r="E324" t="str">
            <v>806061600.00</v>
          </cell>
          <cell r="F324" t="str">
            <v>1201442300.00</v>
          </cell>
          <cell r="G324" t="str">
            <v>397540100.00</v>
          </cell>
          <cell r="H324" t="str">
            <v>397540100.00</v>
          </cell>
          <cell r="I324" t="str">
            <v>0.00</v>
          </cell>
        </row>
        <row r="325">
          <cell r="C325" t="str">
            <v>2.5.11.22.001</v>
          </cell>
          <cell r="D325" t="str">
            <v>2159400.00</v>
          </cell>
          <cell r="E325" t="str">
            <v>806061600.00</v>
          </cell>
          <cell r="F325" t="str">
            <v>1201442300.00</v>
          </cell>
          <cell r="G325" t="str">
            <v>397540100.00</v>
          </cell>
          <cell r="H325" t="str">
            <v>397540100.00</v>
          </cell>
          <cell r="I325" t="str">
            <v>0.00</v>
          </cell>
        </row>
        <row r="326">
          <cell r="C326" t="str">
            <v>2.5.11.23</v>
          </cell>
          <cell r="D326" t="str">
            <v>1529500.00</v>
          </cell>
          <cell r="E326" t="str">
            <v>570960400.00</v>
          </cell>
          <cell r="F326" t="str">
            <v>851020800.00</v>
          </cell>
          <cell r="G326" t="str">
            <v>281589900.00</v>
          </cell>
          <cell r="H326" t="str">
            <v>281589900.00</v>
          </cell>
          <cell r="I326" t="str">
            <v>0.00</v>
          </cell>
        </row>
        <row r="327">
          <cell r="C327" t="str">
            <v>2.5.11.23.001</v>
          </cell>
          <cell r="D327" t="str">
            <v>1529500.00</v>
          </cell>
          <cell r="E327" t="str">
            <v>570960400.00</v>
          </cell>
          <cell r="F327" t="str">
            <v>851020800.00</v>
          </cell>
          <cell r="G327" t="str">
            <v>281589900.00</v>
          </cell>
          <cell r="H327" t="str">
            <v>281589900.00</v>
          </cell>
          <cell r="I327" t="str">
            <v>0.00</v>
          </cell>
        </row>
        <row r="328">
          <cell r="C328" t="str">
            <v>2.5.11.24</v>
          </cell>
          <cell r="D328" t="str">
            <v>719900.00</v>
          </cell>
          <cell r="E328" t="str">
            <v>258546300.00</v>
          </cell>
          <cell r="F328" t="str">
            <v>398176800.00</v>
          </cell>
          <cell r="G328" t="str">
            <v>140350400.00</v>
          </cell>
          <cell r="H328" t="str">
            <v>140350400.00</v>
          </cell>
          <cell r="I328" t="str">
            <v>0.00</v>
          </cell>
        </row>
        <row r="329">
          <cell r="C329" t="str">
            <v>2.5.11.24.001</v>
          </cell>
          <cell r="D329" t="str">
            <v>719900.00</v>
          </cell>
          <cell r="E329" t="str">
            <v>258546300.00</v>
          </cell>
          <cell r="F329" t="str">
            <v>398176800.00</v>
          </cell>
          <cell r="G329" t="str">
            <v>140350400.00</v>
          </cell>
          <cell r="H329" t="str">
            <v>140350400.00</v>
          </cell>
          <cell r="I329" t="str">
            <v>0.00</v>
          </cell>
        </row>
        <row r="330">
          <cell r="C330" t="str">
            <v>2.5.11.25</v>
          </cell>
          <cell r="D330" t="str">
            <v>0.00</v>
          </cell>
          <cell r="E330" t="str">
            <v>36779505.32</v>
          </cell>
          <cell r="F330" t="str">
            <v>36779505.32</v>
          </cell>
          <cell r="G330" t="str">
            <v>0.00</v>
          </cell>
          <cell r="H330" t="str">
            <v>0.00</v>
          </cell>
          <cell r="I330" t="str">
            <v>0.00</v>
          </cell>
        </row>
        <row r="331">
          <cell r="C331" t="str">
            <v>2.5.11.25.001</v>
          </cell>
          <cell r="D331" t="str">
            <v>0.00</v>
          </cell>
          <cell r="E331" t="str">
            <v>36779505.32</v>
          </cell>
          <cell r="F331" t="str">
            <v>36779505.32</v>
          </cell>
          <cell r="G331" t="str">
            <v>0.00</v>
          </cell>
          <cell r="H331" t="str">
            <v>0.00</v>
          </cell>
          <cell r="I331" t="str">
            <v>0.00</v>
          </cell>
        </row>
        <row r="332">
          <cell r="C332" t="str">
            <v>2.7</v>
          </cell>
          <cell r="D332" t="str">
            <v>8579406297276.51</v>
          </cell>
          <cell r="E332" t="str">
            <v>49614084743.00</v>
          </cell>
          <cell r="F332" t="str">
            <v>48281759948.00</v>
          </cell>
          <cell r="G332" t="str">
            <v>8578073972481.51</v>
          </cell>
          <cell r="H332" t="str">
            <v>8578073972481.51</v>
          </cell>
          <cell r="I332" t="str">
            <v>0.00</v>
          </cell>
        </row>
        <row r="333">
          <cell r="C333" t="str">
            <v>2.7.01</v>
          </cell>
          <cell r="D333" t="str">
            <v>118454638266.00</v>
          </cell>
          <cell r="E333" t="str">
            <v>1332324795.00</v>
          </cell>
          <cell r="F333" t="str">
            <v>0.00</v>
          </cell>
          <cell r="G333" t="str">
            <v>117122313471.00</v>
          </cell>
          <cell r="H333" t="str">
            <v>117122313471.00</v>
          </cell>
          <cell r="I333" t="str">
            <v>0.00</v>
          </cell>
        </row>
        <row r="334">
          <cell r="C334" t="str">
            <v>2.7.01.01</v>
          </cell>
          <cell r="D334" t="str">
            <v>224344720.00</v>
          </cell>
          <cell r="E334" t="str">
            <v>0.00</v>
          </cell>
          <cell r="F334" t="str">
            <v>0.00</v>
          </cell>
          <cell r="G334" t="str">
            <v>224344720.00</v>
          </cell>
          <cell r="H334" t="str">
            <v>224344720.00</v>
          </cell>
          <cell r="I334" t="str">
            <v>0.00</v>
          </cell>
        </row>
        <row r="335">
          <cell r="C335" t="str">
            <v>2.7.01.01.001</v>
          </cell>
          <cell r="D335" t="str">
            <v>224344720.00</v>
          </cell>
          <cell r="E335" t="str">
            <v>0.00</v>
          </cell>
          <cell r="F335" t="str">
            <v>0.00</v>
          </cell>
          <cell r="G335" t="str">
            <v>224344720.00</v>
          </cell>
          <cell r="H335" t="str">
            <v>224344720.00</v>
          </cell>
          <cell r="I335" t="str">
            <v>0.00</v>
          </cell>
        </row>
        <row r="336">
          <cell r="C336" t="str">
            <v>2.7.01.03</v>
          </cell>
          <cell r="D336" t="str">
            <v>117886913986.00</v>
          </cell>
          <cell r="E336" t="str">
            <v>1332324795.00</v>
          </cell>
          <cell r="F336" t="str">
            <v>0.00</v>
          </cell>
          <cell r="G336" t="str">
            <v>116554589191.00</v>
          </cell>
          <cell r="H336" t="str">
            <v>116554589191.00</v>
          </cell>
          <cell r="I336" t="str">
            <v>0.00</v>
          </cell>
        </row>
        <row r="337">
          <cell r="C337" t="str">
            <v>2.7.01.03.001</v>
          </cell>
          <cell r="D337" t="str">
            <v>117886913986.00</v>
          </cell>
          <cell r="E337" t="str">
            <v>1332324795.00</v>
          </cell>
          <cell r="F337" t="str">
            <v>0.00</v>
          </cell>
          <cell r="G337" t="str">
            <v>116554589191.00</v>
          </cell>
          <cell r="H337" t="str">
            <v>116554589191.00</v>
          </cell>
          <cell r="I337" t="str">
            <v>0.00</v>
          </cell>
        </row>
        <row r="338">
          <cell r="C338" t="str">
            <v>2.7.01.05</v>
          </cell>
          <cell r="D338" t="str">
            <v>343379560.00</v>
          </cell>
          <cell r="E338" t="str">
            <v>0.00</v>
          </cell>
          <cell r="F338" t="str">
            <v>0.00</v>
          </cell>
          <cell r="G338" t="str">
            <v>343379560.00</v>
          </cell>
          <cell r="H338" t="str">
            <v>343379560.00</v>
          </cell>
          <cell r="I338" t="str">
            <v>0.00</v>
          </cell>
        </row>
        <row r="339">
          <cell r="C339" t="str">
            <v>2.7.01.05.001</v>
          </cell>
          <cell r="D339" t="str">
            <v>343379560.00</v>
          </cell>
          <cell r="E339" t="str">
            <v>0.00</v>
          </cell>
          <cell r="F339" t="str">
            <v>0.00</v>
          </cell>
          <cell r="G339" t="str">
            <v>343379560.00</v>
          </cell>
          <cell r="H339" t="str">
            <v>343379560.00</v>
          </cell>
          <cell r="I339" t="str">
            <v>0.00</v>
          </cell>
        </row>
        <row r="340">
          <cell r="C340" t="str">
            <v>2.7.07</v>
          </cell>
          <cell r="D340" t="str">
            <v>0.00</v>
          </cell>
          <cell r="E340" t="str">
            <v>48281759948.00</v>
          </cell>
          <cell r="F340" t="str">
            <v>48281759948.00</v>
          </cell>
          <cell r="G340" t="str">
            <v>0.00</v>
          </cell>
          <cell r="H340" t="str">
            <v>0.00</v>
          </cell>
          <cell r="I340" t="str">
            <v>0.00</v>
          </cell>
        </row>
        <row r="341">
          <cell r="C341" t="str">
            <v>2.7.07.02</v>
          </cell>
          <cell r="D341" t="str">
            <v>0.00</v>
          </cell>
          <cell r="E341" t="str">
            <v>48281759948.00</v>
          </cell>
          <cell r="F341" t="str">
            <v>48281759948.00</v>
          </cell>
          <cell r="G341" t="str">
            <v>0.00</v>
          </cell>
          <cell r="H341" t="str">
            <v>0.00</v>
          </cell>
          <cell r="I341" t="str">
            <v>0.00</v>
          </cell>
        </row>
        <row r="342">
          <cell r="C342" t="str">
            <v>2.7.07.02.001</v>
          </cell>
          <cell r="D342" t="str">
            <v>0.00</v>
          </cell>
          <cell r="E342" t="str">
            <v>48281759948.00</v>
          </cell>
          <cell r="F342" t="str">
            <v>48281759948.00</v>
          </cell>
          <cell r="G342" t="str">
            <v>0.00</v>
          </cell>
          <cell r="H342" t="str">
            <v>0.00</v>
          </cell>
          <cell r="I342" t="str">
            <v>0.00</v>
          </cell>
        </row>
        <row r="343">
          <cell r="C343" t="str">
            <v>2.7.90</v>
          </cell>
          <cell r="D343" t="str">
            <v>8460951659010.51</v>
          </cell>
          <cell r="E343" t="str">
            <v>0.00</v>
          </cell>
          <cell r="F343" t="str">
            <v>0.00</v>
          </cell>
          <cell r="G343" t="str">
            <v>8460951659010.51</v>
          </cell>
          <cell r="H343" t="str">
            <v>8460951659010.51</v>
          </cell>
          <cell r="I343" t="str">
            <v>0.00</v>
          </cell>
        </row>
        <row r="344">
          <cell r="C344" t="str">
            <v>2.7.90.15</v>
          </cell>
          <cell r="D344" t="str">
            <v>8460951659010.51</v>
          </cell>
          <cell r="E344" t="str">
            <v>0.00</v>
          </cell>
          <cell r="F344" t="str">
            <v>0.00</v>
          </cell>
          <cell r="G344" t="str">
            <v>8460951659010.51</v>
          </cell>
          <cell r="H344" t="str">
            <v>8460951659010.51</v>
          </cell>
          <cell r="I344" t="str">
            <v>0.00</v>
          </cell>
        </row>
        <row r="345">
          <cell r="C345" t="str">
            <v>2.7.90.15.001</v>
          </cell>
          <cell r="D345" t="str">
            <v>8460951659010.51</v>
          </cell>
          <cell r="E345" t="str">
            <v>0.00</v>
          </cell>
          <cell r="F345" t="str">
            <v>0.00</v>
          </cell>
          <cell r="G345" t="str">
            <v>8460951659010.51</v>
          </cell>
          <cell r="H345" t="str">
            <v>8460951659010.51</v>
          </cell>
          <cell r="I345" t="str">
            <v>0.00</v>
          </cell>
        </row>
        <row r="346">
          <cell r="C346" t="str">
            <v>2.9</v>
          </cell>
          <cell r="D346" t="str">
            <v>29824834756820.43</v>
          </cell>
          <cell r="E346" t="str">
            <v>399473624051.00</v>
          </cell>
          <cell r="F346" t="str">
            <v>0.00</v>
          </cell>
          <cell r="G346" t="str">
            <v>29425361132769.43</v>
          </cell>
          <cell r="H346" t="str">
            <v>29425361132769.43</v>
          </cell>
          <cell r="I346" t="str">
            <v>0.00</v>
          </cell>
        </row>
        <row r="347">
          <cell r="C347" t="str">
            <v>2.9.02</v>
          </cell>
          <cell r="D347" t="str">
            <v>17892798628.98</v>
          </cell>
          <cell r="E347" t="str">
            <v>0.00</v>
          </cell>
          <cell r="F347" t="str">
            <v>0.00</v>
          </cell>
          <cell r="G347" t="str">
            <v>17892798628.98</v>
          </cell>
          <cell r="H347" t="str">
            <v>17892798628.98</v>
          </cell>
          <cell r="I347" t="str">
            <v>0.00</v>
          </cell>
        </row>
        <row r="348">
          <cell r="C348" t="str">
            <v>2.9.02.01</v>
          </cell>
          <cell r="D348" t="str">
            <v>17892798628.98</v>
          </cell>
          <cell r="E348" t="str">
            <v>0.00</v>
          </cell>
          <cell r="F348" t="str">
            <v>0.00</v>
          </cell>
          <cell r="G348" t="str">
            <v>17892798628.98</v>
          </cell>
          <cell r="H348" t="str">
            <v>17892798628.98</v>
          </cell>
          <cell r="I348" t="str">
            <v>0.00</v>
          </cell>
        </row>
        <row r="349">
          <cell r="C349" t="str">
            <v>2.9.02.01.001</v>
          </cell>
          <cell r="D349" t="str">
            <v>17892798628.98</v>
          </cell>
          <cell r="E349" t="str">
            <v>0.00</v>
          </cell>
          <cell r="F349" t="str">
            <v>0.00</v>
          </cell>
          <cell r="G349" t="str">
            <v>17892798628.98</v>
          </cell>
          <cell r="H349" t="str">
            <v>17892798628.98</v>
          </cell>
          <cell r="I349" t="str">
            <v>0.00</v>
          </cell>
        </row>
        <row r="350">
          <cell r="C350" t="str">
            <v>2.9.90</v>
          </cell>
          <cell r="D350" t="str">
            <v>29806941958191.45</v>
          </cell>
          <cell r="E350" t="str">
            <v>399473624051.00</v>
          </cell>
          <cell r="F350" t="str">
            <v>0.00</v>
          </cell>
          <cell r="G350" t="str">
            <v>29407468334140.45</v>
          </cell>
          <cell r="H350" t="str">
            <v>29407468334140.45</v>
          </cell>
          <cell r="I350" t="str">
            <v>0.00</v>
          </cell>
        </row>
        <row r="351">
          <cell r="C351" t="str">
            <v>2.9.90.04</v>
          </cell>
          <cell r="D351" t="str">
            <v>29806941958191.45</v>
          </cell>
          <cell r="E351" t="str">
            <v>399473624051.00</v>
          </cell>
          <cell r="F351" t="str">
            <v>0.00</v>
          </cell>
          <cell r="G351" t="str">
            <v>29407468334140.45</v>
          </cell>
          <cell r="H351" t="str">
            <v>29407468334140.45</v>
          </cell>
          <cell r="I351" t="str">
            <v>0.00</v>
          </cell>
        </row>
        <row r="352">
          <cell r="C352" t="str">
            <v>2.9.90.04.001</v>
          </cell>
          <cell r="D352" t="str">
            <v>29806941958191.45</v>
          </cell>
          <cell r="E352" t="str">
            <v>399473624051.00</v>
          </cell>
          <cell r="F352" t="str">
            <v>0.00</v>
          </cell>
          <cell r="G352" t="str">
            <v>29407468334140.45</v>
          </cell>
          <cell r="H352" t="str">
            <v>29407468334140.45</v>
          </cell>
          <cell r="I352" t="str">
            <v>0.00</v>
          </cell>
        </row>
        <row r="353">
          <cell r="C353" t="str">
            <v>3</v>
          </cell>
          <cell r="D353" t="str">
            <v>29539455769965.12</v>
          </cell>
          <cell r="E353" t="str">
            <v>3099917993709.65</v>
          </cell>
          <cell r="F353" t="str">
            <v>3332366376785.37</v>
          </cell>
          <cell r="G353" t="str">
            <v>29771904153040.84</v>
          </cell>
          <cell r="H353" t="str">
            <v>0.00</v>
          </cell>
          <cell r="I353" t="str">
            <v>29771904153040.84</v>
          </cell>
        </row>
        <row r="354">
          <cell r="C354" t="str">
            <v>3.1</v>
          </cell>
          <cell r="D354" t="str">
            <v>29539455769965.12</v>
          </cell>
          <cell r="E354" t="str">
            <v>3099917993709.65</v>
          </cell>
          <cell r="F354" t="str">
            <v>3332366376785.37</v>
          </cell>
          <cell r="G354" t="str">
            <v>29771904153040.84</v>
          </cell>
          <cell r="H354" t="str">
            <v>0.00</v>
          </cell>
          <cell r="I354" t="str">
            <v>29771904153040.84</v>
          </cell>
        </row>
        <row r="355">
          <cell r="C355" t="str">
            <v>3.1.05</v>
          </cell>
          <cell r="D355" t="str">
            <v>13090486611978.72</v>
          </cell>
          <cell r="E355" t="str">
            <v>0.00</v>
          </cell>
          <cell r="F355" t="str">
            <v>0.00</v>
          </cell>
          <cell r="G355" t="str">
            <v>13090486611978.72</v>
          </cell>
          <cell r="H355" t="str">
            <v>0.00</v>
          </cell>
          <cell r="I355" t="str">
            <v>13090486611978.72</v>
          </cell>
        </row>
        <row r="356">
          <cell r="C356" t="str">
            <v>3.1.05.06</v>
          </cell>
          <cell r="D356" t="str">
            <v>13090486611978.72</v>
          </cell>
          <cell r="E356" t="str">
            <v>0.00</v>
          </cell>
          <cell r="F356" t="str">
            <v>0.00</v>
          </cell>
          <cell r="G356" t="str">
            <v>13090486611978.72</v>
          </cell>
          <cell r="H356" t="str">
            <v>0.00</v>
          </cell>
          <cell r="I356" t="str">
            <v>13090486611978.72</v>
          </cell>
        </row>
        <row r="357">
          <cell r="C357" t="str">
            <v>3.1.05.06.001</v>
          </cell>
          <cell r="D357" t="str">
            <v>13090486611978.72</v>
          </cell>
          <cell r="E357" t="str">
            <v>0.00</v>
          </cell>
          <cell r="F357" t="str">
            <v>0.00</v>
          </cell>
          <cell r="G357" t="str">
            <v>13090486611978.72</v>
          </cell>
          <cell r="H357" t="str">
            <v>0.00</v>
          </cell>
          <cell r="I357" t="str">
            <v>13090486611978.72</v>
          </cell>
        </row>
        <row r="358">
          <cell r="C358" t="str">
            <v>3.1.09</v>
          </cell>
          <cell r="D358" t="str">
            <v>19534764986815.77</v>
          </cell>
          <cell r="E358" t="str">
            <v>3099917993709.65</v>
          </cell>
          <cell r="F358" t="str">
            <v>246570547956.00</v>
          </cell>
          <cell r="G358" t="str">
            <v>16681417541062.12</v>
          </cell>
          <cell r="H358" t="str">
            <v>0.00</v>
          </cell>
          <cell r="I358" t="str">
            <v>16681417541062.12</v>
          </cell>
        </row>
        <row r="359">
          <cell r="C359" t="str">
            <v>3.1.09.01</v>
          </cell>
          <cell r="D359" t="str">
            <v>40665285744105.12</v>
          </cell>
          <cell r="E359" t="str">
            <v>14122164880.28</v>
          </cell>
          <cell r="F359" t="str">
            <v>246570547956.00</v>
          </cell>
          <cell r="G359" t="str">
            <v>40897734127180.84</v>
          </cell>
          <cell r="H359" t="str">
            <v>0.00</v>
          </cell>
          <cell r="I359" t="str">
            <v>40897734127180.84</v>
          </cell>
        </row>
        <row r="360">
          <cell r="C360" t="str">
            <v>3.1.09.01.001</v>
          </cell>
          <cell r="D360" t="str">
            <v>34715582377136.78</v>
          </cell>
          <cell r="E360" t="str">
            <v>0.00</v>
          </cell>
          <cell r="F360" t="str">
            <v>0.00</v>
          </cell>
          <cell r="G360" t="str">
            <v>34715582377136.78</v>
          </cell>
          <cell r="H360" t="str">
            <v>0.00</v>
          </cell>
          <cell r="I360" t="str">
            <v>34715582377136.78</v>
          </cell>
        </row>
        <row r="361">
          <cell r="C361" t="str">
            <v>3.1.09.01.002</v>
          </cell>
          <cell r="D361" t="str">
            <v>3642664905444.40</v>
          </cell>
          <cell r="E361" t="str">
            <v>14122164880.28</v>
          </cell>
          <cell r="F361" t="str">
            <v>246570547956.00</v>
          </cell>
          <cell r="G361" t="str">
            <v>3875113288520.12</v>
          </cell>
          <cell r="H361" t="str">
            <v>0.00</v>
          </cell>
          <cell r="I361" t="str">
            <v>3875113288520.12</v>
          </cell>
        </row>
        <row r="362">
          <cell r="C362" t="str">
            <v>3.1.09.01.003</v>
          </cell>
          <cell r="D362" t="str">
            <v>2307038461523.94</v>
          </cell>
          <cell r="E362" t="str">
            <v>0.00</v>
          </cell>
          <cell r="F362" t="str">
            <v>0.00</v>
          </cell>
          <cell r="G362" t="str">
            <v>2307038461523.94</v>
          </cell>
          <cell r="H362" t="str">
            <v>0.00</v>
          </cell>
          <cell r="I362" t="str">
            <v>2307038461523.94</v>
          </cell>
        </row>
        <row r="363">
          <cell r="C363" t="str">
            <v>3.1.09.02</v>
          </cell>
          <cell r="D363" t="str">
            <v>-21130520757289.35</v>
          </cell>
          <cell r="E363" t="str">
            <v>3085795828829.37</v>
          </cell>
          <cell r="F363" t="str">
            <v>0.00</v>
          </cell>
          <cell r="G363" t="str">
            <v>-24216316586118.72</v>
          </cell>
          <cell r="H363" t="str">
            <v>0.00</v>
          </cell>
          <cell r="I363" t="str">
            <v>-24216316586118.72</v>
          </cell>
        </row>
        <row r="364">
          <cell r="C364" t="str">
            <v>3.1.09.02.001</v>
          </cell>
          <cell r="D364" t="str">
            <v>-21130520757289.35</v>
          </cell>
          <cell r="E364" t="str">
            <v>3085795828829.37</v>
          </cell>
          <cell r="F364" t="str">
            <v>0.00</v>
          </cell>
          <cell r="G364" t="str">
            <v>-24216316586118.72</v>
          </cell>
          <cell r="H364" t="str">
            <v>0.00</v>
          </cell>
          <cell r="I364" t="str">
            <v>-24216316586118.72</v>
          </cell>
        </row>
        <row r="365">
          <cell r="C365" t="str">
            <v>3.1.10</v>
          </cell>
          <cell r="D365" t="str">
            <v>-3085795828829.37</v>
          </cell>
          <cell r="E365" t="str">
            <v>0.00</v>
          </cell>
          <cell r="F365" t="str">
            <v>3085795828829.37</v>
          </cell>
          <cell r="G365" t="str">
            <v>0.00</v>
          </cell>
          <cell r="H365" t="str">
            <v>0.00</v>
          </cell>
          <cell r="I365" t="str">
            <v>0.00</v>
          </cell>
        </row>
        <row r="366">
          <cell r="C366" t="str">
            <v>3.1.10.02</v>
          </cell>
          <cell r="D366" t="str">
            <v>-3085795828829.37</v>
          </cell>
          <cell r="E366" t="str">
            <v>0.00</v>
          </cell>
          <cell r="F366" t="str">
            <v>3085795828829.37</v>
          </cell>
          <cell r="G366" t="str">
            <v>0.00</v>
          </cell>
          <cell r="H366" t="str">
            <v>0.00</v>
          </cell>
          <cell r="I366" t="str">
            <v>0.00</v>
          </cell>
        </row>
        <row r="367">
          <cell r="C367" t="str">
            <v>3.1.10.02.001</v>
          </cell>
          <cell r="D367" t="str">
            <v>-3085795828829.37</v>
          </cell>
          <cell r="E367" t="str">
            <v>0.00</v>
          </cell>
          <cell r="F367" t="str">
            <v>3085795828829.37</v>
          </cell>
          <cell r="G367" t="str">
            <v>0.00</v>
          </cell>
          <cell r="H367" t="str">
            <v>0.00</v>
          </cell>
          <cell r="I367" t="str">
            <v>0.00</v>
          </cell>
        </row>
        <row r="368">
          <cell r="C368" t="str">
            <v>4</v>
          </cell>
          <cell r="D368" t="str">
            <v>0.00</v>
          </cell>
          <cell r="E368" t="str">
            <v>387328691334.94</v>
          </cell>
          <cell r="F368" t="str">
            <v>5575872251977.73</v>
          </cell>
          <cell r="G368" t="str">
            <v>5188543560642.79</v>
          </cell>
          <cell r="H368" t="str">
            <v>0.00</v>
          </cell>
          <cell r="I368" t="str">
            <v>5188543560642.79</v>
          </cell>
        </row>
        <row r="369">
          <cell r="C369" t="str">
            <v>4.1</v>
          </cell>
          <cell r="D369" t="str">
            <v>0.00</v>
          </cell>
          <cell r="E369" t="str">
            <v>9765310279.48</v>
          </cell>
          <cell r="F369" t="str">
            <v>68868074760.26</v>
          </cell>
          <cell r="G369" t="str">
            <v>59102764480.78</v>
          </cell>
          <cell r="H369" t="str">
            <v>0.00</v>
          </cell>
          <cell r="I369" t="str">
            <v>59102764480.78</v>
          </cell>
        </row>
        <row r="370">
          <cell r="C370" t="str">
            <v>4.1.10</v>
          </cell>
          <cell r="D370" t="str">
            <v>0.00</v>
          </cell>
          <cell r="E370" t="str">
            <v>9765310279.48</v>
          </cell>
          <cell r="F370" t="str">
            <v>68868074760.26</v>
          </cell>
          <cell r="G370" t="str">
            <v>59102764480.78</v>
          </cell>
          <cell r="H370" t="str">
            <v>0.00</v>
          </cell>
          <cell r="I370" t="str">
            <v>59102764480.78</v>
          </cell>
        </row>
        <row r="371">
          <cell r="C371" t="str">
            <v>4.1.10.34</v>
          </cell>
          <cell r="D371" t="str">
            <v>0.00</v>
          </cell>
          <cell r="E371" t="str">
            <v>9765310277.48</v>
          </cell>
          <cell r="F371" t="str">
            <v>59108519153.51</v>
          </cell>
          <cell r="G371" t="str">
            <v>49343208876.03</v>
          </cell>
          <cell r="H371" t="str">
            <v>0.00</v>
          </cell>
          <cell r="I371" t="str">
            <v>49343208876.03</v>
          </cell>
        </row>
        <row r="372">
          <cell r="C372" t="str">
            <v>4.1.10.34.001</v>
          </cell>
          <cell r="D372" t="str">
            <v>0.00</v>
          </cell>
          <cell r="E372" t="str">
            <v>9765310277.48</v>
          </cell>
          <cell r="F372" t="str">
            <v>59108519153.51</v>
          </cell>
          <cell r="G372" t="str">
            <v>49343208876.03</v>
          </cell>
          <cell r="H372" t="str">
            <v>0.00</v>
          </cell>
          <cell r="I372" t="str">
            <v>49343208876.03</v>
          </cell>
        </row>
        <row r="373">
          <cell r="C373" t="str">
            <v>4.1.10.59</v>
          </cell>
          <cell r="D373" t="str">
            <v>0.00</v>
          </cell>
          <cell r="E373" t="str">
            <v>2.00</v>
          </cell>
          <cell r="F373" t="str">
            <v>9759555606.75</v>
          </cell>
          <cell r="G373" t="str">
            <v>9759555604.75</v>
          </cell>
          <cell r="H373" t="str">
            <v>0.00</v>
          </cell>
          <cell r="I373" t="str">
            <v>9759555604.75</v>
          </cell>
        </row>
        <row r="374">
          <cell r="C374" t="str">
            <v>4.1.10.59.001</v>
          </cell>
          <cell r="D374" t="str">
            <v>0.00</v>
          </cell>
          <cell r="E374" t="str">
            <v>2.00</v>
          </cell>
          <cell r="F374" t="str">
            <v>9759555606.75</v>
          </cell>
          <cell r="G374" t="str">
            <v>9759555604.75</v>
          </cell>
          <cell r="H374" t="str">
            <v>0.00</v>
          </cell>
          <cell r="I374" t="str">
            <v>9759555604.75</v>
          </cell>
        </row>
        <row r="375">
          <cell r="C375" t="str">
            <v>4.7</v>
          </cell>
          <cell r="D375" t="str">
            <v>0.00</v>
          </cell>
          <cell r="E375" t="str">
            <v>321042110613.55</v>
          </cell>
          <cell r="F375" t="str">
            <v>5282558354655.76</v>
          </cell>
          <cell r="G375" t="str">
            <v>4961516244042.21</v>
          </cell>
          <cell r="H375" t="str">
            <v>0.00</v>
          </cell>
          <cell r="I375" t="str">
            <v>4961516244042.21</v>
          </cell>
        </row>
        <row r="376">
          <cell r="C376" t="str">
            <v>4.7.05</v>
          </cell>
          <cell r="D376" t="str">
            <v>0.00</v>
          </cell>
          <cell r="E376" t="str">
            <v>321042110613.55</v>
          </cell>
          <cell r="F376" t="str">
            <v>5281962159996.76</v>
          </cell>
          <cell r="G376" t="str">
            <v>4960920049383.21</v>
          </cell>
          <cell r="H376" t="str">
            <v>0.00</v>
          </cell>
          <cell r="I376" t="str">
            <v>4960920049383.21</v>
          </cell>
        </row>
        <row r="377">
          <cell r="C377" t="str">
            <v>4.7.05.08</v>
          </cell>
          <cell r="D377" t="str">
            <v>0.00</v>
          </cell>
          <cell r="E377" t="str">
            <v>0.00</v>
          </cell>
          <cell r="F377" t="str">
            <v>164823539.09</v>
          </cell>
          <cell r="G377" t="str">
            <v>164823539.09</v>
          </cell>
          <cell r="H377" t="str">
            <v>0.00</v>
          </cell>
          <cell r="I377" t="str">
            <v>164823539.09</v>
          </cell>
        </row>
        <row r="378">
          <cell r="C378" t="str">
            <v>4.7.05.09</v>
          </cell>
          <cell r="D378" t="str">
            <v>0.00</v>
          </cell>
          <cell r="E378" t="str">
            <v>0.00</v>
          </cell>
          <cell r="F378" t="str">
            <v>520282355179.00</v>
          </cell>
          <cell r="G378" t="str">
            <v>520282355179.00</v>
          </cell>
          <cell r="H378" t="str">
            <v>0.00</v>
          </cell>
          <cell r="I378" t="str">
            <v>520282355179.00</v>
          </cell>
        </row>
        <row r="379">
          <cell r="C379" t="str">
            <v>4.7.05.10</v>
          </cell>
          <cell r="D379" t="str">
            <v>0.00</v>
          </cell>
          <cell r="E379" t="str">
            <v>321042110613.55</v>
          </cell>
          <cell r="F379" t="str">
            <v>4761514981278.67</v>
          </cell>
          <cell r="G379" t="str">
            <v>4440472870665.12</v>
          </cell>
          <cell r="H379" t="str">
            <v>0.00</v>
          </cell>
          <cell r="I379" t="str">
            <v>4440472870665.12</v>
          </cell>
        </row>
        <row r="380">
          <cell r="C380" t="str">
            <v>4.7.22</v>
          </cell>
          <cell r="D380" t="str">
            <v>0.00</v>
          </cell>
          <cell r="E380" t="str">
            <v>0.00</v>
          </cell>
          <cell r="F380" t="str">
            <v>596194659.00</v>
          </cell>
          <cell r="G380" t="str">
            <v>596194659.00</v>
          </cell>
          <cell r="H380" t="str">
            <v>0.00</v>
          </cell>
          <cell r="I380" t="str">
            <v>596194659.00</v>
          </cell>
        </row>
        <row r="381">
          <cell r="C381" t="str">
            <v>4.7.22.01</v>
          </cell>
          <cell r="D381" t="str">
            <v>0.00</v>
          </cell>
          <cell r="E381" t="str">
            <v>0.00</v>
          </cell>
          <cell r="F381" t="str">
            <v>596194659.00</v>
          </cell>
          <cell r="G381" t="str">
            <v>596194659.00</v>
          </cell>
          <cell r="H381" t="str">
            <v>0.00</v>
          </cell>
          <cell r="I381" t="str">
            <v>596194659.00</v>
          </cell>
        </row>
        <row r="382">
          <cell r="C382" t="str">
            <v>4.8</v>
          </cell>
          <cell r="D382" t="str">
            <v>0.00</v>
          </cell>
          <cell r="E382" t="str">
            <v>56521270441.91</v>
          </cell>
          <cell r="F382" t="str">
            <v>224445822561.71</v>
          </cell>
          <cell r="G382" t="str">
            <v>167924552119.80</v>
          </cell>
          <cell r="H382" t="str">
            <v>0.00</v>
          </cell>
          <cell r="I382" t="str">
            <v>167924552119.80</v>
          </cell>
        </row>
        <row r="383">
          <cell r="C383" t="str">
            <v>4.8.02</v>
          </cell>
          <cell r="D383" t="str">
            <v>0.00</v>
          </cell>
          <cell r="E383" t="str">
            <v>55623548449.47</v>
          </cell>
          <cell r="F383" t="str">
            <v>221762892854.58</v>
          </cell>
          <cell r="G383" t="str">
            <v>166139344405.11</v>
          </cell>
          <cell r="H383" t="str">
            <v>0.00</v>
          </cell>
          <cell r="I383" t="str">
            <v>166139344405.11</v>
          </cell>
        </row>
        <row r="384">
          <cell r="C384" t="str">
            <v>4.8.02.01</v>
          </cell>
          <cell r="D384" t="str">
            <v>0.00</v>
          </cell>
          <cell r="E384" t="str">
            <v>4853361564.18</v>
          </cell>
          <cell r="F384" t="str">
            <v>4866517568.96</v>
          </cell>
          <cell r="G384" t="str">
            <v>13156004.78</v>
          </cell>
          <cell r="H384" t="str">
            <v>0.00</v>
          </cell>
          <cell r="I384" t="str">
            <v>13156004.78</v>
          </cell>
        </row>
        <row r="385">
          <cell r="C385" t="str">
            <v>4.8.02.01.001</v>
          </cell>
          <cell r="D385" t="str">
            <v>0.00</v>
          </cell>
          <cell r="E385" t="str">
            <v>4853361564.18</v>
          </cell>
          <cell r="F385" t="str">
            <v>4866517568.96</v>
          </cell>
          <cell r="G385" t="str">
            <v>13156004.78</v>
          </cell>
          <cell r="H385" t="str">
            <v>0.00</v>
          </cell>
          <cell r="I385" t="str">
            <v>13156004.78</v>
          </cell>
        </row>
        <row r="386">
          <cell r="C386" t="str">
            <v>4.8.02.32</v>
          </cell>
          <cell r="D386" t="str">
            <v>0.00</v>
          </cell>
          <cell r="E386" t="str">
            <v>50762715806.38</v>
          </cell>
          <cell r="F386" t="str">
            <v>212643754051.93</v>
          </cell>
          <cell r="G386" t="str">
            <v>161881038245.55</v>
          </cell>
          <cell r="H386" t="str">
            <v>0.00</v>
          </cell>
          <cell r="I386" t="str">
            <v>161881038245.55</v>
          </cell>
        </row>
        <row r="387">
          <cell r="C387" t="str">
            <v>4.8.02.32.001</v>
          </cell>
          <cell r="D387" t="str">
            <v>0.00</v>
          </cell>
          <cell r="E387" t="str">
            <v>50762715806.38</v>
          </cell>
          <cell r="F387" t="str">
            <v>212643754051.93</v>
          </cell>
          <cell r="G387" t="str">
            <v>161881038245.55</v>
          </cell>
          <cell r="H387" t="str">
            <v>0.00</v>
          </cell>
          <cell r="I387" t="str">
            <v>161881038245.55</v>
          </cell>
        </row>
        <row r="388">
          <cell r="C388" t="str">
            <v>4.8.02.90</v>
          </cell>
          <cell r="D388" t="str">
            <v>0.00</v>
          </cell>
          <cell r="E388" t="str">
            <v>7471078.91</v>
          </cell>
          <cell r="F388" t="str">
            <v>4252621233.69</v>
          </cell>
          <cell r="G388" t="str">
            <v>4245150154.78</v>
          </cell>
          <cell r="H388" t="str">
            <v>0.00</v>
          </cell>
          <cell r="I388" t="str">
            <v>4245150154.78</v>
          </cell>
        </row>
        <row r="389">
          <cell r="C389" t="str">
            <v>4.8.02.90.002</v>
          </cell>
          <cell r="D389" t="str">
            <v>0.00</v>
          </cell>
          <cell r="E389" t="str">
            <v>7471078.91</v>
          </cell>
          <cell r="F389" t="str">
            <v>4252621233.69</v>
          </cell>
          <cell r="G389" t="str">
            <v>4245150154.78</v>
          </cell>
          <cell r="H389" t="str">
            <v>0.00</v>
          </cell>
          <cell r="I389" t="str">
            <v>4245150154.78</v>
          </cell>
        </row>
        <row r="390">
          <cell r="C390" t="str">
            <v>4.8.08</v>
          </cell>
          <cell r="D390" t="str">
            <v>0.00</v>
          </cell>
          <cell r="E390" t="str">
            <v>897721992.44</v>
          </cell>
          <cell r="F390" t="str">
            <v>1417999886.22</v>
          </cell>
          <cell r="G390" t="str">
            <v>520277893.78</v>
          </cell>
          <cell r="H390" t="str">
            <v>0.00</v>
          </cell>
          <cell r="I390" t="str">
            <v>520277893.78</v>
          </cell>
        </row>
        <row r="391">
          <cell r="C391" t="str">
            <v>4.8.08.17</v>
          </cell>
          <cell r="D391" t="str">
            <v>0.00</v>
          </cell>
          <cell r="E391" t="str">
            <v>22226574.00</v>
          </cell>
          <cell r="F391" t="str">
            <v>409687301.76</v>
          </cell>
          <cell r="G391" t="str">
            <v>387460727.76</v>
          </cell>
          <cell r="H391" t="str">
            <v>0.00</v>
          </cell>
          <cell r="I391" t="str">
            <v>387460727.76</v>
          </cell>
        </row>
        <row r="392">
          <cell r="C392" t="str">
            <v>4.8.08.17.001</v>
          </cell>
          <cell r="D392" t="str">
            <v>0.00</v>
          </cell>
          <cell r="E392" t="str">
            <v>22226574.00</v>
          </cell>
          <cell r="F392" t="str">
            <v>409687301.76</v>
          </cell>
          <cell r="G392" t="str">
            <v>387460727.76</v>
          </cell>
          <cell r="H392" t="str">
            <v>0.00</v>
          </cell>
          <cell r="I392" t="str">
            <v>387460727.76</v>
          </cell>
        </row>
        <row r="393">
          <cell r="C393" t="str">
            <v>4.8.08.63</v>
          </cell>
          <cell r="D393" t="str">
            <v>0.00</v>
          </cell>
          <cell r="E393" t="str">
            <v>875495418.44</v>
          </cell>
          <cell r="F393" t="str">
            <v>1008311780.44</v>
          </cell>
          <cell r="G393" t="str">
            <v>132816362.00</v>
          </cell>
          <cell r="H393" t="str">
            <v>0.00</v>
          </cell>
          <cell r="I393" t="str">
            <v>132816362.00</v>
          </cell>
        </row>
        <row r="394">
          <cell r="C394" t="str">
            <v>4.8.08.63.001</v>
          </cell>
          <cell r="D394" t="str">
            <v>0.00</v>
          </cell>
          <cell r="E394" t="str">
            <v>875495418.44</v>
          </cell>
          <cell r="F394" t="str">
            <v>1008311780.44</v>
          </cell>
          <cell r="G394" t="str">
            <v>132816362.00</v>
          </cell>
          <cell r="H394" t="str">
            <v>0.00</v>
          </cell>
          <cell r="I394" t="str">
            <v>132816362.00</v>
          </cell>
        </row>
        <row r="395">
          <cell r="C395" t="str">
            <v>4.8.08.90</v>
          </cell>
          <cell r="D395" t="str">
            <v>0.00</v>
          </cell>
          <cell r="E395" t="str">
            <v>0.00</v>
          </cell>
          <cell r="F395" t="str">
            <v>804.02</v>
          </cell>
          <cell r="G395" t="str">
            <v>804.02</v>
          </cell>
          <cell r="H395" t="str">
            <v>0.00</v>
          </cell>
          <cell r="I395" t="str">
            <v>804.02</v>
          </cell>
        </row>
        <row r="396">
          <cell r="C396" t="str">
            <v>4.8.08.90.003</v>
          </cell>
          <cell r="D396" t="str">
            <v>0.00</v>
          </cell>
          <cell r="E396" t="str">
            <v>0.00</v>
          </cell>
          <cell r="F396" t="str">
            <v>804.02</v>
          </cell>
          <cell r="G396" t="str">
            <v>804.02</v>
          </cell>
          <cell r="H396" t="str">
            <v>0.00</v>
          </cell>
          <cell r="I396" t="str">
            <v>804.02</v>
          </cell>
        </row>
        <row r="397">
          <cell r="C397" t="str">
            <v>4.8.31</v>
          </cell>
          <cell r="D397" t="str">
            <v>0.00</v>
          </cell>
          <cell r="E397" t="str">
            <v>0.00</v>
          </cell>
          <cell r="F397" t="str">
            <v>1264929820.91</v>
          </cell>
          <cell r="G397" t="str">
            <v>1264929820.91</v>
          </cell>
          <cell r="H397" t="str">
            <v>0.00</v>
          </cell>
          <cell r="I397" t="str">
            <v>1264929820.91</v>
          </cell>
        </row>
        <row r="398">
          <cell r="C398" t="str">
            <v>4.8.31.01</v>
          </cell>
          <cell r="D398" t="str">
            <v>0.00</v>
          </cell>
          <cell r="E398" t="str">
            <v>0.00</v>
          </cell>
          <cell r="F398" t="str">
            <v>1264929820.91</v>
          </cell>
          <cell r="G398" t="str">
            <v>1264929820.91</v>
          </cell>
          <cell r="H398" t="str">
            <v>0.00</v>
          </cell>
          <cell r="I398" t="str">
            <v>1264929820.91</v>
          </cell>
        </row>
        <row r="399">
          <cell r="C399" t="str">
            <v>4.8.31.01.001</v>
          </cell>
          <cell r="D399" t="str">
            <v>0.00</v>
          </cell>
          <cell r="E399" t="str">
            <v>0.00</v>
          </cell>
          <cell r="F399" t="str">
            <v>1264929820.91</v>
          </cell>
          <cell r="G399" t="str">
            <v>1264929820.91</v>
          </cell>
          <cell r="H399" t="str">
            <v>0.00</v>
          </cell>
          <cell r="I399" t="str">
            <v>1264929820.91</v>
          </cell>
        </row>
        <row r="400">
          <cell r="C400" t="str">
            <v>5</v>
          </cell>
          <cell r="D400" t="str">
            <v>0.00</v>
          </cell>
          <cell r="E400" t="str">
            <v>258200905959.82</v>
          </cell>
          <cell r="F400" t="str">
            <v>4516461691.08</v>
          </cell>
          <cell r="G400" t="str">
            <v>253684444268.74</v>
          </cell>
          <cell r="H400" t="str">
            <v>0.00</v>
          </cell>
          <cell r="I400" t="str">
            <v>253684444268.74</v>
          </cell>
        </row>
        <row r="401">
          <cell r="C401" t="str">
            <v>5.1</v>
          </cell>
          <cell r="D401" t="str">
            <v>0.00</v>
          </cell>
          <cell r="E401" t="str">
            <v>51551598242.50</v>
          </cell>
          <cell r="F401" t="str">
            <v>4516461691.08</v>
          </cell>
          <cell r="G401" t="str">
            <v>47035136551.42</v>
          </cell>
          <cell r="H401" t="str">
            <v>0.00</v>
          </cell>
          <cell r="I401" t="str">
            <v>47035136551.42</v>
          </cell>
        </row>
        <row r="402">
          <cell r="C402" t="str">
            <v>5.1.01</v>
          </cell>
          <cell r="D402" t="str">
            <v>0.00</v>
          </cell>
          <cell r="E402" t="str">
            <v>13782894275.00</v>
          </cell>
          <cell r="F402" t="str">
            <v>3183379236.00</v>
          </cell>
          <cell r="G402" t="str">
            <v>10599515039.00</v>
          </cell>
          <cell r="H402" t="str">
            <v>0.00</v>
          </cell>
          <cell r="I402" t="str">
            <v>10599515039.00</v>
          </cell>
        </row>
        <row r="403">
          <cell r="C403" t="str">
            <v>5.1.01.01</v>
          </cell>
          <cell r="D403" t="str">
            <v>0.00</v>
          </cell>
          <cell r="E403" t="str">
            <v>11429416675.00</v>
          </cell>
          <cell r="F403" t="str">
            <v>2730015057.00</v>
          </cell>
          <cell r="G403" t="str">
            <v>8699401618.00</v>
          </cell>
          <cell r="H403" t="str">
            <v>0.00</v>
          </cell>
          <cell r="I403" t="str">
            <v>8699401618.00</v>
          </cell>
        </row>
        <row r="404">
          <cell r="C404" t="str">
            <v>5.1.01.01.001</v>
          </cell>
          <cell r="D404" t="str">
            <v>0.00</v>
          </cell>
          <cell r="E404" t="str">
            <v>11429416675.00</v>
          </cell>
          <cell r="F404" t="str">
            <v>2730015057.00</v>
          </cell>
          <cell r="G404" t="str">
            <v>8699401618.00</v>
          </cell>
          <cell r="H404" t="str">
            <v>0.00</v>
          </cell>
          <cell r="I404" t="str">
            <v>8699401618.00</v>
          </cell>
        </row>
        <row r="405">
          <cell r="C405" t="str">
            <v>5.1.01.03</v>
          </cell>
          <cell r="D405" t="str">
            <v>0.00</v>
          </cell>
          <cell r="E405" t="str">
            <v>17628238.00</v>
          </cell>
          <cell r="F405" t="str">
            <v>0.00</v>
          </cell>
          <cell r="G405" t="str">
            <v>17628238.00</v>
          </cell>
          <cell r="H405" t="str">
            <v>0.00</v>
          </cell>
          <cell r="I405" t="str">
            <v>17628238.00</v>
          </cell>
        </row>
        <row r="406">
          <cell r="C406" t="str">
            <v>5.1.01.03.001</v>
          </cell>
          <cell r="D406" t="str">
            <v>0.00</v>
          </cell>
          <cell r="E406" t="str">
            <v>17628238.00</v>
          </cell>
          <cell r="F406" t="str">
            <v>0.00</v>
          </cell>
          <cell r="G406" t="str">
            <v>17628238.00</v>
          </cell>
          <cell r="H406" t="str">
            <v>0.00</v>
          </cell>
          <cell r="I406" t="str">
            <v>17628238.00</v>
          </cell>
        </row>
        <row r="407">
          <cell r="C407" t="str">
            <v>5.1.01.10</v>
          </cell>
          <cell r="D407" t="str">
            <v>0.00</v>
          </cell>
          <cell r="E407" t="str">
            <v>1856910621.00</v>
          </cell>
          <cell r="F407" t="str">
            <v>451687646.00</v>
          </cell>
          <cell r="G407" t="str">
            <v>1405222975.00</v>
          </cell>
          <cell r="H407" t="str">
            <v>0.00</v>
          </cell>
          <cell r="I407" t="str">
            <v>1405222975.00</v>
          </cell>
        </row>
        <row r="408">
          <cell r="C408" t="str">
            <v>5.1.01.10.001</v>
          </cell>
          <cell r="D408" t="str">
            <v>0.00</v>
          </cell>
          <cell r="E408" t="str">
            <v>1856910621.00</v>
          </cell>
          <cell r="F408" t="str">
            <v>451687646.00</v>
          </cell>
          <cell r="G408" t="str">
            <v>1405222975.00</v>
          </cell>
          <cell r="H408" t="str">
            <v>0.00</v>
          </cell>
          <cell r="I408" t="str">
            <v>1405222975.00</v>
          </cell>
        </row>
        <row r="409">
          <cell r="C409" t="str">
            <v>5.1.01.19</v>
          </cell>
          <cell r="D409" t="str">
            <v>0.00</v>
          </cell>
          <cell r="E409" t="str">
            <v>471526840.00</v>
          </cell>
          <cell r="F409" t="str">
            <v>0.00</v>
          </cell>
          <cell r="G409" t="str">
            <v>471526840.00</v>
          </cell>
          <cell r="H409" t="str">
            <v>0.00</v>
          </cell>
          <cell r="I409" t="str">
            <v>471526840.00</v>
          </cell>
        </row>
        <row r="410">
          <cell r="C410" t="str">
            <v>5.1.01.19.001</v>
          </cell>
          <cell r="D410" t="str">
            <v>0.00</v>
          </cell>
          <cell r="E410" t="str">
            <v>471526840.00</v>
          </cell>
          <cell r="F410" t="str">
            <v>0.00</v>
          </cell>
          <cell r="G410" t="str">
            <v>471526840.00</v>
          </cell>
          <cell r="H410" t="str">
            <v>0.00</v>
          </cell>
          <cell r="I410" t="str">
            <v>471526840.00</v>
          </cell>
        </row>
        <row r="411">
          <cell r="C411" t="str">
            <v>5.1.01.23</v>
          </cell>
          <cell r="D411" t="str">
            <v>0.00</v>
          </cell>
          <cell r="E411" t="str">
            <v>7016177.00</v>
          </cell>
          <cell r="F411" t="str">
            <v>1577602.00</v>
          </cell>
          <cell r="G411" t="str">
            <v>5438575.00</v>
          </cell>
          <cell r="H411" t="str">
            <v>0.00</v>
          </cell>
          <cell r="I411" t="str">
            <v>5438575.00</v>
          </cell>
        </row>
        <row r="412">
          <cell r="C412" t="str">
            <v>5.1.01.23.001</v>
          </cell>
          <cell r="D412" t="str">
            <v>0.00</v>
          </cell>
          <cell r="E412" t="str">
            <v>7016177.00</v>
          </cell>
          <cell r="F412" t="str">
            <v>1577602.00</v>
          </cell>
          <cell r="G412" t="str">
            <v>5438575.00</v>
          </cell>
          <cell r="H412" t="str">
            <v>0.00</v>
          </cell>
          <cell r="I412" t="str">
            <v>5438575.00</v>
          </cell>
        </row>
        <row r="413">
          <cell r="C413" t="str">
            <v>5.1.01.60</v>
          </cell>
          <cell r="D413" t="str">
            <v>0.00</v>
          </cell>
          <cell r="E413" t="str">
            <v>395724.00</v>
          </cell>
          <cell r="F413" t="str">
            <v>98931.00</v>
          </cell>
          <cell r="G413" t="str">
            <v>296793.00</v>
          </cell>
          <cell r="H413" t="str">
            <v>0.00</v>
          </cell>
          <cell r="I413" t="str">
            <v>296793.00</v>
          </cell>
        </row>
        <row r="414">
          <cell r="C414" t="str">
            <v>5.1.01.60.001</v>
          </cell>
          <cell r="D414" t="str">
            <v>0.00</v>
          </cell>
          <cell r="E414" t="str">
            <v>395724.00</v>
          </cell>
          <cell r="F414" t="str">
            <v>98931.00</v>
          </cell>
          <cell r="G414" t="str">
            <v>296793.00</v>
          </cell>
          <cell r="H414" t="str">
            <v>0.00</v>
          </cell>
          <cell r="I414" t="str">
            <v>296793.00</v>
          </cell>
        </row>
        <row r="415">
          <cell r="C415" t="str">
            <v>5.1.02</v>
          </cell>
          <cell r="D415" t="str">
            <v>0.00</v>
          </cell>
          <cell r="E415" t="str">
            <v>8516263.00</v>
          </cell>
          <cell r="F415" t="str">
            <v>718382.00</v>
          </cell>
          <cell r="G415" t="str">
            <v>7797881.00</v>
          </cell>
          <cell r="H415" t="str">
            <v>0.00</v>
          </cell>
          <cell r="I415" t="str">
            <v>7797881.00</v>
          </cell>
        </row>
        <row r="416">
          <cell r="C416" t="str">
            <v>5.1.02.01</v>
          </cell>
          <cell r="D416" t="str">
            <v>0.00</v>
          </cell>
          <cell r="E416" t="str">
            <v>8516263.00</v>
          </cell>
          <cell r="F416" t="str">
            <v>718382.00</v>
          </cell>
          <cell r="G416" t="str">
            <v>7797881.00</v>
          </cell>
          <cell r="H416" t="str">
            <v>0.00</v>
          </cell>
          <cell r="I416" t="str">
            <v>7797881.00</v>
          </cell>
        </row>
        <row r="417">
          <cell r="C417" t="str">
            <v>5.1.02.01.001</v>
          </cell>
          <cell r="D417" t="str">
            <v>0.00</v>
          </cell>
          <cell r="E417" t="str">
            <v>8516263.00</v>
          </cell>
          <cell r="F417" t="str">
            <v>718382.00</v>
          </cell>
          <cell r="G417" t="str">
            <v>7797881.00</v>
          </cell>
          <cell r="H417" t="str">
            <v>0.00</v>
          </cell>
          <cell r="I417" t="str">
            <v>7797881.00</v>
          </cell>
        </row>
        <row r="418">
          <cell r="C418" t="str">
            <v>5.1.03</v>
          </cell>
          <cell r="D418" t="str">
            <v>0.00</v>
          </cell>
          <cell r="E418" t="str">
            <v>2512026500.00</v>
          </cell>
          <cell r="F418" t="str">
            <v>1987400.00</v>
          </cell>
          <cell r="G418" t="str">
            <v>2510039100.00</v>
          </cell>
          <cell r="H418" t="str">
            <v>0.00</v>
          </cell>
          <cell r="I418" t="str">
            <v>2510039100.00</v>
          </cell>
        </row>
        <row r="419">
          <cell r="C419" t="str">
            <v>5.1.03.02</v>
          </cell>
          <cell r="D419" t="str">
            <v>0.00</v>
          </cell>
          <cell r="E419" t="str">
            <v>398176800.00</v>
          </cell>
          <cell r="F419" t="str">
            <v>1529200.00</v>
          </cell>
          <cell r="G419" t="str">
            <v>396647600.00</v>
          </cell>
          <cell r="H419" t="str">
            <v>0.00</v>
          </cell>
          <cell r="I419" t="str">
            <v>396647600.00</v>
          </cell>
        </row>
        <row r="420">
          <cell r="C420" t="str">
            <v>5.1.03.02.001</v>
          </cell>
          <cell r="D420" t="str">
            <v>0.00</v>
          </cell>
          <cell r="E420" t="str">
            <v>398176800.00</v>
          </cell>
          <cell r="F420" t="str">
            <v>1529200.00</v>
          </cell>
          <cell r="G420" t="str">
            <v>396647600.00</v>
          </cell>
          <cell r="H420" t="str">
            <v>0.00</v>
          </cell>
          <cell r="I420" t="str">
            <v>396647600.00</v>
          </cell>
        </row>
        <row r="421">
          <cell r="C421" t="str">
            <v>5.1.03.03</v>
          </cell>
          <cell r="D421" t="str">
            <v>0.00</v>
          </cell>
          <cell r="E421" t="str">
            <v>851020800.00</v>
          </cell>
          <cell r="F421" t="str">
            <v>190000.00</v>
          </cell>
          <cell r="G421" t="str">
            <v>850830800.00</v>
          </cell>
          <cell r="H421" t="str">
            <v>0.00</v>
          </cell>
          <cell r="I421" t="str">
            <v>850830800.00</v>
          </cell>
        </row>
        <row r="422">
          <cell r="C422" t="str">
            <v>5.1.03.03.001</v>
          </cell>
          <cell r="D422" t="str">
            <v>0.00</v>
          </cell>
          <cell r="E422" t="str">
            <v>851020800.00</v>
          </cell>
          <cell r="F422" t="str">
            <v>190000.00</v>
          </cell>
          <cell r="G422" t="str">
            <v>850830800.00</v>
          </cell>
          <cell r="H422" t="str">
            <v>0.00</v>
          </cell>
          <cell r="I422" t="str">
            <v>850830800.00</v>
          </cell>
        </row>
        <row r="423">
          <cell r="C423" t="str">
            <v>5.1.03.05</v>
          </cell>
          <cell r="D423" t="str">
            <v>0.00</v>
          </cell>
          <cell r="E423" t="str">
            <v>61386600.00</v>
          </cell>
          <cell r="F423" t="str">
            <v>0.00</v>
          </cell>
          <cell r="G423" t="str">
            <v>61386600.00</v>
          </cell>
          <cell r="H423" t="str">
            <v>0.00</v>
          </cell>
          <cell r="I423" t="str">
            <v>61386600.00</v>
          </cell>
        </row>
        <row r="424">
          <cell r="C424" t="str">
            <v>5.1.03.05.001</v>
          </cell>
          <cell r="D424" t="str">
            <v>0.00</v>
          </cell>
          <cell r="E424" t="str">
            <v>61386600.00</v>
          </cell>
          <cell r="F424" t="str">
            <v>0.00</v>
          </cell>
          <cell r="G424" t="str">
            <v>61386600.00</v>
          </cell>
          <cell r="H424" t="str">
            <v>0.00</v>
          </cell>
          <cell r="I424" t="str">
            <v>61386600.00</v>
          </cell>
        </row>
        <row r="425">
          <cell r="C425" t="str">
            <v>5.1.03.07</v>
          </cell>
          <cell r="D425" t="str">
            <v>0.00</v>
          </cell>
          <cell r="E425" t="str">
            <v>1201442300.00</v>
          </cell>
          <cell r="F425" t="str">
            <v>268200.00</v>
          </cell>
          <cell r="G425" t="str">
            <v>1201174100.00</v>
          </cell>
          <cell r="H425" t="str">
            <v>0.00</v>
          </cell>
          <cell r="I425" t="str">
            <v>1201174100.00</v>
          </cell>
        </row>
        <row r="426">
          <cell r="C426" t="str">
            <v>5.1.03.07.001</v>
          </cell>
          <cell r="D426" t="str">
            <v>0.00</v>
          </cell>
          <cell r="E426" t="str">
            <v>1201442300.00</v>
          </cell>
          <cell r="F426" t="str">
            <v>268200.00</v>
          </cell>
          <cell r="G426" t="str">
            <v>1201174100.00</v>
          </cell>
          <cell r="H426" t="str">
            <v>0.00</v>
          </cell>
          <cell r="I426" t="str">
            <v>1201174100.00</v>
          </cell>
        </row>
        <row r="427">
          <cell r="C427" t="str">
            <v>5.1.04</v>
          </cell>
          <cell r="D427" t="str">
            <v>0.00</v>
          </cell>
          <cell r="E427" t="str">
            <v>495838800.00</v>
          </cell>
          <cell r="F427" t="str">
            <v>0.00</v>
          </cell>
          <cell r="G427" t="str">
            <v>495838800.00</v>
          </cell>
          <cell r="H427" t="str">
            <v>0.00</v>
          </cell>
          <cell r="I427" t="str">
            <v>495838800.00</v>
          </cell>
        </row>
        <row r="428">
          <cell r="C428" t="str">
            <v>5.1.04.01</v>
          </cell>
          <cell r="D428" t="str">
            <v>0.00</v>
          </cell>
          <cell r="E428" t="str">
            <v>297500700.00</v>
          </cell>
          <cell r="F428" t="str">
            <v>0.00</v>
          </cell>
          <cell r="G428" t="str">
            <v>297500700.00</v>
          </cell>
          <cell r="H428" t="str">
            <v>0.00</v>
          </cell>
          <cell r="I428" t="str">
            <v>297500700.00</v>
          </cell>
        </row>
        <row r="429">
          <cell r="C429" t="str">
            <v>5.1.04.01.001</v>
          </cell>
          <cell r="D429" t="str">
            <v>0.00</v>
          </cell>
          <cell r="E429" t="str">
            <v>297500700.00</v>
          </cell>
          <cell r="F429" t="str">
            <v>0.00</v>
          </cell>
          <cell r="G429" t="str">
            <v>297500700.00</v>
          </cell>
          <cell r="H429" t="str">
            <v>0.00</v>
          </cell>
          <cell r="I429" t="str">
            <v>297500700.00</v>
          </cell>
        </row>
        <row r="430">
          <cell r="C430" t="str">
            <v>5.1.04.02</v>
          </cell>
          <cell r="D430" t="str">
            <v>0.00</v>
          </cell>
          <cell r="E430" t="str">
            <v>198338100.00</v>
          </cell>
          <cell r="F430" t="str">
            <v>0.00</v>
          </cell>
          <cell r="G430" t="str">
            <v>198338100.00</v>
          </cell>
          <cell r="H430" t="str">
            <v>0.00</v>
          </cell>
          <cell r="I430" t="str">
            <v>198338100.00</v>
          </cell>
        </row>
        <row r="431">
          <cell r="C431" t="str">
            <v>5.1.04.02.001</v>
          </cell>
          <cell r="D431" t="str">
            <v>0.00</v>
          </cell>
          <cell r="E431" t="str">
            <v>198338100.00</v>
          </cell>
          <cell r="F431" t="str">
            <v>0.00</v>
          </cell>
          <cell r="G431" t="str">
            <v>198338100.00</v>
          </cell>
          <cell r="H431" t="str">
            <v>0.00</v>
          </cell>
          <cell r="I431" t="str">
            <v>198338100.00</v>
          </cell>
        </row>
        <row r="432">
          <cell r="C432" t="str">
            <v>5.1.07</v>
          </cell>
          <cell r="D432" t="str">
            <v>0.00</v>
          </cell>
          <cell r="E432" t="str">
            <v>3866323208.00</v>
          </cell>
          <cell r="F432" t="str">
            <v>6014929.00</v>
          </cell>
          <cell r="G432" t="str">
            <v>3860308279.00</v>
          </cell>
          <cell r="H432" t="str">
            <v>0.00</v>
          </cell>
          <cell r="I432" t="str">
            <v>3860308279.00</v>
          </cell>
        </row>
        <row r="433">
          <cell r="C433" t="str">
            <v>5.1.07.01</v>
          </cell>
          <cell r="D433" t="str">
            <v>0.00</v>
          </cell>
          <cell r="E433" t="str">
            <v>832718282.00</v>
          </cell>
          <cell r="F433" t="str">
            <v>0.00</v>
          </cell>
          <cell r="G433" t="str">
            <v>832718282.00</v>
          </cell>
          <cell r="H433" t="str">
            <v>0.00</v>
          </cell>
          <cell r="I433" t="str">
            <v>832718282.00</v>
          </cell>
        </row>
        <row r="434">
          <cell r="C434" t="str">
            <v>5.1.07.01.001</v>
          </cell>
          <cell r="D434" t="str">
            <v>0.00</v>
          </cell>
          <cell r="E434" t="str">
            <v>832718282.00</v>
          </cell>
          <cell r="F434" t="str">
            <v>0.00</v>
          </cell>
          <cell r="G434" t="str">
            <v>832718282.00</v>
          </cell>
          <cell r="H434" t="str">
            <v>0.00</v>
          </cell>
          <cell r="I434" t="str">
            <v>832718282.00</v>
          </cell>
        </row>
        <row r="435">
          <cell r="C435" t="str">
            <v>5.1.07.02</v>
          </cell>
          <cell r="D435" t="str">
            <v>0.00</v>
          </cell>
          <cell r="E435" t="str">
            <v>852475280.00</v>
          </cell>
          <cell r="F435" t="str">
            <v>6014929.00</v>
          </cell>
          <cell r="G435" t="str">
            <v>846460351.00</v>
          </cell>
          <cell r="H435" t="str">
            <v>0.00</v>
          </cell>
          <cell r="I435" t="str">
            <v>846460351.00</v>
          </cell>
        </row>
        <row r="436">
          <cell r="C436" t="str">
            <v>5.1.07.02.001</v>
          </cell>
          <cell r="D436" t="str">
            <v>0.00</v>
          </cell>
          <cell r="E436" t="str">
            <v>852475280.00</v>
          </cell>
          <cell r="F436" t="str">
            <v>6014929.00</v>
          </cell>
          <cell r="G436" t="str">
            <v>846460351.00</v>
          </cell>
          <cell r="H436" t="str">
            <v>0.00</v>
          </cell>
          <cell r="I436" t="str">
            <v>846460351.00</v>
          </cell>
        </row>
        <row r="437">
          <cell r="C437" t="str">
            <v>5.1.07.04</v>
          </cell>
          <cell r="D437" t="str">
            <v>0.00</v>
          </cell>
          <cell r="E437" t="str">
            <v>584887847.00</v>
          </cell>
          <cell r="F437" t="str">
            <v>0.00</v>
          </cell>
          <cell r="G437" t="str">
            <v>584887847.00</v>
          </cell>
          <cell r="H437" t="str">
            <v>0.00</v>
          </cell>
          <cell r="I437" t="str">
            <v>584887847.00</v>
          </cell>
        </row>
        <row r="438">
          <cell r="C438" t="str">
            <v>5.1.07.04.001</v>
          </cell>
          <cell r="D438" t="str">
            <v>0.00</v>
          </cell>
          <cell r="E438" t="str">
            <v>584887847.00</v>
          </cell>
          <cell r="F438" t="str">
            <v>0.00</v>
          </cell>
          <cell r="G438" t="str">
            <v>584887847.00</v>
          </cell>
          <cell r="H438" t="str">
            <v>0.00</v>
          </cell>
          <cell r="I438" t="str">
            <v>584887847.00</v>
          </cell>
        </row>
        <row r="439">
          <cell r="C439" t="str">
            <v>5.1.07.05</v>
          </cell>
          <cell r="D439" t="str">
            <v>0.00</v>
          </cell>
          <cell r="E439" t="str">
            <v>883073331.00</v>
          </cell>
          <cell r="F439" t="str">
            <v>0.00</v>
          </cell>
          <cell r="G439" t="str">
            <v>883073331.00</v>
          </cell>
          <cell r="H439" t="str">
            <v>0.00</v>
          </cell>
          <cell r="I439" t="str">
            <v>883073331.00</v>
          </cell>
        </row>
        <row r="440">
          <cell r="C440" t="str">
            <v>5.1.07.05.001</v>
          </cell>
          <cell r="D440" t="str">
            <v>0.00</v>
          </cell>
          <cell r="E440" t="str">
            <v>883073331.00</v>
          </cell>
          <cell r="F440" t="str">
            <v>0.00</v>
          </cell>
          <cell r="G440" t="str">
            <v>883073331.00</v>
          </cell>
          <cell r="H440" t="str">
            <v>0.00</v>
          </cell>
          <cell r="I440" t="str">
            <v>883073331.00</v>
          </cell>
        </row>
        <row r="441">
          <cell r="C441" t="str">
            <v>5.1.07.06</v>
          </cell>
          <cell r="D441" t="str">
            <v>0.00</v>
          </cell>
          <cell r="E441" t="str">
            <v>498505959.00</v>
          </cell>
          <cell r="F441" t="str">
            <v>0.00</v>
          </cell>
          <cell r="G441" t="str">
            <v>498505959.00</v>
          </cell>
          <cell r="H441" t="str">
            <v>0.00</v>
          </cell>
          <cell r="I441" t="str">
            <v>498505959.00</v>
          </cell>
        </row>
        <row r="442">
          <cell r="C442" t="str">
            <v>5.1.07.06.001</v>
          </cell>
          <cell r="D442" t="str">
            <v>0.00</v>
          </cell>
          <cell r="E442" t="str">
            <v>498505959.00</v>
          </cell>
          <cell r="F442" t="str">
            <v>0.00</v>
          </cell>
          <cell r="G442" t="str">
            <v>498505959.00</v>
          </cell>
          <cell r="H442" t="str">
            <v>0.00</v>
          </cell>
          <cell r="I442" t="str">
            <v>498505959.00</v>
          </cell>
        </row>
        <row r="443">
          <cell r="C443" t="str">
            <v>5.1.07.07</v>
          </cell>
          <cell r="D443" t="str">
            <v>0.00</v>
          </cell>
          <cell r="E443" t="str">
            <v>214662509.00</v>
          </cell>
          <cell r="F443" t="str">
            <v>0.00</v>
          </cell>
          <cell r="G443" t="str">
            <v>214662509.00</v>
          </cell>
          <cell r="H443" t="str">
            <v>0.00</v>
          </cell>
          <cell r="I443" t="str">
            <v>214662509.00</v>
          </cell>
        </row>
        <row r="444">
          <cell r="C444" t="str">
            <v>5.1.07.07.001</v>
          </cell>
          <cell r="D444" t="str">
            <v>0.00</v>
          </cell>
          <cell r="E444" t="str">
            <v>214662509.00</v>
          </cell>
          <cell r="F444" t="str">
            <v>0.00</v>
          </cell>
          <cell r="G444" t="str">
            <v>214662509.00</v>
          </cell>
          <cell r="H444" t="str">
            <v>0.00</v>
          </cell>
          <cell r="I444" t="str">
            <v>214662509.00</v>
          </cell>
        </row>
        <row r="445">
          <cell r="C445" t="str">
            <v>5.1.08</v>
          </cell>
          <cell r="D445" t="str">
            <v>0.00</v>
          </cell>
          <cell r="E445" t="str">
            <v>283000000.00</v>
          </cell>
          <cell r="F445" t="str">
            <v>0.00</v>
          </cell>
          <cell r="G445" t="str">
            <v>283000000.00</v>
          </cell>
          <cell r="H445" t="str">
            <v>0.00</v>
          </cell>
          <cell r="I445" t="str">
            <v>283000000.00</v>
          </cell>
        </row>
        <row r="446">
          <cell r="C446" t="str">
            <v>5.1.08.03</v>
          </cell>
          <cell r="D446" t="str">
            <v>0.00</v>
          </cell>
          <cell r="E446" t="str">
            <v>283000000.00</v>
          </cell>
          <cell r="F446" t="str">
            <v>0.00</v>
          </cell>
          <cell r="G446" t="str">
            <v>283000000.00</v>
          </cell>
          <cell r="H446" t="str">
            <v>0.00</v>
          </cell>
          <cell r="I446" t="str">
            <v>283000000.00</v>
          </cell>
        </row>
        <row r="447">
          <cell r="C447" t="str">
            <v>5.1.08.03.001</v>
          </cell>
          <cell r="D447" t="str">
            <v>0.00</v>
          </cell>
          <cell r="E447" t="str">
            <v>283000000.00</v>
          </cell>
          <cell r="F447" t="str">
            <v>0.00</v>
          </cell>
          <cell r="G447" t="str">
            <v>283000000.00</v>
          </cell>
          <cell r="H447" t="str">
            <v>0.00</v>
          </cell>
          <cell r="I447" t="str">
            <v>283000000.00</v>
          </cell>
        </row>
        <row r="448">
          <cell r="C448" t="str">
            <v>5.1.11</v>
          </cell>
          <cell r="D448" t="str">
            <v>0.00</v>
          </cell>
          <cell r="E448" t="str">
            <v>30601115976.40</v>
          </cell>
          <cell r="F448" t="str">
            <v>1324361744.08</v>
          </cell>
          <cell r="G448" t="str">
            <v>29276754232.32</v>
          </cell>
          <cell r="H448" t="str">
            <v>0.00</v>
          </cell>
          <cell r="I448" t="str">
            <v>29276754232.32</v>
          </cell>
        </row>
        <row r="449">
          <cell r="C449" t="str">
            <v>5.1.11.06</v>
          </cell>
          <cell r="D449" t="str">
            <v>0.00</v>
          </cell>
          <cell r="E449" t="str">
            <v>14291530772.80</v>
          </cell>
          <cell r="F449" t="str">
            <v>0.00</v>
          </cell>
          <cell r="G449" t="str">
            <v>14291530772.80</v>
          </cell>
          <cell r="H449" t="str">
            <v>0.00</v>
          </cell>
          <cell r="I449" t="str">
            <v>14291530772.80</v>
          </cell>
        </row>
        <row r="450">
          <cell r="C450" t="str">
            <v>5.1.11.06.001</v>
          </cell>
          <cell r="D450" t="str">
            <v>0.00</v>
          </cell>
          <cell r="E450" t="str">
            <v>14291530772.80</v>
          </cell>
          <cell r="F450" t="str">
            <v>0.00</v>
          </cell>
          <cell r="G450" t="str">
            <v>14291530772.80</v>
          </cell>
          <cell r="H450" t="str">
            <v>0.00</v>
          </cell>
          <cell r="I450" t="str">
            <v>14291530772.80</v>
          </cell>
        </row>
        <row r="451">
          <cell r="C451" t="str">
            <v>5.1.11.13</v>
          </cell>
          <cell r="D451" t="str">
            <v>0.00</v>
          </cell>
          <cell r="E451" t="str">
            <v>511518743.04</v>
          </cell>
          <cell r="F451" t="str">
            <v>0.00</v>
          </cell>
          <cell r="G451" t="str">
            <v>511518743.04</v>
          </cell>
          <cell r="H451" t="str">
            <v>0.00</v>
          </cell>
          <cell r="I451" t="str">
            <v>511518743.04</v>
          </cell>
        </row>
        <row r="452">
          <cell r="C452" t="str">
            <v>5.1.11.13.001</v>
          </cell>
          <cell r="D452" t="str">
            <v>0.00</v>
          </cell>
          <cell r="E452" t="str">
            <v>511518743.04</v>
          </cell>
          <cell r="F452" t="str">
            <v>0.00</v>
          </cell>
          <cell r="G452" t="str">
            <v>511518743.04</v>
          </cell>
          <cell r="H452" t="str">
            <v>0.00</v>
          </cell>
          <cell r="I452" t="str">
            <v>511518743.04</v>
          </cell>
        </row>
        <row r="453">
          <cell r="C453" t="str">
            <v>5.1.11.14</v>
          </cell>
          <cell r="D453" t="str">
            <v>0.00</v>
          </cell>
          <cell r="E453" t="str">
            <v>2440000.00</v>
          </cell>
          <cell r="F453" t="str">
            <v>0.00</v>
          </cell>
          <cell r="G453" t="str">
            <v>2440000.00</v>
          </cell>
          <cell r="H453" t="str">
            <v>0.00</v>
          </cell>
          <cell r="I453" t="str">
            <v>2440000.00</v>
          </cell>
        </row>
        <row r="454">
          <cell r="C454" t="str">
            <v>5.1.11.14.001</v>
          </cell>
          <cell r="D454" t="str">
            <v>0.00</v>
          </cell>
          <cell r="E454" t="str">
            <v>2440000.00</v>
          </cell>
          <cell r="F454" t="str">
            <v>0.00</v>
          </cell>
          <cell r="G454" t="str">
            <v>2440000.00</v>
          </cell>
          <cell r="H454" t="str">
            <v>0.00</v>
          </cell>
          <cell r="I454" t="str">
            <v>2440000.00</v>
          </cell>
        </row>
        <row r="455">
          <cell r="C455" t="str">
            <v>5.1.11.15</v>
          </cell>
          <cell r="D455" t="str">
            <v>0.00</v>
          </cell>
          <cell r="E455" t="str">
            <v>225471241.44</v>
          </cell>
          <cell r="F455" t="str">
            <v>0.00</v>
          </cell>
          <cell r="G455" t="str">
            <v>225471241.44</v>
          </cell>
          <cell r="H455" t="str">
            <v>0.00</v>
          </cell>
          <cell r="I455" t="str">
            <v>225471241.44</v>
          </cell>
        </row>
        <row r="456">
          <cell r="C456" t="str">
            <v>5.1.11.15.001</v>
          </cell>
          <cell r="D456" t="str">
            <v>0.00</v>
          </cell>
          <cell r="E456" t="str">
            <v>225471241.44</v>
          </cell>
          <cell r="F456" t="str">
            <v>0.00</v>
          </cell>
          <cell r="G456" t="str">
            <v>225471241.44</v>
          </cell>
          <cell r="H456" t="str">
            <v>0.00</v>
          </cell>
          <cell r="I456" t="str">
            <v>225471241.44</v>
          </cell>
        </row>
        <row r="457">
          <cell r="C457" t="str">
            <v>5.1.11.17</v>
          </cell>
          <cell r="D457" t="str">
            <v>0.00</v>
          </cell>
          <cell r="E457" t="str">
            <v>214510.00</v>
          </cell>
          <cell r="F457" t="str">
            <v>14610.00</v>
          </cell>
          <cell r="G457" t="str">
            <v>199900.00</v>
          </cell>
          <cell r="H457" t="str">
            <v>0.00</v>
          </cell>
          <cell r="I457" t="str">
            <v>199900.00</v>
          </cell>
        </row>
        <row r="458">
          <cell r="C458" t="str">
            <v>5.1.11.17.001</v>
          </cell>
          <cell r="D458" t="str">
            <v>0.00</v>
          </cell>
          <cell r="E458" t="str">
            <v>214510.00</v>
          </cell>
          <cell r="F458" t="str">
            <v>14610.00</v>
          </cell>
          <cell r="G458" t="str">
            <v>199900.00</v>
          </cell>
          <cell r="H458" t="str">
            <v>0.00</v>
          </cell>
          <cell r="I458" t="str">
            <v>199900.00</v>
          </cell>
        </row>
        <row r="459">
          <cell r="C459" t="str">
            <v>5.1.11.18</v>
          </cell>
          <cell r="D459" t="str">
            <v>0.00</v>
          </cell>
          <cell r="E459" t="str">
            <v>2194486020.56</v>
          </cell>
          <cell r="F459" t="str">
            <v>0.00</v>
          </cell>
          <cell r="G459" t="str">
            <v>2194486020.56</v>
          </cell>
          <cell r="H459" t="str">
            <v>0.00</v>
          </cell>
          <cell r="I459" t="str">
            <v>2194486020.56</v>
          </cell>
        </row>
        <row r="460">
          <cell r="C460" t="str">
            <v>5.1.11.18.001</v>
          </cell>
          <cell r="D460" t="str">
            <v>0.00</v>
          </cell>
          <cell r="E460" t="str">
            <v>2194486020.56</v>
          </cell>
          <cell r="F460" t="str">
            <v>0.00</v>
          </cell>
          <cell r="G460" t="str">
            <v>2194486020.56</v>
          </cell>
          <cell r="H460" t="str">
            <v>0.00</v>
          </cell>
          <cell r="I460" t="str">
            <v>2194486020.56</v>
          </cell>
        </row>
        <row r="461">
          <cell r="C461" t="str">
            <v>5.1.11.19</v>
          </cell>
          <cell r="D461" t="str">
            <v>0.00</v>
          </cell>
          <cell r="E461" t="str">
            <v>94958363.92</v>
          </cell>
          <cell r="F461" t="str">
            <v>456071.00</v>
          </cell>
          <cell r="G461" t="str">
            <v>94502292.92</v>
          </cell>
          <cell r="H461" t="str">
            <v>0.00</v>
          </cell>
          <cell r="I461" t="str">
            <v>94502292.92</v>
          </cell>
        </row>
        <row r="462">
          <cell r="C462" t="str">
            <v>5.1.11.19.001</v>
          </cell>
          <cell r="D462" t="str">
            <v>0.00</v>
          </cell>
          <cell r="E462" t="str">
            <v>94958363.92</v>
          </cell>
          <cell r="F462" t="str">
            <v>456071.00</v>
          </cell>
          <cell r="G462" t="str">
            <v>94502292.92</v>
          </cell>
          <cell r="H462" t="str">
            <v>0.00</v>
          </cell>
          <cell r="I462" t="str">
            <v>94502292.92</v>
          </cell>
        </row>
        <row r="463">
          <cell r="C463" t="str">
            <v>5.1.11.23</v>
          </cell>
          <cell r="D463" t="str">
            <v>0.00</v>
          </cell>
          <cell r="E463" t="str">
            <v>96279495.00</v>
          </cell>
          <cell r="F463" t="str">
            <v>0.00</v>
          </cell>
          <cell r="G463" t="str">
            <v>96279495.00</v>
          </cell>
          <cell r="H463" t="str">
            <v>0.00</v>
          </cell>
          <cell r="I463" t="str">
            <v>96279495.00</v>
          </cell>
        </row>
        <row r="464">
          <cell r="C464" t="str">
            <v>5.1.11.23.001</v>
          </cell>
          <cell r="D464" t="str">
            <v>0.00</v>
          </cell>
          <cell r="E464" t="str">
            <v>96279495.00</v>
          </cell>
          <cell r="F464" t="str">
            <v>0.00</v>
          </cell>
          <cell r="G464" t="str">
            <v>96279495.00</v>
          </cell>
          <cell r="H464" t="str">
            <v>0.00</v>
          </cell>
          <cell r="I464" t="str">
            <v>96279495.00</v>
          </cell>
        </row>
        <row r="465">
          <cell r="C465" t="str">
            <v>5.1.11.25</v>
          </cell>
          <cell r="D465" t="str">
            <v>0.00</v>
          </cell>
          <cell r="E465" t="str">
            <v>2828781315.50</v>
          </cell>
          <cell r="F465" t="str">
            <v>985656375.00</v>
          </cell>
          <cell r="G465" t="str">
            <v>1843124940.50</v>
          </cell>
          <cell r="H465" t="str">
            <v>0.00</v>
          </cell>
          <cell r="I465" t="str">
            <v>1843124940.50</v>
          </cell>
        </row>
        <row r="466">
          <cell r="C466" t="str">
            <v>5.1.11.25.001</v>
          </cell>
          <cell r="D466" t="str">
            <v>0.00</v>
          </cell>
          <cell r="E466" t="str">
            <v>2828781315.50</v>
          </cell>
          <cell r="F466" t="str">
            <v>985656375.00</v>
          </cell>
          <cell r="G466" t="str">
            <v>1843124940.50</v>
          </cell>
          <cell r="H466" t="str">
            <v>0.00</v>
          </cell>
          <cell r="I466" t="str">
            <v>1843124940.50</v>
          </cell>
        </row>
        <row r="467">
          <cell r="C467" t="str">
            <v>5.1.11.46</v>
          </cell>
          <cell r="D467" t="str">
            <v>0.00</v>
          </cell>
          <cell r="E467" t="str">
            <v>10083815.38</v>
          </cell>
          <cell r="F467" t="str">
            <v>0.00</v>
          </cell>
          <cell r="G467" t="str">
            <v>10083815.38</v>
          </cell>
          <cell r="H467" t="str">
            <v>0.00</v>
          </cell>
          <cell r="I467" t="str">
            <v>10083815.38</v>
          </cell>
        </row>
        <row r="468">
          <cell r="C468" t="str">
            <v>5.1.11.46.001</v>
          </cell>
          <cell r="D468" t="str">
            <v>0.00</v>
          </cell>
          <cell r="E468" t="str">
            <v>10083815.38</v>
          </cell>
          <cell r="F468" t="str">
            <v>0.00</v>
          </cell>
          <cell r="G468" t="str">
            <v>10083815.38</v>
          </cell>
          <cell r="H468" t="str">
            <v>0.00</v>
          </cell>
          <cell r="I468" t="str">
            <v>10083815.38</v>
          </cell>
        </row>
        <row r="469">
          <cell r="C469" t="str">
            <v>5.1.11.49</v>
          </cell>
          <cell r="D469" t="str">
            <v>0.00</v>
          </cell>
          <cell r="E469" t="str">
            <v>130391705.69</v>
          </cell>
          <cell r="F469" t="str">
            <v>0.00</v>
          </cell>
          <cell r="G469" t="str">
            <v>130391705.69</v>
          </cell>
          <cell r="H469" t="str">
            <v>0.00</v>
          </cell>
          <cell r="I469" t="str">
            <v>130391705.69</v>
          </cell>
        </row>
        <row r="470">
          <cell r="C470" t="str">
            <v>5.1.11.49.001</v>
          </cell>
          <cell r="D470" t="str">
            <v>0.00</v>
          </cell>
          <cell r="E470" t="str">
            <v>130391705.69</v>
          </cell>
          <cell r="F470" t="str">
            <v>0.00</v>
          </cell>
          <cell r="G470" t="str">
            <v>130391705.69</v>
          </cell>
          <cell r="H470" t="str">
            <v>0.00</v>
          </cell>
          <cell r="I470" t="str">
            <v>130391705.69</v>
          </cell>
        </row>
        <row r="471">
          <cell r="C471" t="str">
            <v>5.1.11.55</v>
          </cell>
          <cell r="D471" t="str">
            <v>0.00</v>
          </cell>
          <cell r="E471" t="str">
            <v>36028603.00</v>
          </cell>
          <cell r="F471" t="str">
            <v>0.00</v>
          </cell>
          <cell r="G471" t="str">
            <v>36028603.00</v>
          </cell>
          <cell r="H471" t="str">
            <v>0.00</v>
          </cell>
          <cell r="I471" t="str">
            <v>36028603.00</v>
          </cell>
        </row>
        <row r="472">
          <cell r="C472" t="str">
            <v>5.1.11.55.001</v>
          </cell>
          <cell r="D472" t="str">
            <v>0.00</v>
          </cell>
          <cell r="E472" t="str">
            <v>36028603.00</v>
          </cell>
          <cell r="F472" t="str">
            <v>0.00</v>
          </cell>
          <cell r="G472" t="str">
            <v>36028603.00</v>
          </cell>
          <cell r="H472" t="str">
            <v>0.00</v>
          </cell>
          <cell r="I472" t="str">
            <v>36028603.00</v>
          </cell>
        </row>
        <row r="473">
          <cell r="C473" t="str">
            <v>5.1.11.73</v>
          </cell>
          <cell r="D473" t="str">
            <v>0.00</v>
          </cell>
          <cell r="E473" t="str">
            <v>1001744869.25</v>
          </cell>
          <cell r="F473" t="str">
            <v>0.00</v>
          </cell>
          <cell r="G473" t="str">
            <v>1001744869.25</v>
          </cell>
          <cell r="H473" t="str">
            <v>0.00</v>
          </cell>
          <cell r="I473" t="str">
            <v>1001744869.25</v>
          </cell>
        </row>
        <row r="474">
          <cell r="C474" t="str">
            <v>5.1.11.73.001</v>
          </cell>
          <cell r="D474" t="str">
            <v>0.00</v>
          </cell>
          <cell r="E474" t="str">
            <v>1001744869.25</v>
          </cell>
          <cell r="F474" t="str">
            <v>0.00</v>
          </cell>
          <cell r="G474" t="str">
            <v>1001744869.25</v>
          </cell>
          <cell r="H474" t="str">
            <v>0.00</v>
          </cell>
          <cell r="I474" t="str">
            <v>1001744869.25</v>
          </cell>
        </row>
        <row r="475">
          <cell r="C475" t="str">
            <v>5.1.11.78</v>
          </cell>
          <cell r="D475" t="str">
            <v>0.00</v>
          </cell>
          <cell r="E475" t="str">
            <v>7650000.00</v>
          </cell>
          <cell r="F475" t="str">
            <v>7650000.00</v>
          </cell>
          <cell r="G475" t="str">
            <v>0.00</v>
          </cell>
          <cell r="H475" t="str">
            <v>0.00</v>
          </cell>
          <cell r="I475" t="str">
            <v>0.00</v>
          </cell>
        </row>
        <row r="476">
          <cell r="C476" t="str">
            <v>5.1.11.78.001</v>
          </cell>
          <cell r="D476" t="str">
            <v>0.00</v>
          </cell>
          <cell r="E476" t="str">
            <v>7650000.00</v>
          </cell>
          <cell r="F476" t="str">
            <v>7650000.00</v>
          </cell>
          <cell r="G476" t="str">
            <v>0.00</v>
          </cell>
          <cell r="H476" t="str">
            <v>0.00</v>
          </cell>
          <cell r="I476" t="str">
            <v>0.00</v>
          </cell>
        </row>
        <row r="477">
          <cell r="C477" t="str">
            <v>5.1.11.79</v>
          </cell>
          <cell r="D477" t="str">
            <v>0.00</v>
          </cell>
          <cell r="E477" t="str">
            <v>8375738153.35</v>
          </cell>
          <cell r="F477" t="str">
            <v>201793437.00</v>
          </cell>
          <cell r="G477" t="str">
            <v>8173944716.35</v>
          </cell>
          <cell r="H477" t="str">
            <v>0.00</v>
          </cell>
          <cell r="I477" t="str">
            <v>8173944716.35</v>
          </cell>
        </row>
        <row r="478">
          <cell r="C478" t="str">
            <v>5.1.11.79.001</v>
          </cell>
          <cell r="D478" t="str">
            <v>0.00</v>
          </cell>
          <cell r="E478" t="str">
            <v>8375738153.35</v>
          </cell>
          <cell r="F478" t="str">
            <v>201793437.00</v>
          </cell>
          <cell r="G478" t="str">
            <v>8173944716.35</v>
          </cell>
          <cell r="H478" t="str">
            <v>0.00</v>
          </cell>
          <cell r="I478" t="str">
            <v>8173944716.35</v>
          </cell>
        </row>
        <row r="479">
          <cell r="C479" t="str">
            <v>5.1.11.80</v>
          </cell>
          <cell r="D479" t="str">
            <v>0.00</v>
          </cell>
          <cell r="E479" t="str">
            <v>300876112.40</v>
          </cell>
          <cell r="F479" t="str">
            <v>4782850.00</v>
          </cell>
          <cell r="G479" t="str">
            <v>296093262.40</v>
          </cell>
          <cell r="H479" t="str">
            <v>0.00</v>
          </cell>
          <cell r="I479" t="str">
            <v>296093262.40</v>
          </cell>
        </row>
        <row r="480">
          <cell r="C480" t="str">
            <v>5.1.11.80.001</v>
          </cell>
          <cell r="D480" t="str">
            <v>0.00</v>
          </cell>
          <cell r="E480" t="str">
            <v>300876112.40</v>
          </cell>
          <cell r="F480" t="str">
            <v>4782850.00</v>
          </cell>
          <cell r="G480" t="str">
            <v>296093262.40</v>
          </cell>
          <cell r="H480" t="str">
            <v>0.00</v>
          </cell>
          <cell r="I480" t="str">
            <v>296093262.40</v>
          </cell>
        </row>
        <row r="481">
          <cell r="C481" t="str">
            <v>5.1.11.90</v>
          </cell>
          <cell r="D481" t="str">
            <v>0.00</v>
          </cell>
          <cell r="E481" t="str">
            <v>492922255.07</v>
          </cell>
          <cell r="F481" t="str">
            <v>124008401.08</v>
          </cell>
          <cell r="G481" t="str">
            <v>368913853.99</v>
          </cell>
          <cell r="H481" t="str">
            <v>0.00</v>
          </cell>
          <cell r="I481" t="str">
            <v>368913853.99</v>
          </cell>
        </row>
        <row r="482">
          <cell r="C482" t="str">
            <v>5.1.11.90.001</v>
          </cell>
          <cell r="D482" t="str">
            <v>0.00</v>
          </cell>
          <cell r="E482" t="str">
            <v>273639802.16</v>
          </cell>
          <cell r="F482" t="str">
            <v>124008401.08</v>
          </cell>
          <cell r="G482" t="str">
            <v>149631401.08</v>
          </cell>
          <cell r="H482" t="str">
            <v>0.00</v>
          </cell>
          <cell r="I482" t="str">
            <v>149631401.08</v>
          </cell>
        </row>
        <row r="483">
          <cell r="C483" t="str">
            <v>5.1.11.90.003</v>
          </cell>
          <cell r="D483" t="str">
            <v>0.00</v>
          </cell>
          <cell r="E483" t="str">
            <v>219282452.91</v>
          </cell>
          <cell r="F483" t="str">
            <v>0.00</v>
          </cell>
          <cell r="G483" t="str">
            <v>219282452.91</v>
          </cell>
          <cell r="H483" t="str">
            <v>0.00</v>
          </cell>
          <cell r="I483" t="str">
            <v>219282452.91</v>
          </cell>
        </row>
        <row r="484">
          <cell r="C484" t="str">
            <v>5.1.20</v>
          </cell>
          <cell r="D484" t="str">
            <v>0.00</v>
          </cell>
          <cell r="E484" t="str">
            <v>1883220.10</v>
          </cell>
          <cell r="F484" t="str">
            <v>0.00</v>
          </cell>
          <cell r="G484" t="str">
            <v>1883220.10</v>
          </cell>
          <cell r="H484" t="str">
            <v>0.00</v>
          </cell>
          <cell r="I484" t="str">
            <v>1883220.10</v>
          </cell>
        </row>
        <row r="485">
          <cell r="C485" t="str">
            <v>5.1.20.24</v>
          </cell>
          <cell r="D485" t="str">
            <v>0.00</v>
          </cell>
          <cell r="E485" t="str">
            <v>1883220.10</v>
          </cell>
          <cell r="F485" t="str">
            <v>0.00</v>
          </cell>
          <cell r="G485" t="str">
            <v>1883220.10</v>
          </cell>
          <cell r="H485" t="str">
            <v>0.00</v>
          </cell>
          <cell r="I485" t="str">
            <v>1883220.10</v>
          </cell>
        </row>
        <row r="486">
          <cell r="C486" t="str">
            <v>5.1.20.24.001</v>
          </cell>
          <cell r="D486" t="str">
            <v>0.00</v>
          </cell>
          <cell r="E486" t="str">
            <v>1883220.10</v>
          </cell>
          <cell r="F486" t="str">
            <v>0.00</v>
          </cell>
          <cell r="G486" t="str">
            <v>1883220.10</v>
          </cell>
          <cell r="H486" t="str">
            <v>0.00</v>
          </cell>
          <cell r="I486" t="str">
            <v>1883220.10</v>
          </cell>
        </row>
        <row r="487">
          <cell r="C487" t="str">
            <v>5.3</v>
          </cell>
          <cell r="D487" t="str">
            <v>0.00</v>
          </cell>
          <cell r="E487" t="str">
            <v>48281759948.00</v>
          </cell>
          <cell r="F487" t="str">
            <v>0.00</v>
          </cell>
          <cell r="G487" t="str">
            <v>48281759948.00</v>
          </cell>
          <cell r="H487" t="str">
            <v>0.00</v>
          </cell>
          <cell r="I487" t="str">
            <v>48281759948.00</v>
          </cell>
        </row>
        <row r="488">
          <cell r="C488" t="str">
            <v>5.3.69</v>
          </cell>
          <cell r="D488" t="str">
            <v>0.00</v>
          </cell>
          <cell r="E488" t="str">
            <v>48281759948.00</v>
          </cell>
          <cell r="F488" t="str">
            <v>0.00</v>
          </cell>
          <cell r="G488" t="str">
            <v>48281759948.00</v>
          </cell>
          <cell r="H488" t="str">
            <v>0.00</v>
          </cell>
          <cell r="I488" t="str">
            <v>48281759948.00</v>
          </cell>
        </row>
        <row r="489">
          <cell r="C489" t="str">
            <v>5.3.69.02</v>
          </cell>
          <cell r="D489" t="str">
            <v>0.00</v>
          </cell>
          <cell r="E489" t="str">
            <v>48281759948.00</v>
          </cell>
          <cell r="F489" t="str">
            <v>0.00</v>
          </cell>
          <cell r="G489" t="str">
            <v>48281759948.00</v>
          </cell>
          <cell r="H489" t="str">
            <v>0.00</v>
          </cell>
          <cell r="I489" t="str">
            <v>48281759948.00</v>
          </cell>
        </row>
        <row r="490">
          <cell r="C490" t="str">
            <v>5.3.69.02.001</v>
          </cell>
          <cell r="D490" t="str">
            <v>0.00</v>
          </cell>
          <cell r="E490" t="str">
            <v>48281759948.00</v>
          </cell>
          <cell r="F490" t="str">
            <v>0.00</v>
          </cell>
          <cell r="G490" t="str">
            <v>48281759948.00</v>
          </cell>
          <cell r="H490" t="str">
            <v>0.00</v>
          </cell>
          <cell r="I490" t="str">
            <v>48281759948.00</v>
          </cell>
        </row>
        <row r="491">
          <cell r="C491" t="str">
            <v>5.4</v>
          </cell>
          <cell r="D491" t="str">
            <v>0.00</v>
          </cell>
          <cell r="E491" t="str">
            <v>16321462.00</v>
          </cell>
          <cell r="F491" t="str">
            <v>0.00</v>
          </cell>
          <cell r="G491" t="str">
            <v>16321462.00</v>
          </cell>
          <cell r="H491" t="str">
            <v>0.00</v>
          </cell>
          <cell r="I491" t="str">
            <v>16321462.00</v>
          </cell>
        </row>
        <row r="492">
          <cell r="C492" t="str">
            <v>5.4.23</v>
          </cell>
          <cell r="D492" t="str">
            <v>0.00</v>
          </cell>
          <cell r="E492" t="str">
            <v>16321462.00</v>
          </cell>
          <cell r="F492" t="str">
            <v>0.00</v>
          </cell>
          <cell r="G492" t="str">
            <v>16321462.00</v>
          </cell>
          <cell r="H492" t="str">
            <v>0.00</v>
          </cell>
          <cell r="I492" t="str">
            <v>16321462.00</v>
          </cell>
        </row>
        <row r="493">
          <cell r="C493" t="str">
            <v>5.4.23.07</v>
          </cell>
          <cell r="D493" t="str">
            <v>0.00</v>
          </cell>
          <cell r="E493" t="str">
            <v>16321462.00</v>
          </cell>
          <cell r="F493" t="str">
            <v>0.00</v>
          </cell>
          <cell r="G493" t="str">
            <v>16321462.00</v>
          </cell>
          <cell r="H493" t="str">
            <v>0.00</v>
          </cell>
          <cell r="I493" t="str">
            <v>16321462.00</v>
          </cell>
        </row>
        <row r="494">
          <cell r="C494" t="str">
            <v>5.4.23.07.001</v>
          </cell>
          <cell r="D494" t="str">
            <v>0.00</v>
          </cell>
          <cell r="E494" t="str">
            <v>16321462.00</v>
          </cell>
          <cell r="F494" t="str">
            <v>0.00</v>
          </cell>
          <cell r="G494" t="str">
            <v>16321462.00</v>
          </cell>
          <cell r="H494" t="str">
            <v>0.00</v>
          </cell>
          <cell r="I494" t="str">
            <v>16321462.00</v>
          </cell>
        </row>
        <row r="495">
          <cell r="C495" t="str">
            <v>5.7</v>
          </cell>
          <cell r="D495" t="str">
            <v>0.00</v>
          </cell>
          <cell r="E495" t="str">
            <v>4965647242.18</v>
          </cell>
          <cell r="F495" t="str">
            <v>0.00</v>
          </cell>
          <cell r="G495" t="str">
            <v>4965647242.18</v>
          </cell>
          <cell r="H495" t="str">
            <v>0.00</v>
          </cell>
          <cell r="I495" t="str">
            <v>4965647242.18</v>
          </cell>
        </row>
        <row r="496">
          <cell r="C496" t="str">
            <v>5.7.20</v>
          </cell>
          <cell r="D496" t="str">
            <v>0.00</v>
          </cell>
          <cell r="E496" t="str">
            <v>4965647242.18</v>
          </cell>
          <cell r="F496" t="str">
            <v>0.00</v>
          </cell>
          <cell r="G496" t="str">
            <v>4965647242.18</v>
          </cell>
          <cell r="H496" t="str">
            <v>0.00</v>
          </cell>
          <cell r="I496" t="str">
            <v>4965647242.18</v>
          </cell>
        </row>
        <row r="497">
          <cell r="C497" t="str">
            <v>5.7.20.80</v>
          </cell>
          <cell r="D497" t="str">
            <v>0.00</v>
          </cell>
          <cell r="E497" t="str">
            <v>4965647242.18</v>
          </cell>
          <cell r="F497" t="str">
            <v>0.00</v>
          </cell>
          <cell r="G497" t="str">
            <v>4965647242.18</v>
          </cell>
          <cell r="H497" t="str">
            <v>0.00</v>
          </cell>
          <cell r="I497" t="str">
            <v>4965647242.18</v>
          </cell>
        </row>
        <row r="498">
          <cell r="C498" t="str">
            <v>5.8</v>
          </cell>
          <cell r="D498" t="str">
            <v>0.00</v>
          </cell>
          <cell r="E498" t="str">
            <v>153385579065.14</v>
          </cell>
          <cell r="F498" t="str">
            <v>0.00</v>
          </cell>
          <cell r="G498" t="str">
            <v>153385579065.14</v>
          </cell>
          <cell r="H498" t="str">
            <v>0.00</v>
          </cell>
          <cell r="I498" t="str">
            <v>153385579065.14</v>
          </cell>
        </row>
        <row r="499">
          <cell r="C499" t="str">
            <v>5.8.02</v>
          </cell>
          <cell r="D499" t="str">
            <v>0.00</v>
          </cell>
          <cell r="E499" t="str">
            <v>5256.94</v>
          </cell>
          <cell r="F499" t="str">
            <v>0.00</v>
          </cell>
          <cell r="G499" t="str">
            <v>5256.94</v>
          </cell>
          <cell r="H499" t="str">
            <v>0.00</v>
          </cell>
          <cell r="I499" t="str">
            <v>5256.94</v>
          </cell>
        </row>
        <row r="500">
          <cell r="C500" t="str">
            <v>5.8.02.40</v>
          </cell>
          <cell r="D500" t="str">
            <v>0.00</v>
          </cell>
          <cell r="E500" t="str">
            <v>5256.94</v>
          </cell>
          <cell r="F500" t="str">
            <v>0.00</v>
          </cell>
          <cell r="G500" t="str">
            <v>5256.94</v>
          </cell>
          <cell r="H500" t="str">
            <v>0.00</v>
          </cell>
          <cell r="I500" t="str">
            <v>5256.94</v>
          </cell>
        </row>
        <row r="501">
          <cell r="C501" t="str">
            <v>5.8.02.40.001</v>
          </cell>
          <cell r="D501" t="str">
            <v>0.00</v>
          </cell>
          <cell r="E501" t="str">
            <v>5256.94</v>
          </cell>
          <cell r="F501" t="str">
            <v>0.00</v>
          </cell>
          <cell r="G501" t="str">
            <v>5256.94</v>
          </cell>
          <cell r="H501" t="str">
            <v>0.00</v>
          </cell>
          <cell r="I501" t="str">
            <v>5256.94</v>
          </cell>
        </row>
        <row r="502">
          <cell r="C502" t="str">
            <v>5.8.90</v>
          </cell>
          <cell r="D502" t="str">
            <v>0.00</v>
          </cell>
          <cell r="E502" t="str">
            <v>153385573808.20</v>
          </cell>
          <cell r="F502" t="str">
            <v>0.00</v>
          </cell>
          <cell r="G502" t="str">
            <v>153385573808.20</v>
          </cell>
          <cell r="H502" t="str">
            <v>0.00</v>
          </cell>
          <cell r="I502" t="str">
            <v>153385573808.20</v>
          </cell>
        </row>
        <row r="503">
          <cell r="C503" t="str">
            <v>5.8.90.36</v>
          </cell>
          <cell r="D503" t="str">
            <v>0.00</v>
          </cell>
          <cell r="E503" t="str">
            <v>153385573808.20</v>
          </cell>
          <cell r="F503" t="str">
            <v>0.00</v>
          </cell>
          <cell r="G503" t="str">
            <v>153385573808.20</v>
          </cell>
          <cell r="H503" t="str">
            <v>0.00</v>
          </cell>
          <cell r="I503" t="str">
            <v>153385573808.20</v>
          </cell>
        </row>
        <row r="504">
          <cell r="C504" t="str">
            <v>5.8.90.36.001</v>
          </cell>
          <cell r="D504" t="str">
            <v>0.00</v>
          </cell>
          <cell r="E504" t="str">
            <v>153385573808.20</v>
          </cell>
          <cell r="F504" t="str">
            <v>0.00</v>
          </cell>
          <cell r="G504" t="str">
            <v>153385573808.20</v>
          </cell>
          <cell r="H504" t="str">
            <v>0.00</v>
          </cell>
          <cell r="I504" t="str">
            <v>153385573808.20</v>
          </cell>
        </row>
        <row r="505">
          <cell r="C505" t="str">
            <v>8</v>
          </cell>
          <cell r="D505" t="str">
            <v>0.00</v>
          </cell>
          <cell r="E505" t="str">
            <v>2001195270892.14</v>
          </cell>
          <cell r="F505" t="str">
            <v>2001195270892.14</v>
          </cell>
          <cell r="G505" t="str">
            <v>0.00</v>
          </cell>
          <cell r="H505" t="str">
            <v>0.00</v>
          </cell>
          <cell r="I505" t="str">
            <v>0.00</v>
          </cell>
        </row>
        <row r="506">
          <cell r="C506" t="str">
            <v>8.1</v>
          </cell>
          <cell r="D506" t="str">
            <v>7207667328671.53</v>
          </cell>
          <cell r="E506" t="str">
            <v>202758751608.48</v>
          </cell>
          <cell r="F506" t="str">
            <v>0.00</v>
          </cell>
          <cell r="G506" t="str">
            <v>7410426080280.01</v>
          </cell>
          <cell r="H506" t="str">
            <v>0.00</v>
          </cell>
          <cell r="I506" t="str">
            <v>7410426080280.01</v>
          </cell>
        </row>
        <row r="507">
          <cell r="C507" t="str">
            <v>8.1.20</v>
          </cell>
          <cell r="D507" t="str">
            <v>835335527970.19</v>
          </cell>
          <cell r="E507" t="str">
            <v>0.00</v>
          </cell>
          <cell r="F507" t="str">
            <v>0.00</v>
          </cell>
          <cell r="G507" t="str">
            <v>835335527970.19</v>
          </cell>
          <cell r="H507" t="str">
            <v>0.00</v>
          </cell>
          <cell r="I507" t="str">
            <v>835335527970.19</v>
          </cell>
        </row>
        <row r="508">
          <cell r="C508" t="str">
            <v>8.1.20.02</v>
          </cell>
          <cell r="D508" t="str">
            <v>38405901.00</v>
          </cell>
          <cell r="E508" t="str">
            <v>0.00</v>
          </cell>
          <cell r="F508" t="str">
            <v>0.00</v>
          </cell>
          <cell r="G508" t="str">
            <v>38405901.00</v>
          </cell>
          <cell r="H508" t="str">
            <v>0.00</v>
          </cell>
          <cell r="I508" t="str">
            <v>38405901.00</v>
          </cell>
        </row>
        <row r="509">
          <cell r="C509" t="str">
            <v>8.1.20.02.001</v>
          </cell>
          <cell r="D509" t="str">
            <v>38405901.00</v>
          </cell>
          <cell r="E509" t="str">
            <v>0.00</v>
          </cell>
          <cell r="F509" t="str">
            <v>0.00</v>
          </cell>
          <cell r="G509" t="str">
            <v>38405901.00</v>
          </cell>
          <cell r="H509" t="str">
            <v>0.00</v>
          </cell>
          <cell r="I509" t="str">
            <v>38405901.00</v>
          </cell>
        </row>
        <row r="510">
          <cell r="C510" t="str">
            <v>8.1.20.04</v>
          </cell>
          <cell r="D510" t="str">
            <v>682819298978.45</v>
          </cell>
          <cell r="E510" t="str">
            <v>0.00</v>
          </cell>
          <cell r="F510" t="str">
            <v>0.00</v>
          </cell>
          <cell r="G510" t="str">
            <v>682819298978.45</v>
          </cell>
          <cell r="H510" t="str">
            <v>0.00</v>
          </cell>
          <cell r="I510" t="str">
            <v>682819298978.45</v>
          </cell>
        </row>
        <row r="511">
          <cell r="C511" t="str">
            <v>8.1.20.04.001</v>
          </cell>
          <cell r="D511" t="str">
            <v>682819298978.45</v>
          </cell>
          <cell r="E511" t="str">
            <v>0.00</v>
          </cell>
          <cell r="F511" t="str">
            <v>0.00</v>
          </cell>
          <cell r="G511" t="str">
            <v>682819298978.45</v>
          </cell>
          <cell r="H511" t="str">
            <v>0.00</v>
          </cell>
          <cell r="I511" t="str">
            <v>682819298978.45</v>
          </cell>
        </row>
        <row r="512">
          <cell r="C512" t="str">
            <v>8.1.20.90</v>
          </cell>
          <cell r="D512" t="str">
            <v>152477823090.74</v>
          </cell>
          <cell r="E512" t="str">
            <v>0.00</v>
          </cell>
          <cell r="F512" t="str">
            <v>0.00</v>
          </cell>
          <cell r="G512" t="str">
            <v>152477823090.74</v>
          </cell>
          <cell r="H512" t="str">
            <v>0.00</v>
          </cell>
          <cell r="I512" t="str">
            <v>152477823090.74</v>
          </cell>
        </row>
        <row r="513">
          <cell r="C513" t="str">
            <v>8.1.20.90.001</v>
          </cell>
          <cell r="D513" t="str">
            <v>152477823090.74</v>
          </cell>
          <cell r="E513" t="str">
            <v>0.00</v>
          </cell>
          <cell r="F513" t="str">
            <v>0.00</v>
          </cell>
          <cell r="G513" t="str">
            <v>152477823090.74</v>
          </cell>
          <cell r="H513" t="str">
            <v>0.00</v>
          </cell>
          <cell r="I513" t="str">
            <v>152477823090.74</v>
          </cell>
        </row>
        <row r="514">
          <cell r="C514" t="str">
            <v>8.1.28</v>
          </cell>
          <cell r="D514" t="str">
            <v>6355739800701.34</v>
          </cell>
          <cell r="E514" t="str">
            <v>202758751608.48</v>
          </cell>
          <cell r="F514" t="str">
            <v>0.00</v>
          </cell>
          <cell r="G514" t="str">
            <v>6558498552309.82</v>
          </cell>
          <cell r="H514" t="str">
            <v>0.00</v>
          </cell>
          <cell r="I514" t="str">
            <v>6558498552309.82</v>
          </cell>
        </row>
        <row r="515">
          <cell r="C515" t="str">
            <v>8.1.28.01</v>
          </cell>
          <cell r="D515" t="str">
            <v>6355739800701.34</v>
          </cell>
          <cell r="E515" t="str">
            <v>202758751608.48</v>
          </cell>
          <cell r="F515" t="str">
            <v>0.00</v>
          </cell>
          <cell r="G515" t="str">
            <v>6558498552309.82</v>
          </cell>
          <cell r="H515" t="str">
            <v>0.00</v>
          </cell>
          <cell r="I515" t="str">
            <v>6558498552309.82</v>
          </cell>
        </row>
        <row r="516">
          <cell r="C516" t="str">
            <v>8.1.28.01.001</v>
          </cell>
          <cell r="D516" t="str">
            <v>6355739800701.34</v>
          </cell>
          <cell r="E516" t="str">
            <v>202758751608.48</v>
          </cell>
          <cell r="F516" t="str">
            <v>0.00</v>
          </cell>
          <cell r="G516" t="str">
            <v>6558498552309.82</v>
          </cell>
          <cell r="H516" t="str">
            <v>0.00</v>
          </cell>
          <cell r="I516" t="str">
            <v>6558498552309.82</v>
          </cell>
        </row>
        <row r="517">
          <cell r="C517" t="str">
            <v>8.1.90</v>
          </cell>
          <cell r="D517" t="str">
            <v>16592000000.00</v>
          </cell>
          <cell r="E517" t="str">
            <v>0.00</v>
          </cell>
          <cell r="F517" t="str">
            <v>0.00</v>
          </cell>
          <cell r="G517" t="str">
            <v>16592000000.00</v>
          </cell>
          <cell r="H517" t="str">
            <v>0.00</v>
          </cell>
          <cell r="I517" t="str">
            <v>16592000000.00</v>
          </cell>
        </row>
        <row r="518">
          <cell r="C518" t="str">
            <v>8.1.90.90</v>
          </cell>
          <cell r="D518" t="str">
            <v>16592000000.00</v>
          </cell>
          <cell r="E518" t="str">
            <v>0.00</v>
          </cell>
          <cell r="F518" t="str">
            <v>0.00</v>
          </cell>
          <cell r="G518" t="str">
            <v>16592000000.00</v>
          </cell>
          <cell r="H518" t="str">
            <v>0.00</v>
          </cell>
          <cell r="I518" t="str">
            <v>16592000000.00</v>
          </cell>
        </row>
        <row r="519">
          <cell r="C519" t="str">
            <v>8.1.90.90.001</v>
          </cell>
          <cell r="D519" t="str">
            <v>16592000000.00</v>
          </cell>
          <cell r="E519" t="str">
            <v>0.00</v>
          </cell>
          <cell r="F519" t="str">
            <v>0.00</v>
          </cell>
          <cell r="G519" t="str">
            <v>16592000000.00</v>
          </cell>
          <cell r="H519" t="str">
            <v>0.00</v>
          </cell>
          <cell r="I519" t="str">
            <v>16592000000.00</v>
          </cell>
        </row>
        <row r="520">
          <cell r="C520" t="str">
            <v>8.3</v>
          </cell>
          <cell r="D520" t="str">
            <v>1217399017520.26</v>
          </cell>
          <cell r="E520" t="str">
            <v>0.00</v>
          </cell>
          <cell r="F520" t="str">
            <v>8488871506.15</v>
          </cell>
          <cell r="G520" t="str">
            <v>1208910146014.11</v>
          </cell>
          <cell r="H520" t="str">
            <v>0.00</v>
          </cell>
          <cell r="I520" t="str">
            <v>1208910146014.11</v>
          </cell>
        </row>
        <row r="521">
          <cell r="C521" t="str">
            <v>8.3.47</v>
          </cell>
          <cell r="D521" t="str">
            <v>462102739.69</v>
          </cell>
          <cell r="E521" t="str">
            <v>0.00</v>
          </cell>
          <cell r="F521" t="str">
            <v>0.00</v>
          </cell>
          <cell r="G521" t="str">
            <v>462102739.69</v>
          </cell>
          <cell r="H521" t="str">
            <v>0.00</v>
          </cell>
          <cell r="I521" t="str">
            <v>462102739.69</v>
          </cell>
        </row>
        <row r="522">
          <cell r="C522" t="str">
            <v>8.3.47.04</v>
          </cell>
          <cell r="D522" t="str">
            <v>462102739.69</v>
          </cell>
          <cell r="E522" t="str">
            <v>0.00</v>
          </cell>
          <cell r="F522" t="str">
            <v>0.00</v>
          </cell>
          <cell r="G522" t="str">
            <v>462102739.69</v>
          </cell>
          <cell r="H522" t="str">
            <v>0.00</v>
          </cell>
          <cell r="I522" t="str">
            <v>462102739.69</v>
          </cell>
        </row>
        <row r="523">
          <cell r="C523" t="str">
            <v>8.3.47.04.001</v>
          </cell>
          <cell r="D523" t="str">
            <v>462102739.69</v>
          </cell>
          <cell r="E523" t="str">
            <v>0.00</v>
          </cell>
          <cell r="F523" t="str">
            <v>0.00</v>
          </cell>
          <cell r="G523" t="str">
            <v>462102739.69</v>
          </cell>
          <cell r="H523" t="str">
            <v>0.00</v>
          </cell>
          <cell r="I523" t="str">
            <v>462102739.69</v>
          </cell>
        </row>
        <row r="524">
          <cell r="C524" t="str">
            <v>8.3.90</v>
          </cell>
          <cell r="D524" t="str">
            <v>1216936914780.57</v>
          </cell>
          <cell r="E524" t="str">
            <v>0.00</v>
          </cell>
          <cell r="F524" t="str">
            <v>8488871506.15</v>
          </cell>
          <cell r="G524" t="str">
            <v>1208448043274.42</v>
          </cell>
          <cell r="H524" t="str">
            <v>0.00</v>
          </cell>
          <cell r="I524" t="str">
            <v>1208448043274.42</v>
          </cell>
        </row>
        <row r="525">
          <cell r="C525" t="str">
            <v>8.3.90.90</v>
          </cell>
          <cell r="D525" t="str">
            <v>1216936914780.57</v>
          </cell>
          <cell r="E525" t="str">
            <v>0.00</v>
          </cell>
          <cell r="F525" t="str">
            <v>8488871506.15</v>
          </cell>
          <cell r="G525" t="str">
            <v>1208448043274.42</v>
          </cell>
          <cell r="H525" t="str">
            <v>0.00</v>
          </cell>
          <cell r="I525" t="str">
            <v>1208448043274.42</v>
          </cell>
        </row>
        <row r="526">
          <cell r="C526" t="str">
            <v>8.3.90.90.001</v>
          </cell>
          <cell r="D526" t="str">
            <v>1216936914780.57</v>
          </cell>
          <cell r="E526" t="str">
            <v>0.00</v>
          </cell>
          <cell r="F526" t="str">
            <v>8488871506.15</v>
          </cell>
          <cell r="G526" t="str">
            <v>1208448043274.42</v>
          </cell>
          <cell r="H526" t="str">
            <v>0.00</v>
          </cell>
          <cell r="I526" t="str">
            <v>1208448043274.42</v>
          </cell>
        </row>
        <row r="527">
          <cell r="C527" t="str">
            <v>8.9</v>
          </cell>
          <cell r="D527" t="str">
            <v>-8425066346191.79</v>
          </cell>
          <cell r="E527" t="str">
            <v>1798436519283.66</v>
          </cell>
          <cell r="F527" t="str">
            <v>1992706399385.99</v>
          </cell>
          <cell r="G527" t="str">
            <v>-8619336226294.12</v>
          </cell>
          <cell r="H527" t="str">
            <v>0.00</v>
          </cell>
          <cell r="I527" t="str">
            <v>-8619336226294.12</v>
          </cell>
        </row>
        <row r="528">
          <cell r="C528" t="str">
            <v>8.9.05</v>
          </cell>
          <cell r="D528" t="str">
            <v>-7207667328671.53</v>
          </cell>
          <cell r="E528" t="str">
            <v>1789947647777.51</v>
          </cell>
          <cell r="F528" t="str">
            <v>1992706399385.99</v>
          </cell>
          <cell r="G528" t="str">
            <v>-7410426080280.01</v>
          </cell>
          <cell r="H528" t="str">
            <v>0.00</v>
          </cell>
          <cell r="I528" t="str">
            <v>-7410426080280.01</v>
          </cell>
        </row>
        <row r="529">
          <cell r="C529" t="str">
            <v>8.9.05.06</v>
          </cell>
          <cell r="D529" t="str">
            <v>-835335527970.19</v>
          </cell>
          <cell r="E529" t="str">
            <v>0.00</v>
          </cell>
          <cell r="F529" t="str">
            <v>0.00</v>
          </cell>
          <cell r="G529" t="str">
            <v>-835335527970.19</v>
          </cell>
          <cell r="H529" t="str">
            <v>0.00</v>
          </cell>
          <cell r="I529" t="str">
            <v>-835335527970.19</v>
          </cell>
        </row>
        <row r="530">
          <cell r="C530" t="str">
            <v>8.9.05.06.001</v>
          </cell>
          <cell r="D530" t="str">
            <v>-835335527970.19</v>
          </cell>
          <cell r="E530" t="str">
            <v>0.00</v>
          </cell>
          <cell r="F530" t="str">
            <v>0.00</v>
          </cell>
          <cell r="G530" t="str">
            <v>-835335527970.19</v>
          </cell>
          <cell r="H530" t="str">
            <v>0.00</v>
          </cell>
          <cell r="I530" t="str">
            <v>-835335527970.19</v>
          </cell>
        </row>
        <row r="531">
          <cell r="C531" t="str">
            <v>8.9.05.09</v>
          </cell>
          <cell r="D531" t="str">
            <v>-6355739800701.34</v>
          </cell>
          <cell r="E531" t="str">
            <v>1789947647777.51</v>
          </cell>
          <cell r="F531" t="str">
            <v>1992706399385.99</v>
          </cell>
          <cell r="G531" t="str">
            <v>-6558498552309.82</v>
          </cell>
          <cell r="H531" t="str">
            <v>0.00</v>
          </cell>
          <cell r="I531" t="str">
            <v>-6558498552309.82</v>
          </cell>
        </row>
        <row r="532">
          <cell r="C532" t="str">
            <v>8.9.05.09.001</v>
          </cell>
          <cell r="D532" t="str">
            <v>-6355739800701.34</v>
          </cell>
          <cell r="E532" t="str">
            <v>1789947647777.51</v>
          </cell>
          <cell r="F532" t="str">
            <v>1992706399385.99</v>
          </cell>
          <cell r="G532" t="str">
            <v>-6558498552309.82</v>
          </cell>
          <cell r="H532" t="str">
            <v>0.00</v>
          </cell>
          <cell r="I532" t="str">
            <v>-6558498552309.82</v>
          </cell>
        </row>
        <row r="533">
          <cell r="C533" t="str">
            <v>8.9.05.90</v>
          </cell>
          <cell r="D533" t="str">
            <v>-16592000000.00</v>
          </cell>
          <cell r="E533" t="str">
            <v>0.00</v>
          </cell>
          <cell r="F533" t="str">
            <v>0.00</v>
          </cell>
          <cell r="G533" t="str">
            <v>-16592000000.00</v>
          </cell>
          <cell r="H533" t="str">
            <v>0.00</v>
          </cell>
          <cell r="I533" t="str">
            <v>-16592000000.00</v>
          </cell>
        </row>
        <row r="534">
          <cell r="C534" t="str">
            <v>8.9.05.90.001</v>
          </cell>
          <cell r="D534" t="str">
            <v>-16592000000.00</v>
          </cell>
          <cell r="E534" t="str">
            <v>0.00</v>
          </cell>
          <cell r="F534" t="str">
            <v>0.00</v>
          </cell>
          <cell r="G534" t="str">
            <v>-16592000000.00</v>
          </cell>
          <cell r="H534" t="str">
            <v>0.00</v>
          </cell>
          <cell r="I534" t="str">
            <v>-16592000000.00</v>
          </cell>
        </row>
        <row r="535">
          <cell r="C535" t="str">
            <v>8.9.15</v>
          </cell>
          <cell r="D535" t="str">
            <v>-1217399017520.26</v>
          </cell>
          <cell r="E535" t="str">
            <v>8488871506.15</v>
          </cell>
          <cell r="F535" t="str">
            <v>0.00</v>
          </cell>
          <cell r="G535" t="str">
            <v>-1208910146014.11</v>
          </cell>
          <cell r="H535" t="str">
            <v>0.00</v>
          </cell>
          <cell r="I535" t="str">
            <v>-1208910146014.11</v>
          </cell>
        </row>
        <row r="536">
          <cell r="C536" t="str">
            <v>8.9.15.18</v>
          </cell>
          <cell r="D536" t="str">
            <v>-462102739.69</v>
          </cell>
          <cell r="E536" t="str">
            <v>0.00</v>
          </cell>
          <cell r="F536" t="str">
            <v>0.00</v>
          </cell>
          <cell r="G536" t="str">
            <v>-462102739.69</v>
          </cell>
          <cell r="H536" t="str">
            <v>0.00</v>
          </cell>
          <cell r="I536" t="str">
            <v>-462102739.69</v>
          </cell>
        </row>
        <row r="537">
          <cell r="C537" t="str">
            <v>8.9.15.18.001</v>
          </cell>
          <cell r="D537" t="str">
            <v>-462102739.69</v>
          </cell>
          <cell r="E537" t="str">
            <v>0.00</v>
          </cell>
          <cell r="F537" t="str">
            <v>0.00</v>
          </cell>
          <cell r="G537" t="str">
            <v>-462102739.69</v>
          </cell>
          <cell r="H537" t="str">
            <v>0.00</v>
          </cell>
          <cell r="I537" t="str">
            <v>-462102739.69</v>
          </cell>
        </row>
        <row r="538">
          <cell r="C538" t="str">
            <v>8.9.15.90</v>
          </cell>
          <cell r="D538" t="str">
            <v>-1216936914780.57</v>
          </cell>
          <cell r="E538" t="str">
            <v>8488871506.15</v>
          </cell>
          <cell r="F538" t="str">
            <v>0.00</v>
          </cell>
          <cell r="G538" t="str">
            <v>-1208448043274.42</v>
          </cell>
          <cell r="H538" t="str">
            <v>0.00</v>
          </cell>
          <cell r="I538" t="str">
            <v>-1208448043274.42</v>
          </cell>
        </row>
        <row r="539">
          <cell r="C539" t="str">
            <v>8.9.15.90.090</v>
          </cell>
          <cell r="D539" t="str">
            <v>-1216936914780.57</v>
          </cell>
          <cell r="E539" t="str">
            <v>8488871506.15</v>
          </cell>
          <cell r="F539" t="str">
            <v>0.00</v>
          </cell>
          <cell r="G539" t="str">
            <v>-1208448043274.42</v>
          </cell>
          <cell r="H539" t="str">
            <v>0.00</v>
          </cell>
          <cell r="I539" t="str">
            <v>-1208448043274.42</v>
          </cell>
        </row>
        <row r="540">
          <cell r="C540" t="str">
            <v>9</v>
          </cell>
          <cell r="D540" t="str">
            <v>0.00</v>
          </cell>
          <cell r="E540" t="str">
            <v>943799783863.24</v>
          </cell>
          <cell r="F540" t="str">
            <v>943799783863.24</v>
          </cell>
          <cell r="G540" t="str">
            <v>0.00</v>
          </cell>
          <cell r="H540" t="str">
            <v>0.00</v>
          </cell>
          <cell r="I540" t="str">
            <v>0.00</v>
          </cell>
        </row>
        <row r="541">
          <cell r="C541" t="str">
            <v>9.1</v>
          </cell>
          <cell r="D541" t="str">
            <v>35036138328715.45</v>
          </cell>
          <cell r="E541" t="str">
            <v>110379338537.88</v>
          </cell>
          <cell r="F541" t="str">
            <v>313138090146.36</v>
          </cell>
          <cell r="G541" t="str">
            <v>35238897080323.93</v>
          </cell>
          <cell r="H541" t="str">
            <v>0.00</v>
          </cell>
          <cell r="I541" t="str">
            <v>35238897080323.93</v>
          </cell>
        </row>
        <row r="542">
          <cell r="C542" t="str">
            <v>9.1.20</v>
          </cell>
          <cell r="D542" t="str">
            <v>27115173734739.95</v>
          </cell>
          <cell r="E542" t="str">
            <v>0.00</v>
          </cell>
          <cell r="F542" t="str">
            <v>0.00</v>
          </cell>
          <cell r="G542" t="str">
            <v>27115173734739.95</v>
          </cell>
          <cell r="H542" t="str">
            <v>0.00</v>
          </cell>
          <cell r="I542" t="str">
            <v>27115173734739.95</v>
          </cell>
        </row>
        <row r="543">
          <cell r="C543" t="str">
            <v>9.1.20.01</v>
          </cell>
          <cell r="D543" t="str">
            <v>7491372364.00</v>
          </cell>
          <cell r="E543" t="str">
            <v>0.00</v>
          </cell>
          <cell r="F543" t="str">
            <v>0.00</v>
          </cell>
          <cell r="G543" t="str">
            <v>7491372364.00</v>
          </cell>
          <cell r="H543" t="str">
            <v>0.00</v>
          </cell>
          <cell r="I543" t="str">
            <v>7491372364.00</v>
          </cell>
        </row>
        <row r="544">
          <cell r="C544" t="str">
            <v>9.1.20.01.001</v>
          </cell>
          <cell r="D544" t="str">
            <v>7491372364.00</v>
          </cell>
          <cell r="E544" t="str">
            <v>0.00</v>
          </cell>
          <cell r="F544" t="str">
            <v>0.00</v>
          </cell>
          <cell r="G544" t="str">
            <v>7491372364.00</v>
          </cell>
          <cell r="H544" t="str">
            <v>0.00</v>
          </cell>
          <cell r="I544" t="str">
            <v>7491372364.00</v>
          </cell>
        </row>
        <row r="545">
          <cell r="C545" t="str">
            <v>9.1.20.02</v>
          </cell>
          <cell r="D545" t="str">
            <v>20201848434.00</v>
          </cell>
          <cell r="E545" t="str">
            <v>0.00</v>
          </cell>
          <cell r="F545" t="str">
            <v>0.00</v>
          </cell>
          <cell r="G545" t="str">
            <v>20201848434.00</v>
          </cell>
          <cell r="H545" t="str">
            <v>0.00</v>
          </cell>
          <cell r="I545" t="str">
            <v>20201848434.00</v>
          </cell>
        </row>
        <row r="546">
          <cell r="C546" t="str">
            <v>9.1.20.02.001</v>
          </cell>
          <cell r="D546" t="str">
            <v>20201848434.00</v>
          </cell>
          <cell r="E546" t="str">
            <v>0.00</v>
          </cell>
          <cell r="F546" t="str">
            <v>0.00</v>
          </cell>
          <cell r="G546" t="str">
            <v>20201848434.00</v>
          </cell>
          <cell r="H546" t="str">
            <v>0.00</v>
          </cell>
          <cell r="I546" t="str">
            <v>20201848434.00</v>
          </cell>
        </row>
        <row r="547">
          <cell r="C547" t="str">
            <v>9.1.20.04</v>
          </cell>
          <cell r="D547" t="str">
            <v>26019726410313.00</v>
          </cell>
          <cell r="E547" t="str">
            <v>0.00</v>
          </cell>
          <cell r="F547" t="str">
            <v>0.00</v>
          </cell>
          <cell r="G547" t="str">
            <v>26019726410313.00</v>
          </cell>
          <cell r="H547" t="str">
            <v>0.00</v>
          </cell>
          <cell r="I547" t="str">
            <v>26019726410313.00</v>
          </cell>
        </row>
        <row r="548">
          <cell r="C548" t="str">
            <v>9.1.20.04.001</v>
          </cell>
          <cell r="D548" t="str">
            <v>26019726410313.00</v>
          </cell>
          <cell r="E548" t="str">
            <v>0.00</v>
          </cell>
          <cell r="F548" t="str">
            <v>0.00</v>
          </cell>
          <cell r="G548" t="str">
            <v>26019726410313.00</v>
          </cell>
          <cell r="H548" t="str">
            <v>0.00</v>
          </cell>
          <cell r="I548" t="str">
            <v>26019726410313.00</v>
          </cell>
        </row>
        <row r="549">
          <cell r="C549" t="str">
            <v>9.1.20.90</v>
          </cell>
          <cell r="D549" t="str">
            <v>1067754103628.95</v>
          </cell>
          <cell r="E549" t="str">
            <v>0.00</v>
          </cell>
          <cell r="F549" t="str">
            <v>0.00</v>
          </cell>
          <cell r="G549" t="str">
            <v>1067754103628.95</v>
          </cell>
          <cell r="H549" t="str">
            <v>0.00</v>
          </cell>
          <cell r="I549" t="str">
            <v>1067754103628.95</v>
          </cell>
        </row>
        <row r="550">
          <cell r="C550" t="str">
            <v>9.1.20.90.001</v>
          </cell>
          <cell r="D550" t="str">
            <v>1067754103628.95</v>
          </cell>
          <cell r="E550" t="str">
            <v>0.00</v>
          </cell>
          <cell r="F550" t="str">
            <v>0.00</v>
          </cell>
          <cell r="G550" t="str">
            <v>1067754103628.95</v>
          </cell>
          <cell r="H550" t="str">
            <v>0.00</v>
          </cell>
          <cell r="I550" t="str">
            <v>1067754103628.95</v>
          </cell>
        </row>
        <row r="551">
          <cell r="C551" t="str">
            <v>9.1.28</v>
          </cell>
          <cell r="D551" t="str">
            <v>7920964593975.50</v>
          </cell>
          <cell r="E551" t="str">
            <v>110379338537.88</v>
          </cell>
          <cell r="F551" t="str">
            <v>313138090146.36</v>
          </cell>
          <cell r="G551" t="str">
            <v>8123723345583.98</v>
          </cell>
          <cell r="H551" t="str">
            <v>0.00</v>
          </cell>
          <cell r="I551" t="str">
            <v>8123723345583.98</v>
          </cell>
        </row>
        <row r="552">
          <cell r="C552" t="str">
            <v>9.1.28.01</v>
          </cell>
          <cell r="D552" t="str">
            <v>7920964593975.50</v>
          </cell>
          <cell r="E552" t="str">
            <v>110379338537.88</v>
          </cell>
          <cell r="F552" t="str">
            <v>313138090146.36</v>
          </cell>
          <cell r="G552" t="str">
            <v>8123723345583.98</v>
          </cell>
          <cell r="H552" t="str">
            <v>0.00</v>
          </cell>
          <cell r="I552" t="str">
            <v>8123723345583.98</v>
          </cell>
        </row>
        <row r="553">
          <cell r="C553" t="str">
            <v>9.1.28.01.001</v>
          </cell>
          <cell r="D553" t="str">
            <v>7920964593975.50</v>
          </cell>
          <cell r="E553" t="str">
            <v>110379338537.88</v>
          </cell>
          <cell r="F553" t="str">
            <v>313138090146.36</v>
          </cell>
          <cell r="G553" t="str">
            <v>8123723345583.98</v>
          </cell>
          <cell r="H553" t="str">
            <v>0.00</v>
          </cell>
          <cell r="I553" t="str">
            <v>8123723345583.98</v>
          </cell>
        </row>
        <row r="554">
          <cell r="C554" t="str">
            <v>9.3</v>
          </cell>
          <cell r="D554" t="str">
            <v>5360106648014.05</v>
          </cell>
          <cell r="E554" t="str">
            <v>520282355179.00</v>
          </cell>
          <cell r="F554" t="str">
            <v>0.00</v>
          </cell>
          <cell r="G554" t="str">
            <v>4839824292835.05</v>
          </cell>
          <cell r="H554" t="str">
            <v>0.00</v>
          </cell>
          <cell r="I554" t="str">
            <v>4839824292835.05</v>
          </cell>
        </row>
        <row r="555">
          <cell r="C555" t="str">
            <v>9.3.90</v>
          </cell>
          <cell r="D555" t="str">
            <v>5360106648014.05</v>
          </cell>
          <cell r="E555" t="str">
            <v>520282355179.00</v>
          </cell>
          <cell r="F555" t="str">
            <v>0.00</v>
          </cell>
          <cell r="G555" t="str">
            <v>4839824292835.05</v>
          </cell>
          <cell r="H555" t="str">
            <v>0.00</v>
          </cell>
          <cell r="I555" t="str">
            <v>4839824292835.05</v>
          </cell>
        </row>
        <row r="556">
          <cell r="C556" t="str">
            <v>9.3.90.90</v>
          </cell>
          <cell r="D556" t="str">
            <v>5360106648014.05</v>
          </cell>
          <cell r="E556" t="str">
            <v>520282355179.00</v>
          </cell>
          <cell r="F556" t="str">
            <v>0.00</v>
          </cell>
          <cell r="G556" t="str">
            <v>4839824292835.05</v>
          </cell>
          <cell r="H556" t="str">
            <v>0.00</v>
          </cell>
          <cell r="I556" t="str">
            <v>4839824292835.05</v>
          </cell>
        </row>
        <row r="557">
          <cell r="C557" t="str">
            <v>9.3.90.90.001</v>
          </cell>
          <cell r="D557" t="str">
            <v>5360106648014.05</v>
          </cell>
          <cell r="E557" t="str">
            <v>520282355179.00</v>
          </cell>
          <cell r="F557" t="str">
            <v>0.00</v>
          </cell>
          <cell r="G557" t="str">
            <v>4839824292835.05</v>
          </cell>
          <cell r="H557" t="str">
            <v>0.00</v>
          </cell>
          <cell r="I557" t="str">
            <v>4839824292835.05</v>
          </cell>
        </row>
        <row r="558">
          <cell r="C558" t="str">
            <v>9.9</v>
          </cell>
          <cell r="D558" t="str">
            <v>-40396244976729.50</v>
          </cell>
          <cell r="E558" t="str">
            <v>313138090146.36</v>
          </cell>
          <cell r="F558" t="str">
            <v>630661693716.88</v>
          </cell>
          <cell r="G558" t="str">
            <v>-40078721373158.98</v>
          </cell>
          <cell r="H558" t="str">
            <v>0.00</v>
          </cell>
          <cell r="I558" t="str">
            <v>-40078721373158.98</v>
          </cell>
        </row>
        <row r="559">
          <cell r="C559" t="str">
            <v>9.9.05</v>
          </cell>
          <cell r="D559" t="str">
            <v>-35036138328715.45</v>
          </cell>
          <cell r="E559" t="str">
            <v>313138090146.36</v>
          </cell>
          <cell r="F559" t="str">
            <v>110379338537.88</v>
          </cell>
          <cell r="G559" t="str">
            <v>-35238897080323.93</v>
          </cell>
          <cell r="H559" t="str">
            <v>0.00</v>
          </cell>
          <cell r="I559" t="str">
            <v>-35238897080323.93</v>
          </cell>
        </row>
        <row r="560">
          <cell r="C560" t="str">
            <v>9.9.05.05</v>
          </cell>
          <cell r="D560" t="str">
            <v>-27115173734739.95</v>
          </cell>
          <cell r="E560" t="str">
            <v>0.00</v>
          </cell>
          <cell r="F560" t="str">
            <v>0.00</v>
          </cell>
          <cell r="G560" t="str">
            <v>-27115173734739.95</v>
          </cell>
          <cell r="H560" t="str">
            <v>0.00</v>
          </cell>
          <cell r="I560" t="str">
            <v>-27115173734739.95</v>
          </cell>
        </row>
        <row r="561">
          <cell r="C561" t="str">
            <v>9.9.05.05.001</v>
          </cell>
          <cell r="D561" t="str">
            <v>-27115173734739.95</v>
          </cell>
          <cell r="E561" t="str">
            <v>0.00</v>
          </cell>
          <cell r="F561" t="str">
            <v>0.00</v>
          </cell>
          <cell r="G561" t="str">
            <v>-27115173734739.95</v>
          </cell>
          <cell r="H561" t="str">
            <v>0.00</v>
          </cell>
          <cell r="I561" t="str">
            <v>-27115173734739.95</v>
          </cell>
        </row>
        <row r="562">
          <cell r="C562" t="str">
            <v>9.9.05.11</v>
          </cell>
          <cell r="D562" t="str">
            <v>-7920964593975.50</v>
          </cell>
          <cell r="E562" t="str">
            <v>313138090146.36</v>
          </cell>
          <cell r="F562" t="str">
            <v>110379338537.88</v>
          </cell>
          <cell r="G562" t="str">
            <v>-8123723345583.98</v>
          </cell>
          <cell r="H562" t="str">
            <v>0.00</v>
          </cell>
          <cell r="I562" t="str">
            <v>-8123723345583.98</v>
          </cell>
        </row>
        <row r="563">
          <cell r="C563" t="str">
            <v>9.9.05.11.001</v>
          </cell>
          <cell r="D563" t="str">
            <v>-7920964593975.50</v>
          </cell>
          <cell r="E563" t="str">
            <v>313138090146.36</v>
          </cell>
          <cell r="F563" t="str">
            <v>110379338537.88</v>
          </cell>
          <cell r="G563" t="str">
            <v>-8123723345583.98</v>
          </cell>
          <cell r="H563" t="str">
            <v>0.00</v>
          </cell>
          <cell r="I563" t="str">
            <v>-8123723345583.98</v>
          </cell>
        </row>
        <row r="564">
          <cell r="C564" t="str">
            <v>9.9.15</v>
          </cell>
          <cell r="D564" t="str">
            <v>-5360106648014.05</v>
          </cell>
          <cell r="E564" t="str">
            <v>0.00</v>
          </cell>
          <cell r="F564" t="str">
            <v>520282355179.00</v>
          </cell>
          <cell r="G564" t="str">
            <v>-4839824292835.05</v>
          </cell>
          <cell r="H564" t="str">
            <v>0.00</v>
          </cell>
          <cell r="I564" t="str">
            <v>-4839824292835.05</v>
          </cell>
        </row>
        <row r="565">
          <cell r="C565" t="str">
            <v>9.9.15.90</v>
          </cell>
          <cell r="D565" t="str">
            <v>-5360106648014.05</v>
          </cell>
          <cell r="E565" t="str">
            <v>0.00</v>
          </cell>
          <cell r="F565" t="str">
            <v>520282355179.00</v>
          </cell>
          <cell r="G565" t="str">
            <v>-4839824292835.05</v>
          </cell>
          <cell r="H565" t="str">
            <v>0.00</v>
          </cell>
          <cell r="I565" t="str">
            <v>-4839824292835.05</v>
          </cell>
        </row>
        <row r="566">
          <cell r="C566" t="str">
            <v>9.9.15.90.090</v>
          </cell>
          <cell r="D566" t="str">
            <v>-5360106648014.05</v>
          </cell>
          <cell r="E566" t="str">
            <v>0.00</v>
          </cell>
          <cell r="F566" t="str">
            <v>520282355179.00</v>
          </cell>
          <cell r="G566" t="str">
            <v>-4839824292835.05</v>
          </cell>
          <cell r="H566" t="str">
            <v>0.00</v>
          </cell>
          <cell r="I566" t="str">
            <v>-4839824292835.05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BDEF9-B53D-48AA-8260-A7AE24D9AB08}">
  <dimension ref="A1:I85"/>
  <sheetViews>
    <sheetView tabSelected="1" view="pageBreakPreview" zoomScaleNormal="100" zoomScaleSheetLayoutView="100" workbookViewId="0">
      <selection activeCell="C77" sqref="C77"/>
    </sheetView>
  </sheetViews>
  <sheetFormatPr baseColWidth="10" defaultColWidth="11.42578125" defaultRowHeight="12.75" x14ac:dyDescent="0.2"/>
  <cols>
    <col min="1" max="1" width="3.28515625" style="1" customWidth="1"/>
    <col min="2" max="2" width="10" style="1" customWidth="1"/>
    <col min="3" max="3" width="53.28515625" style="1" customWidth="1"/>
    <col min="4" max="4" width="28.7109375" style="1" customWidth="1"/>
    <col min="5" max="5" width="5.7109375" style="1" customWidth="1"/>
    <col min="6" max="6" width="22.7109375" style="1" customWidth="1"/>
    <col min="7" max="7" width="11.42578125" style="1"/>
    <col min="8" max="8" width="7.42578125" style="1" bestFit="1" customWidth="1"/>
    <col min="9" max="9" width="3.28515625" style="1" customWidth="1"/>
    <col min="10" max="16384" width="11.42578125" style="1"/>
  </cols>
  <sheetData>
    <row r="1" spans="1:8" x14ac:dyDescent="0.2">
      <c r="B1" s="2" t="s">
        <v>0</v>
      </c>
      <c r="C1" s="2"/>
      <c r="D1" s="2"/>
      <c r="E1" s="2"/>
      <c r="F1" s="2"/>
      <c r="G1" s="2"/>
      <c r="H1" s="2"/>
    </row>
    <row r="2" spans="1:8" ht="12.75" customHeight="1" x14ac:dyDescent="0.2">
      <c r="B2" s="2" t="s">
        <v>1</v>
      </c>
      <c r="C2" s="2"/>
      <c r="D2" s="2"/>
      <c r="E2" s="2"/>
      <c r="F2" s="2"/>
      <c r="G2" s="2"/>
      <c r="H2" s="2"/>
    </row>
    <row r="3" spans="1:8" ht="12.75" customHeight="1" x14ac:dyDescent="0.2">
      <c r="B3" s="2" t="s">
        <v>2</v>
      </c>
      <c r="C3" s="2"/>
      <c r="D3" s="2"/>
      <c r="E3" s="2"/>
      <c r="F3" s="2"/>
      <c r="G3" s="2"/>
      <c r="H3" s="2"/>
    </row>
    <row r="4" spans="1:8" ht="12.75" customHeight="1" x14ac:dyDescent="0.2">
      <c r="B4" s="3" t="s">
        <v>3</v>
      </c>
      <c r="C4" s="3"/>
      <c r="D4" s="3"/>
      <c r="E4" s="3"/>
      <c r="F4" s="3"/>
      <c r="G4" s="3"/>
      <c r="H4" s="3"/>
    </row>
    <row r="5" spans="1:8" ht="12.75" customHeight="1" x14ac:dyDescent="0.2">
      <c r="B5" s="3" t="s">
        <v>4</v>
      </c>
      <c r="C5" s="3"/>
      <c r="D5" s="3"/>
      <c r="E5" s="3"/>
      <c r="F5" s="3"/>
      <c r="G5" s="3"/>
      <c r="H5" s="3"/>
    </row>
    <row r="6" spans="1:8" x14ac:dyDescent="0.2">
      <c r="B6" s="4"/>
      <c r="C6" s="5"/>
    </row>
    <row r="7" spans="1:8" ht="12.75" customHeight="1" x14ac:dyDescent="0.2">
      <c r="B7" s="6" t="s">
        <v>5</v>
      </c>
      <c r="C7" s="7" t="s">
        <v>6</v>
      </c>
      <c r="D7" s="8" t="s">
        <v>7</v>
      </c>
      <c r="E7" s="9"/>
      <c r="F7" s="10" t="s">
        <v>8</v>
      </c>
      <c r="G7" s="9"/>
      <c r="H7" s="7" t="s">
        <v>9</v>
      </c>
    </row>
    <row r="8" spans="1:8" x14ac:dyDescent="0.2">
      <c r="D8" s="11"/>
      <c r="E8" s="12"/>
      <c r="F8" s="12"/>
      <c r="H8" s="13"/>
    </row>
    <row r="9" spans="1:8" x14ac:dyDescent="0.2">
      <c r="B9" s="14">
        <v>4</v>
      </c>
      <c r="C9" s="15" t="s">
        <v>10</v>
      </c>
      <c r="D9" s="16">
        <f>+D11+D28</f>
        <v>5188543560642.79</v>
      </c>
      <c r="E9" s="17"/>
      <c r="F9" s="16">
        <f>+F11+F28</f>
        <v>5735388402189.4795</v>
      </c>
      <c r="G9" s="18"/>
      <c r="H9" s="19">
        <v>4</v>
      </c>
    </row>
    <row r="10" spans="1:8" x14ac:dyDescent="0.2">
      <c r="B10" s="20"/>
      <c r="D10" s="11"/>
      <c r="E10" s="12"/>
      <c r="F10" s="12"/>
      <c r="G10" s="18"/>
      <c r="H10" s="21"/>
    </row>
    <row r="11" spans="1:8" x14ac:dyDescent="0.2">
      <c r="B11" s="20" t="s">
        <v>11</v>
      </c>
      <c r="C11" s="15" t="s">
        <v>12</v>
      </c>
      <c r="D11" s="16">
        <f>D13+D17+D20+D23</f>
        <v>5020619008522.9902</v>
      </c>
      <c r="E11" s="17"/>
      <c r="F11" s="16">
        <f>F13+F17+F20+F23</f>
        <v>5541019031038.9795</v>
      </c>
      <c r="G11" s="18"/>
      <c r="H11" s="22"/>
    </row>
    <row r="12" spans="1:8" x14ac:dyDescent="0.2">
      <c r="B12" s="20"/>
      <c r="C12" s="15"/>
      <c r="D12" s="17"/>
      <c r="E12" s="17"/>
      <c r="F12" s="17"/>
      <c r="G12" s="18"/>
      <c r="H12" s="23"/>
    </row>
    <row r="13" spans="1:8" s="12" customFormat="1" hidden="1" x14ac:dyDescent="0.2">
      <c r="A13" s="1"/>
      <c r="B13" s="24"/>
      <c r="C13" s="25"/>
      <c r="D13" s="16"/>
      <c r="E13" s="17"/>
      <c r="F13" s="16"/>
      <c r="G13" s="26"/>
      <c r="H13" s="21"/>
    </row>
    <row r="14" spans="1:8" s="12" customFormat="1" hidden="1" x14ac:dyDescent="0.2">
      <c r="A14" s="1"/>
      <c r="B14" s="27"/>
      <c r="D14" s="28"/>
      <c r="E14" s="28"/>
      <c r="F14" s="28"/>
      <c r="G14" s="26"/>
      <c r="H14" s="21"/>
    </row>
    <row r="15" spans="1:8" hidden="1" x14ac:dyDescent="0.2">
      <c r="B15" s="20"/>
      <c r="D15" s="28"/>
      <c r="E15" s="28"/>
      <c r="F15" s="28"/>
      <c r="G15" s="18"/>
      <c r="H15" s="23"/>
    </row>
    <row r="16" spans="1:8" hidden="1" x14ac:dyDescent="0.2">
      <c r="B16" s="20"/>
      <c r="D16" s="28"/>
      <c r="E16" s="28"/>
      <c r="F16" s="28"/>
      <c r="G16" s="18"/>
      <c r="H16" s="23"/>
    </row>
    <row r="17" spans="2:8" x14ac:dyDescent="0.2">
      <c r="B17" s="14" t="s">
        <v>13</v>
      </c>
      <c r="C17" s="15" t="s">
        <v>14</v>
      </c>
      <c r="D17" s="16">
        <f>+D18</f>
        <v>59102764480.779999</v>
      </c>
      <c r="E17" s="28"/>
      <c r="F17" s="16">
        <f>+F18</f>
        <v>49887578729.849998</v>
      </c>
      <c r="G17" s="18"/>
      <c r="H17" s="23"/>
    </row>
    <row r="18" spans="2:8" x14ac:dyDescent="0.2">
      <c r="B18" s="20" t="s">
        <v>15</v>
      </c>
      <c r="C18" s="1" t="s">
        <v>16</v>
      </c>
      <c r="D18" s="28">
        <f>IFERROR(VALUE(SUBSTITUTE(VLOOKUP($B18, '[1]2026'!$C$4:$I$700, 7, 0), ".", ",")) * 1, 0)</f>
        <v>59102764480.779999</v>
      </c>
      <c r="E18" s="28"/>
      <c r="F18" s="28">
        <f>IFERROR(VALUE(SUBSTITUTE(VLOOKUP($B18, '[1]2025 Distri Trim'!$C$4:$I$700, 7, 0), ".", ",")) * 1, 0)</f>
        <v>49887578729.849998</v>
      </c>
      <c r="G18" s="18"/>
      <c r="H18" s="13"/>
    </row>
    <row r="19" spans="2:8" x14ac:dyDescent="0.2">
      <c r="B19" s="13"/>
      <c r="D19" s="29"/>
      <c r="E19" s="29"/>
      <c r="F19" s="29"/>
      <c r="G19" s="18"/>
      <c r="H19" s="23"/>
    </row>
    <row r="20" spans="2:8" x14ac:dyDescent="0.2">
      <c r="B20" s="14" t="s">
        <v>17</v>
      </c>
      <c r="C20" s="15" t="s">
        <v>18</v>
      </c>
      <c r="D20" s="30">
        <f>+D21</f>
        <v>0</v>
      </c>
      <c r="E20" s="29"/>
      <c r="F20" s="30">
        <f>+F21</f>
        <v>0</v>
      </c>
      <c r="G20" s="18"/>
      <c r="H20" s="23"/>
    </row>
    <row r="21" spans="2:8" x14ac:dyDescent="0.2">
      <c r="B21" s="20" t="s">
        <v>19</v>
      </c>
      <c r="C21" s="1" t="s">
        <v>20</v>
      </c>
      <c r="D21" s="28">
        <f>IFERROR(VALUE(SUBSTITUTE(VLOOKUP($B21, '[1]2026'!$C$4:$I$700, 7, 0), ".", ",")) * 1, 0)</f>
        <v>0</v>
      </c>
      <c r="E21" s="29"/>
      <c r="F21" s="29">
        <f>IFERROR(VALUE(SUBSTITUTE(VLOOKUP($B21, '[1]2025 Distri Trim'!$C$4:$I$700, 7, 0), ".", ",")) * 1, 0)</f>
        <v>0</v>
      </c>
      <c r="G21" s="18"/>
      <c r="H21" s="23"/>
    </row>
    <row r="22" spans="2:8" x14ac:dyDescent="0.2">
      <c r="B22" s="20"/>
      <c r="D22" s="29"/>
      <c r="E22" s="29"/>
      <c r="F22" s="29"/>
      <c r="G22" s="18"/>
      <c r="H22" s="23"/>
    </row>
    <row r="23" spans="2:8" x14ac:dyDescent="0.2">
      <c r="B23" s="14" t="s">
        <v>21</v>
      </c>
      <c r="C23" s="15" t="s">
        <v>22</v>
      </c>
      <c r="D23" s="16">
        <f>SUM(D24:D25)</f>
        <v>4961516244042.21</v>
      </c>
      <c r="E23" s="17"/>
      <c r="F23" s="16">
        <f>SUM(F24:F25)</f>
        <v>5491131452309.1299</v>
      </c>
      <c r="G23" s="18"/>
      <c r="H23" s="23"/>
    </row>
    <row r="24" spans="2:8" x14ac:dyDescent="0.2">
      <c r="B24" s="20" t="s">
        <v>23</v>
      </c>
      <c r="C24" s="1" t="s">
        <v>24</v>
      </c>
      <c r="D24" s="28">
        <f>IFERROR(VALUE(SUBSTITUTE(VLOOKUP($B24, '[1]2026'!$C$4:$I$700, 7, 0), ".", ",")) * 1, 0)</f>
        <v>4960920049383.21</v>
      </c>
      <c r="E24" s="28"/>
      <c r="F24" s="28">
        <f>IFERROR(VALUE(SUBSTITUTE(VLOOKUP($B24, '[1]2025 Distri Trim'!$C$4:$I$700, 7, 0), ".", ",")) * 1, 0)</f>
        <v>5490363015208.6797</v>
      </c>
      <c r="G24" s="18"/>
      <c r="H24" s="23"/>
    </row>
    <row r="25" spans="2:8" x14ac:dyDescent="0.2">
      <c r="B25" s="20" t="s">
        <v>25</v>
      </c>
      <c r="C25" s="1" t="s">
        <v>26</v>
      </c>
      <c r="D25" s="28">
        <f>IFERROR(VALUE(SUBSTITUTE(VLOOKUP($B25, '[1]2026'!$C$4:$I$700, 7, 0), ".", ",")) * 1, 0)</f>
        <v>596194659</v>
      </c>
      <c r="E25" s="28"/>
      <c r="F25" s="28">
        <f>IFERROR(VALUE(SUBSTITUTE(VLOOKUP($B25, '[1]2025 Distri Trim'!$C$4:$I$700, 7, 0), ".", ",")) * 1, 0)</f>
        <v>768437100.45000005</v>
      </c>
      <c r="G25" s="18"/>
      <c r="H25" s="23"/>
    </row>
    <row r="26" spans="2:8" x14ac:dyDescent="0.2">
      <c r="B26" s="20"/>
      <c r="D26" s="29"/>
      <c r="E26" s="29"/>
      <c r="F26" s="29"/>
      <c r="G26" s="18"/>
      <c r="H26" s="23"/>
    </row>
    <row r="27" spans="2:8" x14ac:dyDescent="0.2">
      <c r="B27" s="20"/>
      <c r="D27" s="29"/>
      <c r="E27" s="29"/>
      <c r="F27" s="29"/>
      <c r="G27" s="18"/>
      <c r="H27" s="23"/>
    </row>
    <row r="28" spans="2:8" x14ac:dyDescent="0.2">
      <c r="B28" s="20"/>
      <c r="C28" s="15" t="s">
        <v>27</v>
      </c>
      <c r="D28" s="16">
        <f>+D30</f>
        <v>167924552119.79999</v>
      </c>
      <c r="E28" s="28"/>
      <c r="F28" s="16">
        <f>+F30</f>
        <v>194369371150.50003</v>
      </c>
      <c r="G28" s="26"/>
      <c r="H28" s="22"/>
    </row>
    <row r="29" spans="2:8" x14ac:dyDescent="0.2">
      <c r="B29" s="20"/>
      <c r="C29" s="15"/>
      <c r="D29" s="28"/>
      <c r="E29" s="28"/>
      <c r="F29" s="28"/>
      <c r="G29" s="26"/>
      <c r="H29" s="21"/>
    </row>
    <row r="30" spans="2:8" x14ac:dyDescent="0.2">
      <c r="B30" s="14" t="s">
        <v>28</v>
      </c>
      <c r="C30" s="15" t="s">
        <v>29</v>
      </c>
      <c r="D30" s="16">
        <f>SUM(D31:D35)</f>
        <v>167924552119.79999</v>
      </c>
      <c r="E30" s="28"/>
      <c r="F30" s="16">
        <f>SUM(F31:F35)</f>
        <v>194369371150.50003</v>
      </c>
      <c r="G30" s="26"/>
      <c r="H30" s="21"/>
    </row>
    <row r="31" spans="2:8" x14ac:dyDescent="0.2">
      <c r="B31" s="20" t="s">
        <v>30</v>
      </c>
      <c r="C31" s="1" t="s">
        <v>31</v>
      </c>
      <c r="D31" s="28">
        <f>IFERROR(VALUE(SUBSTITUTE(VLOOKUP($B31, '[1]2026'!$C$4:$I$700, 7, 0), ".", ",")) * 1, 0)</f>
        <v>166139344405.10999</v>
      </c>
      <c r="E31" s="28"/>
      <c r="F31" s="28">
        <f>IFERROR(VALUE(SUBSTITUTE(VLOOKUP($B31, '[1]2025 Distri Trim'!$C$4:$I$700, 7, 0), ".", ",")) * 1, 0)</f>
        <v>146271236220.14001</v>
      </c>
      <c r="G31" s="26"/>
      <c r="H31" s="21"/>
    </row>
    <row r="32" spans="2:8" x14ac:dyDescent="0.2">
      <c r="B32" s="20" t="s">
        <v>32</v>
      </c>
      <c r="C32" s="1" t="s">
        <v>33</v>
      </c>
      <c r="D32" s="28">
        <f>IFERROR(VALUE(SUBSTITUTE(VLOOKUP($B32, '[1]2026'!$C$4:$I$700, 7, 0), ".", ",")) * 1, 0)</f>
        <v>0</v>
      </c>
      <c r="E32" s="28"/>
      <c r="F32" s="28">
        <f>IFERROR(VALUE(SUBSTITUTE(VLOOKUP($B32, '[1]2025 Distri Trim'!$C$4:$I$700, 7, 0), ".", ",")) * 1, 0)</f>
        <v>0</v>
      </c>
      <c r="G32" s="26"/>
      <c r="H32" s="21"/>
    </row>
    <row r="33" spans="2:8" x14ac:dyDescent="0.2">
      <c r="B33" s="20" t="s">
        <v>34</v>
      </c>
      <c r="C33" s="1" t="s">
        <v>35</v>
      </c>
      <c r="D33" s="28">
        <f>IFERROR(VALUE(SUBSTITUTE(VLOOKUP($B33, '[1]2026'!$C$4:$I$700, 7, 0), ".", ",")) * 1, 0)</f>
        <v>520277893.77999997</v>
      </c>
      <c r="E33" s="28"/>
      <c r="F33" s="28">
        <f>IFERROR(VALUE(SUBSTITUTE(VLOOKUP($B33, '[1]2025 Distri Trim'!$C$4:$I$700, 7, 0), ".", ",")) * 1, 0)</f>
        <v>315445058.81999999</v>
      </c>
      <c r="G33" s="26"/>
      <c r="H33" s="21"/>
    </row>
    <row r="34" spans="2:8" x14ac:dyDescent="0.2">
      <c r="B34" s="20" t="s">
        <v>36</v>
      </c>
      <c r="C34" s="1" t="s">
        <v>37</v>
      </c>
      <c r="D34" s="28">
        <f>IFERROR(VALUE(SUBSTITUTE(VLOOKUP($B34, '[1]2026'!$C$4:$I$700, 7, 0), ".", ",")) * 1, 0)</f>
        <v>0</v>
      </c>
      <c r="E34" s="28"/>
      <c r="F34" s="28">
        <f>IFERROR(VALUE(SUBSTITUTE(VLOOKUP($B34, '[1]2025 Distri Trim'!$C$4:$I$700, 7, 0), ".", ",")) * 1, 0)</f>
        <v>0</v>
      </c>
      <c r="G34" s="26"/>
      <c r="H34" s="21"/>
    </row>
    <row r="35" spans="2:8" x14ac:dyDescent="0.2">
      <c r="B35" s="20" t="s">
        <v>38</v>
      </c>
      <c r="C35" s="1" t="s">
        <v>39</v>
      </c>
      <c r="D35" s="28">
        <f>IFERROR(VALUE(SUBSTITUTE(VLOOKUP($B35, '[1]2026'!$C$4:$I$700, 7, 0), ".", ",")) * 1, 0)</f>
        <v>1264929820.9100001</v>
      </c>
      <c r="E35" s="28"/>
      <c r="F35" s="28">
        <f>IFERROR(VALUE(SUBSTITUTE(VLOOKUP($B35, '[1]2025 Distri Trim'!$C$4:$I$700, 7, 0), ".", ",")) * 1, 0)</f>
        <v>47782689871.540001</v>
      </c>
      <c r="G35" s="26"/>
      <c r="H35" s="21"/>
    </row>
    <row r="36" spans="2:8" x14ac:dyDescent="0.2">
      <c r="B36" s="20"/>
      <c r="D36" s="28"/>
      <c r="E36" s="28"/>
      <c r="F36" s="28"/>
      <c r="G36" s="26"/>
      <c r="H36" s="21"/>
    </row>
    <row r="37" spans="2:8" x14ac:dyDescent="0.2">
      <c r="B37" s="20"/>
      <c r="D37" s="28"/>
      <c r="E37" s="28"/>
      <c r="F37" s="28"/>
      <c r="G37" s="26"/>
      <c r="H37" s="21"/>
    </row>
    <row r="38" spans="2:8" x14ac:dyDescent="0.2">
      <c r="B38" s="14">
        <v>5</v>
      </c>
      <c r="C38" s="15" t="s">
        <v>40</v>
      </c>
      <c r="D38" s="16">
        <f>+D40+D51+D62+D67+D70</f>
        <v>253684444268.74002</v>
      </c>
      <c r="E38" s="17"/>
      <c r="F38" s="16">
        <f>+F40+F51+F62+F67+F70</f>
        <v>184730776999.59</v>
      </c>
      <c r="G38" s="26"/>
      <c r="H38" s="19">
        <v>5</v>
      </c>
    </row>
    <row r="39" spans="2:8" x14ac:dyDescent="0.2">
      <c r="B39" s="20"/>
      <c r="D39" s="28"/>
      <c r="E39" s="28"/>
      <c r="F39" s="28"/>
      <c r="G39" s="26"/>
      <c r="H39" s="21"/>
    </row>
    <row r="40" spans="2:8" x14ac:dyDescent="0.2">
      <c r="B40" s="14" t="s">
        <v>41</v>
      </c>
      <c r="C40" s="15" t="s">
        <v>42</v>
      </c>
      <c r="D40" s="16">
        <f>SUM(D41:D48)</f>
        <v>47035136551.419998</v>
      </c>
      <c r="E40" s="17"/>
      <c r="F40" s="16">
        <f>SUM(F41:F48)</f>
        <v>31343522299.950001</v>
      </c>
      <c r="G40" s="26"/>
      <c r="H40" s="22"/>
    </row>
    <row r="41" spans="2:8" x14ac:dyDescent="0.2">
      <c r="B41" s="20" t="s">
        <v>43</v>
      </c>
      <c r="C41" s="1" t="s">
        <v>44</v>
      </c>
      <c r="D41" s="28">
        <f>IFERROR(VALUE(SUBSTITUTE(VLOOKUP($B41, '[1]2026'!$C$4:$I$700, 7, 0), ".", ",")) * 1, 0)</f>
        <v>10599515039</v>
      </c>
      <c r="E41" s="28"/>
      <c r="F41" s="28">
        <f>IFERROR(VALUE(SUBSTITUTE(VLOOKUP($B41, '[1]2025 Distri Trim'!$C$4:$I$700, 7, 0), ".", ",")) * 1, 0)</f>
        <v>9402187968</v>
      </c>
      <c r="G41" s="26"/>
      <c r="H41" s="21"/>
    </row>
    <row r="42" spans="2:8" x14ac:dyDescent="0.2">
      <c r="B42" s="20" t="s">
        <v>45</v>
      </c>
      <c r="C42" s="1" t="s">
        <v>46</v>
      </c>
      <c r="D42" s="28">
        <f>IFERROR(VALUE(SUBSTITUTE(VLOOKUP($B42, '[1]2026'!$C$4:$I$700, 7, 0), ".", ",")) * 1, 0)</f>
        <v>7797881</v>
      </c>
      <c r="E42" s="28"/>
      <c r="F42" s="28">
        <f>IFERROR(VALUE(SUBSTITUTE(VLOOKUP($B42, '[1]2025 Distri Trim'!$C$4:$I$700, 7, 0), ".", ",")) * 1, 0)</f>
        <v>0</v>
      </c>
      <c r="G42" s="26"/>
      <c r="H42" s="21"/>
    </row>
    <row r="43" spans="2:8" x14ac:dyDescent="0.2">
      <c r="B43" s="20" t="s">
        <v>47</v>
      </c>
      <c r="C43" s="1" t="s">
        <v>48</v>
      </c>
      <c r="D43" s="28">
        <f>IFERROR(VALUE(SUBSTITUTE(VLOOKUP($B43, '[1]2026'!$C$4:$I$700, 7, 0), ".", ",")) * 1, 0)</f>
        <v>2510039100</v>
      </c>
      <c r="E43" s="28"/>
      <c r="F43" s="28">
        <f>IFERROR(VALUE(SUBSTITUTE(VLOOKUP($B43, '[1]2025 Distri Trim'!$C$4:$I$700, 7, 0), ".", ",")) * 1, 0)</f>
        <v>2350881312</v>
      </c>
      <c r="G43" s="26"/>
      <c r="H43" s="23"/>
    </row>
    <row r="44" spans="2:8" x14ac:dyDescent="0.2">
      <c r="B44" s="20" t="s">
        <v>49</v>
      </c>
      <c r="C44" s="1" t="s">
        <v>50</v>
      </c>
      <c r="D44" s="28">
        <f>IFERROR(VALUE(SUBSTITUTE(VLOOKUP($B44, '[1]2026'!$C$4:$I$700, 7, 0), ".", ",")) * 1, 0)</f>
        <v>495838800</v>
      </c>
      <c r="E44" s="28"/>
      <c r="F44" s="28">
        <f>IFERROR(VALUE(SUBSTITUTE(VLOOKUP($B44, '[1]2025 Distri Trim'!$C$4:$I$700, 7, 0), ".", ",")) * 1, 0)</f>
        <v>462031500</v>
      </c>
      <c r="G44" s="26"/>
      <c r="H44" s="23"/>
    </row>
    <row r="45" spans="2:8" x14ac:dyDescent="0.2">
      <c r="B45" s="20" t="s">
        <v>51</v>
      </c>
      <c r="C45" s="1" t="s">
        <v>52</v>
      </c>
      <c r="D45" s="28">
        <f>IFERROR(VALUE(SUBSTITUTE(VLOOKUP($B45, '[1]2026'!$C$4:$I$700, 7, 0), ".", ",")) * 1, 0)</f>
        <v>3860308279</v>
      </c>
      <c r="E45" s="28"/>
      <c r="F45" s="28">
        <f>IFERROR(VALUE(SUBSTITUTE(VLOOKUP($B45, '[1]2025 Distri Trim'!$C$4:$I$700, 7, 0), ".", ",")) * 1, 0)</f>
        <v>3155208467</v>
      </c>
      <c r="G45" s="26"/>
      <c r="H45" s="23"/>
    </row>
    <row r="46" spans="2:8" x14ac:dyDescent="0.2">
      <c r="B46" s="20" t="s">
        <v>53</v>
      </c>
      <c r="C46" s="1" t="s">
        <v>54</v>
      </c>
      <c r="D46" s="28">
        <f>IFERROR(VALUE(SUBSTITUTE(VLOOKUP($B46, '[1]2026'!$C$4:$I$700, 7, 0), ".", ",")) * 1, 0)</f>
        <v>283000000</v>
      </c>
      <c r="E46" s="28"/>
      <c r="F46" s="28">
        <f>IFERROR(VALUE(SUBSTITUTE(VLOOKUP($B46, '[1]2025 Distri Trim'!$C$4:$I$700, 7, 0), ".", ",")) * 1, 0)</f>
        <v>14225213</v>
      </c>
      <c r="G46" s="26"/>
      <c r="H46" s="23"/>
    </row>
    <row r="47" spans="2:8" x14ac:dyDescent="0.2">
      <c r="B47" s="20" t="s">
        <v>55</v>
      </c>
      <c r="C47" s="1" t="s">
        <v>56</v>
      </c>
      <c r="D47" s="28">
        <f>IFERROR(VALUE(SUBSTITUTE(VLOOKUP($B47, '[1]2026'!$C$4:$I$700, 7, 0), ".", ",")) * 1, 0)</f>
        <v>29276754232.32</v>
      </c>
      <c r="E47" s="28"/>
      <c r="F47" s="28">
        <f>IFERROR(VALUE(SUBSTITUTE(VLOOKUP($B47, '[1]2025 Distri Trim'!$C$4:$I$700, 7, 0), ".", ",")) * 1, 0)</f>
        <v>15904441680.32</v>
      </c>
      <c r="G47" s="26"/>
      <c r="H47" s="23"/>
    </row>
    <row r="48" spans="2:8" x14ac:dyDescent="0.2">
      <c r="B48" s="20" t="s">
        <v>57</v>
      </c>
      <c r="C48" s="1" t="s">
        <v>58</v>
      </c>
      <c r="D48" s="28">
        <f>IFERROR(VALUE(SUBSTITUTE(VLOOKUP($B48, '[1]2026'!$C$4:$I$700, 7, 0), ".", ",")) * 1, 0)</f>
        <v>1883220.1</v>
      </c>
      <c r="E48" s="28"/>
      <c r="F48" s="28">
        <f>IFERROR(VALUE(SUBSTITUTE(VLOOKUP($B48, '[1]2025 Distri Trim'!$C$4:$I$700, 7, 0), ".", ",")) * 1, 0)</f>
        <v>54546159.630000003</v>
      </c>
      <c r="G48" s="26"/>
      <c r="H48" s="23"/>
    </row>
    <row r="49" spans="2:9" x14ac:dyDescent="0.2">
      <c r="B49" s="20"/>
      <c r="D49" s="28"/>
      <c r="E49" s="28"/>
      <c r="F49" s="28"/>
      <c r="G49" s="26"/>
      <c r="H49" s="23"/>
    </row>
    <row r="50" spans="2:9" x14ac:dyDescent="0.2">
      <c r="B50" s="20"/>
      <c r="D50" s="28"/>
      <c r="E50" s="28"/>
      <c r="F50" s="28"/>
      <c r="G50" s="26"/>
      <c r="H50" s="23"/>
    </row>
    <row r="51" spans="2:9" x14ac:dyDescent="0.2">
      <c r="B51" s="14" t="s">
        <v>59</v>
      </c>
      <c r="C51" s="15" t="s">
        <v>60</v>
      </c>
      <c r="D51" s="16">
        <f>SUM(D52:D60)</f>
        <v>48281759948</v>
      </c>
      <c r="E51" s="17"/>
      <c r="F51" s="16">
        <f>SUM(F52:F60)</f>
        <v>2630273645.2200003</v>
      </c>
      <c r="G51" s="26"/>
      <c r="H51" s="22"/>
      <c r="I51" s="12"/>
    </row>
    <row r="52" spans="2:9" x14ac:dyDescent="0.2">
      <c r="B52" s="31" t="s">
        <v>61</v>
      </c>
      <c r="C52" s="32" t="s">
        <v>62</v>
      </c>
      <c r="D52" s="28">
        <f>IFERROR(VALUE(SUBSTITUTE(VLOOKUP($B52, '[1]2026'!$C$4:$I$700, 7, 0), ".", ",")) * 1, 0)</f>
        <v>0</v>
      </c>
      <c r="E52" s="17"/>
      <c r="F52" s="28">
        <f>IFERROR(VALUE(SUBSTITUTE(VLOOKUP($B52, '[1]2025 Distri Trim'!$C$4:$I$700, 7, 0), ".", ",")) * 1, 0)</f>
        <v>0</v>
      </c>
      <c r="G52" s="26"/>
      <c r="H52" s="21"/>
      <c r="I52" s="12"/>
    </row>
    <row r="53" spans="2:9" x14ac:dyDescent="0.2">
      <c r="B53" s="20" t="s">
        <v>63</v>
      </c>
      <c r="C53" s="1" t="s">
        <v>64</v>
      </c>
      <c r="D53" s="28">
        <f>IFERROR(VALUE(SUBSTITUTE(VLOOKUP($B53, '[1]2026'!$C$4:$I$700, 7, 0), ".", ",")) * 1, 0)</f>
        <v>0</v>
      </c>
      <c r="E53" s="28"/>
      <c r="F53" s="28">
        <f>IFERROR(VALUE(SUBSTITUTE(VLOOKUP($B53, '[1]2025 Distri Trim'!$C$4:$I$700, 7, 0), ".", ",")) * 1, 0)</f>
        <v>140953379.78</v>
      </c>
      <c r="G53" s="26"/>
      <c r="H53" s="21"/>
      <c r="I53" s="12"/>
    </row>
    <row r="54" spans="2:9" x14ac:dyDescent="0.2">
      <c r="B54" s="20" t="s">
        <v>65</v>
      </c>
      <c r="C54" s="1" t="s">
        <v>66</v>
      </c>
      <c r="D54" s="28">
        <f>IFERROR(VALUE(SUBSTITUTE(VLOOKUP($B54, '[1]2026'!$C$4:$I$700, 7, 0), ".", ",")) * 1, 0)</f>
        <v>0</v>
      </c>
      <c r="E54" s="28"/>
      <c r="F54" s="28">
        <f>IFERROR(VALUE(SUBSTITUTE(VLOOKUP($B54, '[1]2025 Distri Trim'!$C$4:$I$700, 7, 0), ".", ",")) * 1, 0)</f>
        <v>2489320265.4400001</v>
      </c>
      <c r="G54" s="26"/>
      <c r="H54" s="21"/>
      <c r="I54" s="12"/>
    </row>
    <row r="55" spans="2:9" ht="12.75" customHeight="1" x14ac:dyDescent="0.2">
      <c r="B55" s="20" t="s">
        <v>67</v>
      </c>
      <c r="C55" s="1" t="s">
        <v>68</v>
      </c>
      <c r="D55" s="28">
        <f>IFERROR(VALUE(SUBSTITUTE(VLOOKUP($B55, '[1]2026'!$C$4:$I$700, 7, 0), ".", ",")) * 1, 0)</f>
        <v>0</v>
      </c>
      <c r="E55" s="28"/>
      <c r="F55" s="28">
        <f>IFERROR(VALUE(SUBSTITUTE(VLOOKUP($B55, '[1]2025 Distri Trim'!$C$4:$I$700, 7, 0), ".", ",")) * 1, 0)</f>
        <v>0</v>
      </c>
      <c r="G55" s="26"/>
      <c r="H55" s="21"/>
      <c r="I55" s="12"/>
    </row>
    <row r="56" spans="2:9" ht="12.75" customHeight="1" x14ac:dyDescent="0.2">
      <c r="B56" s="20" t="s">
        <v>69</v>
      </c>
      <c r="C56" s="1" t="s">
        <v>70</v>
      </c>
      <c r="D56" s="28">
        <f>IFERROR(VALUE(SUBSTITUTE(VLOOKUP($B56, '[1]2026'!$C$4:$I$700, 7, 0), ".", ",")) * 1, 0)</f>
        <v>0</v>
      </c>
      <c r="E56" s="28"/>
      <c r="F56" s="28">
        <f>IFERROR(VALUE(SUBSTITUTE(VLOOKUP($B56, '[1]2025 Distri Trim'!$C$4:$I$700, 7, 0), ".", ",")) * 1, 0)</f>
        <v>0</v>
      </c>
      <c r="G56" s="26"/>
      <c r="H56" s="21"/>
      <c r="I56" s="12"/>
    </row>
    <row r="57" spans="2:9" ht="12.75" customHeight="1" x14ac:dyDescent="0.2">
      <c r="B57" s="20" t="s">
        <v>71</v>
      </c>
      <c r="C57" s="1" t="s">
        <v>72</v>
      </c>
      <c r="D57" s="28">
        <f>IFERROR(VALUE(SUBSTITUTE(VLOOKUP($B57, '[1]2026'!$C$4:$I$700, 7, 0), ".", ",")) * 1, 0)</f>
        <v>48281759948</v>
      </c>
      <c r="E57" s="28"/>
      <c r="F57" s="28">
        <f>IFERROR(VALUE(SUBSTITUTE(VLOOKUP($B57, '[1]2025 Distri Trim'!$C$4:$I$700, 7, 0), ".", ",")) * 1, 0)</f>
        <v>0</v>
      </c>
      <c r="G57" s="26"/>
      <c r="H57" s="21"/>
      <c r="I57" s="12"/>
    </row>
    <row r="58" spans="2:9" ht="12.75" customHeight="1" x14ac:dyDescent="0.2">
      <c r="B58" s="20" t="s">
        <v>73</v>
      </c>
      <c r="C58" s="1" t="s">
        <v>74</v>
      </c>
      <c r="D58" s="28">
        <f>IFERROR(VALUE(SUBSTITUTE(VLOOKUP($B58, '[1]2026'!$C$4:$I$700, 7, 0), ".", ",")) * 1, 0)</f>
        <v>0</v>
      </c>
      <c r="E58" s="28"/>
      <c r="F58" s="28">
        <f>IFERROR(VALUE(SUBSTITUTE(VLOOKUP($B58, '[1]2025 Distri Trim'!$C$4:$I$700, 7, 0), ".", ",")) * 1, 0)</f>
        <v>0</v>
      </c>
      <c r="G58" s="26"/>
      <c r="H58" s="21"/>
      <c r="I58" s="12"/>
    </row>
    <row r="59" spans="2:9" ht="12.75" customHeight="1" x14ac:dyDescent="0.2">
      <c r="B59" s="31" t="s">
        <v>75</v>
      </c>
      <c r="C59" s="32" t="s">
        <v>76</v>
      </c>
      <c r="D59" s="28">
        <f>IFERROR(VALUE(SUBSTITUTE(VLOOKUP($B59, '[1]2026'!$C$4:$I$700, 7, 0), ".", ",")) * 1, 0)</f>
        <v>0</v>
      </c>
      <c r="E59" s="28"/>
      <c r="F59" s="28">
        <f>IFERROR(VALUE(SUBSTITUTE(VLOOKUP($B59, '[1]2025 Distri Trim'!$C$4:$I$700, 7, 0), ".", ",")) * 1, 0)</f>
        <v>0</v>
      </c>
      <c r="G59" s="26"/>
      <c r="H59" s="21"/>
      <c r="I59" s="12"/>
    </row>
    <row r="60" spans="2:9" ht="12.75" customHeight="1" x14ac:dyDescent="0.2">
      <c r="B60" s="31" t="s">
        <v>77</v>
      </c>
      <c r="C60" s="32" t="s">
        <v>78</v>
      </c>
      <c r="D60" s="28">
        <f>IFERROR(VALUE(SUBSTITUTE(VLOOKUP($B60, '[1]2026'!$C$4:$I$700, 7, 0), ".", ",")) * 1, 0)</f>
        <v>0</v>
      </c>
      <c r="E60" s="28"/>
      <c r="F60" s="28">
        <f>IFERROR(VALUE(SUBSTITUTE(VLOOKUP($B60, '[1]2025 Distri Trim'!$C$4:$I$700, 7, 0), ".", ",")) * 1, 0)</f>
        <v>0</v>
      </c>
      <c r="G60" s="26"/>
      <c r="H60" s="21"/>
      <c r="I60" s="12"/>
    </row>
    <row r="61" spans="2:9" ht="12.75" customHeight="1" x14ac:dyDescent="0.2">
      <c r="B61" s="31"/>
      <c r="C61" s="32"/>
      <c r="D61" s="28"/>
      <c r="E61" s="28"/>
      <c r="F61" s="28"/>
      <c r="G61" s="18"/>
      <c r="H61" s="21"/>
      <c r="I61" s="12"/>
    </row>
    <row r="62" spans="2:9" ht="12.75" customHeight="1" x14ac:dyDescent="0.2">
      <c r="B62" s="14" t="s">
        <v>79</v>
      </c>
      <c r="C62" s="15" t="s">
        <v>18</v>
      </c>
      <c r="D62" s="16">
        <f>SUM(D63:D64)</f>
        <v>16321462</v>
      </c>
      <c r="E62" s="28"/>
      <c r="F62" s="16">
        <f>SUM(F63:F64)</f>
        <v>0</v>
      </c>
      <c r="G62" s="26"/>
      <c r="H62" s="22"/>
      <c r="I62" s="12"/>
    </row>
    <row r="63" spans="2:9" ht="12.75" customHeight="1" x14ac:dyDescent="0.2">
      <c r="B63" s="20" t="s">
        <v>80</v>
      </c>
      <c r="C63" s="32" t="s">
        <v>20</v>
      </c>
      <c r="D63" s="28">
        <f>IFERROR(VALUE(SUBSTITUTE(VLOOKUP($B63, '[1]2026'!$C$4:$I$700, 7, 0), ".", ",")) * 1, 0)</f>
        <v>16321462</v>
      </c>
      <c r="E63" s="28"/>
      <c r="F63" s="28">
        <f>IFERROR(VALUE(SUBSTITUTE(VLOOKUP($B63, '[1]2025 Distri Trim'!$C$4:$I$700, 7, 0), ".", ",")) * 1, 0)</f>
        <v>0</v>
      </c>
      <c r="G63" s="26"/>
      <c r="H63" s="21"/>
      <c r="I63" s="12"/>
    </row>
    <row r="64" spans="2:9" ht="12.75" customHeight="1" x14ac:dyDescent="0.2">
      <c r="B64" s="31" t="s">
        <v>81</v>
      </c>
      <c r="C64" s="32" t="s">
        <v>82</v>
      </c>
      <c r="D64" s="28">
        <f>IFERROR(VALUE(SUBSTITUTE(VLOOKUP($B64, '[1]2026'!$C$4:$I$700, 7, 0), ".", ",")) * 1, 0)</f>
        <v>0</v>
      </c>
      <c r="E64" s="28"/>
      <c r="F64" s="28">
        <f>IFERROR(VALUE(SUBSTITUTE(VLOOKUP($B64, '[1]2025 Distri Trim'!$C$4:$I$700, 7, 0), ".", ",")) * 1, 0)</f>
        <v>0</v>
      </c>
      <c r="G64" s="26"/>
      <c r="H64" s="21"/>
    </row>
    <row r="65" spans="2:8" ht="12.75" customHeight="1" x14ac:dyDescent="0.2">
      <c r="B65" s="20"/>
      <c r="D65" s="28"/>
      <c r="E65" s="28"/>
      <c r="F65" s="28"/>
      <c r="G65" s="26"/>
      <c r="H65" s="21"/>
    </row>
    <row r="66" spans="2:8" ht="12.75" customHeight="1" x14ac:dyDescent="0.2">
      <c r="B66" s="20"/>
      <c r="D66" s="28"/>
      <c r="E66" s="28"/>
      <c r="F66" s="28"/>
      <c r="G66" s="26"/>
      <c r="H66" s="21"/>
    </row>
    <row r="67" spans="2:8" ht="12.75" customHeight="1" x14ac:dyDescent="0.2">
      <c r="B67" s="14" t="s">
        <v>83</v>
      </c>
      <c r="C67" s="15" t="s">
        <v>22</v>
      </c>
      <c r="D67" s="16">
        <f>+D68</f>
        <v>4965647242.1800003</v>
      </c>
      <c r="E67" s="17"/>
      <c r="F67" s="16">
        <f>+F68</f>
        <v>4429355810.4200001</v>
      </c>
      <c r="G67" s="26"/>
      <c r="H67" s="22"/>
    </row>
    <row r="68" spans="2:8" ht="12.75" customHeight="1" x14ac:dyDescent="0.2">
      <c r="B68" s="20" t="s">
        <v>84</v>
      </c>
      <c r="C68" s="1" t="s">
        <v>85</v>
      </c>
      <c r="D68" s="28">
        <f>IFERROR(VALUE(SUBSTITUTE(VLOOKUP($B68, '[1]2026'!$C$4:$I$700, 7, 0), ".", ",")) * 1, 0)</f>
        <v>4965647242.1800003</v>
      </c>
      <c r="E68" s="28"/>
      <c r="F68" s="28">
        <f>IFERROR(VALUE(SUBSTITUTE(VLOOKUP($B68, '[1]2025 Distri Trim'!$C$4:$I$700, 7, 0), ".", ",")) * 1, 0)</f>
        <v>4429355810.4200001</v>
      </c>
      <c r="G68" s="26"/>
      <c r="H68" s="21"/>
    </row>
    <row r="69" spans="2:8" x14ac:dyDescent="0.2">
      <c r="B69" s="20"/>
      <c r="D69" s="28"/>
      <c r="E69" s="28"/>
      <c r="F69" s="28"/>
      <c r="G69" s="26"/>
      <c r="H69" s="21"/>
    </row>
    <row r="70" spans="2:8" x14ac:dyDescent="0.2">
      <c r="B70" s="14" t="s">
        <v>86</v>
      </c>
      <c r="C70" s="15" t="s">
        <v>87</v>
      </c>
      <c r="D70" s="16">
        <f>SUM(D71:D74)</f>
        <v>153385579065.14001</v>
      </c>
      <c r="E70" s="17"/>
      <c r="F70" s="16">
        <f>SUM(F71:F74)</f>
        <v>146327625244</v>
      </c>
      <c r="G70" s="26"/>
      <c r="H70" s="22"/>
    </row>
    <row r="71" spans="2:8" x14ac:dyDescent="0.2">
      <c r="B71" s="20" t="s">
        <v>88</v>
      </c>
      <c r="C71" s="1" t="s">
        <v>89</v>
      </c>
      <c r="D71" s="28">
        <f>IFERROR(VALUE(SUBSTITUTE(VLOOKUP($B71, '[1]2026'!$C$4:$I$700, 7, 0), ".", ",")) * 1, 0)</f>
        <v>5256.94</v>
      </c>
      <c r="E71" s="28"/>
      <c r="F71" s="28">
        <f>IFERROR(VALUE(SUBSTITUTE(VLOOKUP($B71, '[1]2025 Distri Trim'!$C$4:$I$700, 7, 0), ".", ",")) * 1, 0)</f>
        <v>0</v>
      </c>
      <c r="G71" s="26"/>
      <c r="H71" s="21"/>
    </row>
    <row r="72" spans="2:8" x14ac:dyDescent="0.2">
      <c r="B72" s="20" t="s">
        <v>90</v>
      </c>
      <c r="C72" s="1" t="s">
        <v>33</v>
      </c>
      <c r="D72" s="28">
        <f>IFERROR(VALUE(SUBSTITUTE(VLOOKUP($B72, '[1]2026'!$C$4:$I$700, 7, 0), ".", ",")) * 1, 0)</f>
        <v>0</v>
      </c>
      <c r="E72" s="28"/>
      <c r="F72" s="28">
        <f>IFERROR(VALUE(SUBSTITUTE(VLOOKUP($B72, '[1]2025 Distri Trim'!$C$4:$I$700, 7, 0), ".", ",")) * 1, 0)</f>
        <v>0</v>
      </c>
      <c r="G72" s="26"/>
      <c r="H72" s="21"/>
    </row>
    <row r="73" spans="2:8" x14ac:dyDescent="0.2">
      <c r="B73" s="20" t="s">
        <v>91</v>
      </c>
      <c r="C73" s="1" t="s">
        <v>31</v>
      </c>
      <c r="D73" s="28">
        <f>IFERROR(VALUE(SUBSTITUTE(VLOOKUP($B73, '[1]2026'!$C$4:$I$700, 7, 0), ".", ",")) * 1, 0)</f>
        <v>0</v>
      </c>
      <c r="E73" s="28"/>
      <c r="F73" s="28">
        <f>IFERROR(VALUE(SUBSTITUTE(VLOOKUP($B73, '[1]2025 Distri Trim'!$C$4:$I$700, 7, 0), ".", ",")) * 1, 0)</f>
        <v>0</v>
      </c>
      <c r="G73" s="26"/>
      <c r="H73" s="21"/>
    </row>
    <row r="74" spans="2:8" x14ac:dyDescent="0.2">
      <c r="B74" s="20" t="s">
        <v>92</v>
      </c>
      <c r="C74" s="1" t="s">
        <v>93</v>
      </c>
      <c r="D74" s="28">
        <f>IFERROR(VALUE(SUBSTITUTE(VLOOKUP($B74, '[1]2026'!$C$4:$I$700, 7, 0), ".", ",")) * 1, 0)</f>
        <v>153385573808.20001</v>
      </c>
      <c r="E74" s="28"/>
      <c r="F74" s="28">
        <f>IFERROR(VALUE(SUBSTITUTE(VLOOKUP($B74, '[1]2025 Distri Trim'!$C$4:$I$700, 7, 0), ".", ",")) * 1, 0)</f>
        <v>146327625244</v>
      </c>
      <c r="G74" s="26"/>
      <c r="H74" s="21"/>
    </row>
    <row r="75" spans="2:8" x14ac:dyDescent="0.2">
      <c r="B75" s="13"/>
      <c r="D75" s="29"/>
      <c r="E75" s="29"/>
      <c r="F75" s="29"/>
      <c r="G75" s="18"/>
      <c r="H75" s="23"/>
    </row>
    <row r="76" spans="2:8" x14ac:dyDescent="0.2">
      <c r="B76" s="13"/>
      <c r="C76" s="15" t="s">
        <v>94</v>
      </c>
      <c r="D76" s="30">
        <f>+D9-D38</f>
        <v>4934859116374.0498</v>
      </c>
      <c r="E76" s="33"/>
      <c r="F76" s="30">
        <f>+F9-F38</f>
        <v>5550657625189.8896</v>
      </c>
      <c r="G76" s="18"/>
      <c r="H76" s="23"/>
    </row>
    <row r="77" spans="2:8" x14ac:dyDescent="0.2">
      <c r="B77" s="13"/>
      <c r="C77" s="15"/>
      <c r="D77" s="34"/>
      <c r="E77" s="34"/>
      <c r="F77" s="34"/>
      <c r="H77" s="13"/>
    </row>
    <row r="78" spans="2:8" x14ac:dyDescent="0.2">
      <c r="D78" s="35"/>
      <c r="E78" s="35"/>
      <c r="F78" s="35"/>
      <c r="H78" s="13"/>
    </row>
    <row r="79" spans="2:8" x14ac:dyDescent="0.2">
      <c r="D79" s="35"/>
      <c r="E79" s="35"/>
      <c r="F79" s="35"/>
      <c r="H79" s="13"/>
    </row>
    <row r="80" spans="2:8" x14ac:dyDescent="0.2">
      <c r="H80" s="13"/>
    </row>
    <row r="81" spans="1:8" x14ac:dyDescent="0.2">
      <c r="H81" s="13"/>
    </row>
    <row r="82" spans="1:8" s="15" customFormat="1" x14ac:dyDescent="0.2">
      <c r="A82" s="1"/>
      <c r="B82" s="36" t="s">
        <v>95</v>
      </c>
      <c r="D82" s="37" t="s">
        <v>96</v>
      </c>
      <c r="H82" s="38"/>
    </row>
    <row r="83" spans="1:8" x14ac:dyDescent="0.2">
      <c r="B83" s="36" t="s">
        <v>97</v>
      </c>
      <c r="D83" s="39" t="s">
        <v>98</v>
      </c>
      <c r="E83" s="14"/>
      <c r="H83" s="13"/>
    </row>
    <row r="84" spans="1:8" x14ac:dyDescent="0.2">
      <c r="B84" s="40" t="s">
        <v>99</v>
      </c>
      <c r="D84" s="41" t="s">
        <v>100</v>
      </c>
      <c r="E84" s="20"/>
      <c r="H84" s="13"/>
    </row>
    <row r="85" spans="1:8" x14ac:dyDescent="0.2">
      <c r="B85" s="42"/>
      <c r="D85" s="41" t="s">
        <v>101</v>
      </c>
      <c r="E85" s="42"/>
      <c r="H85" s="13"/>
    </row>
  </sheetData>
  <mergeCells count="5">
    <mergeCell ref="B1:H1"/>
    <mergeCell ref="B2:H2"/>
    <mergeCell ref="B3:H3"/>
    <mergeCell ref="B4:H4"/>
    <mergeCell ref="B5:H5"/>
  </mergeCells>
  <conditionalFormatting sqref="G9:G76">
    <cfRule type="containsText" dxfId="0" priority="1" operator="containsText" text="x">
      <formula>NOT(ISERROR(SEARCH("x",G9)))</formula>
    </cfRule>
  </conditionalFormatting>
  <printOptions horizontalCentered="1"/>
  <pageMargins left="1.3779527559055118" right="0.9055118110236221" top="0.98425196850393704" bottom="0.59055118110236227" header="1.1023622047244095" footer="1.1417322834645669"/>
  <pageSetup scale="52" orientation="portrait" horizontalDpi="4294967294" r:id="rId1"/>
  <headerFooter alignWithMargins="0"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Resultados</vt:lpstr>
      <vt:lpstr>'Estado de Resultados'!Área_de_impresión</vt:lpstr>
      <vt:lpstr>'Estado de Resultados'!Títulos_a_imprimir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Lida Marjorie Rodriguez Suarez</dc:creator>
  <cp:lastModifiedBy>Lida Marjorie Rodriguez Suarez</cp:lastModifiedBy>
  <dcterms:created xsi:type="dcterms:W3CDTF">2026-05-27T22:01:59Z</dcterms:created>
  <dcterms:modified xsi:type="dcterms:W3CDTF">2026-05-27T22:02:53Z</dcterms:modified>
</cp:coreProperties>
</file>