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ionline-my.sharepoint.com/personal/lmrodriguez_ani_gov_co/Documents/LIDA/sinfad/Nueva carpeta/2025/12. DICIEMBRE 2025/INFORMES FINALES DIC 2025/Informes finales 31-12 25  19-2-2026/"/>
    </mc:Choice>
  </mc:AlternateContent>
  <xr:revisionPtr revIDLastSave="0" documentId="8_{FC597751-6EDC-49BB-A8C1-A9822AE5F0C8}" xr6:coauthVersionLast="47" xr6:coauthVersionMax="47" xr10:uidLastSave="{00000000-0000-0000-0000-000000000000}"/>
  <bookViews>
    <workbookView xWindow="-120" yWindow="-120" windowWidth="20730" windowHeight="11160" xr2:uid="{AA1A06BA-C5BA-434D-8DDF-D9FFBB8DB244}"/>
  </bookViews>
  <sheets>
    <sheet name="2" sheetId="1" r:id="rId1"/>
  </sheets>
  <externalReferences>
    <externalReference r:id="rId2"/>
    <externalReference r:id="rId3"/>
  </externalReferences>
  <definedNames>
    <definedName name="_xlnm.Print_Area" localSheetId="0">'2'!$A$1:$I$85</definedName>
    <definedName name="_xlnm.Print_Titles" localSheetId="0">'2'!$1:$7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3" i="1" l="1"/>
  <c r="D73" i="1"/>
  <c r="F72" i="1"/>
  <c r="F69" i="1" s="1"/>
  <c r="D72" i="1"/>
  <c r="D69" i="1" s="1"/>
  <c r="F71" i="1"/>
  <c r="D71" i="1"/>
  <c r="F70" i="1"/>
  <c r="D70" i="1"/>
  <c r="F67" i="1"/>
  <c r="F66" i="1" s="1"/>
  <c r="D67" i="1"/>
  <c r="D66" i="1"/>
  <c r="D63" i="1"/>
  <c r="F62" i="1"/>
  <c r="F61" i="1" s="1"/>
  <c r="D62" i="1"/>
  <c r="D61" i="1" s="1"/>
  <c r="F59" i="1"/>
  <c r="D59" i="1"/>
  <c r="F58" i="1"/>
  <c r="D58" i="1"/>
  <c r="F57" i="1"/>
  <c r="D57" i="1"/>
  <c r="F56" i="1"/>
  <c r="D56" i="1"/>
  <c r="F55" i="1"/>
  <c r="D55" i="1"/>
  <c r="F54" i="1"/>
  <c r="D54" i="1"/>
  <c r="F53" i="1"/>
  <c r="D53" i="1"/>
  <c r="D50" i="1" s="1"/>
  <c r="F52" i="1"/>
  <c r="F50" i="1" s="1"/>
  <c r="D52" i="1"/>
  <c r="F51" i="1"/>
  <c r="D51" i="1"/>
  <c r="F47" i="1"/>
  <c r="D47" i="1"/>
  <c r="F46" i="1"/>
  <c r="D46" i="1"/>
  <c r="F45" i="1"/>
  <c r="D45" i="1"/>
  <c r="F44" i="1"/>
  <c r="D44" i="1"/>
  <c r="F43" i="1"/>
  <c r="D43" i="1"/>
  <c r="F42" i="1"/>
  <c r="D42" i="1"/>
  <c r="F41" i="1"/>
  <c r="F40" i="1" s="1"/>
  <c r="D41" i="1"/>
  <c r="D40" i="1" s="1"/>
  <c r="D38" i="1" s="1"/>
  <c r="F35" i="1"/>
  <c r="D35" i="1"/>
  <c r="F34" i="1"/>
  <c r="D34" i="1"/>
  <c r="F33" i="1"/>
  <c r="D33" i="1"/>
  <c r="F32" i="1"/>
  <c r="F30" i="1" s="1"/>
  <c r="F28" i="1" s="1"/>
  <c r="D32" i="1"/>
  <c r="D30" i="1" s="1"/>
  <c r="D28" i="1" s="1"/>
  <c r="F31" i="1"/>
  <c r="D31" i="1"/>
  <c r="F25" i="1"/>
  <c r="D25" i="1"/>
  <c r="F24" i="1"/>
  <c r="D24" i="1"/>
  <c r="F23" i="1"/>
  <c r="D23" i="1"/>
  <c r="F21" i="1"/>
  <c r="D21" i="1"/>
  <c r="F20" i="1"/>
  <c r="D20" i="1"/>
  <c r="F18" i="1"/>
  <c r="F17" i="1" s="1"/>
  <c r="F11" i="1" s="1"/>
  <c r="D18" i="1"/>
  <c r="D17" i="1" s="1"/>
  <c r="D11" i="1" s="1"/>
  <c r="D9" i="1" l="1"/>
  <c r="D75" i="1" s="1"/>
  <c r="F38" i="1"/>
  <c r="F9" i="1"/>
  <c r="F75" i="1" s="1"/>
</calcChain>
</file>

<file path=xl/sharedStrings.xml><?xml version="1.0" encoding="utf-8"?>
<sst xmlns="http://schemas.openxmlformats.org/spreadsheetml/2006/main" count="114" uniqueCount="109">
  <si>
    <t>ANEXO No. 2</t>
  </si>
  <si>
    <t>AGENCIA NACIONAL DE INFRAESTRUCTURA</t>
  </si>
  <si>
    <t>ESTADO DE RESULTADOS</t>
  </si>
  <si>
    <t>DEL 1° DE ENERO AL 31 DE DICIEMBRE DE 2025</t>
  </si>
  <si>
    <t>(Expresados en pesos colombianos)</t>
  </si>
  <si>
    <t>CÓDIGO</t>
  </si>
  <si>
    <t>DESCRIPCIÓN</t>
  </si>
  <si>
    <t>DICIEMBRE DE 2025</t>
  </si>
  <si>
    <t>DICIEMBRE DE 2024</t>
  </si>
  <si>
    <t>NOTA</t>
  </si>
  <si>
    <t>INGRESOS (1)</t>
  </si>
  <si>
    <t xml:space="preserve">29. </t>
  </si>
  <si>
    <t xml:space="preserve"> </t>
  </si>
  <si>
    <t>INGRESOS DE TRANSACCIONES SIN CONTRAPRESTACIÓN</t>
  </si>
  <si>
    <t>29.1</t>
  </si>
  <si>
    <t>4.1</t>
  </si>
  <si>
    <t>Ingresos fiscales</t>
  </si>
  <si>
    <t>4.1.10</t>
  </si>
  <si>
    <t>Contribuciones, tasas e ingresos no tributarios</t>
  </si>
  <si>
    <t>4.4</t>
  </si>
  <si>
    <t>Transferencias y Subvenciones</t>
  </si>
  <si>
    <t>4.4.28</t>
  </si>
  <si>
    <t>Otras transferencias</t>
  </si>
  <si>
    <t>4.7</t>
  </si>
  <si>
    <t>Operaciones Interinstitucionales</t>
  </si>
  <si>
    <t>4.7.05</t>
  </si>
  <si>
    <t>Fondos recibidos</t>
  </si>
  <si>
    <t>4.7.22</t>
  </si>
  <si>
    <t>Operaciones sin flujo de efectivo</t>
  </si>
  <si>
    <t>INGRESOS DE TRANSACCIONES CON CONTRAPRESTACIÓN</t>
  </si>
  <si>
    <t xml:space="preserve">29.2 </t>
  </si>
  <si>
    <t>4.8</t>
  </si>
  <si>
    <t>Otros Ingresos</t>
  </si>
  <si>
    <t>4.8.02</t>
  </si>
  <si>
    <t>Financieros</t>
  </si>
  <si>
    <t>4.8.06</t>
  </si>
  <si>
    <t>Ajuste por diferencia en cambio</t>
  </si>
  <si>
    <t>4.8.08</t>
  </si>
  <si>
    <t>Ingresos diversos</t>
  </si>
  <si>
    <t>4.8.30</t>
  </si>
  <si>
    <t xml:space="preserve">Reversion del Deterioro del valor </t>
  </si>
  <si>
    <t>4.8.31</t>
  </si>
  <si>
    <t>Reversión de provisiones</t>
  </si>
  <si>
    <t>GASTOS (2)</t>
  </si>
  <si>
    <t>30. 34.</t>
  </si>
  <si>
    <t>5.1</t>
  </si>
  <si>
    <t>De Administración y operación</t>
  </si>
  <si>
    <t>30.4</t>
  </si>
  <si>
    <t>5.1.01</t>
  </si>
  <si>
    <t>Sueldos y salarios</t>
  </si>
  <si>
    <t>5.1.03</t>
  </si>
  <si>
    <t>Contribuciones efectivas</t>
  </si>
  <si>
    <t>5.1.04</t>
  </si>
  <si>
    <t>Aportes sobre la nómina</t>
  </si>
  <si>
    <t>5.1.07</t>
  </si>
  <si>
    <t>Prestaciones sociales</t>
  </si>
  <si>
    <t>5.1.08</t>
  </si>
  <si>
    <t>Gastos de personal diversos</t>
  </si>
  <si>
    <t>5.1.11</t>
  </si>
  <si>
    <t>Generales</t>
  </si>
  <si>
    <t>5.1.20</t>
  </si>
  <si>
    <t>Impuestos, contribuciones y tasas</t>
  </si>
  <si>
    <t>5.3</t>
  </si>
  <si>
    <t>Deterioro, depreciaciones, amortizaciones y provisiones</t>
  </si>
  <si>
    <t>30.1</t>
  </si>
  <si>
    <t>5.3.47</t>
  </si>
  <si>
    <t>Deterioro de cuentas por cobrar</t>
  </si>
  <si>
    <t>5.3.60</t>
  </si>
  <si>
    <t>Depreciación de propiedades, planta y equipo</t>
  </si>
  <si>
    <t>5.3.64</t>
  </si>
  <si>
    <t>Depreciación de bienes de uso público</t>
  </si>
  <si>
    <t>5.3.66</t>
  </si>
  <si>
    <t>Amortización de activos intangibles</t>
  </si>
  <si>
    <t>5.3.68</t>
  </si>
  <si>
    <t>Provisión, litigios y demandas</t>
  </si>
  <si>
    <t>5.3.69</t>
  </si>
  <si>
    <t>Provisión por garantías</t>
  </si>
  <si>
    <t>5.3.73</t>
  </si>
  <si>
    <t>Provisiones Diversas</t>
  </si>
  <si>
    <t>5.3.75</t>
  </si>
  <si>
    <t>Depreciación de bienes de uso público en servicio - concesiones</t>
  </si>
  <si>
    <t>5.3.76</t>
  </si>
  <si>
    <t>Deterioro de bienes de uso público - concesiones</t>
  </si>
  <si>
    <t>5.4</t>
  </si>
  <si>
    <t>Transferencias y subvenciones</t>
  </si>
  <si>
    <t>30.3</t>
  </si>
  <si>
    <t>5.4.23</t>
  </si>
  <si>
    <t>5.4.24</t>
  </si>
  <si>
    <t>Subvenciones</t>
  </si>
  <si>
    <t>5.7</t>
  </si>
  <si>
    <t>5.7.20</t>
  </si>
  <si>
    <t>Operaciones de enlace</t>
  </si>
  <si>
    <t>5.8</t>
  </si>
  <si>
    <t>Otros Gastos</t>
  </si>
  <si>
    <t>30.2</t>
  </si>
  <si>
    <t>5.8.02</t>
  </si>
  <si>
    <t>Comisiones</t>
  </si>
  <si>
    <t>5.8.03</t>
  </si>
  <si>
    <t>5.8.04</t>
  </si>
  <si>
    <t>5.8.90</t>
  </si>
  <si>
    <t>Gastos Diversos</t>
  </si>
  <si>
    <t>RESULTADO DEL EJERCICIO (3)</t>
  </si>
  <si>
    <t>OSCAR JAVIER TORRES YARZAGARAY</t>
  </si>
  <si>
    <t>CARMEN ESTELA HERRERA GUERRA</t>
  </si>
  <si>
    <t>Representante Legal</t>
  </si>
  <si>
    <t>Experto G3 06 con funciones de Contador</t>
  </si>
  <si>
    <t>C.C. No. 92.522.276</t>
  </si>
  <si>
    <t>C.C. No. 64.696.912</t>
  </si>
  <si>
    <t>T.P. No.  104408 -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</si>
</sst>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* #,##0.00\ _€_-;\-* #,##0.00\ _€_-;_-* &quot;-&quot;??\ _€_-;_-@_-"/>
    <numFmt numFmtId="166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165" fontId="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1" applyFont="1" applyAlignment="1">
      <alignment horizontal="center" vertical="center" wrapText="1"/>
    </xf>
    <xf numFmtId="0" fontId="2" fillId="0" borderId="0" xfId="1"/>
    <xf numFmtId="0" fontId="2" fillId="0" borderId="0" xfId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164" fontId="2" fillId="2" borderId="0" xfId="1" applyNumberFormat="1" applyFill="1"/>
    <xf numFmtId="0" fontId="2" fillId="2" borderId="0" xfId="1" applyFill="1"/>
    <xf numFmtId="0" fontId="2" fillId="0" borderId="0" xfId="1" applyAlignment="1">
      <alignment horizontal="center"/>
    </xf>
    <xf numFmtId="0" fontId="3" fillId="0" borderId="0" xfId="1" applyFont="1" applyAlignment="1">
      <alignment horizontal="left"/>
    </xf>
    <xf numFmtId="0" fontId="3" fillId="0" borderId="0" xfId="1" applyFont="1"/>
    <xf numFmtId="3" fontId="3" fillId="2" borderId="1" xfId="1" applyNumberFormat="1" applyFont="1" applyFill="1" applyBorder="1"/>
    <xf numFmtId="3" fontId="3" fillId="2" borderId="0" xfId="1" applyNumberFormat="1" applyFont="1" applyFill="1"/>
    <xf numFmtId="3" fontId="3" fillId="0" borderId="0" xfId="1" applyNumberFormat="1" applyFont="1" applyAlignment="1">
      <alignment horizontal="center"/>
    </xf>
    <xf numFmtId="0" fontId="4" fillId="2" borderId="0" xfId="2" applyFont="1" applyFill="1" applyAlignment="1">
      <alignment horizontal="center"/>
    </xf>
    <xf numFmtId="0" fontId="2" fillId="0" borderId="0" xfId="1" applyAlignment="1">
      <alignment horizontal="left"/>
    </xf>
    <xf numFmtId="0" fontId="4" fillId="2" borderId="0" xfId="1" applyFont="1" applyFill="1" applyAlignment="1">
      <alignment horizontal="center"/>
    </xf>
    <xf numFmtId="0" fontId="4" fillId="0" borderId="0" xfId="1" applyFont="1" applyAlignment="1">
      <alignment horizontal="center"/>
    </xf>
    <xf numFmtId="0" fontId="3" fillId="2" borderId="0" xfId="1" applyFont="1" applyFill="1" applyAlignment="1">
      <alignment horizontal="left"/>
    </xf>
    <xf numFmtId="0" fontId="3" fillId="2" borderId="0" xfId="1" applyFont="1" applyFill="1"/>
    <xf numFmtId="3" fontId="3" fillId="2" borderId="0" xfId="1" applyNumberFormat="1" applyFont="1" applyFill="1" applyAlignment="1">
      <alignment horizontal="center"/>
    </xf>
    <xf numFmtId="0" fontId="2" fillId="2" borderId="0" xfId="1" applyFill="1" applyAlignment="1">
      <alignment horizontal="left"/>
    </xf>
    <xf numFmtId="3" fontId="2" fillId="2" borderId="0" xfId="1" applyNumberFormat="1" applyFill="1"/>
    <xf numFmtId="3" fontId="2" fillId="0" borderId="0" xfId="1" applyNumberFormat="1"/>
    <xf numFmtId="3" fontId="3" fillId="0" borderId="1" xfId="1" applyNumberFormat="1" applyFont="1" applyBorder="1"/>
    <xf numFmtId="0" fontId="2" fillId="0" borderId="0" xfId="2" applyAlignment="1">
      <alignment horizontal="left"/>
    </xf>
    <xf numFmtId="0" fontId="2" fillId="0" borderId="0" xfId="2"/>
    <xf numFmtId="3" fontId="3" fillId="0" borderId="0" xfId="1" applyNumberFormat="1" applyFont="1"/>
    <xf numFmtId="3" fontId="5" fillId="0" borderId="0" xfId="1" applyNumberFormat="1" applyFont="1"/>
    <xf numFmtId="0" fontId="6" fillId="0" borderId="0" xfId="1" applyFont="1"/>
    <xf numFmtId="49" fontId="3" fillId="0" borderId="0" xfId="3" applyNumberFormat="1" applyFont="1"/>
    <xf numFmtId="164" fontId="3" fillId="0" borderId="0" xfId="2" applyNumberFormat="1" applyFont="1"/>
    <xf numFmtId="0" fontId="3" fillId="0" borderId="0" xfId="1" applyFont="1" applyAlignment="1">
      <alignment horizontal="center"/>
    </xf>
    <xf numFmtId="164" fontId="3" fillId="0" borderId="0" xfId="2" applyNumberFormat="1" applyFont="1" applyAlignment="1">
      <alignment horizontal="left"/>
    </xf>
    <xf numFmtId="49" fontId="2" fillId="0" borderId="0" xfId="3" applyNumberFormat="1" applyFont="1"/>
    <xf numFmtId="166" fontId="2" fillId="0" borderId="0" xfId="4" applyNumberFormat="1" applyFont="1" applyFill="1" applyBorder="1"/>
    <xf numFmtId="0" fontId="7" fillId="0" borderId="0" xfId="1" applyFont="1"/>
  </cellXfs>
  <cellStyles count="5">
    <cellStyle name="Millares 3" xfId="4" xr:uid="{3EB2855E-A73C-4F1A-8725-2C3475F8B022}"/>
    <cellStyle name="Normal" xfId="0" builtinId="0"/>
    <cellStyle name="Normal 2 2" xfId="1" xr:uid="{F2B62DFF-DE0C-48C9-AE98-EA5384C07677}"/>
    <cellStyle name="Normal 2 3" xfId="2" xr:uid="{402C565A-A017-4733-8BE3-BC879952AB59}"/>
    <cellStyle name="Normal 9" xfId="3" xr:uid="{2C8E9C11-775B-40DA-A98B-728C7B6927C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mrodriguez\AppData\Local\Microsoft\Windows\INetCache\Content.Outlook\N141VBS4\ESTADOS%20FINANCIEROS%202025.xlsx" TargetMode="External"/><Relationship Id="rId1" Type="http://schemas.openxmlformats.org/officeDocument/2006/relationships/externalLinkPath" Target="file:///C:\Users\lmrodriguez\AppData\Local\Microsoft\Windows\INetCache\Content.Outlook\N141VBS4\ESTADOS%20FINANCIEROS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1_Anexos_Diciembre2024%20(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"/>
      <sheetName val="2025"/>
      <sheetName val="1"/>
      <sheetName val="2"/>
      <sheetName val="3"/>
      <sheetName val="ppt"/>
    </sheetNames>
    <sheetDataSet>
      <sheetData sheetId="0">
        <row r="4">
          <cell r="C4" t="str">
            <v>1</v>
          </cell>
          <cell r="D4" t="str">
            <v>84604151421571.01</v>
          </cell>
          <cell r="E4" t="str">
            <v>15948635188056.89</v>
          </cell>
          <cell r="F4" t="str">
            <v>5401871097032.06</v>
          </cell>
          <cell r="G4" t="str">
            <v>95150915512595.84</v>
          </cell>
          <cell r="H4" t="str">
            <v>207602466826.29</v>
          </cell>
          <cell r="I4" t="str">
            <v>94943313045769.55</v>
          </cell>
        </row>
        <row r="5">
          <cell r="C5" t="str">
            <v>1.1</v>
          </cell>
          <cell r="D5" t="str">
            <v>651344748.41</v>
          </cell>
          <cell r="E5" t="str">
            <v>79958844180.37</v>
          </cell>
          <cell r="F5" t="str">
            <v>80056800124.09</v>
          </cell>
          <cell r="G5" t="str">
            <v>553388804.69</v>
          </cell>
          <cell r="H5" t="str">
            <v>553388804.69</v>
          </cell>
          <cell r="I5" t="str">
            <v>0.00</v>
          </cell>
        </row>
        <row r="6">
          <cell r="C6" t="str">
            <v>1.1.05</v>
          </cell>
          <cell r="D6" t="str">
            <v>50581000.00</v>
          </cell>
          <cell r="E6" t="str">
            <v>24069810.80</v>
          </cell>
          <cell r="F6" t="str">
            <v>74650810.80</v>
          </cell>
          <cell r="G6" t="str">
            <v>0.00</v>
          </cell>
          <cell r="H6" t="str">
            <v>0.00</v>
          </cell>
          <cell r="I6" t="str">
            <v>0.00</v>
          </cell>
        </row>
        <row r="7">
          <cell r="C7" t="str">
            <v>1.1.05.02</v>
          </cell>
          <cell r="D7" t="str">
            <v>50581000.00</v>
          </cell>
          <cell r="E7" t="str">
            <v>24069810.80</v>
          </cell>
          <cell r="F7" t="str">
            <v>74650810.80</v>
          </cell>
          <cell r="G7" t="str">
            <v>0.00</v>
          </cell>
          <cell r="H7" t="str">
            <v>0.00</v>
          </cell>
          <cell r="I7" t="str">
            <v>0.00</v>
          </cell>
        </row>
        <row r="8">
          <cell r="C8" t="str">
            <v>1.1.05.02.002</v>
          </cell>
          <cell r="D8" t="str">
            <v>50581000.00</v>
          </cell>
          <cell r="E8" t="str">
            <v>24069810.80</v>
          </cell>
          <cell r="F8" t="str">
            <v>74650810.80</v>
          </cell>
          <cell r="G8" t="str">
            <v>0.00</v>
          </cell>
          <cell r="H8" t="str">
            <v>0.00</v>
          </cell>
          <cell r="I8" t="str">
            <v>0.00</v>
          </cell>
        </row>
        <row r="9">
          <cell r="C9" t="str">
            <v>1.1.10</v>
          </cell>
          <cell r="D9" t="str">
            <v>598108490.41</v>
          </cell>
          <cell r="E9" t="str">
            <v>79934774369.57</v>
          </cell>
          <cell r="F9" t="str">
            <v>79982149313.29</v>
          </cell>
          <cell r="G9" t="str">
            <v>550733546.69</v>
          </cell>
          <cell r="H9" t="str">
            <v>550733546.69</v>
          </cell>
          <cell r="I9" t="str">
            <v>0.00</v>
          </cell>
        </row>
        <row r="10">
          <cell r="C10" t="str">
            <v>1.1.10.05</v>
          </cell>
          <cell r="D10" t="str">
            <v>297456042.42</v>
          </cell>
          <cell r="E10" t="str">
            <v>9238071140.46</v>
          </cell>
          <cell r="F10" t="str">
            <v>9231899417.17</v>
          </cell>
          <cell r="G10" t="str">
            <v>303627765.71</v>
          </cell>
          <cell r="H10" t="str">
            <v>303627765.71</v>
          </cell>
          <cell r="I10" t="str">
            <v>0.00</v>
          </cell>
        </row>
        <row r="11">
          <cell r="C11" t="str">
            <v>1.1.10.05.001</v>
          </cell>
          <cell r="D11" t="str">
            <v>297456042.42</v>
          </cell>
          <cell r="E11" t="str">
            <v>9238071140.46</v>
          </cell>
          <cell r="F11" t="str">
            <v>9231899417.17</v>
          </cell>
          <cell r="G11" t="str">
            <v>303627765.71</v>
          </cell>
          <cell r="H11" t="str">
            <v>303627765.71</v>
          </cell>
          <cell r="I11" t="str">
            <v>0.00</v>
          </cell>
        </row>
        <row r="12">
          <cell r="C12" t="str">
            <v>1.1.10.06</v>
          </cell>
          <cell r="D12" t="str">
            <v>300652447.99</v>
          </cell>
          <cell r="E12" t="str">
            <v>70696703229.11</v>
          </cell>
          <cell r="F12" t="str">
            <v>70750249896.12</v>
          </cell>
          <cell r="G12" t="str">
            <v>247105780.98</v>
          </cell>
          <cell r="H12" t="str">
            <v>247105780.98</v>
          </cell>
          <cell r="I12" t="str">
            <v>0.00</v>
          </cell>
        </row>
        <row r="13">
          <cell r="C13" t="str">
            <v>1.1.10.06.001</v>
          </cell>
          <cell r="D13" t="str">
            <v>300652447.99</v>
          </cell>
          <cell r="E13" t="str">
            <v>70696703229.11</v>
          </cell>
          <cell r="F13" t="str">
            <v>70750249896.12</v>
          </cell>
          <cell r="G13" t="str">
            <v>247105780.98</v>
          </cell>
          <cell r="H13" t="str">
            <v>247105780.98</v>
          </cell>
          <cell r="I13" t="str">
            <v>0.00</v>
          </cell>
        </row>
        <row r="14">
          <cell r="C14" t="str">
            <v>1.1.32</v>
          </cell>
          <cell r="D14" t="str">
            <v>2655258.00</v>
          </cell>
          <cell r="E14" t="str">
            <v>0.00</v>
          </cell>
          <cell r="F14" t="str">
            <v>0.00</v>
          </cell>
          <cell r="G14" t="str">
            <v>2655258.00</v>
          </cell>
          <cell r="H14" t="str">
            <v>2655258.00</v>
          </cell>
          <cell r="I14" t="str">
            <v>0.00</v>
          </cell>
        </row>
        <row r="15">
          <cell r="C15" t="str">
            <v>1.1.32.10</v>
          </cell>
          <cell r="D15" t="str">
            <v>2655258.00</v>
          </cell>
          <cell r="E15" t="str">
            <v>0.00</v>
          </cell>
          <cell r="F15" t="str">
            <v>0.00</v>
          </cell>
          <cell r="G15" t="str">
            <v>2655258.00</v>
          </cell>
          <cell r="H15" t="str">
            <v>2655258.00</v>
          </cell>
          <cell r="I15" t="str">
            <v>0.00</v>
          </cell>
        </row>
        <row r="16">
          <cell r="C16" t="str">
            <v>1.1.32.10.002</v>
          </cell>
          <cell r="D16" t="str">
            <v>2655258.00</v>
          </cell>
          <cell r="E16" t="str">
            <v>0.00</v>
          </cell>
          <cell r="F16" t="str">
            <v>0.00</v>
          </cell>
          <cell r="G16" t="str">
            <v>2655258.00</v>
          </cell>
          <cell r="H16" t="str">
            <v>2655258.00</v>
          </cell>
          <cell r="I16" t="str">
            <v>0.00</v>
          </cell>
        </row>
        <row r="17">
          <cell r="C17" t="str">
            <v>1.3</v>
          </cell>
          <cell r="D17" t="str">
            <v>140826311904.43</v>
          </cell>
          <cell r="E17" t="str">
            <v>148022150349.35</v>
          </cell>
          <cell r="F17" t="str">
            <v>140368726423.97</v>
          </cell>
          <cell r="G17" t="str">
            <v>148479735829.81</v>
          </cell>
          <cell r="H17" t="str">
            <v>20969911054.18</v>
          </cell>
          <cell r="I17" t="str">
            <v>127509824775.63</v>
          </cell>
        </row>
        <row r="18">
          <cell r="C18" t="str">
            <v>1.3.11</v>
          </cell>
          <cell r="D18" t="str">
            <v>85139769605.14</v>
          </cell>
          <cell r="E18" t="str">
            <v>74557051615.45</v>
          </cell>
          <cell r="F18" t="str">
            <v>67203245855.74</v>
          </cell>
          <cell r="G18" t="str">
            <v>92493575364.85</v>
          </cell>
          <cell r="H18" t="str">
            <v>20733128368.48</v>
          </cell>
          <cell r="I18" t="str">
            <v>71760446996.37</v>
          </cell>
        </row>
        <row r="19">
          <cell r="C19" t="str">
            <v>1.3.11.02</v>
          </cell>
          <cell r="D19" t="str">
            <v>70767761340.45</v>
          </cell>
          <cell r="E19" t="str">
            <v>12604507487.32</v>
          </cell>
          <cell r="F19" t="str">
            <v>11317975389.40</v>
          </cell>
          <cell r="G19" t="str">
            <v>72054293438.37</v>
          </cell>
          <cell r="H19" t="str">
            <v>293846442.00</v>
          </cell>
          <cell r="I19" t="str">
            <v>71760446996.37</v>
          </cell>
        </row>
        <row r="20">
          <cell r="C20" t="str">
            <v>1.3.11.02.003</v>
          </cell>
          <cell r="D20" t="str">
            <v>0.00</v>
          </cell>
          <cell r="E20" t="str">
            <v>293846442.00</v>
          </cell>
          <cell r="F20" t="str">
            <v>0.00</v>
          </cell>
          <cell r="G20" t="str">
            <v>293846442.00</v>
          </cell>
          <cell r="H20" t="str">
            <v>293846442.00</v>
          </cell>
          <cell r="I20" t="str">
            <v>0.00</v>
          </cell>
        </row>
        <row r="21">
          <cell r="C21" t="str">
            <v>1.3.11.02.004</v>
          </cell>
          <cell r="D21" t="str">
            <v>70767761340.45</v>
          </cell>
          <cell r="E21" t="str">
            <v>12310661045.32</v>
          </cell>
          <cell r="F21" t="str">
            <v>11317975389.40</v>
          </cell>
          <cell r="G21" t="str">
            <v>71760446996.37</v>
          </cell>
          <cell r="H21" t="str">
            <v>0.00</v>
          </cell>
          <cell r="I21" t="str">
            <v>71760446996.37</v>
          </cell>
        </row>
        <row r="22">
          <cell r="C22" t="str">
            <v>1.3.11.16</v>
          </cell>
          <cell r="D22" t="str">
            <v>14372008264.69</v>
          </cell>
          <cell r="E22" t="str">
            <v>61952544128.13</v>
          </cell>
          <cell r="F22" t="str">
            <v>55885270466.34</v>
          </cell>
          <cell r="G22" t="str">
            <v>20439281926.48</v>
          </cell>
          <cell r="H22" t="str">
            <v>20439281926.48</v>
          </cell>
          <cell r="I22" t="str">
            <v>0.00</v>
          </cell>
        </row>
        <row r="23">
          <cell r="C23" t="str">
            <v>1.3.11.16.001</v>
          </cell>
          <cell r="D23" t="str">
            <v>14372008264.69</v>
          </cell>
          <cell r="E23" t="str">
            <v>61952544128.13</v>
          </cell>
          <cell r="F23" t="str">
            <v>55885270466.34</v>
          </cell>
          <cell r="G23" t="str">
            <v>20439281926.48</v>
          </cell>
          <cell r="H23" t="str">
            <v>20439281926.48</v>
          </cell>
          <cell r="I23" t="str">
            <v>0.00</v>
          </cell>
        </row>
        <row r="24">
          <cell r="C24" t="str">
            <v>1.3.38</v>
          </cell>
          <cell r="D24" t="str">
            <v>96503809.00</v>
          </cell>
          <cell r="E24" t="str">
            <v>2531288882.00</v>
          </cell>
          <cell r="F24" t="str">
            <v>2531288882.00</v>
          </cell>
          <cell r="G24" t="str">
            <v>96503809.00</v>
          </cell>
          <cell r="H24" t="str">
            <v>96503809.00</v>
          </cell>
          <cell r="I24" t="str">
            <v>0.00</v>
          </cell>
        </row>
        <row r="25">
          <cell r="C25" t="str">
            <v>1.3.38.02</v>
          </cell>
          <cell r="D25" t="str">
            <v>0.00</v>
          </cell>
          <cell r="E25" t="str">
            <v>2531288882.00</v>
          </cell>
          <cell r="F25" t="str">
            <v>2531288882.00</v>
          </cell>
          <cell r="G25" t="str">
            <v>0.00</v>
          </cell>
          <cell r="H25" t="str">
            <v>0.00</v>
          </cell>
          <cell r="I25" t="str">
            <v>0.00</v>
          </cell>
        </row>
        <row r="26">
          <cell r="C26" t="str">
            <v>1.3.38.02.001</v>
          </cell>
          <cell r="D26" t="str">
            <v>0.00</v>
          </cell>
          <cell r="E26" t="str">
            <v>2531288882.00</v>
          </cell>
          <cell r="F26" t="str">
            <v>2531288882.00</v>
          </cell>
          <cell r="G26" t="str">
            <v>0.00</v>
          </cell>
          <cell r="H26" t="str">
            <v>0.00</v>
          </cell>
          <cell r="I26" t="str">
            <v>0.00</v>
          </cell>
        </row>
        <row r="27">
          <cell r="C27" t="str">
            <v>1.3.38.05</v>
          </cell>
          <cell r="D27" t="str">
            <v>96503809.00</v>
          </cell>
          <cell r="E27" t="str">
            <v>0.00</v>
          </cell>
          <cell r="F27" t="str">
            <v>0.00</v>
          </cell>
          <cell r="G27" t="str">
            <v>96503809.00</v>
          </cell>
          <cell r="H27" t="str">
            <v>96503809.00</v>
          </cell>
          <cell r="I27" t="str">
            <v>0.00</v>
          </cell>
        </row>
        <row r="28">
          <cell r="C28" t="str">
            <v>1.3.38.05.001</v>
          </cell>
          <cell r="D28" t="str">
            <v>96503809.00</v>
          </cell>
          <cell r="E28" t="str">
            <v>0.00</v>
          </cell>
          <cell r="F28" t="str">
            <v>0.00</v>
          </cell>
          <cell r="G28" t="str">
            <v>96503809.00</v>
          </cell>
          <cell r="H28" t="str">
            <v>96503809.00</v>
          </cell>
          <cell r="I28" t="str">
            <v>0.00</v>
          </cell>
        </row>
        <row r="29">
          <cell r="C29" t="str">
            <v>1.3.84</v>
          </cell>
          <cell r="D29" t="str">
            <v>9505864729.77</v>
          </cell>
          <cell r="E29" t="str">
            <v>68051220585.82</v>
          </cell>
          <cell r="F29" t="str">
            <v>68077035557.17</v>
          </cell>
          <cell r="G29" t="str">
            <v>9480049758.42</v>
          </cell>
          <cell r="H29" t="str">
            <v>213746725.60</v>
          </cell>
          <cell r="I29" t="str">
            <v>9266303032.82</v>
          </cell>
        </row>
        <row r="30">
          <cell r="C30" t="str">
            <v>1.3.84.10</v>
          </cell>
          <cell r="D30" t="str">
            <v>208995897.95</v>
          </cell>
          <cell r="E30" t="str">
            <v>325731619.20</v>
          </cell>
          <cell r="F30" t="str">
            <v>331410395.55</v>
          </cell>
          <cell r="G30" t="str">
            <v>203317121.60</v>
          </cell>
          <cell r="H30" t="str">
            <v>203317121.60</v>
          </cell>
          <cell r="I30" t="str">
            <v>0.00</v>
          </cell>
        </row>
        <row r="31">
          <cell r="C31" t="str">
            <v>1.3.84.10.001</v>
          </cell>
          <cell r="D31" t="str">
            <v>208995897.95</v>
          </cell>
          <cell r="E31" t="str">
            <v>325731619.20</v>
          </cell>
          <cell r="F31" t="str">
            <v>331410395.55</v>
          </cell>
          <cell r="G31" t="str">
            <v>203317121.60</v>
          </cell>
          <cell r="H31" t="str">
            <v>203317121.60</v>
          </cell>
          <cell r="I31" t="str">
            <v>0.00</v>
          </cell>
        </row>
        <row r="32">
          <cell r="C32" t="str">
            <v>1.3.84.26</v>
          </cell>
          <cell r="D32" t="str">
            <v>73623427.00</v>
          </cell>
          <cell r="E32" t="str">
            <v>150002337.00</v>
          </cell>
          <cell r="F32" t="str">
            <v>170138532.00</v>
          </cell>
          <cell r="G32" t="str">
            <v>53487232.00</v>
          </cell>
          <cell r="H32" t="str">
            <v>10429604.00</v>
          </cell>
          <cell r="I32" t="str">
            <v>43057628.00</v>
          </cell>
        </row>
        <row r="33">
          <cell r="C33" t="str">
            <v>1.3.84.26.001</v>
          </cell>
          <cell r="D33" t="str">
            <v>73623427.00</v>
          </cell>
          <cell r="E33" t="str">
            <v>150002337.00</v>
          </cell>
          <cell r="F33" t="str">
            <v>170138532.00</v>
          </cell>
          <cell r="G33" t="str">
            <v>53487232.00</v>
          </cell>
          <cell r="H33" t="str">
            <v>10429604.00</v>
          </cell>
          <cell r="I33" t="str">
            <v>43057628.00</v>
          </cell>
        </row>
        <row r="34">
          <cell r="C34" t="str">
            <v>1.3.84.55</v>
          </cell>
          <cell r="D34" t="str">
            <v>0.00</v>
          </cell>
          <cell r="E34" t="str">
            <v>201765101.62</v>
          </cell>
          <cell r="F34" t="str">
            <v>201765101.62</v>
          </cell>
          <cell r="G34" t="str">
            <v>0.00</v>
          </cell>
          <cell r="H34" t="str">
            <v>0.00</v>
          </cell>
          <cell r="I34" t="str">
            <v>0.00</v>
          </cell>
        </row>
        <row r="35">
          <cell r="C35" t="str">
            <v>1.3.84.55.001</v>
          </cell>
          <cell r="D35" t="str">
            <v>0.00</v>
          </cell>
          <cell r="E35" t="str">
            <v>201765101.62</v>
          </cell>
          <cell r="F35" t="str">
            <v>201765101.62</v>
          </cell>
          <cell r="G35" t="str">
            <v>0.00</v>
          </cell>
          <cell r="H35" t="str">
            <v>0.00</v>
          </cell>
          <cell r="I35" t="str">
            <v>0.00</v>
          </cell>
        </row>
        <row r="36">
          <cell r="C36" t="str">
            <v>1.3.84.90</v>
          </cell>
          <cell r="D36" t="str">
            <v>9223245404.82</v>
          </cell>
          <cell r="E36" t="str">
            <v>67373721528.00</v>
          </cell>
          <cell r="F36" t="str">
            <v>67373721528.00</v>
          </cell>
          <cell r="G36" t="str">
            <v>9223245404.82</v>
          </cell>
          <cell r="H36" t="str">
            <v>0.00</v>
          </cell>
          <cell r="I36" t="str">
            <v>9223245404.82</v>
          </cell>
        </row>
        <row r="37">
          <cell r="C37" t="str">
            <v>1.3.84.90.001</v>
          </cell>
          <cell r="D37" t="str">
            <v>9223245404.82</v>
          </cell>
          <cell r="E37" t="str">
            <v>67373721528.00</v>
          </cell>
          <cell r="F37" t="str">
            <v>67373721528.00</v>
          </cell>
          <cell r="G37" t="str">
            <v>9223245404.82</v>
          </cell>
          <cell r="H37" t="str">
            <v>0.00</v>
          </cell>
          <cell r="I37" t="str">
            <v>9223245404.82</v>
          </cell>
        </row>
        <row r="38">
          <cell r="C38" t="str">
            <v>1.3.85</v>
          </cell>
          <cell r="D38" t="str">
            <v>387305028593.60</v>
          </cell>
          <cell r="E38" t="str">
            <v>0.00</v>
          </cell>
          <cell r="F38" t="str">
            <v>2394517550.00</v>
          </cell>
          <cell r="G38" t="str">
            <v>384910511043.60</v>
          </cell>
          <cell r="H38" t="str">
            <v>0.00</v>
          </cell>
          <cell r="I38" t="str">
            <v>384910511043.60</v>
          </cell>
        </row>
        <row r="39">
          <cell r="C39" t="str">
            <v>1.3.85.20</v>
          </cell>
          <cell r="D39" t="str">
            <v>384588158996.00</v>
          </cell>
          <cell r="E39" t="str">
            <v>0.00</v>
          </cell>
          <cell r="F39" t="str">
            <v>0.00</v>
          </cell>
          <cell r="G39" t="str">
            <v>384588158996.00</v>
          </cell>
          <cell r="H39" t="str">
            <v>0.00</v>
          </cell>
          <cell r="I39" t="str">
            <v>384588158996.00</v>
          </cell>
        </row>
        <row r="40">
          <cell r="C40" t="str">
            <v>1.3.85.20.001</v>
          </cell>
          <cell r="D40" t="str">
            <v>384588158996.00</v>
          </cell>
          <cell r="E40" t="str">
            <v>0.00</v>
          </cell>
          <cell r="F40" t="str">
            <v>0.00</v>
          </cell>
          <cell r="G40" t="str">
            <v>384588158996.00</v>
          </cell>
          <cell r="H40" t="str">
            <v>0.00</v>
          </cell>
          <cell r="I40" t="str">
            <v>384588158996.00</v>
          </cell>
        </row>
        <row r="41">
          <cell r="C41" t="str">
            <v>1.3.85.90</v>
          </cell>
          <cell r="D41" t="str">
            <v>2716869597.60</v>
          </cell>
          <cell r="E41" t="str">
            <v>0.00</v>
          </cell>
          <cell r="F41" t="str">
            <v>2394517550.00</v>
          </cell>
          <cell r="G41" t="str">
            <v>322352047.60</v>
          </cell>
          <cell r="H41" t="str">
            <v>0.00</v>
          </cell>
          <cell r="I41" t="str">
            <v>322352047.60</v>
          </cell>
        </row>
        <row r="42">
          <cell r="C42" t="str">
            <v>1.3.85.90.001</v>
          </cell>
          <cell r="D42" t="str">
            <v>2716869597.60</v>
          </cell>
          <cell r="E42" t="str">
            <v>0.00</v>
          </cell>
          <cell r="F42" t="str">
            <v>2394517550.00</v>
          </cell>
          <cell r="G42" t="str">
            <v>322352047.60</v>
          </cell>
          <cell r="H42" t="str">
            <v>0.00</v>
          </cell>
          <cell r="I42" t="str">
            <v>322352047.60</v>
          </cell>
        </row>
        <row r="43">
          <cell r="C43" t="str">
            <v>1.3.86</v>
          </cell>
          <cell r="D43" t="str">
            <v>-341220854833.08</v>
          </cell>
          <cell r="E43" t="str">
            <v>2882589266.08</v>
          </cell>
          <cell r="F43" t="str">
            <v>162638579.06</v>
          </cell>
          <cell r="G43" t="str">
            <v>-338500904146.06</v>
          </cell>
          <cell r="H43" t="str">
            <v>-73467848.90</v>
          </cell>
          <cell r="I43" t="str">
            <v>-338427436297.16</v>
          </cell>
        </row>
        <row r="44">
          <cell r="C44" t="str">
            <v>1.3.86.14</v>
          </cell>
          <cell r="D44" t="str">
            <v>-23672926616.05</v>
          </cell>
          <cell r="E44" t="str">
            <v>13822119.36</v>
          </cell>
          <cell r="F44" t="str">
            <v>162638579.06</v>
          </cell>
          <cell r="G44" t="str">
            <v>-23821743075.75</v>
          </cell>
          <cell r="H44" t="str">
            <v>0.00</v>
          </cell>
          <cell r="I44" t="str">
            <v>-23821743075.75</v>
          </cell>
        </row>
        <row r="45">
          <cell r="C45" t="str">
            <v>1.3.86.14.001</v>
          </cell>
          <cell r="D45" t="str">
            <v>-23672926616.05</v>
          </cell>
          <cell r="E45" t="str">
            <v>13822119.36</v>
          </cell>
          <cell r="F45" t="str">
            <v>162638579.06</v>
          </cell>
          <cell r="G45" t="str">
            <v>-23821743075.75</v>
          </cell>
          <cell r="H45" t="str">
            <v>0.00</v>
          </cell>
          <cell r="I45" t="str">
            <v>-23821743075.75</v>
          </cell>
        </row>
        <row r="46">
          <cell r="C46" t="str">
            <v>1.3.86.19</v>
          </cell>
          <cell r="D46" t="str">
            <v>-315336296319.13</v>
          </cell>
          <cell r="E46" t="str">
            <v>904838007.71</v>
          </cell>
          <cell r="F46" t="str">
            <v>0.00</v>
          </cell>
          <cell r="G46" t="str">
            <v>-314431458311.42</v>
          </cell>
          <cell r="H46" t="str">
            <v>-73467848.90</v>
          </cell>
          <cell r="I46" t="str">
            <v>-314357990462.52</v>
          </cell>
        </row>
        <row r="47">
          <cell r="C47" t="str">
            <v>1.3.86.19.001</v>
          </cell>
          <cell r="D47" t="str">
            <v>-315336296319.13</v>
          </cell>
          <cell r="E47" t="str">
            <v>904838007.71</v>
          </cell>
          <cell r="F47" t="str">
            <v>0.00</v>
          </cell>
          <cell r="G47" t="str">
            <v>-314431458311.42</v>
          </cell>
          <cell r="H47" t="str">
            <v>-73467848.90</v>
          </cell>
          <cell r="I47" t="str">
            <v>-314357990462.52</v>
          </cell>
        </row>
        <row r="48">
          <cell r="C48" t="str">
            <v>1.3.86.90</v>
          </cell>
          <cell r="D48" t="str">
            <v>-2211631897.90</v>
          </cell>
          <cell r="E48" t="str">
            <v>1963929139.01</v>
          </cell>
          <cell r="F48" t="str">
            <v>0.00</v>
          </cell>
          <cell r="G48" t="str">
            <v>-247702758.89</v>
          </cell>
          <cell r="H48" t="str">
            <v>0.00</v>
          </cell>
          <cell r="I48" t="str">
            <v>-247702758.89</v>
          </cell>
        </row>
        <row r="49">
          <cell r="C49" t="str">
            <v>1.3.86.90.001</v>
          </cell>
          <cell r="D49" t="str">
            <v>-2211631897.90</v>
          </cell>
          <cell r="E49" t="str">
            <v>1963929139.01</v>
          </cell>
          <cell r="F49" t="str">
            <v>0.00</v>
          </cell>
          <cell r="G49" t="str">
            <v>-247702758.89</v>
          </cell>
          <cell r="H49" t="str">
            <v>0.00</v>
          </cell>
          <cell r="I49" t="str">
            <v>-247702758.89</v>
          </cell>
        </row>
        <row r="50">
          <cell r="C50" t="str">
            <v>1.6</v>
          </cell>
          <cell r="D50" t="str">
            <v>3073639930006.45</v>
          </cell>
          <cell r="E50" t="str">
            <v>211548776441.59</v>
          </cell>
          <cell r="F50" t="str">
            <v>304655158454.77</v>
          </cell>
          <cell r="G50" t="str">
            <v>2980533547993.27</v>
          </cell>
          <cell r="H50" t="str">
            <v>0.00</v>
          </cell>
          <cell r="I50" t="str">
            <v>2980533547993.27</v>
          </cell>
        </row>
        <row r="51">
          <cell r="C51" t="str">
            <v>1.6.35</v>
          </cell>
          <cell r="D51" t="str">
            <v>196168429.80</v>
          </cell>
          <cell r="E51" t="str">
            <v>66035763.22</v>
          </cell>
          <cell r="F51" t="str">
            <v>77549989.02</v>
          </cell>
          <cell r="G51" t="str">
            <v>184654204.00</v>
          </cell>
          <cell r="H51" t="str">
            <v>0.00</v>
          </cell>
          <cell r="I51" t="str">
            <v>184654204.00</v>
          </cell>
        </row>
        <row r="52">
          <cell r="C52" t="str">
            <v>1.6.35.03</v>
          </cell>
          <cell r="D52" t="str">
            <v>193298602.00</v>
          </cell>
          <cell r="E52" t="str">
            <v>63134260.00</v>
          </cell>
          <cell r="F52" t="str">
            <v>71778658.00</v>
          </cell>
          <cell r="G52" t="str">
            <v>184654204.00</v>
          </cell>
          <cell r="H52" t="str">
            <v>0.00</v>
          </cell>
          <cell r="I52" t="str">
            <v>184654204.00</v>
          </cell>
        </row>
        <row r="53">
          <cell r="C53" t="str">
            <v>1.6.35.03.001</v>
          </cell>
          <cell r="D53" t="str">
            <v>193298602.00</v>
          </cell>
          <cell r="E53" t="str">
            <v>0.00</v>
          </cell>
          <cell r="F53" t="str">
            <v>71778658.00</v>
          </cell>
          <cell r="G53" t="str">
            <v>121519944.00</v>
          </cell>
          <cell r="H53" t="str">
            <v>0.00</v>
          </cell>
          <cell r="I53" t="str">
            <v>121519944.00</v>
          </cell>
        </row>
        <row r="54">
          <cell r="C54" t="str">
            <v>1.6.35.03.002</v>
          </cell>
          <cell r="D54" t="str">
            <v>0.00</v>
          </cell>
          <cell r="E54" t="str">
            <v>63134260.00</v>
          </cell>
          <cell r="F54" t="str">
            <v>0.00</v>
          </cell>
          <cell r="G54" t="str">
            <v>63134260.00</v>
          </cell>
          <cell r="H54" t="str">
            <v>0.00</v>
          </cell>
          <cell r="I54" t="str">
            <v>63134260.00</v>
          </cell>
        </row>
        <row r="55">
          <cell r="C55" t="str">
            <v>1.6.35.04</v>
          </cell>
          <cell r="D55" t="str">
            <v>2869827.80</v>
          </cell>
          <cell r="E55" t="str">
            <v>2901503.22</v>
          </cell>
          <cell r="F55" t="str">
            <v>5771331.02</v>
          </cell>
          <cell r="G55" t="str">
            <v>0.00</v>
          </cell>
          <cell r="H55" t="str">
            <v>0.00</v>
          </cell>
          <cell r="I55" t="str">
            <v>0.00</v>
          </cell>
        </row>
        <row r="56">
          <cell r="C56" t="str">
            <v>1.6.35.04.002</v>
          </cell>
          <cell r="D56" t="str">
            <v>2869827.80</v>
          </cell>
          <cell r="E56" t="str">
            <v>2901503.22</v>
          </cell>
          <cell r="F56" t="str">
            <v>5771331.02</v>
          </cell>
          <cell r="G56" t="str">
            <v>0.00</v>
          </cell>
          <cell r="H56" t="str">
            <v>0.00</v>
          </cell>
          <cell r="I56" t="str">
            <v>0.00</v>
          </cell>
        </row>
        <row r="57">
          <cell r="C57" t="str">
            <v>1.6.37</v>
          </cell>
          <cell r="D57" t="str">
            <v>337094915.03</v>
          </cell>
          <cell r="E57" t="str">
            <v>2901503.22</v>
          </cell>
          <cell r="F57" t="str">
            <v>2901503.62</v>
          </cell>
          <cell r="G57" t="str">
            <v>337094914.63</v>
          </cell>
          <cell r="H57" t="str">
            <v>0.00</v>
          </cell>
          <cell r="I57" t="str">
            <v>337094914.63</v>
          </cell>
        </row>
        <row r="58">
          <cell r="C58" t="str">
            <v>1.6.37.09</v>
          </cell>
          <cell r="D58" t="str">
            <v>0.40</v>
          </cell>
          <cell r="E58" t="str">
            <v>0.00</v>
          </cell>
          <cell r="F58" t="str">
            <v>0.40</v>
          </cell>
          <cell r="G58" t="str">
            <v>0.00</v>
          </cell>
          <cell r="H58" t="str">
            <v>0.00</v>
          </cell>
          <cell r="I58" t="str">
            <v>0.00</v>
          </cell>
        </row>
        <row r="59">
          <cell r="C59" t="str">
            <v>1.6.37.09.001</v>
          </cell>
          <cell r="D59" t="str">
            <v>0.40</v>
          </cell>
          <cell r="E59" t="str">
            <v>0.00</v>
          </cell>
          <cell r="F59" t="str">
            <v>0.40</v>
          </cell>
          <cell r="G59" t="str">
            <v>0.00</v>
          </cell>
          <cell r="H59" t="str">
            <v>0.00</v>
          </cell>
          <cell r="I59" t="str">
            <v>0.00</v>
          </cell>
        </row>
        <row r="60">
          <cell r="C60" t="str">
            <v>1.6.37.10</v>
          </cell>
          <cell r="D60" t="str">
            <v>337094914.63</v>
          </cell>
          <cell r="E60" t="str">
            <v>2901503.22</v>
          </cell>
          <cell r="F60" t="str">
            <v>2901503.22</v>
          </cell>
          <cell r="G60" t="str">
            <v>337094914.63</v>
          </cell>
          <cell r="H60" t="str">
            <v>0.00</v>
          </cell>
          <cell r="I60" t="str">
            <v>337094914.63</v>
          </cell>
        </row>
        <row r="61">
          <cell r="C61" t="str">
            <v>1.6.37.10.002</v>
          </cell>
          <cell r="D61" t="str">
            <v>337094914.63</v>
          </cell>
          <cell r="E61" t="str">
            <v>2901503.22</v>
          </cell>
          <cell r="F61" t="str">
            <v>2901503.22</v>
          </cell>
          <cell r="G61" t="str">
            <v>337094914.63</v>
          </cell>
          <cell r="H61" t="str">
            <v>0.00</v>
          </cell>
          <cell r="I61" t="str">
            <v>337094914.63</v>
          </cell>
        </row>
        <row r="62">
          <cell r="C62" t="str">
            <v>1.6.55</v>
          </cell>
          <cell r="D62" t="str">
            <v>562198963.44</v>
          </cell>
          <cell r="E62" t="str">
            <v>0.00</v>
          </cell>
          <cell r="F62" t="str">
            <v>0.00</v>
          </cell>
          <cell r="G62" t="str">
            <v>562198963.44</v>
          </cell>
          <cell r="H62" t="str">
            <v>0.00</v>
          </cell>
          <cell r="I62" t="str">
            <v>562198963.44</v>
          </cell>
        </row>
        <row r="63">
          <cell r="C63" t="str">
            <v>1.6.55.90</v>
          </cell>
          <cell r="D63" t="str">
            <v>562198963.44</v>
          </cell>
          <cell r="E63" t="str">
            <v>0.00</v>
          </cell>
          <cell r="F63" t="str">
            <v>0.00</v>
          </cell>
          <cell r="G63" t="str">
            <v>562198963.44</v>
          </cell>
          <cell r="H63" t="str">
            <v>0.00</v>
          </cell>
          <cell r="I63" t="str">
            <v>562198963.44</v>
          </cell>
        </row>
        <row r="64">
          <cell r="C64" t="str">
            <v>1.6.55.90.001</v>
          </cell>
          <cell r="D64" t="str">
            <v>562198963.44</v>
          </cell>
          <cell r="E64" t="str">
            <v>0.00</v>
          </cell>
          <cell r="F64" t="str">
            <v>0.00</v>
          </cell>
          <cell r="G64" t="str">
            <v>562198963.44</v>
          </cell>
          <cell r="H64" t="str">
            <v>0.00</v>
          </cell>
          <cell r="I64" t="str">
            <v>562198963.44</v>
          </cell>
        </row>
        <row r="65">
          <cell r="C65" t="str">
            <v>1.6.60</v>
          </cell>
          <cell r="D65" t="str">
            <v>843400.00</v>
          </cell>
          <cell r="E65" t="str">
            <v>0.00</v>
          </cell>
          <cell r="F65" t="str">
            <v>0.00</v>
          </cell>
          <cell r="G65" t="str">
            <v>843400.00</v>
          </cell>
          <cell r="H65" t="str">
            <v>0.00</v>
          </cell>
          <cell r="I65" t="str">
            <v>843400.00</v>
          </cell>
        </row>
        <row r="66">
          <cell r="C66" t="str">
            <v>1.6.60.90</v>
          </cell>
          <cell r="D66" t="str">
            <v>843400.00</v>
          </cell>
          <cell r="E66" t="str">
            <v>0.00</v>
          </cell>
          <cell r="F66" t="str">
            <v>0.00</v>
          </cell>
          <cell r="G66" t="str">
            <v>843400.00</v>
          </cell>
          <cell r="H66" t="str">
            <v>0.00</v>
          </cell>
          <cell r="I66" t="str">
            <v>843400.00</v>
          </cell>
        </row>
        <row r="67">
          <cell r="C67" t="str">
            <v>1.6.60.90.001</v>
          </cell>
          <cell r="D67" t="str">
            <v>843400.00</v>
          </cell>
          <cell r="E67" t="str">
            <v>0.00</v>
          </cell>
          <cell r="F67" t="str">
            <v>0.00</v>
          </cell>
          <cell r="G67" t="str">
            <v>843400.00</v>
          </cell>
          <cell r="H67" t="str">
            <v>0.00</v>
          </cell>
          <cell r="I67" t="str">
            <v>843400.00</v>
          </cell>
        </row>
        <row r="68">
          <cell r="C68" t="str">
            <v>1.6.65</v>
          </cell>
          <cell r="D68" t="str">
            <v>6294406196.24</v>
          </cell>
          <cell r="E68" t="str">
            <v>71778658.00</v>
          </cell>
          <cell r="F68" t="str">
            <v>0.00</v>
          </cell>
          <cell r="G68" t="str">
            <v>6366184854.24</v>
          </cell>
          <cell r="H68" t="str">
            <v>0.00</v>
          </cell>
          <cell r="I68" t="str">
            <v>6366184854.24</v>
          </cell>
        </row>
        <row r="69">
          <cell r="C69" t="str">
            <v>1.6.65.01</v>
          </cell>
          <cell r="D69" t="str">
            <v>5367284485.25</v>
          </cell>
          <cell r="E69" t="str">
            <v>71778658.00</v>
          </cell>
          <cell r="F69" t="str">
            <v>0.00</v>
          </cell>
          <cell r="G69" t="str">
            <v>5439063143.25</v>
          </cell>
          <cell r="H69" t="str">
            <v>0.00</v>
          </cell>
          <cell r="I69" t="str">
            <v>5439063143.25</v>
          </cell>
        </row>
        <row r="70">
          <cell r="C70" t="str">
            <v>1.6.65.01.001</v>
          </cell>
          <cell r="D70" t="str">
            <v>5367284485.25</v>
          </cell>
          <cell r="E70" t="str">
            <v>71778658.00</v>
          </cell>
          <cell r="F70" t="str">
            <v>0.00</v>
          </cell>
          <cell r="G70" t="str">
            <v>5439063143.25</v>
          </cell>
          <cell r="H70" t="str">
            <v>0.00</v>
          </cell>
          <cell r="I70" t="str">
            <v>5439063143.25</v>
          </cell>
        </row>
        <row r="71">
          <cell r="C71" t="str">
            <v>1.6.65.02</v>
          </cell>
          <cell r="D71" t="str">
            <v>927121710.99</v>
          </cell>
          <cell r="E71" t="str">
            <v>0.00</v>
          </cell>
          <cell r="F71" t="str">
            <v>0.00</v>
          </cell>
          <cell r="G71" t="str">
            <v>927121710.99</v>
          </cell>
          <cell r="H71" t="str">
            <v>0.00</v>
          </cell>
          <cell r="I71" t="str">
            <v>927121710.99</v>
          </cell>
        </row>
        <row r="72">
          <cell r="C72" t="str">
            <v>1.6.65.02.001</v>
          </cell>
          <cell r="D72" t="str">
            <v>927121710.99</v>
          </cell>
          <cell r="E72" t="str">
            <v>0.00</v>
          </cell>
          <cell r="F72" t="str">
            <v>0.00</v>
          </cell>
          <cell r="G72" t="str">
            <v>927121710.99</v>
          </cell>
          <cell r="H72" t="str">
            <v>0.00</v>
          </cell>
          <cell r="I72" t="str">
            <v>927121710.99</v>
          </cell>
        </row>
        <row r="73">
          <cell r="C73" t="str">
            <v>1.6.70</v>
          </cell>
          <cell r="D73" t="str">
            <v>5445059582.12</v>
          </cell>
          <cell r="E73" t="str">
            <v>5771331.02</v>
          </cell>
          <cell r="F73" t="str">
            <v>2901503.22</v>
          </cell>
          <cell r="G73" t="str">
            <v>5447929409.92</v>
          </cell>
          <cell r="H73" t="str">
            <v>0.00</v>
          </cell>
          <cell r="I73" t="str">
            <v>5447929409.92</v>
          </cell>
        </row>
        <row r="74">
          <cell r="C74" t="str">
            <v>1.6.70.01</v>
          </cell>
          <cell r="D74" t="str">
            <v>635138333.32</v>
          </cell>
          <cell r="E74" t="str">
            <v>0.00</v>
          </cell>
          <cell r="F74" t="str">
            <v>0.00</v>
          </cell>
          <cell r="G74" t="str">
            <v>635138333.32</v>
          </cell>
          <cell r="H74" t="str">
            <v>0.00</v>
          </cell>
          <cell r="I74" t="str">
            <v>635138333.32</v>
          </cell>
        </row>
        <row r="75">
          <cell r="C75" t="str">
            <v>1.6.70.01.001</v>
          </cell>
          <cell r="D75" t="str">
            <v>635138333.32</v>
          </cell>
          <cell r="E75" t="str">
            <v>0.00</v>
          </cell>
          <cell r="F75" t="str">
            <v>0.00</v>
          </cell>
          <cell r="G75" t="str">
            <v>635138333.32</v>
          </cell>
          <cell r="H75" t="str">
            <v>0.00</v>
          </cell>
          <cell r="I75" t="str">
            <v>635138333.32</v>
          </cell>
        </row>
        <row r="76">
          <cell r="C76" t="str">
            <v>1.6.70.02</v>
          </cell>
          <cell r="D76" t="str">
            <v>4809921248.80</v>
          </cell>
          <cell r="E76" t="str">
            <v>5771331.02</v>
          </cell>
          <cell r="F76" t="str">
            <v>2901503.22</v>
          </cell>
          <cell r="G76" t="str">
            <v>4812791076.60</v>
          </cell>
          <cell r="H76" t="str">
            <v>0.00</v>
          </cell>
          <cell r="I76" t="str">
            <v>4812791076.60</v>
          </cell>
        </row>
        <row r="77">
          <cell r="C77" t="str">
            <v>1.6.70.02.001</v>
          </cell>
          <cell r="D77" t="str">
            <v>4809921248.80</v>
          </cell>
          <cell r="E77" t="str">
            <v>5771331.02</v>
          </cell>
          <cell r="F77" t="str">
            <v>2901503.22</v>
          </cell>
          <cell r="G77" t="str">
            <v>4812791076.60</v>
          </cell>
          <cell r="H77" t="str">
            <v>0.00</v>
          </cell>
          <cell r="I77" t="str">
            <v>4812791076.60</v>
          </cell>
        </row>
        <row r="78">
          <cell r="C78" t="str">
            <v>1.6.75</v>
          </cell>
          <cell r="D78" t="str">
            <v>826082828.40</v>
          </cell>
          <cell r="E78" t="str">
            <v>0.00</v>
          </cell>
          <cell r="F78" t="str">
            <v>0.00</v>
          </cell>
          <cell r="G78" t="str">
            <v>826082828.40</v>
          </cell>
          <cell r="H78" t="str">
            <v>0.00</v>
          </cell>
          <cell r="I78" t="str">
            <v>826082828.40</v>
          </cell>
        </row>
        <row r="79">
          <cell r="C79" t="str">
            <v>1.6.75.02</v>
          </cell>
          <cell r="D79" t="str">
            <v>826082828.40</v>
          </cell>
          <cell r="E79" t="str">
            <v>0.00</v>
          </cell>
          <cell r="F79" t="str">
            <v>0.00</v>
          </cell>
          <cell r="G79" t="str">
            <v>826082828.40</v>
          </cell>
          <cell r="H79" t="str">
            <v>0.00</v>
          </cell>
          <cell r="I79" t="str">
            <v>826082828.40</v>
          </cell>
        </row>
        <row r="80">
          <cell r="C80" t="str">
            <v>1.6.75.02.001</v>
          </cell>
          <cell r="D80" t="str">
            <v>826082828.40</v>
          </cell>
          <cell r="E80" t="str">
            <v>0.00</v>
          </cell>
          <cell r="F80" t="str">
            <v>0.00</v>
          </cell>
          <cell r="G80" t="str">
            <v>826082828.40</v>
          </cell>
          <cell r="H80" t="str">
            <v>0.00</v>
          </cell>
          <cell r="I80" t="str">
            <v>826082828.40</v>
          </cell>
        </row>
        <row r="81">
          <cell r="C81" t="str">
            <v>1.6.80</v>
          </cell>
          <cell r="D81" t="str">
            <v>7947919.90</v>
          </cell>
          <cell r="E81" t="str">
            <v>0.00</v>
          </cell>
          <cell r="F81" t="str">
            <v>0.00</v>
          </cell>
          <cell r="G81" t="str">
            <v>7947919.90</v>
          </cell>
          <cell r="H81" t="str">
            <v>0.00</v>
          </cell>
          <cell r="I81" t="str">
            <v>7947919.90</v>
          </cell>
        </row>
        <row r="82">
          <cell r="C82" t="str">
            <v>1.6.80.02</v>
          </cell>
          <cell r="D82" t="str">
            <v>7947919.90</v>
          </cell>
          <cell r="E82" t="str">
            <v>0.00</v>
          </cell>
          <cell r="F82" t="str">
            <v>0.00</v>
          </cell>
          <cell r="G82" t="str">
            <v>7947919.90</v>
          </cell>
          <cell r="H82" t="str">
            <v>0.00</v>
          </cell>
          <cell r="I82" t="str">
            <v>7947919.90</v>
          </cell>
        </row>
        <row r="83">
          <cell r="C83" t="str">
            <v>1.6.80.02.001</v>
          </cell>
          <cell r="D83" t="str">
            <v>7947919.90</v>
          </cell>
          <cell r="E83" t="str">
            <v>0.00</v>
          </cell>
          <cell r="F83" t="str">
            <v>0.00</v>
          </cell>
          <cell r="G83" t="str">
            <v>7947919.90</v>
          </cell>
          <cell r="H83" t="str">
            <v>0.00</v>
          </cell>
          <cell r="I83" t="str">
            <v>7947919.90</v>
          </cell>
        </row>
        <row r="84">
          <cell r="C84" t="str">
            <v>1.6.83</v>
          </cell>
          <cell r="D84" t="str">
            <v>3078760871574.19</v>
          </cell>
          <cell r="E84" t="str">
            <v>211391781835.19</v>
          </cell>
          <cell r="F84" t="str">
            <v>304197435269.40</v>
          </cell>
          <cell r="G84" t="str">
            <v>2985955218139.98</v>
          </cell>
          <cell r="H84" t="str">
            <v>0.00</v>
          </cell>
          <cell r="I84" t="str">
            <v>2985955218139.98</v>
          </cell>
        </row>
        <row r="85">
          <cell r="C85" t="str">
            <v>1.6.83.01</v>
          </cell>
          <cell r="D85" t="str">
            <v>52513513120.00</v>
          </cell>
          <cell r="E85" t="str">
            <v>0.00</v>
          </cell>
          <cell r="F85" t="str">
            <v>0.00</v>
          </cell>
          <cell r="G85" t="str">
            <v>52513513120.00</v>
          </cell>
          <cell r="H85" t="str">
            <v>0.00</v>
          </cell>
          <cell r="I85" t="str">
            <v>52513513120.00</v>
          </cell>
        </row>
        <row r="86">
          <cell r="C86" t="str">
            <v>1.6.83.01.001</v>
          </cell>
          <cell r="D86" t="str">
            <v>52513513120.00</v>
          </cell>
          <cell r="E86" t="str">
            <v>0.00</v>
          </cell>
          <cell r="F86" t="str">
            <v>0.00</v>
          </cell>
          <cell r="G86" t="str">
            <v>52513513120.00</v>
          </cell>
          <cell r="H86" t="str">
            <v>0.00</v>
          </cell>
          <cell r="I86" t="str">
            <v>52513513120.00</v>
          </cell>
        </row>
        <row r="87">
          <cell r="C87" t="str">
            <v>1.6.83.02</v>
          </cell>
          <cell r="D87" t="str">
            <v>84650490310.26</v>
          </cell>
          <cell r="E87" t="str">
            <v>758089071.00</v>
          </cell>
          <cell r="F87" t="str">
            <v>1737400.00</v>
          </cell>
          <cell r="G87" t="str">
            <v>85406841981.26</v>
          </cell>
          <cell r="H87" t="str">
            <v>0.00</v>
          </cell>
          <cell r="I87" t="str">
            <v>85406841981.26</v>
          </cell>
        </row>
        <row r="88">
          <cell r="C88" t="str">
            <v>1.6.83.02.001</v>
          </cell>
          <cell r="D88" t="str">
            <v>9434825950.00</v>
          </cell>
          <cell r="E88" t="str">
            <v>0.00</v>
          </cell>
          <cell r="F88" t="str">
            <v>0.00</v>
          </cell>
          <cell r="G88" t="str">
            <v>9434825950.00</v>
          </cell>
          <cell r="H88" t="str">
            <v>0.00</v>
          </cell>
          <cell r="I88" t="str">
            <v>9434825950.00</v>
          </cell>
        </row>
        <row r="89">
          <cell r="C89" t="str">
            <v>1.6.83.02.014</v>
          </cell>
          <cell r="D89" t="str">
            <v>16829356694.07</v>
          </cell>
          <cell r="E89" t="str">
            <v>758089071.00</v>
          </cell>
          <cell r="F89" t="str">
            <v>1737400.00</v>
          </cell>
          <cell r="G89" t="str">
            <v>17585708365.07</v>
          </cell>
          <cell r="H89" t="str">
            <v>0.00</v>
          </cell>
          <cell r="I89" t="str">
            <v>17585708365.07</v>
          </cell>
        </row>
        <row r="90">
          <cell r="C90" t="str">
            <v>1.6.83.02.016</v>
          </cell>
          <cell r="D90" t="str">
            <v>58386307666.19</v>
          </cell>
          <cell r="E90" t="str">
            <v>0.00</v>
          </cell>
          <cell r="F90" t="str">
            <v>0.00</v>
          </cell>
          <cell r="G90" t="str">
            <v>58386307666.19</v>
          </cell>
          <cell r="H90" t="str">
            <v>0.00</v>
          </cell>
          <cell r="I90" t="str">
            <v>58386307666.19</v>
          </cell>
        </row>
        <row r="91">
          <cell r="C91" t="str">
            <v>1.6.83.03</v>
          </cell>
          <cell r="D91" t="str">
            <v>4755039122.42</v>
          </cell>
          <cell r="E91" t="str">
            <v>3747317480.06</v>
          </cell>
          <cell r="F91" t="str">
            <v>8531800.00</v>
          </cell>
          <cell r="G91" t="str">
            <v>8493824802.48</v>
          </cell>
          <cell r="H91" t="str">
            <v>0.00</v>
          </cell>
          <cell r="I91" t="str">
            <v>8493824802.48</v>
          </cell>
        </row>
        <row r="92">
          <cell r="C92" t="str">
            <v>1.6.83.03.001</v>
          </cell>
          <cell r="D92" t="str">
            <v>4755039122.42</v>
          </cell>
          <cell r="E92" t="str">
            <v>3747317480.06</v>
          </cell>
          <cell r="F92" t="str">
            <v>8531800.00</v>
          </cell>
          <cell r="G92" t="str">
            <v>8493824802.48</v>
          </cell>
          <cell r="H92" t="str">
            <v>0.00</v>
          </cell>
          <cell r="I92" t="str">
            <v>8493824802.48</v>
          </cell>
        </row>
        <row r="93">
          <cell r="C93" t="str">
            <v>1.6.83.04</v>
          </cell>
          <cell r="D93" t="str">
            <v>24104855694.83</v>
          </cell>
          <cell r="E93" t="str">
            <v>1987325550.18</v>
          </cell>
          <cell r="F93" t="str">
            <v>130799451.70</v>
          </cell>
          <cell r="G93" t="str">
            <v>25961381793.31</v>
          </cell>
          <cell r="H93" t="str">
            <v>0.00</v>
          </cell>
          <cell r="I93" t="str">
            <v>25961381793.31</v>
          </cell>
        </row>
        <row r="94">
          <cell r="C94" t="str">
            <v>1.6.83.04.007</v>
          </cell>
          <cell r="D94" t="str">
            <v>1029356673.48</v>
          </cell>
          <cell r="E94" t="str">
            <v>116323344.70</v>
          </cell>
          <cell r="F94" t="str">
            <v>19838818.00</v>
          </cell>
          <cell r="G94" t="str">
            <v>1125841200.18</v>
          </cell>
          <cell r="H94" t="str">
            <v>0.00</v>
          </cell>
          <cell r="I94" t="str">
            <v>1125841200.18</v>
          </cell>
        </row>
        <row r="95">
          <cell r="C95" t="str">
            <v>1.6.83.04.009</v>
          </cell>
          <cell r="D95" t="str">
            <v>1709600828.38</v>
          </cell>
          <cell r="E95" t="str">
            <v>0.00</v>
          </cell>
          <cell r="F95" t="str">
            <v>0.00</v>
          </cell>
          <cell r="G95" t="str">
            <v>1709600828.38</v>
          </cell>
          <cell r="H95" t="str">
            <v>0.00</v>
          </cell>
          <cell r="I95" t="str">
            <v>1709600828.38</v>
          </cell>
        </row>
        <row r="96">
          <cell r="C96" t="str">
            <v>1.6.83.04.011</v>
          </cell>
          <cell r="D96" t="str">
            <v>21365898192.97</v>
          </cell>
          <cell r="E96" t="str">
            <v>1871002205.48</v>
          </cell>
          <cell r="F96" t="str">
            <v>110960633.70</v>
          </cell>
          <cell r="G96" t="str">
            <v>23125939764.75</v>
          </cell>
          <cell r="H96" t="str">
            <v>0.00</v>
          </cell>
          <cell r="I96" t="str">
            <v>23125939764.75</v>
          </cell>
        </row>
        <row r="97">
          <cell r="C97" t="str">
            <v>1.6.83.05</v>
          </cell>
          <cell r="D97" t="str">
            <v>1032837141139.79</v>
          </cell>
          <cell r="E97" t="str">
            <v>152838694847.20</v>
          </cell>
          <cell r="F97" t="str">
            <v>194933188632.60</v>
          </cell>
          <cell r="G97" t="str">
            <v>990742647354.39</v>
          </cell>
          <cell r="H97" t="str">
            <v>0.00</v>
          </cell>
          <cell r="I97" t="str">
            <v>990742647354.39</v>
          </cell>
        </row>
        <row r="98">
          <cell r="C98" t="str">
            <v>1.6.83.05.004</v>
          </cell>
          <cell r="D98" t="str">
            <v>222868482217.28</v>
          </cell>
          <cell r="E98" t="str">
            <v>123796009553.15</v>
          </cell>
          <cell r="F98" t="str">
            <v>56717952.00</v>
          </cell>
          <cell r="G98" t="str">
            <v>346607773818.43</v>
          </cell>
          <cell r="H98" t="str">
            <v>0.00</v>
          </cell>
          <cell r="I98" t="str">
            <v>346607773818.43</v>
          </cell>
        </row>
        <row r="99">
          <cell r="C99" t="str">
            <v>1.6.83.05.009</v>
          </cell>
          <cell r="D99" t="str">
            <v>8347963600.00</v>
          </cell>
          <cell r="E99" t="str">
            <v>0.00</v>
          </cell>
          <cell r="F99" t="str">
            <v>8338973340.00</v>
          </cell>
          <cell r="G99" t="str">
            <v>8990260.00</v>
          </cell>
          <cell r="H99" t="str">
            <v>0.00</v>
          </cell>
          <cell r="I99" t="str">
            <v>8990260.00</v>
          </cell>
        </row>
        <row r="100">
          <cell r="C100" t="str">
            <v>1.6.83.05.010</v>
          </cell>
          <cell r="D100" t="str">
            <v>3769632768.00</v>
          </cell>
          <cell r="E100" t="str">
            <v>0.00</v>
          </cell>
          <cell r="F100" t="str">
            <v>0.00</v>
          </cell>
          <cell r="G100" t="str">
            <v>3769632768.00</v>
          </cell>
          <cell r="H100" t="str">
            <v>0.00</v>
          </cell>
          <cell r="I100" t="str">
            <v>3769632768.00</v>
          </cell>
        </row>
        <row r="101">
          <cell r="C101" t="str">
            <v>1.6.83.05.011</v>
          </cell>
          <cell r="D101" t="str">
            <v>50868482390.59</v>
          </cell>
          <cell r="E101" t="str">
            <v>1675300265.87</v>
          </cell>
          <cell r="F101" t="str">
            <v>15988651043.94</v>
          </cell>
          <cell r="G101" t="str">
            <v>36555131612.52</v>
          </cell>
          <cell r="H101" t="str">
            <v>0.00</v>
          </cell>
          <cell r="I101" t="str">
            <v>36555131612.52</v>
          </cell>
        </row>
        <row r="102">
          <cell r="C102" t="str">
            <v>1.6.83.05.012</v>
          </cell>
          <cell r="D102" t="str">
            <v>208974855.05</v>
          </cell>
          <cell r="E102" t="str">
            <v>0.00</v>
          </cell>
          <cell r="F102" t="str">
            <v>0.00</v>
          </cell>
          <cell r="G102" t="str">
            <v>208974855.05</v>
          </cell>
          <cell r="H102" t="str">
            <v>0.00</v>
          </cell>
          <cell r="I102" t="str">
            <v>208974855.05</v>
          </cell>
        </row>
        <row r="103">
          <cell r="C103" t="str">
            <v>1.6.83.05.014</v>
          </cell>
          <cell r="D103" t="str">
            <v>159577472113.00</v>
          </cell>
          <cell r="E103" t="str">
            <v>0.00</v>
          </cell>
          <cell r="F103" t="str">
            <v>159577472113.00</v>
          </cell>
          <cell r="G103" t="str">
            <v>0.00</v>
          </cell>
          <cell r="H103" t="str">
            <v>0.00</v>
          </cell>
          <cell r="I103" t="str">
            <v>0.00</v>
          </cell>
        </row>
        <row r="104">
          <cell r="C104" t="str">
            <v>1.6.83.05.015</v>
          </cell>
          <cell r="D104" t="str">
            <v>7614947288.42</v>
          </cell>
          <cell r="E104" t="str">
            <v>485939372.36</v>
          </cell>
          <cell r="F104" t="str">
            <v>515134634.00</v>
          </cell>
          <cell r="G104" t="str">
            <v>7585752026.78</v>
          </cell>
          <cell r="H104" t="str">
            <v>0.00</v>
          </cell>
          <cell r="I104" t="str">
            <v>7585752026.78</v>
          </cell>
        </row>
        <row r="105">
          <cell r="C105" t="str">
            <v>1.6.83.05.016</v>
          </cell>
          <cell r="D105" t="str">
            <v>579581185907.45</v>
          </cell>
          <cell r="E105" t="str">
            <v>26881445655.82</v>
          </cell>
          <cell r="F105" t="str">
            <v>10456239549.66</v>
          </cell>
          <cell r="G105" t="str">
            <v>596006392013.61</v>
          </cell>
          <cell r="H105" t="str">
            <v>0.00</v>
          </cell>
          <cell r="I105" t="str">
            <v>596006392013.61</v>
          </cell>
        </row>
        <row r="106">
          <cell r="C106" t="str">
            <v>1.6.83.06</v>
          </cell>
          <cell r="D106" t="str">
            <v>364554329.00</v>
          </cell>
          <cell r="E106" t="str">
            <v>122600000.00</v>
          </cell>
          <cell r="F106" t="str">
            <v>326814329.00</v>
          </cell>
          <cell r="G106" t="str">
            <v>160340000.00</v>
          </cell>
          <cell r="H106" t="str">
            <v>0.00</v>
          </cell>
          <cell r="I106" t="str">
            <v>160340000.00</v>
          </cell>
        </row>
        <row r="107">
          <cell r="C107" t="str">
            <v>1.6.83.06.008</v>
          </cell>
          <cell r="D107" t="str">
            <v>37740000.00</v>
          </cell>
          <cell r="E107" t="str">
            <v>122600000.00</v>
          </cell>
          <cell r="F107" t="str">
            <v>0.00</v>
          </cell>
          <cell r="G107" t="str">
            <v>160340000.00</v>
          </cell>
          <cell r="H107" t="str">
            <v>0.00</v>
          </cell>
          <cell r="I107" t="str">
            <v>160340000.00</v>
          </cell>
        </row>
        <row r="108">
          <cell r="C108" t="str">
            <v>1.6.83.06.009</v>
          </cell>
          <cell r="D108" t="str">
            <v>326814329.00</v>
          </cell>
          <cell r="E108" t="str">
            <v>0.00</v>
          </cell>
          <cell r="F108" t="str">
            <v>326814329.00</v>
          </cell>
          <cell r="G108" t="str">
            <v>0.00</v>
          </cell>
          <cell r="H108" t="str">
            <v>0.00</v>
          </cell>
          <cell r="I108" t="str">
            <v>0.00</v>
          </cell>
        </row>
        <row r="109">
          <cell r="C109" t="str">
            <v>1.6.83.07</v>
          </cell>
          <cell r="D109" t="str">
            <v>31501091756.79</v>
          </cell>
          <cell r="E109" t="str">
            <v>1405858834.26</v>
          </cell>
          <cell r="F109" t="str">
            <v>13610540151.11</v>
          </cell>
          <cell r="G109" t="str">
            <v>19296410439.94</v>
          </cell>
          <cell r="H109" t="str">
            <v>0.00</v>
          </cell>
          <cell r="I109" t="str">
            <v>19296410439.94</v>
          </cell>
        </row>
        <row r="110">
          <cell r="C110" t="str">
            <v>1.6.83.07.001</v>
          </cell>
          <cell r="D110" t="str">
            <v>18107083912.06</v>
          </cell>
          <cell r="E110" t="str">
            <v>1405858834.26</v>
          </cell>
          <cell r="F110" t="str">
            <v>238017306.11</v>
          </cell>
          <cell r="G110" t="str">
            <v>19274925440.21</v>
          </cell>
          <cell r="H110" t="str">
            <v>0.00</v>
          </cell>
          <cell r="I110" t="str">
            <v>19274925440.21</v>
          </cell>
        </row>
        <row r="111">
          <cell r="C111" t="str">
            <v>1.6.83.07.002</v>
          </cell>
          <cell r="D111" t="str">
            <v>5770746.73</v>
          </cell>
          <cell r="E111" t="str">
            <v>0.00</v>
          </cell>
          <cell r="F111" t="str">
            <v>0.00</v>
          </cell>
          <cell r="G111" t="str">
            <v>5770746.73</v>
          </cell>
          <cell r="H111" t="str">
            <v>0.00</v>
          </cell>
          <cell r="I111" t="str">
            <v>5770746.73</v>
          </cell>
        </row>
        <row r="112">
          <cell r="C112" t="str">
            <v>1.6.83.07.004</v>
          </cell>
          <cell r="D112" t="str">
            <v>13372522845.00</v>
          </cell>
          <cell r="E112" t="str">
            <v>0.00</v>
          </cell>
          <cell r="F112" t="str">
            <v>13372522845.00</v>
          </cell>
          <cell r="G112" t="str">
            <v>0.00</v>
          </cell>
          <cell r="H112" t="str">
            <v>0.00</v>
          </cell>
          <cell r="I112" t="str">
            <v>0.00</v>
          </cell>
        </row>
        <row r="113">
          <cell r="C113" t="str">
            <v>1.6.83.07.005</v>
          </cell>
          <cell r="D113" t="str">
            <v>15714253.00</v>
          </cell>
          <cell r="E113" t="str">
            <v>0.00</v>
          </cell>
          <cell r="F113" t="str">
            <v>0.00</v>
          </cell>
          <cell r="G113" t="str">
            <v>15714253.00</v>
          </cell>
          <cell r="H113" t="str">
            <v>0.00</v>
          </cell>
          <cell r="I113" t="str">
            <v>15714253.00</v>
          </cell>
        </row>
        <row r="114">
          <cell r="C114" t="str">
            <v>1.6.83.08</v>
          </cell>
          <cell r="D114" t="str">
            <v>140720815995.29</v>
          </cell>
          <cell r="E114" t="str">
            <v>6583227088.07</v>
          </cell>
          <cell r="F114" t="str">
            <v>49341625542.41</v>
          </cell>
          <cell r="G114" t="str">
            <v>97962417540.95</v>
          </cell>
          <cell r="H114" t="str">
            <v>0.00</v>
          </cell>
          <cell r="I114" t="str">
            <v>97962417540.95</v>
          </cell>
        </row>
        <row r="115">
          <cell r="C115" t="str">
            <v>1.6.83.08.001</v>
          </cell>
          <cell r="D115" t="str">
            <v>44500913650.74</v>
          </cell>
          <cell r="E115" t="str">
            <v>1319018892.33</v>
          </cell>
          <cell r="F115" t="str">
            <v>2216549487.00</v>
          </cell>
          <cell r="G115" t="str">
            <v>43603383056.07</v>
          </cell>
          <cell r="H115" t="str">
            <v>0.00</v>
          </cell>
          <cell r="I115" t="str">
            <v>43603383056.07</v>
          </cell>
        </row>
        <row r="116">
          <cell r="C116" t="str">
            <v>1.6.83.08.002</v>
          </cell>
          <cell r="D116" t="str">
            <v>33216406128.08</v>
          </cell>
          <cell r="E116" t="str">
            <v>4782035731.93</v>
          </cell>
          <cell r="F116" t="str">
            <v>3176016771.09</v>
          </cell>
          <cell r="G116" t="str">
            <v>34822425088.92</v>
          </cell>
          <cell r="H116" t="str">
            <v>0.00</v>
          </cell>
          <cell r="I116" t="str">
            <v>34822425088.92</v>
          </cell>
        </row>
        <row r="117">
          <cell r="C117" t="str">
            <v>1.6.83.08.003</v>
          </cell>
          <cell r="D117" t="str">
            <v>314360581.41</v>
          </cell>
          <cell r="E117" t="str">
            <v>217284464.20</v>
          </cell>
          <cell r="F117" t="str">
            <v>49338382.00</v>
          </cell>
          <cell r="G117" t="str">
            <v>482306663.61</v>
          </cell>
          <cell r="H117" t="str">
            <v>0.00</v>
          </cell>
          <cell r="I117" t="str">
            <v>482306663.61</v>
          </cell>
        </row>
        <row r="118">
          <cell r="C118" t="str">
            <v>1.6.83.08.004</v>
          </cell>
          <cell r="D118" t="str">
            <v>10887236708.10</v>
          </cell>
          <cell r="E118" t="str">
            <v>264887999.61</v>
          </cell>
          <cell r="F118" t="str">
            <v>465095998.32</v>
          </cell>
          <cell r="G118" t="str">
            <v>10687028709.39</v>
          </cell>
          <cell r="H118" t="str">
            <v>0.00</v>
          </cell>
          <cell r="I118" t="str">
            <v>10687028709.39</v>
          </cell>
        </row>
        <row r="119">
          <cell r="C119" t="str">
            <v>1.6.83.08.006</v>
          </cell>
          <cell r="D119" t="str">
            <v>43434624904.00</v>
          </cell>
          <cell r="E119" t="str">
            <v>0.00</v>
          </cell>
          <cell r="F119" t="str">
            <v>43434624904.00</v>
          </cell>
          <cell r="G119" t="str">
            <v>0.00</v>
          </cell>
          <cell r="H119" t="str">
            <v>0.00</v>
          </cell>
          <cell r="I119" t="str">
            <v>0.00</v>
          </cell>
        </row>
        <row r="120">
          <cell r="C120" t="str">
            <v>1.6.83.08.007</v>
          </cell>
          <cell r="D120" t="str">
            <v>8367274022.96</v>
          </cell>
          <cell r="E120" t="str">
            <v>0.00</v>
          </cell>
          <cell r="F120" t="str">
            <v>0.00</v>
          </cell>
          <cell r="G120" t="str">
            <v>8367274022.96</v>
          </cell>
          <cell r="H120" t="str">
            <v>0.00</v>
          </cell>
          <cell r="I120" t="str">
            <v>8367274022.96</v>
          </cell>
        </row>
        <row r="121">
          <cell r="C121" t="str">
            <v>1.6.83.09</v>
          </cell>
          <cell r="D121" t="str">
            <v>1698302162800.81</v>
          </cell>
          <cell r="E121" t="str">
            <v>43948668964.42</v>
          </cell>
          <cell r="F121" t="str">
            <v>36832990657.58</v>
          </cell>
          <cell r="G121" t="str">
            <v>1705417841107.65</v>
          </cell>
          <cell r="H121" t="str">
            <v>0.00</v>
          </cell>
          <cell r="I121" t="str">
            <v>1705417841107.65</v>
          </cell>
        </row>
        <row r="122">
          <cell r="C122" t="str">
            <v>1.6.83.09.002</v>
          </cell>
          <cell r="D122" t="str">
            <v>177716495545.71</v>
          </cell>
          <cell r="E122" t="str">
            <v>18823727859.95</v>
          </cell>
          <cell r="F122" t="str">
            <v>5642410336.58</v>
          </cell>
          <cell r="G122" t="str">
            <v>190897813069.08</v>
          </cell>
          <cell r="H122" t="str">
            <v>0.00</v>
          </cell>
          <cell r="I122" t="str">
            <v>190897813069.08</v>
          </cell>
        </row>
        <row r="123">
          <cell r="C123" t="str">
            <v>1.6.83.09.003</v>
          </cell>
          <cell r="D123" t="str">
            <v>179111585434.89</v>
          </cell>
          <cell r="E123" t="str">
            <v>12738503560.00</v>
          </cell>
          <cell r="F123" t="str">
            <v>0.00</v>
          </cell>
          <cell r="G123" t="str">
            <v>191850088994.89</v>
          </cell>
          <cell r="H123" t="str">
            <v>0.00</v>
          </cell>
          <cell r="I123" t="str">
            <v>191850088994.89</v>
          </cell>
        </row>
        <row r="124">
          <cell r="C124" t="str">
            <v>1.6.83.09.004</v>
          </cell>
          <cell r="D124" t="str">
            <v>13082493709.82</v>
          </cell>
          <cell r="E124" t="str">
            <v>3975291718.47</v>
          </cell>
          <cell r="F124" t="str">
            <v>212926167.00</v>
          </cell>
          <cell r="G124" t="str">
            <v>16844859261.29</v>
          </cell>
          <cell r="H124" t="str">
            <v>0.00</v>
          </cell>
          <cell r="I124" t="str">
            <v>16844859261.29</v>
          </cell>
        </row>
        <row r="125">
          <cell r="C125" t="str">
            <v>1.6.83.09.005</v>
          </cell>
          <cell r="D125" t="str">
            <v>1297776933956.39</v>
          </cell>
          <cell r="E125" t="str">
            <v>8411145826.00</v>
          </cell>
          <cell r="F125" t="str">
            <v>363000000.00</v>
          </cell>
          <cell r="G125" t="str">
            <v>1305825079782.39</v>
          </cell>
          <cell r="H125" t="str">
            <v>0.00</v>
          </cell>
          <cell r="I125" t="str">
            <v>1305825079782.39</v>
          </cell>
        </row>
        <row r="126">
          <cell r="C126" t="str">
            <v>1.6.83.09.007</v>
          </cell>
          <cell r="D126" t="str">
            <v>30614654154.00</v>
          </cell>
          <cell r="E126" t="str">
            <v>0.00</v>
          </cell>
          <cell r="F126" t="str">
            <v>30614654154.00</v>
          </cell>
          <cell r="G126" t="str">
            <v>0.00</v>
          </cell>
          <cell r="H126" t="str">
            <v>0.00</v>
          </cell>
          <cell r="I126" t="str">
            <v>0.00</v>
          </cell>
        </row>
        <row r="127">
          <cell r="C127" t="str">
            <v>1.6.83.10</v>
          </cell>
          <cell r="D127" t="str">
            <v>9011207305.00</v>
          </cell>
          <cell r="E127" t="str">
            <v>0.00</v>
          </cell>
          <cell r="F127" t="str">
            <v>9011207305.00</v>
          </cell>
          <cell r="G127" t="str">
            <v>0.00</v>
          </cell>
          <cell r="H127" t="str">
            <v>0.00</v>
          </cell>
          <cell r="I127" t="str">
            <v>0.00</v>
          </cell>
        </row>
        <row r="128">
          <cell r="C128" t="str">
            <v>1.6.83.10.004</v>
          </cell>
          <cell r="D128" t="str">
            <v>9011207305.00</v>
          </cell>
          <cell r="E128" t="str">
            <v>0.00</v>
          </cell>
          <cell r="F128" t="str">
            <v>9011207305.00</v>
          </cell>
          <cell r="G128" t="str">
            <v>0.00</v>
          </cell>
          <cell r="H128" t="str">
            <v>0.00</v>
          </cell>
          <cell r="I128" t="str">
            <v>0.00</v>
          </cell>
        </row>
        <row r="129">
          <cell r="C129" t="str">
            <v>1.6.85</v>
          </cell>
          <cell r="D129" t="str">
            <v>-18790743802.67</v>
          </cell>
          <cell r="E129" t="str">
            <v>10507350.94</v>
          </cell>
          <cell r="F129" t="str">
            <v>374370189.51</v>
          </cell>
          <cell r="G129" t="str">
            <v>-19154606641.24</v>
          </cell>
          <cell r="H129" t="str">
            <v>0.00</v>
          </cell>
          <cell r="I129" t="str">
            <v>-19154606641.24</v>
          </cell>
        </row>
        <row r="130">
          <cell r="C130" t="str">
            <v>1.6.85.04</v>
          </cell>
          <cell r="D130" t="str">
            <v>-445087921.58</v>
          </cell>
          <cell r="E130" t="str">
            <v>0.00</v>
          </cell>
          <cell r="F130" t="str">
            <v>6932602.48</v>
          </cell>
          <cell r="G130" t="str">
            <v>-452020524.06</v>
          </cell>
          <cell r="H130" t="str">
            <v>0.00</v>
          </cell>
          <cell r="I130" t="str">
            <v>-452020524.06</v>
          </cell>
        </row>
        <row r="131">
          <cell r="C131" t="str">
            <v>1.6.85.04.016</v>
          </cell>
          <cell r="D131" t="str">
            <v>-445087921.58</v>
          </cell>
          <cell r="E131" t="str">
            <v>0.00</v>
          </cell>
          <cell r="F131" t="str">
            <v>6932602.48</v>
          </cell>
          <cell r="G131" t="str">
            <v>-452020524.06</v>
          </cell>
          <cell r="H131" t="str">
            <v>0.00</v>
          </cell>
          <cell r="I131" t="str">
            <v>-452020524.06</v>
          </cell>
        </row>
        <row r="132">
          <cell r="C132" t="str">
            <v>1.6.85.05</v>
          </cell>
          <cell r="D132" t="str">
            <v>-843400.00</v>
          </cell>
          <cell r="E132" t="str">
            <v>0.00</v>
          </cell>
          <cell r="F132" t="str">
            <v>0.00</v>
          </cell>
          <cell r="G132" t="str">
            <v>-843400.00</v>
          </cell>
          <cell r="H132" t="str">
            <v>0.00</v>
          </cell>
          <cell r="I132" t="str">
            <v>-843400.00</v>
          </cell>
        </row>
        <row r="133">
          <cell r="C133" t="str">
            <v>1.6.85.05.010</v>
          </cell>
          <cell r="D133" t="str">
            <v>-843400.00</v>
          </cell>
          <cell r="E133" t="str">
            <v>0.00</v>
          </cell>
          <cell r="F133" t="str">
            <v>0.00</v>
          </cell>
          <cell r="G133" t="str">
            <v>-843400.00</v>
          </cell>
          <cell r="H133" t="str">
            <v>0.00</v>
          </cell>
          <cell r="I133" t="str">
            <v>-843400.00</v>
          </cell>
        </row>
        <row r="134">
          <cell r="C134" t="str">
            <v>1.6.85.06</v>
          </cell>
          <cell r="D134" t="str">
            <v>-5739508648.52</v>
          </cell>
          <cell r="E134" t="str">
            <v>6466398.39</v>
          </cell>
          <cell r="F134" t="str">
            <v>77209845.44</v>
          </cell>
          <cell r="G134" t="str">
            <v>-5810252095.57</v>
          </cell>
          <cell r="H134" t="str">
            <v>0.00</v>
          </cell>
          <cell r="I134" t="str">
            <v>-5810252095.57</v>
          </cell>
        </row>
        <row r="135">
          <cell r="C135" t="str">
            <v>1.6.85.06.001</v>
          </cell>
          <cell r="D135" t="str">
            <v>-4964501409.07</v>
          </cell>
          <cell r="E135" t="str">
            <v>6466398.39</v>
          </cell>
          <cell r="F135" t="str">
            <v>62116778.14</v>
          </cell>
          <cell r="G135" t="str">
            <v>-5020151788.82</v>
          </cell>
          <cell r="H135" t="str">
            <v>0.00</v>
          </cell>
          <cell r="I135" t="str">
            <v>-5020151788.82</v>
          </cell>
        </row>
        <row r="136">
          <cell r="C136" t="str">
            <v>1.6.85.06.002</v>
          </cell>
          <cell r="D136" t="str">
            <v>-775007239.45</v>
          </cell>
          <cell r="E136" t="str">
            <v>0.00</v>
          </cell>
          <cell r="F136" t="str">
            <v>15093067.30</v>
          </cell>
          <cell r="G136" t="str">
            <v>-790100306.75</v>
          </cell>
          <cell r="H136" t="str">
            <v>0.00</v>
          </cell>
          <cell r="I136" t="str">
            <v>-790100306.75</v>
          </cell>
        </row>
        <row r="137">
          <cell r="C137" t="str">
            <v>1.6.85.07</v>
          </cell>
          <cell r="D137" t="str">
            <v>-4669255771.11</v>
          </cell>
          <cell r="E137" t="str">
            <v>1982693.88</v>
          </cell>
          <cell r="F137" t="str">
            <v>123274784.28</v>
          </cell>
          <cell r="G137" t="str">
            <v>-4790547861.51</v>
          </cell>
          <cell r="H137" t="str">
            <v>0.00</v>
          </cell>
          <cell r="I137" t="str">
            <v>-4790547861.51</v>
          </cell>
        </row>
        <row r="138">
          <cell r="C138" t="str">
            <v>1.6.85.07.001</v>
          </cell>
          <cell r="D138" t="str">
            <v>-549995000.00</v>
          </cell>
          <cell r="E138" t="str">
            <v>0.00</v>
          </cell>
          <cell r="F138" t="str">
            <v>18245000.01</v>
          </cell>
          <cell r="G138" t="str">
            <v>-568240000.01</v>
          </cell>
          <cell r="H138" t="str">
            <v>0.00</v>
          </cell>
          <cell r="I138" t="str">
            <v>-568240000.01</v>
          </cell>
        </row>
        <row r="139">
          <cell r="C139" t="str">
            <v>1.6.85.07.002</v>
          </cell>
          <cell r="D139" t="str">
            <v>-4119260771.11</v>
          </cell>
          <cell r="E139" t="str">
            <v>1982693.88</v>
          </cell>
          <cell r="F139" t="str">
            <v>105029784.27</v>
          </cell>
          <cell r="G139" t="str">
            <v>-4222307861.50</v>
          </cell>
          <cell r="H139" t="str">
            <v>0.00</v>
          </cell>
          <cell r="I139" t="str">
            <v>-4222307861.50</v>
          </cell>
        </row>
        <row r="140">
          <cell r="C140" t="str">
            <v>1.6.85.08</v>
          </cell>
          <cell r="D140" t="str">
            <v>-802305557.22</v>
          </cell>
          <cell r="E140" t="str">
            <v>27734.33</v>
          </cell>
          <cell r="F140" t="str">
            <v>6610087.60</v>
          </cell>
          <cell r="G140" t="str">
            <v>-808887910.49</v>
          </cell>
          <cell r="H140" t="str">
            <v>0.00</v>
          </cell>
          <cell r="I140" t="str">
            <v>-808887910.49</v>
          </cell>
        </row>
        <row r="141">
          <cell r="C141" t="str">
            <v>1.6.85.08.002</v>
          </cell>
          <cell r="D141" t="str">
            <v>-802305557.22</v>
          </cell>
          <cell r="E141" t="str">
            <v>27734.33</v>
          </cell>
          <cell r="F141" t="str">
            <v>6610087.60</v>
          </cell>
          <cell r="G141" t="str">
            <v>-808887910.49</v>
          </cell>
          <cell r="H141" t="str">
            <v>0.00</v>
          </cell>
          <cell r="I141" t="str">
            <v>-808887910.49</v>
          </cell>
        </row>
        <row r="142">
          <cell r="C142" t="str">
            <v>1.6.85.09</v>
          </cell>
          <cell r="D142" t="str">
            <v>-7258807.22</v>
          </cell>
          <cell r="E142" t="str">
            <v>0.00</v>
          </cell>
          <cell r="F142" t="str">
            <v>83203.00</v>
          </cell>
          <cell r="G142" t="str">
            <v>-7342010.22</v>
          </cell>
          <cell r="H142" t="str">
            <v>0.00</v>
          </cell>
          <cell r="I142" t="str">
            <v>-7342010.22</v>
          </cell>
        </row>
        <row r="143">
          <cell r="C143" t="str">
            <v>1.6.85.09.002</v>
          </cell>
          <cell r="D143" t="str">
            <v>-7258807.22</v>
          </cell>
          <cell r="E143" t="str">
            <v>0.00</v>
          </cell>
          <cell r="F143" t="str">
            <v>83203.00</v>
          </cell>
          <cell r="G143" t="str">
            <v>-7342010.22</v>
          </cell>
          <cell r="H143" t="str">
            <v>0.00</v>
          </cell>
          <cell r="I143" t="str">
            <v>-7342010.22</v>
          </cell>
        </row>
        <row r="144">
          <cell r="C144" t="str">
            <v>1.6.85.13</v>
          </cell>
          <cell r="D144" t="str">
            <v>-47830.46</v>
          </cell>
          <cell r="E144" t="str">
            <v>47830.46</v>
          </cell>
          <cell r="F144" t="str">
            <v>0.00</v>
          </cell>
          <cell r="G144" t="str">
            <v>0.00</v>
          </cell>
          <cell r="H144" t="str">
            <v>0.00</v>
          </cell>
          <cell r="I144" t="str">
            <v>0.00</v>
          </cell>
        </row>
        <row r="145">
          <cell r="C145" t="str">
            <v>1.6.85.13.034</v>
          </cell>
          <cell r="D145" t="str">
            <v>-47830.46</v>
          </cell>
          <cell r="E145" t="str">
            <v>47830.46</v>
          </cell>
          <cell r="F145" t="str">
            <v>0.00</v>
          </cell>
          <cell r="G145" t="str">
            <v>0.00</v>
          </cell>
          <cell r="H145" t="str">
            <v>0.00</v>
          </cell>
          <cell r="I145" t="str">
            <v>0.00</v>
          </cell>
        </row>
        <row r="146">
          <cell r="C146" t="str">
            <v>1.6.85.15</v>
          </cell>
          <cell r="D146" t="str">
            <v>-337094914.63</v>
          </cell>
          <cell r="E146" t="str">
            <v>1982693.88</v>
          </cell>
          <cell r="F146" t="str">
            <v>1982693.88</v>
          </cell>
          <cell r="G146" t="str">
            <v>-337094914.63</v>
          </cell>
          <cell r="H146" t="str">
            <v>0.00</v>
          </cell>
          <cell r="I146" t="str">
            <v>-337094914.63</v>
          </cell>
        </row>
        <row r="147">
          <cell r="C147" t="str">
            <v>1.6.85.15.097</v>
          </cell>
          <cell r="D147" t="str">
            <v>-337094914.63</v>
          </cell>
          <cell r="E147" t="str">
            <v>1982693.88</v>
          </cell>
          <cell r="F147" t="str">
            <v>1982693.88</v>
          </cell>
          <cell r="G147" t="str">
            <v>-337094914.63</v>
          </cell>
          <cell r="H147" t="str">
            <v>0.00</v>
          </cell>
          <cell r="I147" t="str">
            <v>-337094914.63</v>
          </cell>
        </row>
        <row r="148">
          <cell r="C148" t="str">
            <v>1.6.85.16</v>
          </cell>
          <cell r="D148" t="str">
            <v>-6789340951.93</v>
          </cell>
          <cell r="E148" t="str">
            <v>0.00</v>
          </cell>
          <cell r="F148" t="str">
            <v>158276972.83</v>
          </cell>
          <cell r="G148" t="str">
            <v>-6947617924.76</v>
          </cell>
          <cell r="H148" t="str">
            <v>0.00</v>
          </cell>
          <cell r="I148" t="str">
            <v>-6947617924.76</v>
          </cell>
        </row>
        <row r="149">
          <cell r="C149" t="str">
            <v>1.6.85.16.022</v>
          </cell>
          <cell r="D149" t="str">
            <v>-1164989199.58</v>
          </cell>
          <cell r="E149" t="str">
            <v>0.00</v>
          </cell>
          <cell r="F149" t="str">
            <v>29945826.93</v>
          </cell>
          <cell r="G149" t="str">
            <v>-1194935026.51</v>
          </cell>
          <cell r="H149" t="str">
            <v>0.00</v>
          </cell>
          <cell r="I149" t="str">
            <v>-1194935026.51</v>
          </cell>
        </row>
        <row r="150">
          <cell r="C150" t="str">
            <v>1.6.85.16.063</v>
          </cell>
          <cell r="D150" t="str">
            <v>-5624351752.35</v>
          </cell>
          <cell r="E150" t="str">
            <v>0.00</v>
          </cell>
          <cell r="F150" t="str">
            <v>128331145.90</v>
          </cell>
          <cell r="G150" t="str">
            <v>-5752682898.25</v>
          </cell>
          <cell r="H150" t="str">
            <v>0.00</v>
          </cell>
          <cell r="I150" t="str">
            <v>-5752682898.25</v>
          </cell>
        </row>
        <row r="151">
          <cell r="C151" t="str">
            <v>1.7</v>
          </cell>
          <cell r="D151" t="str">
            <v>64723194422830.66</v>
          </cell>
          <cell r="E151" t="str">
            <v>8815617511378.71</v>
          </cell>
          <cell r="F151" t="str">
            <v>2648059076573.16</v>
          </cell>
          <cell r="G151" t="str">
            <v>70890752857636.21</v>
          </cell>
          <cell r="H151" t="str">
            <v>0.00</v>
          </cell>
          <cell r="I151" t="str">
            <v>70890752857636.21</v>
          </cell>
        </row>
        <row r="152">
          <cell r="C152" t="str">
            <v>1.7.05</v>
          </cell>
          <cell r="D152" t="str">
            <v>0.00</v>
          </cell>
          <cell r="E152" t="str">
            <v>2107707530.71</v>
          </cell>
          <cell r="F152" t="str">
            <v>2107707530.71</v>
          </cell>
          <cell r="G152" t="str">
            <v>0.00</v>
          </cell>
          <cell r="H152" t="str">
            <v>0.00</v>
          </cell>
          <cell r="I152" t="str">
            <v>0.00</v>
          </cell>
        </row>
        <row r="153">
          <cell r="C153" t="str">
            <v>1.7.05.12</v>
          </cell>
          <cell r="D153" t="str">
            <v>0.00</v>
          </cell>
          <cell r="E153" t="str">
            <v>2107707530.71</v>
          </cell>
          <cell r="F153" t="str">
            <v>2107707530.71</v>
          </cell>
          <cell r="G153" t="str">
            <v>0.00</v>
          </cell>
          <cell r="H153" t="str">
            <v>0.00</v>
          </cell>
          <cell r="I153" t="str">
            <v>0.00</v>
          </cell>
        </row>
        <row r="154">
          <cell r="C154" t="str">
            <v>1.7.05.12.001</v>
          </cell>
          <cell r="D154" t="str">
            <v>0.00</v>
          </cell>
          <cell r="E154" t="str">
            <v>2107707530.71</v>
          </cell>
          <cell r="F154" t="str">
            <v>2107707530.71</v>
          </cell>
          <cell r="G154" t="str">
            <v>0.00</v>
          </cell>
          <cell r="H154" t="str">
            <v>0.00</v>
          </cell>
          <cell r="I154" t="str">
            <v>0.00</v>
          </cell>
        </row>
        <row r="155">
          <cell r="C155" t="str">
            <v>1.7.06</v>
          </cell>
          <cell r="D155" t="str">
            <v>37808216415555.86</v>
          </cell>
          <cell r="E155" t="str">
            <v>6464144308691.69</v>
          </cell>
          <cell r="F155" t="str">
            <v>424187263734.13</v>
          </cell>
          <cell r="G155" t="str">
            <v>43848173460513.42</v>
          </cell>
          <cell r="H155" t="str">
            <v>0.00</v>
          </cell>
          <cell r="I155" t="str">
            <v>43848173460513.42</v>
          </cell>
        </row>
        <row r="156">
          <cell r="C156" t="str">
            <v>1.7.06.01</v>
          </cell>
          <cell r="D156" t="str">
            <v>34806722022508.74</v>
          </cell>
          <cell r="E156" t="str">
            <v>5963541920076.23</v>
          </cell>
          <cell r="F156" t="str">
            <v>365089163238.04</v>
          </cell>
          <cell r="G156" t="str">
            <v>40405174779346.93</v>
          </cell>
          <cell r="H156" t="str">
            <v>0.00</v>
          </cell>
          <cell r="I156" t="str">
            <v>40405174779346.93</v>
          </cell>
        </row>
        <row r="157">
          <cell r="C157" t="str">
            <v>1.7.06.01.001</v>
          </cell>
          <cell r="D157" t="str">
            <v>34806722022508.74</v>
          </cell>
          <cell r="E157" t="str">
            <v>5963541920076.23</v>
          </cell>
          <cell r="F157" t="str">
            <v>365089163238.04</v>
          </cell>
          <cell r="G157" t="str">
            <v>40405174779346.93</v>
          </cell>
          <cell r="H157" t="str">
            <v>0.00</v>
          </cell>
          <cell r="I157" t="str">
            <v>40405174779346.93</v>
          </cell>
        </row>
        <row r="158">
          <cell r="C158" t="str">
            <v>1.7.06.04</v>
          </cell>
          <cell r="D158" t="str">
            <v>1319637891448.91</v>
          </cell>
          <cell r="E158" t="str">
            <v>317048799710.43</v>
          </cell>
          <cell r="F158" t="str">
            <v>11855730959.00</v>
          </cell>
          <cell r="G158" t="str">
            <v>1624830960200.34</v>
          </cell>
          <cell r="H158" t="str">
            <v>0.00</v>
          </cell>
          <cell r="I158" t="str">
            <v>1624830960200.34</v>
          </cell>
        </row>
        <row r="159">
          <cell r="C159" t="str">
            <v>1.7.06.04.001</v>
          </cell>
          <cell r="D159" t="str">
            <v>1319637891448.91</v>
          </cell>
          <cell r="E159" t="str">
            <v>317048799710.43</v>
          </cell>
          <cell r="F159" t="str">
            <v>11855730959.00</v>
          </cell>
          <cell r="G159" t="str">
            <v>1624830960200.34</v>
          </cell>
          <cell r="H159" t="str">
            <v>0.00</v>
          </cell>
          <cell r="I159" t="str">
            <v>1624830960200.34</v>
          </cell>
        </row>
        <row r="160">
          <cell r="C160" t="str">
            <v>1.7.06.06</v>
          </cell>
          <cell r="D160" t="str">
            <v>1681856501598.21</v>
          </cell>
          <cell r="E160" t="str">
            <v>183553588905.03</v>
          </cell>
          <cell r="F160" t="str">
            <v>47242369537.09</v>
          </cell>
          <cell r="G160" t="str">
            <v>1818167720966.15</v>
          </cell>
          <cell r="H160" t="str">
            <v>0.00</v>
          </cell>
          <cell r="I160" t="str">
            <v>1818167720966.15</v>
          </cell>
        </row>
        <row r="161">
          <cell r="C161" t="str">
            <v>1.7.06.06.001</v>
          </cell>
          <cell r="D161" t="str">
            <v>1681856501598.21</v>
          </cell>
          <cell r="E161" t="str">
            <v>183553588905.03</v>
          </cell>
          <cell r="F161" t="str">
            <v>47242369537.09</v>
          </cell>
          <cell r="G161" t="str">
            <v>1818167720966.15</v>
          </cell>
          <cell r="H161" t="str">
            <v>0.00</v>
          </cell>
          <cell r="I161" t="str">
            <v>1818167720966.15</v>
          </cell>
        </row>
        <row r="162">
          <cell r="C162" t="str">
            <v>1.7.10</v>
          </cell>
          <cell r="D162" t="str">
            <v>1899099541065.69</v>
          </cell>
          <cell r="E162" t="str">
            <v>16797367342.04</v>
          </cell>
          <cell r="F162" t="str">
            <v>0.00</v>
          </cell>
          <cell r="G162" t="str">
            <v>1915896908407.73</v>
          </cell>
          <cell r="H162" t="str">
            <v>0.00</v>
          </cell>
          <cell r="I162" t="str">
            <v>1915896908407.73</v>
          </cell>
        </row>
        <row r="163">
          <cell r="C163" t="str">
            <v>1.7.10.06</v>
          </cell>
          <cell r="D163" t="str">
            <v>1899099541065.69</v>
          </cell>
          <cell r="E163" t="str">
            <v>16797367342.04</v>
          </cell>
          <cell r="F163" t="str">
            <v>0.00</v>
          </cell>
          <cell r="G163" t="str">
            <v>1915896908407.73</v>
          </cell>
          <cell r="H163" t="str">
            <v>0.00</v>
          </cell>
          <cell r="I163" t="str">
            <v>1915896908407.73</v>
          </cell>
        </row>
        <row r="164">
          <cell r="C164" t="str">
            <v>1.7.10.06.001</v>
          </cell>
          <cell r="D164" t="str">
            <v>1899099541065.69</v>
          </cell>
          <cell r="E164" t="str">
            <v>16797367342.04</v>
          </cell>
          <cell r="F164" t="str">
            <v>0.00</v>
          </cell>
          <cell r="G164" t="str">
            <v>1915896908407.73</v>
          </cell>
          <cell r="H164" t="str">
            <v>0.00</v>
          </cell>
          <cell r="I164" t="str">
            <v>1915896908407.73</v>
          </cell>
        </row>
        <row r="165">
          <cell r="C165" t="str">
            <v>1.7.11</v>
          </cell>
          <cell r="D165" t="str">
            <v>25984164161732.29</v>
          </cell>
          <cell r="E165" t="str">
            <v>2332568127814.27</v>
          </cell>
          <cell r="F165" t="str">
            <v>2210172240464.22</v>
          </cell>
          <cell r="G165" t="str">
            <v>26106560049082.34</v>
          </cell>
          <cell r="H165" t="str">
            <v>0.00</v>
          </cell>
          <cell r="I165" t="str">
            <v>26106560049082.34</v>
          </cell>
        </row>
        <row r="166">
          <cell r="C166" t="str">
            <v>1.7.11.01</v>
          </cell>
          <cell r="D166" t="str">
            <v>16873081928122.26</v>
          </cell>
          <cell r="E166" t="str">
            <v>2053899002548.67</v>
          </cell>
          <cell r="F166" t="str">
            <v>2013740128715.55</v>
          </cell>
          <cell r="G166" t="str">
            <v>16913240801955.38</v>
          </cell>
          <cell r="H166" t="str">
            <v>0.00</v>
          </cell>
          <cell r="I166" t="str">
            <v>16913240801955.38</v>
          </cell>
        </row>
        <row r="167">
          <cell r="C167" t="str">
            <v>1.7.11.01.001</v>
          </cell>
          <cell r="D167" t="str">
            <v>16873081928122.26</v>
          </cell>
          <cell r="E167" t="str">
            <v>2053899002548.67</v>
          </cell>
          <cell r="F167" t="str">
            <v>2013740128715.55</v>
          </cell>
          <cell r="G167" t="str">
            <v>16913240801955.38</v>
          </cell>
          <cell r="H167" t="str">
            <v>0.00</v>
          </cell>
          <cell r="I167" t="str">
            <v>16913240801955.38</v>
          </cell>
        </row>
        <row r="168">
          <cell r="C168" t="str">
            <v>1.7.11.02</v>
          </cell>
          <cell r="D168" t="str">
            <v>2028541674575.64</v>
          </cell>
          <cell r="E168" t="str">
            <v>19141753598.87</v>
          </cell>
          <cell r="F168" t="str">
            <v>3666212791.70</v>
          </cell>
          <cell r="G168" t="str">
            <v>2044017215382.81</v>
          </cell>
          <cell r="H168" t="str">
            <v>0.00</v>
          </cell>
          <cell r="I168" t="str">
            <v>2044017215382.81</v>
          </cell>
        </row>
        <row r="169">
          <cell r="C169" t="str">
            <v>1.7.11.02.001</v>
          </cell>
          <cell r="D169" t="str">
            <v>2028541674575.64</v>
          </cell>
          <cell r="E169" t="str">
            <v>19141753598.87</v>
          </cell>
          <cell r="F169" t="str">
            <v>3666212791.70</v>
          </cell>
          <cell r="G169" t="str">
            <v>2044017215382.81</v>
          </cell>
          <cell r="H169" t="str">
            <v>0.00</v>
          </cell>
          <cell r="I169" t="str">
            <v>2044017215382.81</v>
          </cell>
        </row>
        <row r="170">
          <cell r="C170" t="str">
            <v>1.7.11.04</v>
          </cell>
          <cell r="D170" t="str">
            <v>5379693166826.65</v>
          </cell>
          <cell r="E170" t="str">
            <v>49975655833.68</v>
          </cell>
          <cell r="F170" t="str">
            <v>10268456285.00</v>
          </cell>
          <cell r="G170" t="str">
            <v>5419400366375.33</v>
          </cell>
          <cell r="H170" t="str">
            <v>0.00</v>
          </cell>
          <cell r="I170" t="str">
            <v>5419400366375.33</v>
          </cell>
        </row>
        <row r="171">
          <cell r="C171" t="str">
            <v>1.7.11.04.001</v>
          </cell>
          <cell r="D171" t="str">
            <v>5379693166826.65</v>
          </cell>
          <cell r="E171" t="str">
            <v>49975655833.68</v>
          </cell>
          <cell r="F171" t="str">
            <v>10268456285.00</v>
          </cell>
          <cell r="G171" t="str">
            <v>5419400366375.33</v>
          </cell>
          <cell r="H171" t="str">
            <v>0.00</v>
          </cell>
          <cell r="I171" t="str">
            <v>5419400366375.33</v>
          </cell>
        </row>
        <row r="172">
          <cell r="C172" t="str">
            <v>1.7.11.06</v>
          </cell>
          <cell r="D172" t="str">
            <v>1702847392207.74</v>
          </cell>
          <cell r="E172" t="str">
            <v>209551715833.05</v>
          </cell>
          <cell r="F172" t="str">
            <v>182497442671.97</v>
          </cell>
          <cell r="G172" t="str">
            <v>1729901665368.82</v>
          </cell>
          <cell r="H172" t="str">
            <v>0.00</v>
          </cell>
          <cell r="I172" t="str">
            <v>1729901665368.82</v>
          </cell>
        </row>
        <row r="173">
          <cell r="C173" t="str">
            <v>1.7.11.06.001</v>
          </cell>
          <cell r="D173" t="str">
            <v>1702847392207.74</v>
          </cell>
          <cell r="E173" t="str">
            <v>209551715833.05</v>
          </cell>
          <cell r="F173" t="str">
            <v>182497442671.97</v>
          </cell>
          <cell r="G173" t="str">
            <v>1729901665368.82</v>
          </cell>
          <cell r="H173" t="str">
            <v>0.00</v>
          </cell>
          <cell r="I173" t="str">
            <v>1729901665368.82</v>
          </cell>
        </row>
        <row r="174">
          <cell r="C174" t="str">
            <v>1.7.85</v>
          </cell>
          <cell r="D174" t="str">
            <v>-765340852367.47</v>
          </cell>
          <cell r="E174" t="str">
            <v>0.00</v>
          </cell>
          <cell r="F174" t="str">
            <v>7306534284.64</v>
          </cell>
          <cell r="G174" t="str">
            <v>-772647386652.11</v>
          </cell>
          <cell r="H174" t="str">
            <v>0.00</v>
          </cell>
          <cell r="I174" t="str">
            <v>-772647386652.11</v>
          </cell>
        </row>
        <row r="175">
          <cell r="C175" t="str">
            <v>1.7.85.06</v>
          </cell>
          <cell r="D175" t="str">
            <v>-765340852367.47</v>
          </cell>
          <cell r="E175" t="str">
            <v>0.00</v>
          </cell>
          <cell r="F175" t="str">
            <v>7306534284.64</v>
          </cell>
          <cell r="G175" t="str">
            <v>-772647386652.11</v>
          </cell>
          <cell r="H175" t="str">
            <v>0.00</v>
          </cell>
          <cell r="I175" t="str">
            <v>-772647386652.11</v>
          </cell>
        </row>
        <row r="176">
          <cell r="C176" t="str">
            <v>1.7.85.06.001</v>
          </cell>
          <cell r="D176" t="str">
            <v>-765340852367.47</v>
          </cell>
          <cell r="E176" t="str">
            <v>0.00</v>
          </cell>
          <cell r="F176" t="str">
            <v>7306534284.64</v>
          </cell>
          <cell r="G176" t="str">
            <v>-772647386652.11</v>
          </cell>
          <cell r="H176" t="str">
            <v>0.00</v>
          </cell>
          <cell r="I176" t="str">
            <v>-772647386652.11</v>
          </cell>
        </row>
        <row r="177">
          <cell r="C177" t="str">
            <v>1.7.87</v>
          </cell>
          <cell r="D177" t="str">
            <v>-202944843155.71</v>
          </cell>
          <cell r="E177" t="str">
            <v>0.00</v>
          </cell>
          <cell r="F177" t="str">
            <v>3495884107.32</v>
          </cell>
          <cell r="G177" t="str">
            <v>-206440727263.03</v>
          </cell>
          <cell r="H177" t="str">
            <v>0.00</v>
          </cell>
          <cell r="I177" t="str">
            <v>-206440727263.03</v>
          </cell>
        </row>
        <row r="178">
          <cell r="C178" t="str">
            <v>1.7.87.02</v>
          </cell>
          <cell r="D178" t="str">
            <v>-202944843155.71</v>
          </cell>
          <cell r="E178" t="str">
            <v>0.00</v>
          </cell>
          <cell r="F178" t="str">
            <v>3495884107.32</v>
          </cell>
          <cell r="G178" t="str">
            <v>-206440727263.03</v>
          </cell>
          <cell r="H178" t="str">
            <v>0.00</v>
          </cell>
          <cell r="I178" t="str">
            <v>-206440727263.03</v>
          </cell>
        </row>
        <row r="179">
          <cell r="C179" t="str">
            <v>1.7.87.02.001</v>
          </cell>
          <cell r="D179" t="str">
            <v>-202944843155.71</v>
          </cell>
          <cell r="E179" t="str">
            <v>0.00</v>
          </cell>
          <cell r="F179" t="str">
            <v>3495884107.32</v>
          </cell>
          <cell r="G179" t="str">
            <v>-206440727263.03</v>
          </cell>
          <cell r="H179" t="str">
            <v>0.00</v>
          </cell>
          <cell r="I179" t="str">
            <v>-206440727263.03</v>
          </cell>
        </row>
        <row r="180">
          <cell r="C180" t="str">
            <v>1.7.91</v>
          </cell>
          <cell r="D180" t="str">
            <v>0.00</v>
          </cell>
          <cell r="E180" t="str">
            <v>0.00</v>
          </cell>
          <cell r="F180" t="str">
            <v>789446452.14</v>
          </cell>
          <cell r="G180" t="str">
            <v>-789446452.14</v>
          </cell>
          <cell r="H180" t="str">
            <v>0.00</v>
          </cell>
          <cell r="I180" t="str">
            <v>-789446452.14</v>
          </cell>
        </row>
        <row r="181">
          <cell r="C181" t="str">
            <v>1.7.91.01</v>
          </cell>
          <cell r="D181" t="str">
            <v>0.00</v>
          </cell>
          <cell r="E181" t="str">
            <v>0.00</v>
          </cell>
          <cell r="F181" t="str">
            <v>789446452.14</v>
          </cell>
          <cell r="G181" t="str">
            <v>-789446452.14</v>
          </cell>
          <cell r="H181" t="str">
            <v>0.00</v>
          </cell>
          <cell r="I181" t="str">
            <v>-789446452.14</v>
          </cell>
        </row>
        <row r="182">
          <cell r="C182" t="str">
            <v>1.7.91.01.001</v>
          </cell>
          <cell r="D182" t="str">
            <v>0.00</v>
          </cell>
          <cell r="E182" t="str">
            <v>0.00</v>
          </cell>
          <cell r="F182" t="str">
            <v>789446452.14</v>
          </cell>
          <cell r="G182" t="str">
            <v>-789446452.14</v>
          </cell>
          <cell r="H182" t="str">
            <v>0.00</v>
          </cell>
          <cell r="I182" t="str">
            <v>-789446452.14</v>
          </cell>
        </row>
        <row r="183">
          <cell r="C183" t="str">
            <v>1.9</v>
          </cell>
          <cell r="D183" t="str">
            <v>16665839412081.06</v>
          </cell>
          <cell r="E183" t="str">
            <v>6693487905706.87</v>
          </cell>
          <cell r="F183" t="str">
            <v>2228731335456.07</v>
          </cell>
          <cell r="G183" t="str">
            <v>21130595982331.86</v>
          </cell>
          <cell r="H183" t="str">
            <v>186079166967.42</v>
          </cell>
          <cell r="I183" t="str">
            <v>20944516815364.44</v>
          </cell>
        </row>
        <row r="184">
          <cell r="C184" t="str">
            <v>1.9.06</v>
          </cell>
          <cell r="D184" t="str">
            <v>0.00</v>
          </cell>
          <cell r="E184" t="str">
            <v>849530.00</v>
          </cell>
          <cell r="F184" t="str">
            <v>849530.00</v>
          </cell>
          <cell r="G184" t="str">
            <v>0.00</v>
          </cell>
          <cell r="H184" t="str">
            <v>0.00</v>
          </cell>
          <cell r="I184" t="str">
            <v>0.00</v>
          </cell>
        </row>
        <row r="185">
          <cell r="C185" t="str">
            <v>1.9.06.03</v>
          </cell>
          <cell r="D185" t="str">
            <v>0.00</v>
          </cell>
          <cell r="E185" t="str">
            <v>849530.00</v>
          </cell>
          <cell r="F185" t="str">
            <v>849530.00</v>
          </cell>
          <cell r="G185" t="str">
            <v>0.00</v>
          </cell>
          <cell r="H185" t="str">
            <v>0.00</v>
          </cell>
          <cell r="I185" t="str">
            <v>0.00</v>
          </cell>
        </row>
        <row r="186">
          <cell r="C186" t="str">
            <v>1.9.06.03.001</v>
          </cell>
          <cell r="D186" t="str">
            <v>0.00</v>
          </cell>
          <cell r="E186" t="str">
            <v>849530.00</v>
          </cell>
          <cell r="F186" t="str">
            <v>849530.00</v>
          </cell>
          <cell r="G186" t="str">
            <v>0.00</v>
          </cell>
          <cell r="H186" t="str">
            <v>0.00</v>
          </cell>
          <cell r="I186" t="str">
            <v>0.00</v>
          </cell>
        </row>
        <row r="187">
          <cell r="C187" t="str">
            <v>1.9.08</v>
          </cell>
          <cell r="D187" t="str">
            <v>6573798200398.20</v>
          </cell>
          <cell r="E187" t="str">
            <v>250845581564.99</v>
          </cell>
          <cell r="F187" t="str">
            <v>330986586505.34</v>
          </cell>
          <cell r="G187" t="str">
            <v>6493657195457.85</v>
          </cell>
          <cell r="H187" t="str">
            <v>186075474347.10</v>
          </cell>
          <cell r="I187" t="str">
            <v>6307581721110.75</v>
          </cell>
        </row>
        <row r="188">
          <cell r="C188" t="str">
            <v>1.9.08.01</v>
          </cell>
          <cell r="D188" t="str">
            <v>608571899876.12</v>
          </cell>
          <cell r="E188" t="str">
            <v>90223997725.31</v>
          </cell>
          <cell r="F188" t="str">
            <v>103096210162.97</v>
          </cell>
          <cell r="G188" t="str">
            <v>595699687438.46</v>
          </cell>
          <cell r="H188" t="str">
            <v>186075474347.10</v>
          </cell>
          <cell r="I188" t="str">
            <v>409624213091.36</v>
          </cell>
        </row>
        <row r="189">
          <cell r="C189" t="str">
            <v>1.9.08.01.001</v>
          </cell>
          <cell r="D189" t="str">
            <v>477861218676.80</v>
          </cell>
          <cell r="E189" t="str">
            <v>22394977976.31</v>
          </cell>
          <cell r="F189" t="str">
            <v>38646949535.14</v>
          </cell>
          <cell r="G189" t="str">
            <v>461609247117.97</v>
          </cell>
          <cell r="H189" t="str">
            <v>51985034026.61</v>
          </cell>
          <cell r="I189" t="str">
            <v>409624213091.36</v>
          </cell>
        </row>
        <row r="190">
          <cell r="C190" t="str">
            <v>1.9.08.01.002</v>
          </cell>
          <cell r="D190" t="str">
            <v>130710681199.32</v>
          </cell>
          <cell r="E190" t="str">
            <v>67829019749.00</v>
          </cell>
          <cell r="F190" t="str">
            <v>64449260627.83</v>
          </cell>
          <cell r="G190" t="str">
            <v>134090440320.49</v>
          </cell>
          <cell r="H190" t="str">
            <v>134090440320.49</v>
          </cell>
          <cell r="I190" t="str">
            <v>0.00</v>
          </cell>
        </row>
        <row r="191">
          <cell r="C191" t="str">
            <v>1.9.08.03</v>
          </cell>
          <cell r="D191" t="str">
            <v>5965226300522.08</v>
          </cell>
          <cell r="E191" t="str">
            <v>160621583839.68</v>
          </cell>
          <cell r="F191" t="str">
            <v>227890376342.37</v>
          </cell>
          <cell r="G191" t="str">
            <v>5897957508019.39</v>
          </cell>
          <cell r="H191" t="str">
            <v>0.00</v>
          </cell>
          <cell r="I191" t="str">
            <v>5897957508019.39</v>
          </cell>
        </row>
        <row r="192">
          <cell r="C192" t="str">
            <v>1.9.08.03.001</v>
          </cell>
          <cell r="D192" t="str">
            <v>5965226300522.08</v>
          </cell>
          <cell r="E192" t="str">
            <v>160621583839.68</v>
          </cell>
          <cell r="F192" t="str">
            <v>227890376342.37</v>
          </cell>
          <cell r="G192" t="str">
            <v>5897957508019.39</v>
          </cell>
          <cell r="H192" t="str">
            <v>0.00</v>
          </cell>
          <cell r="I192" t="str">
            <v>5897957508019.39</v>
          </cell>
        </row>
        <row r="193">
          <cell r="C193" t="str">
            <v>1.9.09</v>
          </cell>
          <cell r="D193" t="str">
            <v>109904898.00</v>
          </cell>
          <cell r="E193" t="str">
            <v>86645305.00</v>
          </cell>
          <cell r="F193" t="str">
            <v>172790610.00</v>
          </cell>
          <cell r="G193" t="str">
            <v>23759593.00</v>
          </cell>
          <cell r="H193" t="str">
            <v>0.00</v>
          </cell>
          <cell r="I193" t="str">
            <v>23759593.00</v>
          </cell>
        </row>
        <row r="194">
          <cell r="C194" t="str">
            <v>1.9.09.03</v>
          </cell>
          <cell r="D194" t="str">
            <v>109904898.00</v>
          </cell>
          <cell r="E194" t="str">
            <v>86645305.00</v>
          </cell>
          <cell r="F194" t="str">
            <v>172790610.00</v>
          </cell>
          <cell r="G194" t="str">
            <v>23759593.00</v>
          </cell>
          <cell r="H194" t="str">
            <v>0.00</v>
          </cell>
          <cell r="I194" t="str">
            <v>23759593.00</v>
          </cell>
        </row>
        <row r="195">
          <cell r="C195" t="str">
            <v>1.9.09.03.001</v>
          </cell>
          <cell r="D195" t="str">
            <v>109904898.00</v>
          </cell>
          <cell r="E195" t="str">
            <v>86645305.00</v>
          </cell>
          <cell r="F195" t="str">
            <v>172790610.00</v>
          </cell>
          <cell r="G195" t="str">
            <v>23759593.00</v>
          </cell>
          <cell r="H195" t="str">
            <v>0.00</v>
          </cell>
          <cell r="I195" t="str">
            <v>23759593.00</v>
          </cell>
        </row>
        <row r="196">
          <cell r="C196" t="str">
            <v>1.9.70</v>
          </cell>
          <cell r="D196" t="str">
            <v>245049407858.72</v>
          </cell>
          <cell r="E196" t="str">
            <v>4013222429.62</v>
          </cell>
          <cell r="F196" t="str">
            <v>67312461883.63</v>
          </cell>
          <cell r="G196" t="str">
            <v>181750168404.71</v>
          </cell>
          <cell r="H196" t="str">
            <v>0.00</v>
          </cell>
          <cell r="I196" t="str">
            <v>181750168404.71</v>
          </cell>
        </row>
        <row r="197">
          <cell r="C197" t="str">
            <v>1.9.70.07</v>
          </cell>
          <cell r="D197" t="str">
            <v>2736686632.79</v>
          </cell>
          <cell r="E197" t="str">
            <v>2868865396.63</v>
          </cell>
          <cell r="F197" t="str">
            <v>2868865396.63</v>
          </cell>
          <cell r="G197" t="str">
            <v>2736686632.79</v>
          </cell>
          <cell r="H197" t="str">
            <v>0.00</v>
          </cell>
          <cell r="I197" t="str">
            <v>2736686632.79</v>
          </cell>
        </row>
        <row r="198">
          <cell r="C198" t="str">
            <v>1.9.70.07.001</v>
          </cell>
          <cell r="D198" t="str">
            <v>2736686632.79</v>
          </cell>
          <cell r="E198" t="str">
            <v>2868865396.63</v>
          </cell>
          <cell r="F198" t="str">
            <v>2868865396.63</v>
          </cell>
          <cell r="G198" t="str">
            <v>2736686632.79</v>
          </cell>
          <cell r="H198" t="str">
            <v>0.00</v>
          </cell>
          <cell r="I198" t="str">
            <v>2736686632.79</v>
          </cell>
        </row>
        <row r="199">
          <cell r="C199" t="str">
            <v>1.9.70.08</v>
          </cell>
          <cell r="D199" t="str">
            <v>473550630.08</v>
          </cell>
          <cell r="E199" t="str">
            <v>0.00</v>
          </cell>
          <cell r="F199" t="str">
            <v>0.00</v>
          </cell>
          <cell r="G199" t="str">
            <v>473550630.08</v>
          </cell>
          <cell r="H199" t="str">
            <v>0.00</v>
          </cell>
          <cell r="I199" t="str">
            <v>473550630.08</v>
          </cell>
        </row>
        <row r="200">
          <cell r="C200" t="str">
            <v>1.9.70.08.001</v>
          </cell>
          <cell r="D200" t="str">
            <v>473550630.08</v>
          </cell>
          <cell r="E200" t="str">
            <v>0.00</v>
          </cell>
          <cell r="F200" t="str">
            <v>0.00</v>
          </cell>
          <cell r="G200" t="str">
            <v>473550630.08</v>
          </cell>
          <cell r="H200" t="str">
            <v>0.00</v>
          </cell>
          <cell r="I200" t="str">
            <v>473550630.08</v>
          </cell>
        </row>
        <row r="201">
          <cell r="C201" t="str">
            <v>1.9.70.12</v>
          </cell>
          <cell r="D201" t="str">
            <v>241839170595.85</v>
          </cell>
          <cell r="E201" t="str">
            <v>1144357032.99</v>
          </cell>
          <cell r="F201" t="str">
            <v>64443596487.00</v>
          </cell>
          <cell r="G201" t="str">
            <v>178539931141.84</v>
          </cell>
          <cell r="H201" t="str">
            <v>0.00</v>
          </cell>
          <cell r="I201" t="str">
            <v>178539931141.84</v>
          </cell>
        </row>
        <row r="202">
          <cell r="C202" t="str">
            <v>1.9.70.12.001</v>
          </cell>
          <cell r="D202" t="str">
            <v>241839170595.85</v>
          </cell>
          <cell r="E202" t="str">
            <v>1144357032.99</v>
          </cell>
          <cell r="F202" t="str">
            <v>64443596487.00</v>
          </cell>
          <cell r="G202" t="str">
            <v>178539931141.84</v>
          </cell>
          <cell r="H202" t="str">
            <v>0.00</v>
          </cell>
          <cell r="I202" t="str">
            <v>178539931141.84</v>
          </cell>
        </row>
        <row r="203">
          <cell r="C203" t="str">
            <v>1.9.75</v>
          </cell>
          <cell r="D203" t="str">
            <v>-68210295263.04</v>
          </cell>
          <cell r="E203" t="str">
            <v>0.00</v>
          </cell>
          <cell r="F203" t="str">
            <v>9638043999.48</v>
          </cell>
          <cell r="G203" t="str">
            <v>-77848339262.52</v>
          </cell>
          <cell r="H203" t="str">
            <v>0.00</v>
          </cell>
          <cell r="I203" t="str">
            <v>-77848339262.52</v>
          </cell>
        </row>
        <row r="204">
          <cell r="C204" t="str">
            <v>1.9.75.07</v>
          </cell>
          <cell r="D204" t="str">
            <v>-2670686632.96</v>
          </cell>
          <cell r="E204" t="str">
            <v>0.00</v>
          </cell>
          <cell r="F204" t="str">
            <v>65999999.83</v>
          </cell>
          <cell r="G204" t="str">
            <v>-2736686632.79</v>
          </cell>
          <cell r="H204" t="str">
            <v>0.00</v>
          </cell>
          <cell r="I204" t="str">
            <v>-2736686632.79</v>
          </cell>
        </row>
        <row r="205">
          <cell r="C205" t="str">
            <v>1.9.75.07.001</v>
          </cell>
          <cell r="D205" t="str">
            <v>-2670686632.96</v>
          </cell>
          <cell r="E205" t="str">
            <v>0.00</v>
          </cell>
          <cell r="F205" t="str">
            <v>65999999.83</v>
          </cell>
          <cell r="G205" t="str">
            <v>-2736686632.79</v>
          </cell>
          <cell r="H205" t="str">
            <v>0.00</v>
          </cell>
          <cell r="I205" t="str">
            <v>-2736686632.79</v>
          </cell>
        </row>
        <row r="206">
          <cell r="C206" t="str">
            <v>1.9.75.08</v>
          </cell>
          <cell r="D206" t="str">
            <v>-473550630.08</v>
          </cell>
          <cell r="E206" t="str">
            <v>0.00</v>
          </cell>
          <cell r="F206" t="str">
            <v>0.00</v>
          </cell>
          <cell r="G206" t="str">
            <v>-473550630.08</v>
          </cell>
          <cell r="H206" t="str">
            <v>0.00</v>
          </cell>
          <cell r="I206" t="str">
            <v>-473550630.08</v>
          </cell>
        </row>
        <row r="207">
          <cell r="C207" t="str">
            <v>1.9.75.08.001</v>
          </cell>
          <cell r="D207" t="str">
            <v>-473550630.08</v>
          </cell>
          <cell r="E207" t="str">
            <v>0.00</v>
          </cell>
          <cell r="F207" t="str">
            <v>0.00</v>
          </cell>
          <cell r="G207" t="str">
            <v>-473550630.08</v>
          </cell>
          <cell r="H207" t="str">
            <v>0.00</v>
          </cell>
          <cell r="I207" t="str">
            <v>-473550630.08</v>
          </cell>
        </row>
        <row r="208">
          <cell r="C208" t="str">
            <v>1.9.75.11</v>
          </cell>
          <cell r="D208" t="str">
            <v>-65066058000.00</v>
          </cell>
          <cell r="E208" t="str">
            <v>0.00</v>
          </cell>
          <cell r="F208" t="str">
            <v>9572043999.65</v>
          </cell>
          <cell r="G208" t="str">
            <v>-74638101999.65</v>
          </cell>
          <cell r="H208" t="str">
            <v>0.00</v>
          </cell>
          <cell r="I208" t="str">
            <v>-74638101999.65</v>
          </cell>
        </row>
        <row r="209">
          <cell r="C209" t="str">
            <v>1.9.75.11.001</v>
          </cell>
          <cell r="D209" t="str">
            <v>-65066058000.00</v>
          </cell>
          <cell r="E209" t="str">
            <v>0.00</v>
          </cell>
          <cell r="F209" t="str">
            <v>9572043999.65</v>
          </cell>
          <cell r="G209" t="str">
            <v>-74638101999.65</v>
          </cell>
          <cell r="H209" t="str">
            <v>0.00</v>
          </cell>
          <cell r="I209" t="str">
            <v>-74638101999.65</v>
          </cell>
        </row>
        <row r="210">
          <cell r="C210" t="str">
            <v>1.9.86</v>
          </cell>
          <cell r="D210" t="str">
            <v>12238754.85</v>
          </cell>
          <cell r="E210" t="str">
            <v>0.00</v>
          </cell>
          <cell r="F210" t="str">
            <v>8546134.53</v>
          </cell>
          <cell r="G210" t="str">
            <v>3692620.32</v>
          </cell>
          <cell r="H210" t="str">
            <v>3692620.32</v>
          </cell>
          <cell r="I210" t="str">
            <v>0.00</v>
          </cell>
        </row>
        <row r="211">
          <cell r="C211" t="str">
            <v>1.9.86.09</v>
          </cell>
          <cell r="D211" t="str">
            <v>12238754.85</v>
          </cell>
          <cell r="E211" t="str">
            <v>0.00</v>
          </cell>
          <cell r="F211" t="str">
            <v>8546134.53</v>
          </cell>
          <cell r="G211" t="str">
            <v>3692620.32</v>
          </cell>
          <cell r="H211" t="str">
            <v>3692620.32</v>
          </cell>
          <cell r="I211" t="str">
            <v>0.00</v>
          </cell>
        </row>
        <row r="212">
          <cell r="C212" t="str">
            <v>1.9.86.09.001</v>
          </cell>
          <cell r="D212" t="str">
            <v>12238754.85</v>
          </cell>
          <cell r="E212" t="str">
            <v>0.00</v>
          </cell>
          <cell r="F212" t="str">
            <v>8546134.53</v>
          </cell>
          <cell r="G212" t="str">
            <v>3692620.32</v>
          </cell>
          <cell r="H212" t="str">
            <v>3692620.32</v>
          </cell>
          <cell r="I212" t="str">
            <v>0.00</v>
          </cell>
        </row>
        <row r="213">
          <cell r="C213" t="str">
            <v>1.9.89</v>
          </cell>
          <cell r="D213" t="str">
            <v>9915079955434.33</v>
          </cell>
          <cell r="E213" t="str">
            <v>6438541606877.26</v>
          </cell>
          <cell r="F213" t="str">
            <v>1820612056793.09</v>
          </cell>
          <cell r="G213" t="str">
            <v>14533009505518.50</v>
          </cell>
          <cell r="H213" t="str">
            <v>0.00</v>
          </cell>
          <cell r="I213" t="str">
            <v>14533009505518.50</v>
          </cell>
        </row>
        <row r="214">
          <cell r="C214" t="str">
            <v>1.9.89.01</v>
          </cell>
          <cell r="D214" t="str">
            <v>9915079955434.33</v>
          </cell>
          <cell r="E214" t="str">
            <v>6438541606877.26</v>
          </cell>
          <cell r="F214" t="str">
            <v>1820612056793.09</v>
          </cell>
          <cell r="G214" t="str">
            <v>14533009505518.50</v>
          </cell>
          <cell r="H214" t="str">
            <v>0.00</v>
          </cell>
          <cell r="I214" t="str">
            <v>14533009505518.50</v>
          </cell>
        </row>
        <row r="215">
          <cell r="C215" t="str">
            <v>1.9.89.01.001</v>
          </cell>
          <cell r="D215" t="str">
            <v>9915079955434.33</v>
          </cell>
          <cell r="E215" t="str">
            <v>6438541606877.26</v>
          </cell>
          <cell r="F215" t="str">
            <v>1820612056793.09</v>
          </cell>
          <cell r="G215" t="str">
            <v>14533009505518.50</v>
          </cell>
          <cell r="H215" t="str">
            <v>0.00</v>
          </cell>
          <cell r="I215" t="str">
            <v>14533009505518.50</v>
          </cell>
        </row>
        <row r="216">
          <cell r="C216" t="str">
            <v>2</v>
          </cell>
          <cell r="D216" t="str">
            <v>50199534036375.06</v>
          </cell>
          <cell r="E216" t="str">
            <v>4933176602924.98</v>
          </cell>
          <cell r="F216" t="str">
            <v>19127671692069.77</v>
          </cell>
          <cell r="G216" t="str">
            <v>64394029125519.85</v>
          </cell>
          <cell r="H216" t="str">
            <v>7660820192413.02</v>
          </cell>
          <cell r="I216" t="str">
            <v>56733208933106.83</v>
          </cell>
        </row>
        <row r="217">
          <cell r="C217" t="str">
            <v>2.3</v>
          </cell>
          <cell r="D217" t="str">
            <v>19746847876234.64</v>
          </cell>
          <cell r="E217" t="str">
            <v>1289986346374.21</v>
          </cell>
          <cell r="F217" t="str">
            <v>5959897829716.09</v>
          </cell>
          <cell r="G217" t="str">
            <v>24416759359576.52</v>
          </cell>
          <cell r="H217" t="str">
            <v>112491124043.55</v>
          </cell>
          <cell r="I217" t="str">
            <v>24304268235532.97</v>
          </cell>
        </row>
        <row r="218">
          <cell r="C218" t="str">
            <v>2.3.14</v>
          </cell>
          <cell r="D218" t="str">
            <v>19746847876234.64</v>
          </cell>
          <cell r="E218" t="str">
            <v>1289986346374.21</v>
          </cell>
          <cell r="F218" t="str">
            <v>5959897829716.09</v>
          </cell>
          <cell r="G218" t="str">
            <v>24416759359576.52</v>
          </cell>
          <cell r="H218" t="str">
            <v>112491124043.55</v>
          </cell>
          <cell r="I218" t="str">
            <v>24304268235532.97</v>
          </cell>
        </row>
        <row r="219">
          <cell r="C219" t="str">
            <v>2.3.14.04</v>
          </cell>
          <cell r="D219" t="str">
            <v>0.00</v>
          </cell>
          <cell r="E219" t="str">
            <v>122491124000.00</v>
          </cell>
          <cell r="F219" t="str">
            <v>122491124000.00</v>
          </cell>
          <cell r="G219" t="str">
            <v>0.00</v>
          </cell>
          <cell r="H219" t="str">
            <v>0.00</v>
          </cell>
          <cell r="I219" t="str">
            <v>0.00</v>
          </cell>
        </row>
        <row r="220">
          <cell r="C220" t="str">
            <v>2.3.14.04.001</v>
          </cell>
          <cell r="D220" t="str">
            <v>0.00</v>
          </cell>
          <cell r="E220" t="str">
            <v>122491124000.00</v>
          </cell>
          <cell r="F220" t="str">
            <v>122491124000.00</v>
          </cell>
          <cell r="G220" t="str">
            <v>0.00</v>
          </cell>
          <cell r="H220" t="str">
            <v>0.00</v>
          </cell>
          <cell r="I220" t="str">
            <v>0.00</v>
          </cell>
        </row>
        <row r="221">
          <cell r="C221" t="str">
            <v>2.3.14.07</v>
          </cell>
          <cell r="D221" t="str">
            <v>336309575850.10</v>
          </cell>
          <cell r="E221" t="str">
            <v>112491124000.00</v>
          </cell>
          <cell r="F221" t="str">
            <v>30000000000.00</v>
          </cell>
          <cell r="G221" t="str">
            <v>253818451850.10</v>
          </cell>
          <cell r="H221" t="str">
            <v>112491124043.55</v>
          </cell>
          <cell r="I221" t="str">
            <v>141327327806.55</v>
          </cell>
        </row>
        <row r="222">
          <cell r="C222" t="str">
            <v>2.3.14.07.001</v>
          </cell>
          <cell r="D222" t="str">
            <v>336309575850.10</v>
          </cell>
          <cell r="E222" t="str">
            <v>112491124000.00</v>
          </cell>
          <cell r="F222" t="str">
            <v>30000000000.00</v>
          </cell>
          <cell r="G222" t="str">
            <v>253818451850.10</v>
          </cell>
          <cell r="H222" t="str">
            <v>112491124043.55</v>
          </cell>
          <cell r="I222" t="str">
            <v>141327327806.55</v>
          </cell>
        </row>
        <row r="223">
          <cell r="C223" t="str">
            <v>2.3.14.13</v>
          </cell>
          <cell r="D223" t="str">
            <v>19410538300384.54</v>
          </cell>
          <cell r="E223" t="str">
            <v>1055004098374.21</v>
          </cell>
          <cell r="F223" t="str">
            <v>5807406705716.09</v>
          </cell>
          <cell r="G223" t="str">
            <v>24162940907726.42</v>
          </cell>
          <cell r="H223" t="str">
            <v>0.00</v>
          </cell>
          <cell r="I223" t="str">
            <v>24162940907726.42</v>
          </cell>
        </row>
        <row r="224">
          <cell r="C224" t="str">
            <v>2.3.14.13.001</v>
          </cell>
          <cell r="D224" t="str">
            <v>19410538300384.54</v>
          </cell>
          <cell r="E224" t="str">
            <v>1055004098374.21</v>
          </cell>
          <cell r="F224" t="str">
            <v>5807406705716.09</v>
          </cell>
          <cell r="G224" t="str">
            <v>24162940907726.42</v>
          </cell>
          <cell r="H224" t="str">
            <v>0.00</v>
          </cell>
          <cell r="I224" t="str">
            <v>24162940907726.42</v>
          </cell>
        </row>
        <row r="225">
          <cell r="C225" t="str">
            <v>2.4</v>
          </cell>
          <cell r="D225" t="str">
            <v>1904590075014.43</v>
          </cell>
          <cell r="E225" t="str">
            <v>635519753319.33</v>
          </cell>
          <cell r="F225" t="str">
            <v>6255046438013.39</v>
          </cell>
          <cell r="G225" t="str">
            <v>7524116759708.49</v>
          </cell>
          <cell r="H225" t="str">
            <v>7524116759708.49</v>
          </cell>
          <cell r="I225" t="str">
            <v>0.00</v>
          </cell>
        </row>
        <row r="226">
          <cell r="C226" t="str">
            <v>2.4.01</v>
          </cell>
          <cell r="D226" t="str">
            <v>806037338.07</v>
          </cell>
          <cell r="E226" t="str">
            <v>60035830435.44</v>
          </cell>
          <cell r="F226" t="str">
            <v>4233943123818.01</v>
          </cell>
          <cell r="G226" t="str">
            <v>4174713330720.64</v>
          </cell>
          <cell r="H226" t="str">
            <v>4174713330720.64</v>
          </cell>
          <cell r="I226" t="str">
            <v>0.00</v>
          </cell>
        </row>
        <row r="227">
          <cell r="C227" t="str">
            <v>2.4.01.01</v>
          </cell>
          <cell r="D227" t="str">
            <v>87185362.74</v>
          </cell>
          <cell r="E227" t="str">
            <v>20422095083.67</v>
          </cell>
          <cell r="F227" t="str">
            <v>24564677273.81</v>
          </cell>
          <cell r="G227" t="str">
            <v>4229767552.88</v>
          </cell>
          <cell r="H227" t="str">
            <v>4229767552.88</v>
          </cell>
          <cell r="I227" t="str">
            <v>0.00</v>
          </cell>
        </row>
        <row r="228">
          <cell r="C228" t="str">
            <v>2.4.01.01.001</v>
          </cell>
          <cell r="D228" t="str">
            <v>87185362.74</v>
          </cell>
          <cell r="E228" t="str">
            <v>20422095083.67</v>
          </cell>
          <cell r="F228" t="str">
            <v>24564677273.81</v>
          </cell>
          <cell r="G228" t="str">
            <v>4229767552.88</v>
          </cell>
          <cell r="H228" t="str">
            <v>4229767552.88</v>
          </cell>
          <cell r="I228" t="str">
            <v>0.00</v>
          </cell>
        </row>
        <row r="229">
          <cell r="C229" t="str">
            <v>2.4.01.02</v>
          </cell>
          <cell r="D229" t="str">
            <v>718851975.33</v>
          </cell>
          <cell r="E229" t="str">
            <v>39613735351.77</v>
          </cell>
          <cell r="F229" t="str">
            <v>4209378446544.20</v>
          </cell>
          <cell r="G229" t="str">
            <v>4170483563167.76</v>
          </cell>
          <cell r="H229" t="str">
            <v>4170483563167.76</v>
          </cell>
          <cell r="I229" t="str">
            <v>0.00</v>
          </cell>
        </row>
        <row r="230">
          <cell r="C230" t="str">
            <v>2.4.01.02.001</v>
          </cell>
          <cell r="D230" t="str">
            <v>718851975.33</v>
          </cell>
          <cell r="E230" t="str">
            <v>39613735351.77</v>
          </cell>
          <cell r="F230" t="str">
            <v>4209378446544.20</v>
          </cell>
          <cell r="G230" t="str">
            <v>4170483563167.76</v>
          </cell>
          <cell r="H230" t="str">
            <v>4170483563167.76</v>
          </cell>
          <cell r="I230" t="str">
            <v>0.00</v>
          </cell>
        </row>
        <row r="231">
          <cell r="C231" t="str">
            <v>2.4.07</v>
          </cell>
          <cell r="D231" t="str">
            <v>4046024770.23</v>
          </cell>
          <cell r="E231" t="str">
            <v>164181075162.45</v>
          </cell>
          <cell r="F231" t="str">
            <v>163305764637.54</v>
          </cell>
          <cell r="G231" t="str">
            <v>3170714245.32</v>
          </cell>
          <cell r="H231" t="str">
            <v>3170714245.32</v>
          </cell>
          <cell r="I231" t="str">
            <v>0.00</v>
          </cell>
        </row>
        <row r="232">
          <cell r="C232" t="str">
            <v>2.4.07.06</v>
          </cell>
          <cell r="D232" t="str">
            <v>0.00</v>
          </cell>
          <cell r="E232" t="str">
            <v>700534831.00</v>
          </cell>
          <cell r="F232" t="str">
            <v>894595275.00</v>
          </cell>
          <cell r="G232" t="str">
            <v>194060444.00</v>
          </cell>
          <cell r="H232" t="str">
            <v>194060444.00</v>
          </cell>
          <cell r="I232" t="str">
            <v>0.00</v>
          </cell>
        </row>
        <row r="233">
          <cell r="C233" t="str">
            <v>2.4.07.06.002</v>
          </cell>
          <cell r="D233" t="str">
            <v>0.00</v>
          </cell>
          <cell r="E233" t="str">
            <v>700534831.00</v>
          </cell>
          <cell r="F233" t="str">
            <v>894595275.00</v>
          </cell>
          <cell r="G233" t="str">
            <v>194060444.00</v>
          </cell>
          <cell r="H233" t="str">
            <v>194060444.00</v>
          </cell>
          <cell r="I233" t="str">
            <v>0.00</v>
          </cell>
        </row>
        <row r="234">
          <cell r="C234" t="str">
            <v>2.4.07.20</v>
          </cell>
          <cell r="D234" t="str">
            <v>4046024770.23</v>
          </cell>
          <cell r="E234" t="str">
            <v>73179226266.45</v>
          </cell>
          <cell r="F234" t="str">
            <v>72032231119.54</v>
          </cell>
          <cell r="G234" t="str">
            <v>2899029623.32</v>
          </cell>
          <cell r="H234" t="str">
            <v>2899029623.32</v>
          </cell>
          <cell r="I234" t="str">
            <v>0.00</v>
          </cell>
        </row>
        <row r="235">
          <cell r="C235" t="str">
            <v>2.4.07.20.001</v>
          </cell>
          <cell r="D235" t="str">
            <v>4046024770.23</v>
          </cell>
          <cell r="E235" t="str">
            <v>73179226266.45</v>
          </cell>
          <cell r="F235" t="str">
            <v>72032231119.54</v>
          </cell>
          <cell r="G235" t="str">
            <v>2899029623.32</v>
          </cell>
          <cell r="H235" t="str">
            <v>2899029623.32</v>
          </cell>
          <cell r="I235" t="str">
            <v>0.00</v>
          </cell>
        </row>
        <row r="236">
          <cell r="C236" t="str">
            <v>2.4.07.22</v>
          </cell>
          <cell r="D236" t="str">
            <v>0.00</v>
          </cell>
          <cell r="E236" t="str">
            <v>295114065.00</v>
          </cell>
          <cell r="F236" t="str">
            <v>372738243.00</v>
          </cell>
          <cell r="G236" t="str">
            <v>77624178.00</v>
          </cell>
          <cell r="H236" t="str">
            <v>77624178.00</v>
          </cell>
          <cell r="I236" t="str">
            <v>0.00</v>
          </cell>
        </row>
        <row r="237">
          <cell r="C237" t="str">
            <v>2.4.07.22.002</v>
          </cell>
          <cell r="D237" t="str">
            <v>0.00</v>
          </cell>
          <cell r="E237" t="str">
            <v>295114065.00</v>
          </cell>
          <cell r="F237" t="str">
            <v>372738243.00</v>
          </cell>
          <cell r="G237" t="str">
            <v>77624178.00</v>
          </cell>
          <cell r="H237" t="str">
            <v>77624178.00</v>
          </cell>
          <cell r="I237" t="str">
            <v>0.00</v>
          </cell>
        </row>
        <row r="238">
          <cell r="C238" t="str">
            <v>2.4.07.90</v>
          </cell>
          <cell r="D238" t="str">
            <v>0.00</v>
          </cell>
          <cell r="E238" t="str">
            <v>90006200000.00</v>
          </cell>
          <cell r="F238" t="str">
            <v>90006200000.00</v>
          </cell>
          <cell r="G238" t="str">
            <v>0.00</v>
          </cell>
          <cell r="H238" t="str">
            <v>0.00</v>
          </cell>
          <cell r="I238" t="str">
            <v>0.00</v>
          </cell>
        </row>
        <row r="239">
          <cell r="C239" t="str">
            <v>2.4.07.90.001</v>
          </cell>
          <cell r="D239" t="str">
            <v>0.00</v>
          </cell>
          <cell r="E239" t="str">
            <v>90006200000.00</v>
          </cell>
          <cell r="F239" t="str">
            <v>90006200000.00</v>
          </cell>
          <cell r="G239" t="str">
            <v>0.00</v>
          </cell>
          <cell r="H239" t="str">
            <v>0.00</v>
          </cell>
          <cell r="I239" t="str">
            <v>0.00</v>
          </cell>
        </row>
        <row r="240">
          <cell r="C240" t="str">
            <v>2.4.24</v>
          </cell>
          <cell r="D240" t="str">
            <v>319389114.00</v>
          </cell>
          <cell r="E240" t="str">
            <v>2151972302.00</v>
          </cell>
          <cell r="F240" t="str">
            <v>1858869402.00</v>
          </cell>
          <cell r="G240" t="str">
            <v>26286214.00</v>
          </cell>
          <cell r="H240" t="str">
            <v>26286214.00</v>
          </cell>
          <cell r="I240" t="str">
            <v>0.00</v>
          </cell>
        </row>
        <row r="241">
          <cell r="C241" t="str">
            <v>2.4.24.01</v>
          </cell>
          <cell r="D241" t="str">
            <v>178890100.00</v>
          </cell>
          <cell r="E241" t="str">
            <v>779226600.00</v>
          </cell>
          <cell r="F241" t="str">
            <v>601820100.00</v>
          </cell>
          <cell r="G241" t="str">
            <v>1483600.00</v>
          </cell>
          <cell r="H241" t="str">
            <v>1483600.00</v>
          </cell>
          <cell r="I241" t="str">
            <v>0.00</v>
          </cell>
        </row>
        <row r="242">
          <cell r="C242" t="str">
            <v>2.4.24.01.001</v>
          </cell>
          <cell r="D242" t="str">
            <v>178890100.00</v>
          </cell>
          <cell r="E242" t="str">
            <v>779226600.00</v>
          </cell>
          <cell r="F242" t="str">
            <v>601820100.00</v>
          </cell>
          <cell r="G242" t="str">
            <v>1483600.00</v>
          </cell>
          <cell r="H242" t="str">
            <v>1483600.00</v>
          </cell>
          <cell r="I242" t="str">
            <v>0.00</v>
          </cell>
        </row>
        <row r="243">
          <cell r="C243" t="str">
            <v>2.4.24.02</v>
          </cell>
          <cell r="D243" t="str">
            <v>138414300.00</v>
          </cell>
          <cell r="E243" t="str">
            <v>524854600.00</v>
          </cell>
          <cell r="F243" t="str">
            <v>387587700.00</v>
          </cell>
          <cell r="G243" t="str">
            <v>1147400.00</v>
          </cell>
          <cell r="H243" t="str">
            <v>1147400.00</v>
          </cell>
          <cell r="I243" t="str">
            <v>0.00</v>
          </cell>
        </row>
        <row r="244">
          <cell r="C244" t="str">
            <v>2.4.24.02.001</v>
          </cell>
          <cell r="D244" t="str">
            <v>138414300.00</v>
          </cell>
          <cell r="E244" t="str">
            <v>524854600.00</v>
          </cell>
          <cell r="F244" t="str">
            <v>387587700.00</v>
          </cell>
          <cell r="G244" t="str">
            <v>1147400.00</v>
          </cell>
          <cell r="H244" t="str">
            <v>1147400.00</v>
          </cell>
          <cell r="I244" t="str">
            <v>0.00</v>
          </cell>
        </row>
        <row r="245">
          <cell r="C245" t="str">
            <v>2.4.24.04</v>
          </cell>
          <cell r="D245" t="str">
            <v>0.00</v>
          </cell>
          <cell r="E245" t="str">
            <v>14406437.00</v>
          </cell>
          <cell r="F245" t="str">
            <v>14406437.00</v>
          </cell>
          <cell r="G245" t="str">
            <v>0.00</v>
          </cell>
          <cell r="H245" t="str">
            <v>0.00</v>
          </cell>
          <cell r="I245" t="str">
            <v>0.00</v>
          </cell>
        </row>
        <row r="246">
          <cell r="C246" t="str">
            <v>2.4.24.04.001</v>
          </cell>
          <cell r="D246" t="str">
            <v>0.00</v>
          </cell>
          <cell r="E246" t="str">
            <v>14406437.00</v>
          </cell>
          <cell r="F246" t="str">
            <v>14406437.00</v>
          </cell>
          <cell r="G246" t="str">
            <v>0.00</v>
          </cell>
          <cell r="H246" t="str">
            <v>0.00</v>
          </cell>
          <cell r="I246" t="str">
            <v>0.00</v>
          </cell>
        </row>
        <row r="247">
          <cell r="C247" t="str">
            <v>2.4.24.05</v>
          </cell>
          <cell r="D247" t="str">
            <v>0.00</v>
          </cell>
          <cell r="E247" t="str">
            <v>37253244.00</v>
          </cell>
          <cell r="F247" t="str">
            <v>37253244.00</v>
          </cell>
          <cell r="G247" t="str">
            <v>0.00</v>
          </cell>
          <cell r="H247" t="str">
            <v>0.00</v>
          </cell>
          <cell r="I247" t="str">
            <v>0.00</v>
          </cell>
        </row>
        <row r="248">
          <cell r="C248" t="str">
            <v>2.4.24.05.001</v>
          </cell>
          <cell r="D248" t="str">
            <v>0.00</v>
          </cell>
          <cell r="E248" t="str">
            <v>37253244.00</v>
          </cell>
          <cell r="F248" t="str">
            <v>37253244.00</v>
          </cell>
          <cell r="G248" t="str">
            <v>0.00</v>
          </cell>
          <cell r="H248" t="str">
            <v>0.00</v>
          </cell>
          <cell r="I248" t="str">
            <v>0.00</v>
          </cell>
        </row>
        <row r="249">
          <cell r="C249" t="str">
            <v>2.4.24.06</v>
          </cell>
          <cell r="D249" t="str">
            <v>1000000.00</v>
          </cell>
          <cell r="E249" t="str">
            <v>55767000.00</v>
          </cell>
          <cell r="F249" t="str">
            <v>55767000.00</v>
          </cell>
          <cell r="G249" t="str">
            <v>1000000.00</v>
          </cell>
          <cell r="H249" t="str">
            <v>1000000.00</v>
          </cell>
          <cell r="I249" t="str">
            <v>0.00</v>
          </cell>
        </row>
        <row r="250">
          <cell r="C250" t="str">
            <v>2.4.24.06.001</v>
          </cell>
          <cell r="D250" t="str">
            <v>1000000.00</v>
          </cell>
          <cell r="E250" t="str">
            <v>55767000.00</v>
          </cell>
          <cell r="F250" t="str">
            <v>55767000.00</v>
          </cell>
          <cell r="G250" t="str">
            <v>1000000.00</v>
          </cell>
          <cell r="H250" t="str">
            <v>1000000.00</v>
          </cell>
          <cell r="I250" t="str">
            <v>0.00</v>
          </cell>
        </row>
        <row r="251">
          <cell r="C251" t="str">
            <v>2.4.24.07</v>
          </cell>
          <cell r="D251" t="str">
            <v>1084714.00</v>
          </cell>
          <cell r="E251" t="str">
            <v>396874993.00</v>
          </cell>
          <cell r="F251" t="str">
            <v>396874993.00</v>
          </cell>
          <cell r="G251" t="str">
            <v>1084714.00</v>
          </cell>
          <cell r="H251" t="str">
            <v>1084714.00</v>
          </cell>
          <cell r="I251" t="str">
            <v>0.00</v>
          </cell>
        </row>
        <row r="252">
          <cell r="C252" t="str">
            <v>2.4.24.07.001</v>
          </cell>
          <cell r="D252" t="str">
            <v>1084714.00</v>
          </cell>
          <cell r="E252" t="str">
            <v>396874993.00</v>
          </cell>
          <cell r="F252" t="str">
            <v>396874993.00</v>
          </cell>
          <cell r="G252" t="str">
            <v>1084714.00</v>
          </cell>
          <cell r="H252" t="str">
            <v>1084714.00</v>
          </cell>
          <cell r="I252" t="str">
            <v>0.00</v>
          </cell>
        </row>
        <row r="253">
          <cell r="C253" t="str">
            <v>2.4.24.08</v>
          </cell>
          <cell r="D253" t="str">
            <v>0.00</v>
          </cell>
          <cell r="E253" t="str">
            <v>4080510.00</v>
          </cell>
          <cell r="F253" t="str">
            <v>4080510.00</v>
          </cell>
          <cell r="G253" t="str">
            <v>0.00</v>
          </cell>
          <cell r="H253" t="str">
            <v>0.00</v>
          </cell>
          <cell r="I253" t="str">
            <v>0.00</v>
          </cell>
        </row>
        <row r="254">
          <cell r="C254" t="str">
            <v>2.4.24.08.001</v>
          </cell>
          <cell r="D254" t="str">
            <v>0.00</v>
          </cell>
          <cell r="E254" t="str">
            <v>4080510.00</v>
          </cell>
          <cell r="F254" t="str">
            <v>4080510.00</v>
          </cell>
          <cell r="G254" t="str">
            <v>0.00</v>
          </cell>
          <cell r="H254" t="str">
            <v>0.00</v>
          </cell>
          <cell r="I254" t="str">
            <v>0.00</v>
          </cell>
        </row>
        <row r="255">
          <cell r="C255" t="str">
            <v>2.4.24.11</v>
          </cell>
          <cell r="D255" t="str">
            <v>0.00</v>
          </cell>
          <cell r="E255" t="str">
            <v>19150765.00</v>
          </cell>
          <cell r="F255" t="str">
            <v>21211265.00</v>
          </cell>
          <cell r="G255" t="str">
            <v>2060500.00</v>
          </cell>
          <cell r="H255" t="str">
            <v>2060500.00</v>
          </cell>
          <cell r="I255" t="str">
            <v>0.00</v>
          </cell>
        </row>
        <row r="256">
          <cell r="C256" t="str">
            <v>2.4.24.11.001</v>
          </cell>
          <cell r="D256" t="str">
            <v>0.00</v>
          </cell>
          <cell r="E256" t="str">
            <v>19150765.00</v>
          </cell>
          <cell r="F256" t="str">
            <v>21211265.00</v>
          </cell>
          <cell r="G256" t="str">
            <v>2060500.00</v>
          </cell>
          <cell r="H256" t="str">
            <v>2060500.00</v>
          </cell>
          <cell r="I256" t="str">
            <v>0.00</v>
          </cell>
        </row>
        <row r="257">
          <cell r="C257" t="str">
            <v>2.4.24.13</v>
          </cell>
          <cell r="D257" t="str">
            <v>0.00</v>
          </cell>
          <cell r="E257" t="str">
            <v>313359126.00</v>
          </cell>
          <cell r="F257" t="str">
            <v>332869126.00</v>
          </cell>
          <cell r="G257" t="str">
            <v>19510000.00</v>
          </cell>
          <cell r="H257" t="str">
            <v>19510000.00</v>
          </cell>
          <cell r="I257" t="str">
            <v>0.00</v>
          </cell>
        </row>
        <row r="258">
          <cell r="C258" t="str">
            <v>2.4.24.13.001</v>
          </cell>
          <cell r="D258" t="str">
            <v>0.00</v>
          </cell>
          <cell r="E258" t="str">
            <v>313359126.00</v>
          </cell>
          <cell r="F258" t="str">
            <v>332869126.00</v>
          </cell>
          <cell r="G258" t="str">
            <v>19510000.00</v>
          </cell>
          <cell r="H258" t="str">
            <v>19510000.00</v>
          </cell>
          <cell r="I258" t="str">
            <v>0.00</v>
          </cell>
        </row>
        <row r="259">
          <cell r="C259" t="str">
            <v>2.4.24.90</v>
          </cell>
          <cell r="D259" t="str">
            <v>0.00</v>
          </cell>
          <cell r="E259" t="str">
            <v>6999027.00</v>
          </cell>
          <cell r="F259" t="str">
            <v>6999027.00</v>
          </cell>
          <cell r="G259" t="str">
            <v>0.00</v>
          </cell>
          <cell r="H259" t="str">
            <v>0.00</v>
          </cell>
          <cell r="I259" t="str">
            <v>0.00</v>
          </cell>
        </row>
        <row r="260">
          <cell r="C260" t="str">
            <v>2.4.24.90.001</v>
          </cell>
          <cell r="D260" t="str">
            <v>0.00</v>
          </cell>
          <cell r="E260" t="str">
            <v>6999027.00</v>
          </cell>
          <cell r="F260" t="str">
            <v>6999027.00</v>
          </cell>
          <cell r="G260" t="str">
            <v>0.00</v>
          </cell>
          <cell r="H260" t="str">
            <v>0.00</v>
          </cell>
          <cell r="I260" t="str">
            <v>0.00</v>
          </cell>
        </row>
        <row r="261">
          <cell r="C261" t="str">
            <v>2.4.36</v>
          </cell>
          <cell r="D261" t="str">
            <v>1835254671.45</v>
          </cell>
          <cell r="E261" t="str">
            <v>8024308334.00</v>
          </cell>
          <cell r="F261" t="str">
            <v>8828786302.00</v>
          </cell>
          <cell r="G261" t="str">
            <v>2639732639.45</v>
          </cell>
          <cell r="H261" t="str">
            <v>2639732639.45</v>
          </cell>
          <cell r="I261" t="str">
            <v>0.00</v>
          </cell>
        </row>
        <row r="262">
          <cell r="C262" t="str">
            <v>2.4.36.03</v>
          </cell>
          <cell r="D262" t="str">
            <v>492658506.00</v>
          </cell>
          <cell r="E262" t="str">
            <v>1165704308.00</v>
          </cell>
          <cell r="F262" t="str">
            <v>1068821880.00</v>
          </cell>
          <cell r="G262" t="str">
            <v>395776078.00</v>
          </cell>
          <cell r="H262" t="str">
            <v>395776078.00</v>
          </cell>
          <cell r="I262" t="str">
            <v>0.00</v>
          </cell>
        </row>
        <row r="263">
          <cell r="C263" t="str">
            <v>2.4.36.03.001</v>
          </cell>
          <cell r="D263" t="str">
            <v>492658506.00</v>
          </cell>
          <cell r="E263" t="str">
            <v>638461308.00</v>
          </cell>
          <cell r="F263" t="str">
            <v>541578880.00</v>
          </cell>
          <cell r="G263" t="str">
            <v>395776078.00</v>
          </cell>
          <cell r="H263" t="str">
            <v>395776078.00</v>
          </cell>
          <cell r="I263" t="str">
            <v>0.00</v>
          </cell>
        </row>
        <row r="264">
          <cell r="C264" t="str">
            <v>2.4.36.03.002</v>
          </cell>
          <cell r="D264" t="str">
            <v>0.00</v>
          </cell>
          <cell r="E264" t="str">
            <v>527243000.00</v>
          </cell>
          <cell r="F264" t="str">
            <v>527243000.00</v>
          </cell>
          <cell r="G264" t="str">
            <v>0.00</v>
          </cell>
          <cell r="H264" t="str">
            <v>0.00</v>
          </cell>
          <cell r="I264" t="str">
            <v>0.00</v>
          </cell>
        </row>
        <row r="265">
          <cell r="C265" t="str">
            <v>2.4.36.05</v>
          </cell>
          <cell r="D265" t="str">
            <v>139869896.45</v>
          </cell>
          <cell r="E265" t="str">
            <v>469366221.00</v>
          </cell>
          <cell r="F265" t="str">
            <v>503722457.00</v>
          </cell>
          <cell r="G265" t="str">
            <v>174226132.45</v>
          </cell>
          <cell r="H265" t="str">
            <v>174226132.45</v>
          </cell>
          <cell r="I265" t="str">
            <v>0.00</v>
          </cell>
        </row>
        <row r="266">
          <cell r="C266" t="str">
            <v>2.4.36.05.001</v>
          </cell>
          <cell r="D266" t="str">
            <v>139869896.45</v>
          </cell>
          <cell r="E266" t="str">
            <v>254520185.00</v>
          </cell>
          <cell r="F266" t="str">
            <v>288876421.00</v>
          </cell>
          <cell r="G266" t="str">
            <v>174226132.45</v>
          </cell>
          <cell r="H266" t="str">
            <v>174226132.45</v>
          </cell>
          <cell r="I266" t="str">
            <v>0.00</v>
          </cell>
        </row>
        <row r="267">
          <cell r="C267" t="str">
            <v>2.4.36.05.002</v>
          </cell>
          <cell r="D267" t="str">
            <v>0.00</v>
          </cell>
          <cell r="E267" t="str">
            <v>214846036.00</v>
          </cell>
          <cell r="F267" t="str">
            <v>214846036.00</v>
          </cell>
          <cell r="G267" t="str">
            <v>0.00</v>
          </cell>
          <cell r="H267" t="str">
            <v>0.00</v>
          </cell>
          <cell r="I267" t="str">
            <v>0.00</v>
          </cell>
        </row>
        <row r="268">
          <cell r="C268" t="str">
            <v>2.4.36.06</v>
          </cell>
          <cell r="D268" t="str">
            <v>7658131.00</v>
          </cell>
          <cell r="E268" t="str">
            <v>30892000.00</v>
          </cell>
          <cell r="F268" t="str">
            <v>27127856.00</v>
          </cell>
          <cell r="G268" t="str">
            <v>3893987.00</v>
          </cell>
          <cell r="H268" t="str">
            <v>3893987.00</v>
          </cell>
          <cell r="I268" t="str">
            <v>0.00</v>
          </cell>
        </row>
        <row r="269">
          <cell r="C269" t="str">
            <v>2.4.36.06.001</v>
          </cell>
          <cell r="D269" t="str">
            <v>7658131.00</v>
          </cell>
          <cell r="E269" t="str">
            <v>15446000.00</v>
          </cell>
          <cell r="F269" t="str">
            <v>11681856.00</v>
          </cell>
          <cell r="G269" t="str">
            <v>3893987.00</v>
          </cell>
          <cell r="H269" t="str">
            <v>3893987.00</v>
          </cell>
          <cell r="I269" t="str">
            <v>0.00</v>
          </cell>
        </row>
        <row r="270">
          <cell r="C270" t="str">
            <v>2.4.36.06.002</v>
          </cell>
          <cell r="D270" t="str">
            <v>0.00</v>
          </cell>
          <cell r="E270" t="str">
            <v>15446000.00</v>
          </cell>
          <cell r="F270" t="str">
            <v>15446000.00</v>
          </cell>
          <cell r="G270" t="str">
            <v>0.00</v>
          </cell>
          <cell r="H270" t="str">
            <v>0.00</v>
          </cell>
          <cell r="I270" t="str">
            <v>0.00</v>
          </cell>
        </row>
        <row r="271">
          <cell r="C271" t="str">
            <v>2.4.36.07</v>
          </cell>
          <cell r="D271" t="str">
            <v>195.00</v>
          </cell>
          <cell r="E271" t="str">
            <v>0.00</v>
          </cell>
          <cell r="F271" t="str">
            <v>539190.00</v>
          </cell>
          <cell r="G271" t="str">
            <v>539385.00</v>
          </cell>
          <cell r="H271" t="str">
            <v>539385.00</v>
          </cell>
          <cell r="I271" t="str">
            <v>0.00</v>
          </cell>
        </row>
        <row r="272">
          <cell r="C272" t="str">
            <v>2.4.36.07.001</v>
          </cell>
          <cell r="D272" t="str">
            <v>195.00</v>
          </cell>
          <cell r="E272" t="str">
            <v>0.00</v>
          </cell>
          <cell r="F272" t="str">
            <v>539190.00</v>
          </cell>
          <cell r="G272" t="str">
            <v>539385.00</v>
          </cell>
          <cell r="H272" t="str">
            <v>539385.00</v>
          </cell>
          <cell r="I272" t="str">
            <v>0.00</v>
          </cell>
        </row>
        <row r="273">
          <cell r="C273" t="str">
            <v>2.4.36.08</v>
          </cell>
          <cell r="D273" t="str">
            <v>47126.00</v>
          </cell>
          <cell r="E273" t="str">
            <v>109326.00</v>
          </cell>
          <cell r="F273" t="str">
            <v>1092053.00</v>
          </cell>
          <cell r="G273" t="str">
            <v>1029853.00</v>
          </cell>
          <cell r="H273" t="str">
            <v>1029853.00</v>
          </cell>
          <cell r="I273" t="str">
            <v>0.00</v>
          </cell>
        </row>
        <row r="274">
          <cell r="C274" t="str">
            <v>2.4.36.08.001</v>
          </cell>
          <cell r="D274" t="str">
            <v>47126.00</v>
          </cell>
          <cell r="E274" t="str">
            <v>56326.00</v>
          </cell>
          <cell r="F274" t="str">
            <v>1039053.00</v>
          </cell>
          <cell r="G274" t="str">
            <v>1029853.00</v>
          </cell>
          <cell r="H274" t="str">
            <v>1029853.00</v>
          </cell>
          <cell r="I274" t="str">
            <v>0.00</v>
          </cell>
        </row>
        <row r="275">
          <cell r="C275" t="str">
            <v>2.4.36.08.002</v>
          </cell>
          <cell r="D275" t="str">
            <v>0.00</v>
          </cell>
          <cell r="E275" t="str">
            <v>53000.00</v>
          </cell>
          <cell r="F275" t="str">
            <v>53000.00</v>
          </cell>
          <cell r="G275" t="str">
            <v>0.00</v>
          </cell>
          <cell r="H275" t="str">
            <v>0.00</v>
          </cell>
          <cell r="I275" t="str">
            <v>0.00</v>
          </cell>
        </row>
        <row r="276">
          <cell r="C276" t="str">
            <v>2.4.36.10</v>
          </cell>
          <cell r="D276" t="str">
            <v>59.00</v>
          </cell>
          <cell r="E276" t="str">
            <v>0.00</v>
          </cell>
          <cell r="F276" t="str">
            <v>0.00</v>
          </cell>
          <cell r="G276" t="str">
            <v>59.00</v>
          </cell>
          <cell r="H276" t="str">
            <v>59.00</v>
          </cell>
          <cell r="I276" t="str">
            <v>0.00</v>
          </cell>
        </row>
        <row r="277">
          <cell r="C277" t="str">
            <v>2.4.36.10.001</v>
          </cell>
          <cell r="D277" t="str">
            <v>59.00</v>
          </cell>
          <cell r="E277" t="str">
            <v>0.00</v>
          </cell>
          <cell r="F277" t="str">
            <v>0.00</v>
          </cell>
          <cell r="G277" t="str">
            <v>59.00</v>
          </cell>
          <cell r="H277" t="str">
            <v>59.00</v>
          </cell>
          <cell r="I277" t="str">
            <v>0.00</v>
          </cell>
        </row>
        <row r="278">
          <cell r="C278" t="str">
            <v>2.4.36.15</v>
          </cell>
          <cell r="D278" t="str">
            <v>746699517.00</v>
          </cell>
          <cell r="E278" t="str">
            <v>4684057283.00</v>
          </cell>
          <cell r="F278" t="str">
            <v>5340064443.00</v>
          </cell>
          <cell r="G278" t="str">
            <v>1402706677.00</v>
          </cell>
          <cell r="H278" t="str">
            <v>1402706677.00</v>
          </cell>
          <cell r="I278" t="str">
            <v>0.00</v>
          </cell>
        </row>
        <row r="279">
          <cell r="C279" t="str">
            <v>2.4.36.15.001</v>
          </cell>
          <cell r="D279" t="str">
            <v>746699517.00</v>
          </cell>
          <cell r="E279" t="str">
            <v>2644535283.00</v>
          </cell>
          <cell r="F279" t="str">
            <v>3300542443.00</v>
          </cell>
          <cell r="G279" t="str">
            <v>1402706677.00</v>
          </cell>
          <cell r="H279" t="str">
            <v>1402706677.00</v>
          </cell>
          <cell r="I279" t="str">
            <v>0.00</v>
          </cell>
        </row>
        <row r="280">
          <cell r="C280" t="str">
            <v>2.4.36.15.002</v>
          </cell>
          <cell r="D280" t="str">
            <v>0.00</v>
          </cell>
          <cell r="E280" t="str">
            <v>2039522000.00</v>
          </cell>
          <cell r="F280" t="str">
            <v>2039522000.00</v>
          </cell>
          <cell r="G280" t="str">
            <v>0.00</v>
          </cell>
          <cell r="H280" t="str">
            <v>0.00</v>
          </cell>
          <cell r="I280" t="str">
            <v>0.00</v>
          </cell>
        </row>
        <row r="281">
          <cell r="C281" t="str">
            <v>2.4.36.25</v>
          </cell>
          <cell r="D281" t="str">
            <v>265160134.00</v>
          </cell>
          <cell r="E281" t="str">
            <v>864747438.00</v>
          </cell>
          <cell r="F281" t="str">
            <v>922487236.00</v>
          </cell>
          <cell r="G281" t="str">
            <v>322899932.00</v>
          </cell>
          <cell r="H281" t="str">
            <v>322899932.00</v>
          </cell>
          <cell r="I281" t="str">
            <v>0.00</v>
          </cell>
        </row>
        <row r="282">
          <cell r="C282" t="str">
            <v>2.4.36.25.001</v>
          </cell>
          <cell r="D282" t="str">
            <v>265159928.00</v>
          </cell>
          <cell r="E282" t="str">
            <v>466088336.00</v>
          </cell>
          <cell r="F282" t="str">
            <v>523828134.00</v>
          </cell>
          <cell r="G282" t="str">
            <v>322899726.00</v>
          </cell>
          <cell r="H282" t="str">
            <v>322899726.00</v>
          </cell>
          <cell r="I282" t="str">
            <v>0.00</v>
          </cell>
        </row>
        <row r="283">
          <cell r="C283" t="str">
            <v>2.4.36.25.002</v>
          </cell>
          <cell r="D283" t="str">
            <v>0.00</v>
          </cell>
          <cell r="E283" t="str">
            <v>398659102.00</v>
          </cell>
          <cell r="F283" t="str">
            <v>398659102.00</v>
          </cell>
          <cell r="G283" t="str">
            <v>0.00</v>
          </cell>
          <cell r="H283" t="str">
            <v>0.00</v>
          </cell>
          <cell r="I283" t="str">
            <v>0.00</v>
          </cell>
        </row>
        <row r="284">
          <cell r="C284" t="str">
            <v>2.4.36.25.005</v>
          </cell>
          <cell r="D284" t="str">
            <v>206.00</v>
          </cell>
          <cell r="E284" t="str">
            <v>0.00</v>
          </cell>
          <cell r="F284" t="str">
            <v>0.00</v>
          </cell>
          <cell r="G284" t="str">
            <v>206.00</v>
          </cell>
          <cell r="H284" t="str">
            <v>206.00</v>
          </cell>
          <cell r="I284" t="str">
            <v>0.00</v>
          </cell>
        </row>
        <row r="285">
          <cell r="C285" t="str">
            <v>2.4.36.26</v>
          </cell>
          <cell r="D285" t="str">
            <v>108613040.00</v>
          </cell>
          <cell r="E285" t="str">
            <v>362882578.00</v>
          </cell>
          <cell r="F285" t="str">
            <v>446848566.00</v>
          </cell>
          <cell r="G285" t="str">
            <v>192579028.00</v>
          </cell>
          <cell r="H285" t="str">
            <v>192579028.00</v>
          </cell>
          <cell r="I285" t="str">
            <v>0.00</v>
          </cell>
        </row>
        <row r="286">
          <cell r="C286" t="str">
            <v>2.4.36.26.001</v>
          </cell>
          <cell r="D286" t="str">
            <v>108613040.00</v>
          </cell>
          <cell r="E286" t="str">
            <v>213343578.00</v>
          </cell>
          <cell r="F286" t="str">
            <v>297309566.00</v>
          </cell>
          <cell r="G286" t="str">
            <v>192579028.00</v>
          </cell>
          <cell r="H286" t="str">
            <v>192579028.00</v>
          </cell>
          <cell r="I286" t="str">
            <v>0.00</v>
          </cell>
        </row>
        <row r="287">
          <cell r="C287" t="str">
            <v>2.4.36.26.002</v>
          </cell>
          <cell r="D287" t="str">
            <v>0.00</v>
          </cell>
          <cell r="E287" t="str">
            <v>149539000.00</v>
          </cell>
          <cell r="F287" t="str">
            <v>149539000.00</v>
          </cell>
          <cell r="G287" t="str">
            <v>0.00</v>
          </cell>
          <cell r="H287" t="str">
            <v>0.00</v>
          </cell>
          <cell r="I287" t="str">
            <v>0.00</v>
          </cell>
        </row>
        <row r="288">
          <cell r="C288" t="str">
            <v>2.4.36.27</v>
          </cell>
          <cell r="D288" t="str">
            <v>70712916.00</v>
          </cell>
          <cell r="E288" t="str">
            <v>421160718.00</v>
          </cell>
          <cell r="F288" t="str">
            <v>494497907.00</v>
          </cell>
          <cell r="G288" t="str">
            <v>144050105.00</v>
          </cell>
          <cell r="H288" t="str">
            <v>144050105.00</v>
          </cell>
          <cell r="I288" t="str">
            <v>0.00</v>
          </cell>
        </row>
        <row r="289">
          <cell r="C289" t="str">
            <v>2.4.36.27.001</v>
          </cell>
          <cell r="D289" t="str">
            <v>70712916.00</v>
          </cell>
          <cell r="E289" t="str">
            <v>213020901.00</v>
          </cell>
          <cell r="F289" t="str">
            <v>287163917.00</v>
          </cell>
          <cell r="G289" t="str">
            <v>144855932.00</v>
          </cell>
          <cell r="H289" t="str">
            <v>144855932.00</v>
          </cell>
          <cell r="I289" t="str">
            <v>0.00</v>
          </cell>
        </row>
        <row r="290">
          <cell r="C290" t="str">
            <v>2.4.36.27.002</v>
          </cell>
          <cell r="D290" t="str">
            <v>0.00</v>
          </cell>
          <cell r="E290" t="str">
            <v>208139817.00</v>
          </cell>
          <cell r="F290" t="str">
            <v>207333990.00</v>
          </cell>
          <cell r="G290" t="str">
            <v>-805827.00</v>
          </cell>
          <cell r="H290" t="str">
            <v>-805827.00</v>
          </cell>
          <cell r="I290" t="str">
            <v>0.00</v>
          </cell>
        </row>
        <row r="291">
          <cell r="C291" t="str">
            <v>2.4.36.90</v>
          </cell>
          <cell r="D291" t="str">
            <v>3835151.00</v>
          </cell>
          <cell r="E291" t="str">
            <v>25388462.00</v>
          </cell>
          <cell r="F291" t="str">
            <v>23584714.00</v>
          </cell>
          <cell r="G291" t="str">
            <v>2031403.00</v>
          </cell>
          <cell r="H291" t="str">
            <v>2031403.00</v>
          </cell>
          <cell r="I291" t="str">
            <v>0.00</v>
          </cell>
        </row>
        <row r="292">
          <cell r="C292" t="str">
            <v>2.4.36.90.001</v>
          </cell>
          <cell r="D292" t="str">
            <v>3835151.00</v>
          </cell>
          <cell r="E292" t="str">
            <v>13763462.00</v>
          </cell>
          <cell r="F292" t="str">
            <v>11959714.00</v>
          </cell>
          <cell r="G292" t="str">
            <v>2031403.00</v>
          </cell>
          <cell r="H292" t="str">
            <v>2031403.00</v>
          </cell>
          <cell r="I292" t="str">
            <v>0.00</v>
          </cell>
        </row>
        <row r="293">
          <cell r="C293" t="str">
            <v>2.4.36.90.002</v>
          </cell>
          <cell r="D293" t="str">
            <v>0.00</v>
          </cell>
          <cell r="E293" t="str">
            <v>11625000.00</v>
          </cell>
          <cell r="F293" t="str">
            <v>11625000.00</v>
          </cell>
          <cell r="G293" t="str">
            <v>0.00</v>
          </cell>
          <cell r="H293" t="str">
            <v>0.00</v>
          </cell>
          <cell r="I293" t="str">
            <v>0.00</v>
          </cell>
        </row>
        <row r="294">
          <cell r="C294" t="str">
            <v>2.4.40</v>
          </cell>
          <cell r="D294" t="str">
            <v>0.00</v>
          </cell>
          <cell r="E294" t="str">
            <v>17142553428.00</v>
          </cell>
          <cell r="F294" t="str">
            <v>17281761018.00</v>
          </cell>
          <cell r="G294" t="str">
            <v>139207590.00</v>
          </cell>
          <cell r="H294" t="str">
            <v>139207590.00</v>
          </cell>
          <cell r="I294" t="str">
            <v>0.00</v>
          </cell>
        </row>
        <row r="295">
          <cell r="C295" t="str">
            <v>2.4.40.11</v>
          </cell>
          <cell r="D295" t="str">
            <v>0.00</v>
          </cell>
          <cell r="E295" t="str">
            <v>0.00</v>
          </cell>
          <cell r="F295" t="str">
            <v>139207590.00</v>
          </cell>
          <cell r="G295" t="str">
            <v>139207590.00</v>
          </cell>
          <cell r="H295" t="str">
            <v>139207590.00</v>
          </cell>
          <cell r="I295" t="str">
            <v>0.00</v>
          </cell>
        </row>
        <row r="296">
          <cell r="C296" t="str">
            <v>2.4.40.11.001</v>
          </cell>
          <cell r="D296" t="str">
            <v>0.00</v>
          </cell>
          <cell r="E296" t="str">
            <v>0.00</v>
          </cell>
          <cell r="F296" t="str">
            <v>139207590.00</v>
          </cell>
          <cell r="G296" t="str">
            <v>139207590.00</v>
          </cell>
          <cell r="H296" t="str">
            <v>139207590.00</v>
          </cell>
          <cell r="I296" t="str">
            <v>0.00</v>
          </cell>
        </row>
        <row r="297">
          <cell r="C297" t="str">
            <v>2.4.40.14</v>
          </cell>
          <cell r="D297" t="str">
            <v>0.00</v>
          </cell>
          <cell r="E297" t="str">
            <v>17142553428.00</v>
          </cell>
          <cell r="F297" t="str">
            <v>17142553428.00</v>
          </cell>
          <cell r="G297" t="str">
            <v>0.00</v>
          </cell>
          <cell r="H297" t="str">
            <v>0.00</v>
          </cell>
          <cell r="I297" t="str">
            <v>0.00</v>
          </cell>
        </row>
        <row r="298">
          <cell r="C298" t="str">
            <v>2.4.40.14.001</v>
          </cell>
          <cell r="D298" t="str">
            <v>0.00</v>
          </cell>
          <cell r="E298" t="str">
            <v>17142553428.00</v>
          </cell>
          <cell r="F298" t="str">
            <v>17142553428.00</v>
          </cell>
          <cell r="G298" t="str">
            <v>0.00</v>
          </cell>
          <cell r="H298" t="str">
            <v>0.00</v>
          </cell>
          <cell r="I298" t="str">
            <v>0.00</v>
          </cell>
        </row>
        <row r="299">
          <cell r="C299" t="str">
            <v>2.4.60</v>
          </cell>
          <cell r="D299" t="str">
            <v>1287750217899.53</v>
          </cell>
          <cell r="E299" t="str">
            <v>161672118564.99</v>
          </cell>
          <cell r="F299" t="str">
            <v>1460228084960.19</v>
          </cell>
          <cell r="G299" t="str">
            <v>2586306184294.73</v>
          </cell>
          <cell r="H299" t="str">
            <v>2586306184294.73</v>
          </cell>
          <cell r="I299" t="str">
            <v>0.00</v>
          </cell>
        </row>
        <row r="300">
          <cell r="C300" t="str">
            <v>2.4.60.02</v>
          </cell>
          <cell r="D300" t="str">
            <v>120523614.62</v>
          </cell>
          <cell r="E300" t="str">
            <v>117127102.99</v>
          </cell>
          <cell r="F300" t="str">
            <v>1248714644.58</v>
          </cell>
          <cell r="G300" t="str">
            <v>1252111156.21</v>
          </cell>
          <cell r="H300" t="str">
            <v>1252111156.21</v>
          </cell>
          <cell r="I300" t="str">
            <v>0.00</v>
          </cell>
        </row>
        <row r="301">
          <cell r="C301" t="str">
            <v>2.4.60.02.001</v>
          </cell>
          <cell r="D301" t="str">
            <v>120523614.62</v>
          </cell>
          <cell r="E301" t="str">
            <v>117127102.99</v>
          </cell>
          <cell r="F301" t="str">
            <v>1248714644.58</v>
          </cell>
          <cell r="G301" t="str">
            <v>1252111156.21</v>
          </cell>
          <cell r="H301" t="str">
            <v>1252111156.21</v>
          </cell>
          <cell r="I301" t="str">
            <v>0.00</v>
          </cell>
        </row>
        <row r="302">
          <cell r="C302" t="str">
            <v>2.4.60.03</v>
          </cell>
          <cell r="D302" t="str">
            <v>1264202479061.67</v>
          </cell>
          <cell r="E302" t="str">
            <v>149885619367.00</v>
          </cell>
          <cell r="F302" t="str">
            <v>1448094825072.79</v>
          </cell>
          <cell r="G302" t="str">
            <v>2562411684767.46</v>
          </cell>
          <cell r="H302" t="str">
            <v>2562411684767.46</v>
          </cell>
          <cell r="I302" t="str">
            <v>0.00</v>
          </cell>
        </row>
        <row r="303">
          <cell r="C303" t="str">
            <v>2.4.60.03.001</v>
          </cell>
          <cell r="D303" t="str">
            <v>1264202479061.67</v>
          </cell>
          <cell r="E303" t="str">
            <v>149885619367.00</v>
          </cell>
          <cell r="F303" t="str">
            <v>1448094825072.79</v>
          </cell>
          <cell r="G303" t="str">
            <v>2562411684767.46</v>
          </cell>
          <cell r="H303" t="str">
            <v>2562411684767.46</v>
          </cell>
          <cell r="I303" t="str">
            <v>0.00</v>
          </cell>
        </row>
        <row r="304">
          <cell r="C304" t="str">
            <v>2.4.60.92</v>
          </cell>
          <cell r="D304" t="str">
            <v>23427215223.24</v>
          </cell>
          <cell r="E304" t="str">
            <v>11669372095.00</v>
          </cell>
          <cell r="F304" t="str">
            <v>10884545242.82</v>
          </cell>
          <cell r="G304" t="str">
            <v>22642388371.06</v>
          </cell>
          <cell r="H304" t="str">
            <v>22642388371.06</v>
          </cell>
          <cell r="I304" t="str">
            <v>0.00</v>
          </cell>
        </row>
        <row r="305">
          <cell r="C305" t="str">
            <v>2.4.60.92.001</v>
          </cell>
          <cell r="D305" t="str">
            <v>23427215223.24</v>
          </cell>
          <cell r="E305" t="str">
            <v>11669372095.00</v>
          </cell>
          <cell r="F305" t="str">
            <v>10884545242.82</v>
          </cell>
          <cell r="G305" t="str">
            <v>22642388371.06</v>
          </cell>
          <cell r="H305" t="str">
            <v>22642388371.06</v>
          </cell>
          <cell r="I305" t="str">
            <v>0.00</v>
          </cell>
        </row>
        <row r="306">
          <cell r="C306" t="str">
            <v>2.4.90</v>
          </cell>
          <cell r="D306" t="str">
            <v>609833151221.15</v>
          </cell>
          <cell r="E306" t="str">
            <v>222311895092.45</v>
          </cell>
          <cell r="F306" t="str">
            <v>369600047875.65</v>
          </cell>
          <cell r="G306" t="str">
            <v>757121304004.35</v>
          </cell>
          <cell r="H306" t="str">
            <v>757121304004.35</v>
          </cell>
          <cell r="I306" t="str">
            <v>0.00</v>
          </cell>
        </row>
        <row r="307">
          <cell r="C307" t="str">
            <v>2.4.90.19</v>
          </cell>
          <cell r="D307" t="str">
            <v>0.00</v>
          </cell>
          <cell r="E307" t="str">
            <v>208885888904.00</v>
          </cell>
          <cell r="F307" t="str">
            <v>208885888904.00</v>
          </cell>
          <cell r="G307" t="str">
            <v>0.00</v>
          </cell>
          <cell r="H307" t="str">
            <v>0.00</v>
          </cell>
          <cell r="I307" t="str">
            <v>0.00</v>
          </cell>
        </row>
        <row r="308">
          <cell r="C308" t="str">
            <v>2.4.90.19.001</v>
          </cell>
          <cell r="D308" t="str">
            <v>0.00</v>
          </cell>
          <cell r="E308" t="str">
            <v>208885888904.00</v>
          </cell>
          <cell r="F308" t="str">
            <v>208885888904.00</v>
          </cell>
          <cell r="G308" t="str">
            <v>0.00</v>
          </cell>
          <cell r="H308" t="str">
            <v>0.00</v>
          </cell>
          <cell r="I308" t="str">
            <v>0.00</v>
          </cell>
        </row>
        <row r="309">
          <cell r="C309" t="str">
            <v>2.4.90.27</v>
          </cell>
          <cell r="D309" t="str">
            <v>3580082.01</v>
          </cell>
          <cell r="E309" t="str">
            <v>5548024.49</v>
          </cell>
          <cell r="F309" t="str">
            <v>1967942.48</v>
          </cell>
          <cell r="G309" t="str">
            <v>0.00</v>
          </cell>
          <cell r="H309" t="str">
            <v>0.00</v>
          </cell>
          <cell r="I309" t="str">
            <v>0.00</v>
          </cell>
        </row>
        <row r="310">
          <cell r="C310" t="str">
            <v>2.4.90.27.001</v>
          </cell>
          <cell r="D310" t="str">
            <v>3580082.01</v>
          </cell>
          <cell r="E310" t="str">
            <v>5548024.49</v>
          </cell>
          <cell r="F310" t="str">
            <v>1967942.48</v>
          </cell>
          <cell r="G310" t="str">
            <v>0.00</v>
          </cell>
          <cell r="H310" t="str">
            <v>0.00</v>
          </cell>
          <cell r="I310" t="str">
            <v>0.00</v>
          </cell>
        </row>
        <row r="311">
          <cell r="C311" t="str">
            <v>2.4.90.40</v>
          </cell>
          <cell r="D311" t="str">
            <v>746.00</v>
          </cell>
          <cell r="E311" t="str">
            <v>4169077702.32</v>
          </cell>
          <cell r="F311" t="str">
            <v>4169077702.32</v>
          </cell>
          <cell r="G311" t="str">
            <v>746.00</v>
          </cell>
          <cell r="H311" t="str">
            <v>746.00</v>
          </cell>
          <cell r="I311" t="str">
            <v>0.00</v>
          </cell>
        </row>
        <row r="312">
          <cell r="C312" t="str">
            <v>2.4.90.40.001</v>
          </cell>
          <cell r="D312" t="str">
            <v>746.00</v>
          </cell>
          <cell r="E312" t="str">
            <v>4169077702.32</v>
          </cell>
          <cell r="F312" t="str">
            <v>4169077702.32</v>
          </cell>
          <cell r="G312" t="str">
            <v>746.00</v>
          </cell>
          <cell r="H312" t="str">
            <v>746.00</v>
          </cell>
          <cell r="I312" t="str">
            <v>0.00</v>
          </cell>
        </row>
        <row r="313">
          <cell r="C313" t="str">
            <v>2.4.90.44</v>
          </cell>
          <cell r="D313" t="str">
            <v>609228895057.68</v>
          </cell>
          <cell r="E313" t="str">
            <v>0.00</v>
          </cell>
          <cell r="F313" t="str">
            <v>147607321303.00</v>
          </cell>
          <cell r="G313" t="str">
            <v>756836216360.68</v>
          </cell>
          <cell r="H313" t="str">
            <v>756836216360.68</v>
          </cell>
          <cell r="I313" t="str">
            <v>0.00</v>
          </cell>
        </row>
        <row r="314">
          <cell r="C314" t="str">
            <v>2.4.90.44.001</v>
          </cell>
          <cell r="D314" t="str">
            <v>609228895057.68</v>
          </cell>
          <cell r="E314" t="str">
            <v>0.00</v>
          </cell>
          <cell r="F314" t="str">
            <v>147607321303.00</v>
          </cell>
          <cell r="G314" t="str">
            <v>756836216360.68</v>
          </cell>
          <cell r="H314" t="str">
            <v>756836216360.68</v>
          </cell>
          <cell r="I314" t="str">
            <v>0.00</v>
          </cell>
        </row>
        <row r="315">
          <cell r="C315" t="str">
            <v>2.4.90.45</v>
          </cell>
          <cell r="D315" t="str">
            <v>0.00</v>
          </cell>
          <cell r="E315" t="str">
            <v>2600000.00</v>
          </cell>
          <cell r="F315" t="str">
            <v>2600000.00</v>
          </cell>
          <cell r="G315" t="str">
            <v>0.00</v>
          </cell>
          <cell r="H315" t="str">
            <v>0.00</v>
          </cell>
          <cell r="I315" t="str">
            <v>0.00</v>
          </cell>
        </row>
        <row r="316">
          <cell r="C316" t="str">
            <v>2.4.90.45.001</v>
          </cell>
          <cell r="D316" t="str">
            <v>0.00</v>
          </cell>
          <cell r="E316" t="str">
            <v>2600000.00</v>
          </cell>
          <cell r="F316" t="str">
            <v>2600000.00</v>
          </cell>
          <cell r="G316" t="str">
            <v>0.00</v>
          </cell>
          <cell r="H316" t="str">
            <v>0.00</v>
          </cell>
          <cell r="I316" t="str">
            <v>0.00</v>
          </cell>
        </row>
        <row r="317">
          <cell r="C317" t="str">
            <v>2.4.90.50</v>
          </cell>
          <cell r="D317" t="str">
            <v>174847600.00</v>
          </cell>
          <cell r="E317" t="str">
            <v>667530600.00</v>
          </cell>
          <cell r="F317" t="str">
            <v>493709600.00</v>
          </cell>
          <cell r="G317" t="str">
            <v>1026600.00</v>
          </cell>
          <cell r="H317" t="str">
            <v>1026600.00</v>
          </cell>
          <cell r="I317" t="str">
            <v>0.00</v>
          </cell>
        </row>
        <row r="318">
          <cell r="C318" t="str">
            <v>2.4.90.50.001</v>
          </cell>
          <cell r="D318" t="str">
            <v>104908100.00</v>
          </cell>
          <cell r="E318" t="str">
            <v>400515500.00</v>
          </cell>
          <cell r="F318" t="str">
            <v>296223300.00</v>
          </cell>
          <cell r="G318" t="str">
            <v>615900.00</v>
          </cell>
          <cell r="H318" t="str">
            <v>615900.00</v>
          </cell>
          <cell r="I318" t="str">
            <v>0.00</v>
          </cell>
        </row>
        <row r="319">
          <cell r="C319" t="str">
            <v>2.4.90.50.002</v>
          </cell>
          <cell r="D319" t="str">
            <v>69939500.00</v>
          </cell>
          <cell r="E319" t="str">
            <v>267015100.00</v>
          </cell>
          <cell r="F319" t="str">
            <v>197486300.00</v>
          </cell>
          <cell r="G319" t="str">
            <v>410700.00</v>
          </cell>
          <cell r="H319" t="str">
            <v>410700.00</v>
          </cell>
          <cell r="I319" t="str">
            <v>0.00</v>
          </cell>
        </row>
        <row r="320">
          <cell r="C320" t="str">
            <v>2.4.90.51</v>
          </cell>
          <cell r="D320" t="str">
            <v>0.00</v>
          </cell>
          <cell r="E320" t="str">
            <v>364324954.00</v>
          </cell>
          <cell r="F320" t="str">
            <v>364324954.00</v>
          </cell>
          <cell r="G320" t="str">
            <v>0.00</v>
          </cell>
          <cell r="H320" t="str">
            <v>0.00</v>
          </cell>
          <cell r="I320" t="str">
            <v>0.00</v>
          </cell>
        </row>
        <row r="321">
          <cell r="C321" t="str">
            <v>2.4.90.51.001</v>
          </cell>
          <cell r="D321" t="str">
            <v>0.00</v>
          </cell>
          <cell r="E321" t="str">
            <v>364324954.00</v>
          </cell>
          <cell r="F321" t="str">
            <v>364324954.00</v>
          </cell>
          <cell r="G321" t="str">
            <v>0.00</v>
          </cell>
          <cell r="H321" t="str">
            <v>0.00</v>
          </cell>
          <cell r="I321" t="str">
            <v>0.00</v>
          </cell>
        </row>
        <row r="322">
          <cell r="C322" t="str">
            <v>2.4.90.54</v>
          </cell>
          <cell r="D322" t="str">
            <v>0.00</v>
          </cell>
          <cell r="E322" t="str">
            <v>632971508.00</v>
          </cell>
          <cell r="F322" t="str">
            <v>632971508.00</v>
          </cell>
          <cell r="G322" t="str">
            <v>0.00</v>
          </cell>
          <cell r="H322" t="str">
            <v>0.00</v>
          </cell>
          <cell r="I322" t="str">
            <v>0.00</v>
          </cell>
        </row>
        <row r="323">
          <cell r="C323" t="str">
            <v>2.4.90.54.001</v>
          </cell>
          <cell r="D323" t="str">
            <v>0.00</v>
          </cell>
          <cell r="E323" t="str">
            <v>632971508.00</v>
          </cell>
          <cell r="F323" t="str">
            <v>632971508.00</v>
          </cell>
          <cell r="G323" t="str">
            <v>0.00</v>
          </cell>
          <cell r="H323" t="str">
            <v>0.00</v>
          </cell>
          <cell r="I323" t="str">
            <v>0.00</v>
          </cell>
        </row>
        <row r="324">
          <cell r="C324" t="str">
            <v>2.4.90.55</v>
          </cell>
          <cell r="D324" t="str">
            <v>11051588.50</v>
          </cell>
          <cell r="E324" t="str">
            <v>4037822458.42</v>
          </cell>
          <cell r="F324" t="str">
            <v>4305846907.87</v>
          </cell>
          <cell r="G324" t="str">
            <v>279076037.95</v>
          </cell>
          <cell r="H324" t="str">
            <v>279076037.95</v>
          </cell>
          <cell r="I324" t="str">
            <v>0.00</v>
          </cell>
        </row>
        <row r="325">
          <cell r="C325" t="str">
            <v>2.4.90.55.001</v>
          </cell>
          <cell r="D325" t="str">
            <v>11051588.50</v>
          </cell>
          <cell r="E325" t="str">
            <v>4037822458.42</v>
          </cell>
          <cell r="F325" t="str">
            <v>4305846907.87</v>
          </cell>
          <cell r="G325" t="str">
            <v>279076037.95</v>
          </cell>
          <cell r="H325" t="str">
            <v>279076037.95</v>
          </cell>
          <cell r="I325" t="str">
            <v>0.00</v>
          </cell>
        </row>
        <row r="326">
          <cell r="C326" t="str">
            <v>2.4.90.58</v>
          </cell>
          <cell r="D326" t="str">
            <v>411779143.86</v>
          </cell>
          <cell r="E326" t="str">
            <v>3546130941.22</v>
          </cell>
          <cell r="F326" t="str">
            <v>3136339053.98</v>
          </cell>
          <cell r="G326" t="str">
            <v>1987256.62</v>
          </cell>
          <cell r="H326" t="str">
            <v>1987256.62</v>
          </cell>
          <cell r="I326" t="str">
            <v>0.00</v>
          </cell>
        </row>
        <row r="327">
          <cell r="C327" t="str">
            <v>2.4.90.58.001</v>
          </cell>
          <cell r="D327" t="str">
            <v>411779143.86</v>
          </cell>
          <cell r="E327" t="str">
            <v>3546130941.22</v>
          </cell>
          <cell r="F327" t="str">
            <v>3136339053.98</v>
          </cell>
          <cell r="G327" t="str">
            <v>1987256.62</v>
          </cell>
          <cell r="H327" t="str">
            <v>1987256.62</v>
          </cell>
          <cell r="I327" t="str">
            <v>0.00</v>
          </cell>
        </row>
        <row r="328">
          <cell r="C328" t="str">
            <v>2.4.90.90</v>
          </cell>
          <cell r="D328" t="str">
            <v>2997003.10</v>
          </cell>
          <cell r="E328" t="str">
            <v>0.00</v>
          </cell>
          <cell r="F328" t="str">
            <v>0.00</v>
          </cell>
          <cell r="G328" t="str">
            <v>2997003.10</v>
          </cell>
          <cell r="H328" t="str">
            <v>2997003.10</v>
          </cell>
          <cell r="I328" t="str">
            <v>0.00</v>
          </cell>
        </row>
        <row r="329">
          <cell r="C329" t="str">
            <v>2.4.90.90.001</v>
          </cell>
          <cell r="D329" t="str">
            <v>2997003.10</v>
          </cell>
          <cell r="E329" t="str">
            <v>0.00</v>
          </cell>
          <cell r="F329" t="str">
            <v>0.00</v>
          </cell>
          <cell r="G329" t="str">
            <v>2997003.10</v>
          </cell>
          <cell r="H329" t="str">
            <v>2997003.10</v>
          </cell>
          <cell r="I329" t="str">
            <v>0.00</v>
          </cell>
        </row>
        <row r="330">
          <cell r="C330" t="str">
            <v>2.5</v>
          </cell>
          <cell r="D330" t="str">
            <v>9647994158.00</v>
          </cell>
          <cell r="E330" t="str">
            <v>16068098586.00</v>
          </cell>
          <cell r="F330" t="str">
            <v>12739614460.00</v>
          </cell>
          <cell r="G330" t="str">
            <v>6319510032.00</v>
          </cell>
          <cell r="H330" t="str">
            <v>6319510032.00</v>
          </cell>
          <cell r="I330" t="str">
            <v>0.00</v>
          </cell>
        </row>
        <row r="331">
          <cell r="C331" t="str">
            <v>2.5.11</v>
          </cell>
          <cell r="D331" t="str">
            <v>9647994158.00</v>
          </cell>
          <cell r="E331" t="str">
            <v>16068098586.00</v>
          </cell>
          <cell r="F331" t="str">
            <v>12739614460.00</v>
          </cell>
          <cell r="G331" t="str">
            <v>6319510032.00</v>
          </cell>
          <cell r="H331" t="str">
            <v>6319510032.00</v>
          </cell>
          <cell r="I331" t="str">
            <v>0.00</v>
          </cell>
        </row>
        <row r="332">
          <cell r="C332" t="str">
            <v>2.5.11.01</v>
          </cell>
          <cell r="D332" t="str">
            <v>0.00</v>
          </cell>
          <cell r="E332" t="str">
            <v>5302384222.05</v>
          </cell>
          <cell r="F332" t="str">
            <v>5321018543.05</v>
          </cell>
          <cell r="G332" t="str">
            <v>18634321.00</v>
          </cell>
          <cell r="H332" t="str">
            <v>18634321.00</v>
          </cell>
          <cell r="I332" t="str">
            <v>0.00</v>
          </cell>
        </row>
        <row r="333">
          <cell r="C333" t="str">
            <v>2.5.11.01.001</v>
          </cell>
          <cell r="D333" t="str">
            <v>0.00</v>
          </cell>
          <cell r="E333" t="str">
            <v>5302384222.05</v>
          </cell>
          <cell r="F333" t="str">
            <v>5321018543.05</v>
          </cell>
          <cell r="G333" t="str">
            <v>18634321.00</v>
          </cell>
          <cell r="H333" t="str">
            <v>18634321.00</v>
          </cell>
          <cell r="I333" t="str">
            <v>0.00</v>
          </cell>
        </row>
        <row r="334">
          <cell r="C334" t="str">
            <v>2.5.11.02</v>
          </cell>
          <cell r="D334" t="str">
            <v>300922601.00</v>
          </cell>
          <cell r="E334" t="str">
            <v>1432919769.00</v>
          </cell>
          <cell r="F334" t="str">
            <v>1133708178.00</v>
          </cell>
          <cell r="G334" t="str">
            <v>1711010.00</v>
          </cell>
          <cell r="H334" t="str">
            <v>1711010.00</v>
          </cell>
          <cell r="I334" t="str">
            <v>0.00</v>
          </cell>
        </row>
        <row r="335">
          <cell r="C335" t="str">
            <v>2.5.11.02.001</v>
          </cell>
          <cell r="D335" t="str">
            <v>300922601.00</v>
          </cell>
          <cell r="E335" t="str">
            <v>1432919769.00</v>
          </cell>
          <cell r="F335" t="str">
            <v>1133708178.00</v>
          </cell>
          <cell r="G335" t="str">
            <v>1711010.00</v>
          </cell>
          <cell r="H335" t="str">
            <v>1711010.00</v>
          </cell>
          <cell r="I335" t="str">
            <v>0.00</v>
          </cell>
        </row>
        <row r="336">
          <cell r="C336" t="str">
            <v>2.5.11.04</v>
          </cell>
          <cell r="D336" t="str">
            <v>2796669637.00</v>
          </cell>
          <cell r="E336" t="str">
            <v>617695767.00</v>
          </cell>
          <cell r="F336" t="str">
            <v>608163859.00</v>
          </cell>
          <cell r="G336" t="str">
            <v>2787137729.00</v>
          </cell>
          <cell r="H336" t="str">
            <v>2787137729.00</v>
          </cell>
          <cell r="I336" t="str">
            <v>0.00</v>
          </cell>
        </row>
        <row r="337">
          <cell r="C337" t="str">
            <v>2.5.11.04.001</v>
          </cell>
          <cell r="D337" t="str">
            <v>2796669637.00</v>
          </cell>
          <cell r="E337" t="str">
            <v>617695767.00</v>
          </cell>
          <cell r="F337" t="str">
            <v>608163859.00</v>
          </cell>
          <cell r="G337" t="str">
            <v>2787137729.00</v>
          </cell>
          <cell r="H337" t="str">
            <v>2787137729.00</v>
          </cell>
          <cell r="I337" t="str">
            <v>0.00</v>
          </cell>
        </row>
        <row r="338">
          <cell r="C338" t="str">
            <v>2.5.11.05</v>
          </cell>
          <cell r="D338" t="str">
            <v>1997621164.00</v>
          </cell>
          <cell r="E338" t="str">
            <v>434397335.00</v>
          </cell>
          <cell r="F338" t="str">
            <v>427588844.00</v>
          </cell>
          <cell r="G338" t="str">
            <v>1990812673.00</v>
          </cell>
          <cell r="H338" t="str">
            <v>1990812673.00</v>
          </cell>
          <cell r="I338" t="str">
            <v>0.00</v>
          </cell>
        </row>
        <row r="339">
          <cell r="C339" t="str">
            <v>2.5.11.05.001</v>
          </cell>
          <cell r="D339" t="str">
            <v>1997621164.00</v>
          </cell>
          <cell r="E339" t="str">
            <v>434397335.00</v>
          </cell>
          <cell r="F339" t="str">
            <v>427588844.00</v>
          </cell>
          <cell r="G339" t="str">
            <v>1990812673.00</v>
          </cell>
          <cell r="H339" t="str">
            <v>1990812673.00</v>
          </cell>
          <cell r="I339" t="str">
            <v>0.00</v>
          </cell>
        </row>
        <row r="340">
          <cell r="C340" t="str">
            <v>2.5.11.06</v>
          </cell>
          <cell r="D340" t="str">
            <v>411548942.00</v>
          </cell>
          <cell r="E340" t="str">
            <v>11749362.00</v>
          </cell>
          <cell r="F340" t="str">
            <v>390573194.00</v>
          </cell>
          <cell r="G340" t="str">
            <v>790372774.00</v>
          </cell>
          <cell r="H340" t="str">
            <v>790372774.00</v>
          </cell>
          <cell r="I340" t="str">
            <v>0.00</v>
          </cell>
        </row>
        <row r="341">
          <cell r="C341" t="str">
            <v>2.5.11.06.001</v>
          </cell>
          <cell r="D341" t="str">
            <v>411548942.00</v>
          </cell>
          <cell r="E341" t="str">
            <v>11749362.00</v>
          </cell>
          <cell r="F341" t="str">
            <v>390573194.00</v>
          </cell>
          <cell r="G341" t="str">
            <v>790372774.00</v>
          </cell>
          <cell r="H341" t="str">
            <v>790372774.00</v>
          </cell>
          <cell r="I341" t="str">
            <v>0.00</v>
          </cell>
        </row>
        <row r="342">
          <cell r="C342" t="str">
            <v>2.5.11.07</v>
          </cell>
          <cell r="D342" t="str">
            <v>2487037960.00</v>
          </cell>
          <cell r="E342" t="str">
            <v>3290116847.00</v>
          </cell>
          <cell r="F342" t="str">
            <v>803078887.00</v>
          </cell>
          <cell r="G342" t="str">
            <v>0.00</v>
          </cell>
          <cell r="H342" t="str">
            <v>0.00</v>
          </cell>
          <cell r="I342" t="str">
            <v>0.00</v>
          </cell>
        </row>
        <row r="343">
          <cell r="C343" t="str">
            <v>2.5.11.07.001</v>
          </cell>
          <cell r="D343" t="str">
            <v>2487037960.00</v>
          </cell>
          <cell r="E343" t="str">
            <v>3290116847.00</v>
          </cell>
          <cell r="F343" t="str">
            <v>803078887.00</v>
          </cell>
          <cell r="G343" t="str">
            <v>0.00</v>
          </cell>
          <cell r="H343" t="str">
            <v>0.00</v>
          </cell>
          <cell r="I343" t="str">
            <v>0.00</v>
          </cell>
        </row>
        <row r="344">
          <cell r="C344" t="str">
            <v>2.5.11.08</v>
          </cell>
          <cell r="D344" t="str">
            <v>0.00</v>
          </cell>
          <cell r="E344" t="str">
            <v>4573678.57</v>
          </cell>
          <cell r="F344" t="str">
            <v>4573678.57</v>
          </cell>
          <cell r="G344" t="str">
            <v>0.00</v>
          </cell>
          <cell r="H344" t="str">
            <v>0.00</v>
          </cell>
          <cell r="I344" t="str">
            <v>0.00</v>
          </cell>
        </row>
        <row r="345">
          <cell r="C345" t="str">
            <v>2.5.11.08.001</v>
          </cell>
          <cell r="D345" t="str">
            <v>0.00</v>
          </cell>
          <cell r="E345" t="str">
            <v>4573678.57</v>
          </cell>
          <cell r="F345" t="str">
            <v>4573678.57</v>
          </cell>
          <cell r="G345" t="str">
            <v>0.00</v>
          </cell>
          <cell r="H345" t="str">
            <v>0.00</v>
          </cell>
          <cell r="I345" t="str">
            <v>0.00</v>
          </cell>
        </row>
        <row r="346">
          <cell r="C346" t="str">
            <v>2.5.11.09</v>
          </cell>
          <cell r="D346" t="str">
            <v>802103854.00</v>
          </cell>
          <cell r="E346" t="str">
            <v>445883678.00</v>
          </cell>
          <cell r="F346" t="str">
            <v>368314449.00</v>
          </cell>
          <cell r="G346" t="str">
            <v>724534625.00</v>
          </cell>
          <cell r="H346" t="str">
            <v>724534625.00</v>
          </cell>
          <cell r="I346" t="str">
            <v>0.00</v>
          </cell>
        </row>
        <row r="347">
          <cell r="C347" t="str">
            <v>2.5.11.09.001</v>
          </cell>
          <cell r="D347" t="str">
            <v>580614867.00</v>
          </cell>
          <cell r="E347" t="str">
            <v>397201453.00</v>
          </cell>
          <cell r="F347" t="str">
            <v>321974164.00</v>
          </cell>
          <cell r="G347" t="str">
            <v>505387578.00</v>
          </cell>
          <cell r="H347" t="str">
            <v>505387578.00</v>
          </cell>
          <cell r="I347" t="str">
            <v>0.00</v>
          </cell>
        </row>
        <row r="348">
          <cell r="C348" t="str">
            <v>2.5.11.09.002</v>
          </cell>
          <cell r="D348" t="str">
            <v>221488987.00</v>
          </cell>
          <cell r="E348" t="str">
            <v>48682225.00</v>
          </cell>
          <cell r="F348" t="str">
            <v>46340285.00</v>
          </cell>
          <cell r="G348" t="str">
            <v>219147047.00</v>
          </cell>
          <cell r="H348" t="str">
            <v>219147047.00</v>
          </cell>
          <cell r="I348" t="str">
            <v>0.00</v>
          </cell>
        </row>
        <row r="349">
          <cell r="C349" t="str">
            <v>2.5.11.10</v>
          </cell>
          <cell r="D349" t="str">
            <v>0.00</v>
          </cell>
          <cell r="E349" t="str">
            <v>852898890.28</v>
          </cell>
          <cell r="F349" t="str">
            <v>852898890.28</v>
          </cell>
          <cell r="G349" t="str">
            <v>0.00</v>
          </cell>
          <cell r="H349" t="str">
            <v>0.00</v>
          </cell>
          <cell r="I349" t="str">
            <v>0.00</v>
          </cell>
        </row>
        <row r="350">
          <cell r="C350" t="str">
            <v>2.5.11.10.001</v>
          </cell>
          <cell r="D350" t="str">
            <v>0.00</v>
          </cell>
          <cell r="E350" t="str">
            <v>852898890.28</v>
          </cell>
          <cell r="F350" t="str">
            <v>852898890.28</v>
          </cell>
          <cell r="G350" t="str">
            <v>0.00</v>
          </cell>
          <cell r="H350" t="str">
            <v>0.00</v>
          </cell>
          <cell r="I350" t="str">
            <v>0.00</v>
          </cell>
        </row>
        <row r="351">
          <cell r="C351" t="str">
            <v>2.5.11.11</v>
          </cell>
          <cell r="D351" t="str">
            <v>18422900.00</v>
          </cell>
          <cell r="E351" t="str">
            <v>70339400.00</v>
          </cell>
          <cell r="F351" t="str">
            <v>53193700.00</v>
          </cell>
          <cell r="G351" t="str">
            <v>1277200.00</v>
          </cell>
          <cell r="H351" t="str">
            <v>1277200.00</v>
          </cell>
          <cell r="I351" t="str">
            <v>0.00</v>
          </cell>
        </row>
        <row r="352">
          <cell r="C352" t="str">
            <v>2.5.11.11.001</v>
          </cell>
          <cell r="D352" t="str">
            <v>18422900.00</v>
          </cell>
          <cell r="E352" t="str">
            <v>70339400.00</v>
          </cell>
          <cell r="F352" t="str">
            <v>53193700.00</v>
          </cell>
          <cell r="G352" t="str">
            <v>1277200.00</v>
          </cell>
          <cell r="H352" t="str">
            <v>1277200.00</v>
          </cell>
          <cell r="I352" t="str">
            <v>0.00</v>
          </cell>
        </row>
        <row r="353">
          <cell r="C353" t="str">
            <v>2.5.11.22</v>
          </cell>
          <cell r="D353" t="str">
            <v>406103800.00</v>
          </cell>
          <cell r="E353" t="str">
            <v>1917180900.00</v>
          </cell>
          <cell r="F353" t="str">
            <v>1513540600.00</v>
          </cell>
          <cell r="G353" t="str">
            <v>2463500.00</v>
          </cell>
          <cell r="H353" t="str">
            <v>2463500.00</v>
          </cell>
          <cell r="I353" t="str">
            <v>0.00</v>
          </cell>
        </row>
        <row r="354">
          <cell r="C354" t="str">
            <v>2.5.11.22.001</v>
          </cell>
          <cell r="D354" t="str">
            <v>406103800.00</v>
          </cell>
          <cell r="E354" t="str">
            <v>1917180900.00</v>
          </cell>
          <cell r="F354" t="str">
            <v>1513540600.00</v>
          </cell>
          <cell r="G354" t="str">
            <v>2463500.00</v>
          </cell>
          <cell r="H354" t="str">
            <v>2463500.00</v>
          </cell>
          <cell r="I354" t="str">
            <v>0.00</v>
          </cell>
        </row>
        <row r="355">
          <cell r="C355" t="str">
            <v>2.5.11.23</v>
          </cell>
          <cell r="D355" t="str">
            <v>287690100.00</v>
          </cell>
          <cell r="E355" t="str">
            <v>1130219300.00</v>
          </cell>
          <cell r="F355" t="str">
            <v>844274100.00</v>
          </cell>
          <cell r="G355" t="str">
            <v>1744900.00</v>
          </cell>
          <cell r="H355" t="str">
            <v>1744900.00</v>
          </cell>
          <cell r="I355" t="str">
            <v>0.00</v>
          </cell>
        </row>
        <row r="356">
          <cell r="C356" t="str">
            <v>2.5.11.23.001</v>
          </cell>
          <cell r="D356" t="str">
            <v>287690100.00</v>
          </cell>
          <cell r="E356" t="str">
            <v>1130219300.00</v>
          </cell>
          <cell r="F356" t="str">
            <v>844274100.00</v>
          </cell>
          <cell r="G356" t="str">
            <v>1744900.00</v>
          </cell>
          <cell r="H356" t="str">
            <v>1744900.00</v>
          </cell>
          <cell r="I356" t="str">
            <v>0.00</v>
          </cell>
        </row>
        <row r="357">
          <cell r="C357" t="str">
            <v>2.5.11.24</v>
          </cell>
          <cell r="D357" t="str">
            <v>139873200.00</v>
          </cell>
          <cell r="E357" t="str">
            <v>533677800.00</v>
          </cell>
          <cell r="F357" t="str">
            <v>394625900.00</v>
          </cell>
          <cell r="G357" t="str">
            <v>821300.00</v>
          </cell>
          <cell r="H357" t="str">
            <v>821300.00</v>
          </cell>
          <cell r="I357" t="str">
            <v>0.00</v>
          </cell>
        </row>
        <row r="358">
          <cell r="C358" t="str">
            <v>2.5.11.24.001</v>
          </cell>
          <cell r="D358" t="str">
            <v>139873200.00</v>
          </cell>
          <cell r="E358" t="str">
            <v>533677800.00</v>
          </cell>
          <cell r="F358" t="str">
            <v>394625900.00</v>
          </cell>
          <cell r="G358" t="str">
            <v>821300.00</v>
          </cell>
          <cell r="H358" t="str">
            <v>821300.00</v>
          </cell>
          <cell r="I358" t="str">
            <v>0.00</v>
          </cell>
        </row>
        <row r="359">
          <cell r="C359" t="str">
            <v>2.5.11.25</v>
          </cell>
          <cell r="D359" t="str">
            <v>0.00</v>
          </cell>
          <cell r="E359" t="str">
            <v>24061637.10</v>
          </cell>
          <cell r="F359" t="str">
            <v>24061637.10</v>
          </cell>
          <cell r="G359" t="str">
            <v>0.00</v>
          </cell>
          <cell r="H359" t="str">
            <v>0.00</v>
          </cell>
          <cell r="I359" t="str">
            <v>0.00</v>
          </cell>
        </row>
        <row r="360">
          <cell r="C360" t="str">
            <v>2.5.11.25.001</v>
          </cell>
          <cell r="D360" t="str">
            <v>0.00</v>
          </cell>
          <cell r="E360" t="str">
            <v>24061637.10</v>
          </cell>
          <cell r="F360" t="str">
            <v>24061637.10</v>
          </cell>
          <cell r="G360" t="str">
            <v>0.00</v>
          </cell>
          <cell r="H360" t="str">
            <v>0.00</v>
          </cell>
          <cell r="I360" t="str">
            <v>0.00</v>
          </cell>
        </row>
        <row r="361">
          <cell r="C361" t="str">
            <v>2.7</v>
          </cell>
          <cell r="D361" t="str">
            <v>2889517476034.27</v>
          </cell>
          <cell r="E361" t="str">
            <v>1261568789792.34</v>
          </cell>
          <cell r="F361" t="str">
            <v>3292376489345.97</v>
          </cell>
          <cell r="G361" t="str">
            <v>4920325175587.90</v>
          </cell>
          <cell r="H361" t="str">
            <v>0.00</v>
          </cell>
          <cell r="I361" t="str">
            <v>4920325175587.90</v>
          </cell>
        </row>
        <row r="362">
          <cell r="C362" t="str">
            <v>2.7.01</v>
          </cell>
          <cell r="D362" t="str">
            <v>1338272633823.00</v>
          </cell>
          <cell r="E362" t="str">
            <v>18273315962.58</v>
          </cell>
          <cell r="F362" t="str">
            <v>283092744288.89</v>
          </cell>
          <cell r="G362" t="str">
            <v>1603092062149.31</v>
          </cell>
          <cell r="H362" t="str">
            <v>0.00</v>
          </cell>
          <cell r="I362" t="str">
            <v>1603092062149.31</v>
          </cell>
        </row>
        <row r="363">
          <cell r="C363" t="str">
            <v>2.7.01.01</v>
          </cell>
          <cell r="D363" t="str">
            <v>700976730.00</v>
          </cell>
          <cell r="E363" t="str">
            <v>26505.00</v>
          </cell>
          <cell r="F363" t="str">
            <v>4212218319.00</v>
          </cell>
          <cell r="G363" t="str">
            <v>4913168544.00</v>
          </cell>
          <cell r="H363" t="str">
            <v>0.00</v>
          </cell>
          <cell r="I363" t="str">
            <v>4913168544.00</v>
          </cell>
        </row>
        <row r="364">
          <cell r="C364" t="str">
            <v>2.7.01.01.001</v>
          </cell>
          <cell r="D364" t="str">
            <v>700976730.00</v>
          </cell>
          <cell r="E364" t="str">
            <v>26505.00</v>
          </cell>
          <cell r="F364" t="str">
            <v>4212218319.00</v>
          </cell>
          <cell r="G364" t="str">
            <v>4913168544.00</v>
          </cell>
          <cell r="H364" t="str">
            <v>0.00</v>
          </cell>
          <cell r="I364" t="str">
            <v>4913168544.00</v>
          </cell>
        </row>
        <row r="365">
          <cell r="C365" t="str">
            <v>2.7.01.03</v>
          </cell>
          <cell r="D365" t="str">
            <v>1337011248720.00</v>
          </cell>
          <cell r="E365" t="str">
            <v>18201223321.58</v>
          </cell>
          <cell r="F365" t="str">
            <v>278639220324.89</v>
          </cell>
          <cell r="G365" t="str">
            <v>1597449245723.31</v>
          </cell>
          <cell r="H365" t="str">
            <v>0.00</v>
          </cell>
          <cell r="I365" t="str">
            <v>1597449245723.31</v>
          </cell>
        </row>
        <row r="366">
          <cell r="C366" t="str">
            <v>2.7.01.03.001</v>
          </cell>
          <cell r="D366" t="str">
            <v>1337011248720.00</v>
          </cell>
          <cell r="E366" t="str">
            <v>18201223321.58</v>
          </cell>
          <cell r="F366" t="str">
            <v>278639220324.89</v>
          </cell>
          <cell r="G366" t="str">
            <v>1597449245723.31</v>
          </cell>
          <cell r="H366" t="str">
            <v>0.00</v>
          </cell>
          <cell r="I366" t="str">
            <v>1597449245723.31</v>
          </cell>
        </row>
        <row r="367">
          <cell r="C367" t="str">
            <v>2.7.01.05</v>
          </cell>
          <cell r="D367" t="str">
            <v>560408373.00</v>
          </cell>
          <cell r="E367" t="str">
            <v>72066136.00</v>
          </cell>
          <cell r="F367" t="str">
            <v>241305645.00</v>
          </cell>
          <cell r="G367" t="str">
            <v>729647882.00</v>
          </cell>
          <cell r="H367" t="str">
            <v>0.00</v>
          </cell>
          <cell r="I367" t="str">
            <v>729647882.00</v>
          </cell>
        </row>
        <row r="368">
          <cell r="C368" t="str">
            <v>2.7.01.05.001</v>
          </cell>
          <cell r="D368" t="str">
            <v>560408373.00</v>
          </cell>
          <cell r="E368" t="str">
            <v>72066136.00</v>
          </cell>
          <cell r="F368" t="str">
            <v>241305645.00</v>
          </cell>
          <cell r="G368" t="str">
            <v>729647882.00</v>
          </cell>
          <cell r="H368" t="str">
            <v>0.00</v>
          </cell>
          <cell r="I368" t="str">
            <v>729647882.00</v>
          </cell>
        </row>
        <row r="369">
          <cell r="C369" t="str">
            <v>2.7.90</v>
          </cell>
          <cell r="D369" t="str">
            <v>1551244842211.27</v>
          </cell>
          <cell r="E369" t="str">
            <v>1243295473829.76</v>
          </cell>
          <cell r="F369" t="str">
            <v>3009283745057.08</v>
          </cell>
          <cell r="G369" t="str">
            <v>3317233113438.59</v>
          </cell>
          <cell r="H369" t="str">
            <v>0.00</v>
          </cell>
          <cell r="I369" t="str">
            <v>3317233113438.59</v>
          </cell>
        </row>
        <row r="370">
          <cell r="C370" t="str">
            <v>2.7.90.15</v>
          </cell>
          <cell r="D370" t="str">
            <v>1551244842211.27</v>
          </cell>
          <cell r="E370" t="str">
            <v>1243295473829.76</v>
          </cell>
          <cell r="F370" t="str">
            <v>3009283745057.08</v>
          </cell>
          <cell r="G370" t="str">
            <v>3317233113438.59</v>
          </cell>
          <cell r="H370" t="str">
            <v>0.00</v>
          </cell>
          <cell r="I370" t="str">
            <v>3317233113438.59</v>
          </cell>
        </row>
        <row r="371">
          <cell r="C371" t="str">
            <v>2.7.90.15.001</v>
          </cell>
          <cell r="D371" t="str">
            <v>1551244842211.27</v>
          </cell>
          <cell r="E371" t="str">
            <v>1243295473829.76</v>
          </cell>
          <cell r="F371" t="str">
            <v>3009283745057.08</v>
          </cell>
          <cell r="G371" t="str">
            <v>3317233113438.59</v>
          </cell>
          <cell r="H371" t="str">
            <v>0.00</v>
          </cell>
          <cell r="I371" t="str">
            <v>3317233113438.59</v>
          </cell>
        </row>
        <row r="372">
          <cell r="C372" t="str">
            <v>2.9</v>
          </cell>
          <cell r="D372" t="str">
            <v>25648930614933.72</v>
          </cell>
          <cell r="E372" t="str">
            <v>1730033614853.10</v>
          </cell>
          <cell r="F372" t="str">
            <v>3607611320534.32</v>
          </cell>
          <cell r="G372" t="str">
            <v>27526508320614.94</v>
          </cell>
          <cell r="H372" t="str">
            <v>17892798628.98</v>
          </cell>
          <cell r="I372" t="str">
            <v>27508615521985.96</v>
          </cell>
        </row>
        <row r="373">
          <cell r="C373" t="str">
            <v>2.9.02</v>
          </cell>
          <cell r="D373" t="str">
            <v>17892798628.98</v>
          </cell>
          <cell r="E373" t="str">
            <v>0.00</v>
          </cell>
          <cell r="F373" t="str">
            <v>0.00</v>
          </cell>
          <cell r="G373" t="str">
            <v>17892798628.98</v>
          </cell>
          <cell r="H373" t="str">
            <v>17892798628.98</v>
          </cell>
          <cell r="I373" t="str">
            <v>0.00</v>
          </cell>
        </row>
        <row r="374">
          <cell r="C374" t="str">
            <v>2.9.02.01</v>
          </cell>
          <cell r="D374" t="str">
            <v>17892798628.98</v>
          </cell>
          <cell r="E374" t="str">
            <v>0.00</v>
          </cell>
          <cell r="F374" t="str">
            <v>0.00</v>
          </cell>
          <cell r="G374" t="str">
            <v>17892798628.98</v>
          </cell>
          <cell r="H374" t="str">
            <v>17892798628.98</v>
          </cell>
          <cell r="I374" t="str">
            <v>0.00</v>
          </cell>
        </row>
        <row r="375">
          <cell r="C375" t="str">
            <v>2.9.02.01.001</v>
          </cell>
          <cell r="D375" t="str">
            <v>17892798628.98</v>
          </cell>
          <cell r="E375" t="str">
            <v>0.00</v>
          </cell>
          <cell r="F375" t="str">
            <v>0.00</v>
          </cell>
          <cell r="G375" t="str">
            <v>17892798628.98</v>
          </cell>
          <cell r="H375" t="str">
            <v>17892798628.98</v>
          </cell>
          <cell r="I375" t="str">
            <v>0.00</v>
          </cell>
        </row>
        <row r="376">
          <cell r="C376" t="str">
            <v>2.9.90</v>
          </cell>
          <cell r="D376" t="str">
            <v>25631037816304.74</v>
          </cell>
          <cell r="E376" t="str">
            <v>1730033614853.10</v>
          </cell>
          <cell r="F376" t="str">
            <v>3607611320534.32</v>
          </cell>
          <cell r="G376" t="str">
            <v>27508615521985.96</v>
          </cell>
          <cell r="H376" t="str">
            <v>0.00</v>
          </cell>
          <cell r="I376" t="str">
            <v>27508615521985.96</v>
          </cell>
        </row>
        <row r="377">
          <cell r="C377" t="str">
            <v>2.9.90.04</v>
          </cell>
          <cell r="D377" t="str">
            <v>25631037816304.74</v>
          </cell>
          <cell r="E377" t="str">
            <v>1730033614853.10</v>
          </cell>
          <cell r="F377" t="str">
            <v>3607611320534.32</v>
          </cell>
          <cell r="G377" t="str">
            <v>27508615521985.96</v>
          </cell>
          <cell r="H377" t="str">
            <v>0.00</v>
          </cell>
          <cell r="I377" t="str">
            <v>27508615521985.96</v>
          </cell>
        </row>
        <row r="378">
          <cell r="C378" t="str">
            <v>2.9.90.04.001</v>
          </cell>
          <cell r="D378" t="str">
            <v>25631037816304.74</v>
          </cell>
          <cell r="E378" t="str">
            <v>1730033614853.10</v>
          </cell>
          <cell r="F378" t="str">
            <v>3607611320534.32</v>
          </cell>
          <cell r="G378" t="str">
            <v>27508615521985.96</v>
          </cell>
          <cell r="H378" t="str">
            <v>0.00</v>
          </cell>
          <cell r="I378" t="str">
            <v>27508615521985.96</v>
          </cell>
        </row>
        <row r="379">
          <cell r="C379" t="str">
            <v>3</v>
          </cell>
          <cell r="D379" t="str">
            <v>34316095275982.61</v>
          </cell>
          <cell r="E379" t="str">
            <v>671452462426.56</v>
          </cell>
          <cell r="F379" t="str">
            <v>3073435409628.36</v>
          </cell>
          <cell r="G379" t="str">
            <v>36718078223184.41</v>
          </cell>
          <cell r="H379" t="str">
            <v>0.00</v>
          </cell>
          <cell r="I379" t="str">
            <v>36718078223184.41</v>
          </cell>
        </row>
        <row r="380">
          <cell r="C380" t="str">
            <v>3.1</v>
          </cell>
          <cell r="D380" t="str">
            <v>34316095275982.61</v>
          </cell>
          <cell r="E380" t="str">
            <v>671452462426.56</v>
          </cell>
          <cell r="F380" t="str">
            <v>3073435409628.36</v>
          </cell>
          <cell r="G380" t="str">
            <v>36718078223184.41</v>
          </cell>
          <cell r="H380" t="str">
            <v>0.00</v>
          </cell>
          <cell r="I380" t="str">
            <v>36718078223184.41</v>
          </cell>
        </row>
        <row r="381">
          <cell r="C381" t="str">
            <v>3.1.05</v>
          </cell>
          <cell r="D381" t="str">
            <v>13090486611978.72</v>
          </cell>
          <cell r="E381" t="str">
            <v>0.00</v>
          </cell>
          <cell r="F381" t="str">
            <v>0.00</v>
          </cell>
          <cell r="G381" t="str">
            <v>13090486611978.72</v>
          </cell>
          <cell r="H381" t="str">
            <v>0.00</v>
          </cell>
          <cell r="I381" t="str">
            <v>13090486611978.72</v>
          </cell>
        </row>
        <row r="382">
          <cell r="C382" t="str">
            <v>3.1.05.06</v>
          </cell>
          <cell r="D382" t="str">
            <v>13090486611978.72</v>
          </cell>
          <cell r="E382" t="str">
            <v>0.00</v>
          </cell>
          <cell r="F382" t="str">
            <v>0.00</v>
          </cell>
          <cell r="G382" t="str">
            <v>13090486611978.72</v>
          </cell>
          <cell r="H382" t="str">
            <v>0.00</v>
          </cell>
          <cell r="I382" t="str">
            <v>13090486611978.72</v>
          </cell>
        </row>
        <row r="383">
          <cell r="C383" t="str">
            <v>3.1.05.06.001</v>
          </cell>
          <cell r="D383" t="str">
            <v>13071508611978.72</v>
          </cell>
          <cell r="E383" t="str">
            <v>0.00</v>
          </cell>
          <cell r="F383" t="str">
            <v>0.00</v>
          </cell>
          <cell r="G383" t="str">
            <v>13071508611978.72</v>
          </cell>
          <cell r="H383" t="str">
            <v>0.00</v>
          </cell>
          <cell r="I383" t="str">
            <v>13071508611978.72</v>
          </cell>
        </row>
        <row r="384">
          <cell r="C384" t="str">
            <v>3.1.05.06.002</v>
          </cell>
          <cell r="D384" t="str">
            <v>18978000000.00</v>
          </cell>
          <cell r="E384" t="str">
            <v>0.00</v>
          </cell>
          <cell r="F384" t="str">
            <v>0.00</v>
          </cell>
          <cell r="G384" t="str">
            <v>18978000000.00</v>
          </cell>
          <cell r="H384" t="str">
            <v>0.00</v>
          </cell>
          <cell r="I384" t="str">
            <v>18978000000.00</v>
          </cell>
        </row>
        <row r="385">
          <cell r="C385" t="str">
            <v>3.1.09</v>
          </cell>
          <cell r="D385" t="str">
            <v>21225608664003.89</v>
          </cell>
          <cell r="E385" t="str">
            <v>671452462426.56</v>
          </cell>
          <cell r="F385" t="str">
            <v>3073435409628.36</v>
          </cell>
          <cell r="G385" t="str">
            <v>23627591611205.69</v>
          </cell>
          <cell r="H385" t="str">
            <v>0.00</v>
          </cell>
          <cell r="I385" t="str">
            <v>23627591611205.69</v>
          </cell>
        </row>
        <row r="386">
          <cell r="C386" t="str">
            <v>3.1.09.01</v>
          </cell>
          <cell r="D386" t="str">
            <v>36394937585184.82</v>
          </cell>
          <cell r="E386" t="str">
            <v>671452462426.56</v>
          </cell>
          <cell r="F386" t="str">
            <v>3073435409628.36</v>
          </cell>
          <cell r="G386" t="str">
            <v>38796920532386.62</v>
          </cell>
          <cell r="H386" t="str">
            <v>0.00</v>
          </cell>
          <cell r="I386" t="str">
            <v>38796920532386.62</v>
          </cell>
        </row>
        <row r="387">
          <cell r="C387" t="str">
            <v>3.1.09.01.001</v>
          </cell>
          <cell r="D387" t="str">
            <v>31765735560563.51</v>
          </cell>
          <cell r="E387" t="str">
            <v>393994238583.93</v>
          </cell>
          <cell r="F387" t="str">
            <v>1031565067777.41</v>
          </cell>
          <cell r="G387" t="str">
            <v>32403306389756.99</v>
          </cell>
          <cell r="H387" t="str">
            <v>0.00</v>
          </cell>
          <cell r="I387" t="str">
            <v>32403306389756.99</v>
          </cell>
        </row>
        <row r="388">
          <cell r="C388" t="str">
            <v>3.1.09.01.002</v>
          </cell>
          <cell r="D388" t="str">
            <v>2322163563097.37</v>
          </cell>
          <cell r="E388" t="str">
            <v>277458223842.63</v>
          </cell>
          <cell r="F388" t="str">
            <v>2041870341850.95</v>
          </cell>
          <cell r="G388" t="str">
            <v>4086575681105.69</v>
          </cell>
          <cell r="H388" t="str">
            <v>0.00</v>
          </cell>
          <cell r="I388" t="str">
            <v>4086575681105.69</v>
          </cell>
        </row>
        <row r="389">
          <cell r="C389" t="str">
            <v>3.1.09.01.003</v>
          </cell>
          <cell r="D389" t="str">
            <v>2307038461523.94</v>
          </cell>
          <cell r="E389" t="str">
            <v>0.00</v>
          </cell>
          <cell r="F389" t="str">
            <v>0.00</v>
          </cell>
          <cell r="G389" t="str">
            <v>2307038461523.94</v>
          </cell>
          <cell r="H389" t="str">
            <v>0.00</v>
          </cell>
          <cell r="I389" t="str">
            <v>2307038461523.94</v>
          </cell>
        </row>
        <row r="390">
          <cell r="C390" t="str">
            <v>3.1.09.02</v>
          </cell>
          <cell r="D390" t="str">
            <v>-15169328921180.93</v>
          </cell>
          <cell r="E390" t="str">
            <v>0.00</v>
          </cell>
          <cell r="F390" t="str">
            <v>0.00</v>
          </cell>
          <cell r="G390" t="str">
            <v>-15169328921180.93</v>
          </cell>
          <cell r="H390" t="str">
            <v>0.00</v>
          </cell>
          <cell r="I390" t="str">
            <v>-15169328921180.93</v>
          </cell>
        </row>
        <row r="391">
          <cell r="C391" t="str">
            <v>3.1.09.02.001</v>
          </cell>
          <cell r="D391" t="str">
            <v>-15169328921180.93</v>
          </cell>
          <cell r="E391" t="str">
            <v>0.00</v>
          </cell>
          <cell r="F391" t="str">
            <v>0.00</v>
          </cell>
          <cell r="G391" t="str">
            <v>-15169328921180.93</v>
          </cell>
          <cell r="H391" t="str">
            <v>0.00</v>
          </cell>
          <cell r="I391" t="str">
            <v>-15169328921180.93</v>
          </cell>
        </row>
        <row r="392">
          <cell r="C392" t="str">
            <v>4</v>
          </cell>
          <cell r="D392" t="str">
            <v>4207003333365.18</v>
          </cell>
          <cell r="E392" t="str">
            <v>1084095699963.68</v>
          </cell>
          <cell r="F392" t="str">
            <v>3307336876184.79</v>
          </cell>
          <cell r="G392" t="str">
            <v>6430244509586.29</v>
          </cell>
          <cell r="H392" t="str">
            <v>0.00</v>
          </cell>
          <cell r="I392" t="str">
            <v>6430244509586.29</v>
          </cell>
        </row>
        <row r="393">
          <cell r="C393" t="str">
            <v>4.1</v>
          </cell>
          <cell r="D393" t="str">
            <v>154221478927.57</v>
          </cell>
          <cell r="E393" t="str">
            <v>1207027934.94</v>
          </cell>
          <cell r="F393" t="str">
            <v>68106781362.89</v>
          </cell>
          <cell r="G393" t="str">
            <v>221121232355.52</v>
          </cell>
          <cell r="H393" t="str">
            <v>0.00</v>
          </cell>
          <cell r="I393" t="str">
            <v>221121232355.52</v>
          </cell>
        </row>
        <row r="394">
          <cell r="C394" t="str">
            <v>4.1.10</v>
          </cell>
          <cell r="D394" t="str">
            <v>154221478927.57</v>
          </cell>
          <cell r="E394" t="str">
            <v>1207027934.94</v>
          </cell>
          <cell r="F394" t="str">
            <v>68106781362.89</v>
          </cell>
          <cell r="G394" t="str">
            <v>221121232355.52</v>
          </cell>
          <cell r="H394" t="str">
            <v>0.00</v>
          </cell>
          <cell r="I394" t="str">
            <v>221121232355.52</v>
          </cell>
        </row>
        <row r="395">
          <cell r="C395" t="str">
            <v>4.1.10.02</v>
          </cell>
          <cell r="D395" t="str">
            <v>344960000.00</v>
          </cell>
          <cell r="E395" t="str">
            <v>1206097605.30</v>
          </cell>
          <cell r="F395" t="str">
            <v>6155167564.40</v>
          </cell>
          <cell r="G395" t="str">
            <v>5294029959.10</v>
          </cell>
          <cell r="H395" t="str">
            <v>0.00</v>
          </cell>
          <cell r="I395" t="str">
            <v>5294029959.10</v>
          </cell>
        </row>
        <row r="396">
          <cell r="C396" t="str">
            <v>4.1.10.02.003</v>
          </cell>
          <cell r="D396" t="str">
            <v>0.00</v>
          </cell>
          <cell r="E396" t="str">
            <v>0.00</v>
          </cell>
          <cell r="F396" t="str">
            <v>229319796.00</v>
          </cell>
          <cell r="G396" t="str">
            <v>229319796.00</v>
          </cell>
          <cell r="H396" t="str">
            <v>0.00</v>
          </cell>
          <cell r="I396" t="str">
            <v>229319796.00</v>
          </cell>
        </row>
        <row r="397">
          <cell r="C397" t="str">
            <v>4.1.10.02.004</v>
          </cell>
          <cell r="D397" t="str">
            <v>344960000.00</v>
          </cell>
          <cell r="E397" t="str">
            <v>1206097605.30</v>
          </cell>
          <cell r="F397" t="str">
            <v>5925847768.40</v>
          </cell>
          <cell r="G397" t="str">
            <v>5064710163.10</v>
          </cell>
          <cell r="H397" t="str">
            <v>0.00</v>
          </cell>
          <cell r="I397" t="str">
            <v>5064710163.10</v>
          </cell>
        </row>
        <row r="398">
          <cell r="C398" t="str">
            <v>4.1.10.34</v>
          </cell>
          <cell r="D398" t="str">
            <v>153876518927.57</v>
          </cell>
          <cell r="E398" t="str">
            <v>930329.64</v>
          </cell>
          <cell r="F398" t="str">
            <v>61951613798.49</v>
          </cell>
          <cell r="G398" t="str">
            <v>215827202396.42</v>
          </cell>
          <cell r="H398" t="str">
            <v>0.00</v>
          </cell>
          <cell r="I398" t="str">
            <v>215827202396.42</v>
          </cell>
        </row>
        <row r="399">
          <cell r="C399" t="str">
            <v>4.1.10.34.001</v>
          </cell>
          <cell r="D399" t="str">
            <v>153876518927.57</v>
          </cell>
          <cell r="E399" t="str">
            <v>930329.64</v>
          </cell>
          <cell r="F399" t="str">
            <v>61951613798.49</v>
          </cell>
          <cell r="G399" t="str">
            <v>215827202396.42</v>
          </cell>
          <cell r="H399" t="str">
            <v>0.00</v>
          </cell>
          <cell r="I399" t="str">
            <v>215827202396.42</v>
          </cell>
        </row>
        <row r="400">
          <cell r="C400" t="str">
            <v>4.7</v>
          </cell>
          <cell r="D400" t="str">
            <v>3262611142485.49</v>
          </cell>
          <cell r="E400" t="str">
            <v>122492608495.00</v>
          </cell>
          <cell r="F400" t="str">
            <v>267287511668.01</v>
          </cell>
          <cell r="G400" t="str">
            <v>3407406045658.50</v>
          </cell>
          <cell r="H400" t="str">
            <v>0.00</v>
          </cell>
          <cell r="I400" t="str">
            <v>3407406045658.50</v>
          </cell>
        </row>
        <row r="401">
          <cell r="C401" t="str">
            <v>4.7.05</v>
          </cell>
          <cell r="D401" t="str">
            <v>3259627124692.49</v>
          </cell>
          <cell r="E401" t="str">
            <v>10001484495.00</v>
          </cell>
          <cell r="F401" t="str">
            <v>41272540216.46</v>
          </cell>
          <cell r="G401" t="str">
            <v>3290898180413.95</v>
          </cell>
          <cell r="H401" t="str">
            <v>0.00</v>
          </cell>
          <cell r="I401" t="str">
            <v>3290898180413.95</v>
          </cell>
        </row>
        <row r="402">
          <cell r="C402" t="str">
            <v>4.7.05.08</v>
          </cell>
          <cell r="D402" t="str">
            <v>37120554072.78</v>
          </cell>
          <cell r="E402" t="str">
            <v>10000000000.00</v>
          </cell>
          <cell r="F402" t="str">
            <v>22436144744.96</v>
          </cell>
          <cell r="G402" t="str">
            <v>49556698817.74</v>
          </cell>
          <cell r="H402" t="str">
            <v>0.00</v>
          </cell>
          <cell r="I402" t="str">
            <v>49556698817.74</v>
          </cell>
        </row>
        <row r="403">
          <cell r="C403" t="str">
            <v>4.7.05.09</v>
          </cell>
          <cell r="D403" t="str">
            <v>1427021447000.00</v>
          </cell>
          <cell r="E403" t="str">
            <v>0.00</v>
          </cell>
          <cell r="F403" t="str">
            <v>0.00</v>
          </cell>
          <cell r="G403" t="str">
            <v>1427021447000.00</v>
          </cell>
          <cell r="H403" t="str">
            <v>0.00</v>
          </cell>
          <cell r="I403" t="str">
            <v>1427021447000.00</v>
          </cell>
        </row>
        <row r="404">
          <cell r="C404" t="str">
            <v>4.7.05.10</v>
          </cell>
          <cell r="D404" t="str">
            <v>1795485123619.71</v>
          </cell>
          <cell r="E404" t="str">
            <v>1484495.00</v>
          </cell>
          <cell r="F404" t="str">
            <v>18836395471.50</v>
          </cell>
          <cell r="G404" t="str">
            <v>1814320034596.21</v>
          </cell>
          <cell r="H404" t="str">
            <v>0.00</v>
          </cell>
          <cell r="I404" t="str">
            <v>1814320034596.21</v>
          </cell>
        </row>
        <row r="405">
          <cell r="C405" t="str">
            <v>4.7.22</v>
          </cell>
          <cell r="D405" t="str">
            <v>2984017793.00</v>
          </cell>
          <cell r="E405" t="str">
            <v>112491124000.00</v>
          </cell>
          <cell r="F405" t="str">
            <v>226014971451.55</v>
          </cell>
          <cell r="G405" t="str">
            <v>116507865244.55</v>
          </cell>
          <cell r="H405" t="str">
            <v>0.00</v>
          </cell>
          <cell r="I405" t="str">
            <v>116507865244.55</v>
          </cell>
        </row>
        <row r="406">
          <cell r="C406" t="str">
            <v>4.7.22.01</v>
          </cell>
          <cell r="D406" t="str">
            <v>2984017793.00</v>
          </cell>
          <cell r="E406" t="str">
            <v>112491124000.00</v>
          </cell>
          <cell r="F406" t="str">
            <v>113523847451.55</v>
          </cell>
          <cell r="G406" t="str">
            <v>4016741244.55</v>
          </cell>
          <cell r="H406" t="str">
            <v>0.00</v>
          </cell>
          <cell r="I406" t="str">
            <v>4016741244.55</v>
          </cell>
        </row>
        <row r="407">
          <cell r="C407" t="str">
            <v>4.7.22.90</v>
          </cell>
          <cell r="D407" t="str">
            <v>0.00</v>
          </cell>
          <cell r="E407" t="str">
            <v>0.00</v>
          </cell>
          <cell r="F407" t="str">
            <v>112491124000.00</v>
          </cell>
          <cell r="G407" t="str">
            <v>112491124000.00</v>
          </cell>
          <cell r="H407" t="str">
            <v>0.00</v>
          </cell>
          <cell r="I407" t="str">
            <v>112491124000.00</v>
          </cell>
        </row>
        <row r="408">
          <cell r="C408" t="str">
            <v>4.8</v>
          </cell>
          <cell r="D408" t="str">
            <v>790170711952.12</v>
          </cell>
          <cell r="E408" t="str">
            <v>960396063533.74</v>
          </cell>
          <cell r="F408" t="str">
            <v>2971942583153.89</v>
          </cell>
          <cell r="G408" t="str">
            <v>2801717231572.27</v>
          </cell>
          <cell r="H408" t="str">
            <v>0.00</v>
          </cell>
          <cell r="I408" t="str">
            <v>2801717231572.27</v>
          </cell>
        </row>
        <row r="409">
          <cell r="C409" t="str">
            <v>4.8.02</v>
          </cell>
          <cell r="D409" t="str">
            <v>548707772150.30</v>
          </cell>
          <cell r="E409" t="str">
            <v>936943740282.62</v>
          </cell>
          <cell r="F409" t="str">
            <v>1474938300243.57</v>
          </cell>
          <cell r="G409" t="str">
            <v>1086702332111.25</v>
          </cell>
          <cell r="H409" t="str">
            <v>0.00</v>
          </cell>
          <cell r="I409" t="str">
            <v>1086702332111.25</v>
          </cell>
        </row>
        <row r="410">
          <cell r="C410" t="str">
            <v>4.8.02.01</v>
          </cell>
          <cell r="D410" t="str">
            <v>229983176.95</v>
          </cell>
          <cell r="E410" t="str">
            <v>5146723983.82</v>
          </cell>
          <cell r="F410" t="str">
            <v>4949352323.28</v>
          </cell>
          <cell r="G410" t="str">
            <v>32611516.41</v>
          </cell>
          <cell r="H410" t="str">
            <v>0.00</v>
          </cell>
          <cell r="I410" t="str">
            <v>32611516.41</v>
          </cell>
        </row>
        <row r="411">
          <cell r="C411" t="str">
            <v>4.8.02.01.001</v>
          </cell>
          <cell r="D411" t="str">
            <v>229983176.95</v>
          </cell>
          <cell r="E411" t="str">
            <v>5146723983.82</v>
          </cell>
          <cell r="F411" t="str">
            <v>4949352323.28</v>
          </cell>
          <cell r="G411" t="str">
            <v>32611516.41</v>
          </cell>
          <cell r="H411" t="str">
            <v>0.00</v>
          </cell>
          <cell r="I411" t="str">
            <v>32611516.41</v>
          </cell>
        </row>
        <row r="412">
          <cell r="C412" t="str">
            <v>4.8.02.20</v>
          </cell>
          <cell r="D412" t="str">
            <v>0.00</v>
          </cell>
          <cell r="E412" t="str">
            <v>0.00</v>
          </cell>
          <cell r="F412" t="str">
            <v>101246853.00</v>
          </cell>
          <cell r="G412" t="str">
            <v>101246853.00</v>
          </cell>
          <cell r="H412" t="str">
            <v>0.00</v>
          </cell>
          <cell r="I412" t="str">
            <v>101246853.00</v>
          </cell>
        </row>
        <row r="413">
          <cell r="C413" t="str">
            <v>4.8.02.20.006</v>
          </cell>
          <cell r="D413" t="str">
            <v>0.00</v>
          </cell>
          <cell r="E413" t="str">
            <v>0.00</v>
          </cell>
          <cell r="F413" t="str">
            <v>101246853.00</v>
          </cell>
          <cell r="G413" t="str">
            <v>101246853.00</v>
          </cell>
          <cell r="H413" t="str">
            <v>0.00</v>
          </cell>
          <cell r="I413" t="str">
            <v>101246853.00</v>
          </cell>
        </row>
        <row r="414">
          <cell r="C414" t="str">
            <v>4.8.02.32</v>
          </cell>
          <cell r="D414" t="str">
            <v>537589083125.01</v>
          </cell>
          <cell r="E414" t="str">
            <v>62886418.80</v>
          </cell>
          <cell r="F414" t="str">
            <v>165746230073.13</v>
          </cell>
          <cell r="G414" t="str">
            <v>703272426779.34</v>
          </cell>
          <cell r="H414" t="str">
            <v>0.00</v>
          </cell>
          <cell r="I414" t="str">
            <v>703272426779.34</v>
          </cell>
        </row>
        <row r="415">
          <cell r="C415" t="str">
            <v>4.8.02.32.001</v>
          </cell>
          <cell r="D415" t="str">
            <v>537589083125.01</v>
          </cell>
          <cell r="E415" t="str">
            <v>62886418.80</v>
          </cell>
          <cell r="F415" t="str">
            <v>165746230073.13</v>
          </cell>
          <cell r="G415" t="str">
            <v>703272426779.34</v>
          </cell>
          <cell r="H415" t="str">
            <v>0.00</v>
          </cell>
          <cell r="I415" t="str">
            <v>703272426779.34</v>
          </cell>
        </row>
        <row r="416">
          <cell r="C416" t="str">
            <v>4.8.02.33</v>
          </cell>
          <cell r="D416" t="str">
            <v>0.00</v>
          </cell>
          <cell r="E416" t="str">
            <v>0.00</v>
          </cell>
          <cell r="F416" t="str">
            <v>4671806.64</v>
          </cell>
          <cell r="G416" t="str">
            <v>4671806.64</v>
          </cell>
          <cell r="H416" t="str">
            <v>0.00</v>
          </cell>
          <cell r="I416" t="str">
            <v>4671806.64</v>
          </cell>
        </row>
        <row r="417">
          <cell r="C417" t="str">
            <v>4.8.02.33.001</v>
          </cell>
          <cell r="D417" t="str">
            <v>0.00</v>
          </cell>
          <cell r="E417" t="str">
            <v>0.00</v>
          </cell>
          <cell r="F417" t="str">
            <v>4671806.64</v>
          </cell>
          <cell r="G417" t="str">
            <v>4671806.64</v>
          </cell>
          <cell r="H417" t="str">
            <v>0.00</v>
          </cell>
          <cell r="I417" t="str">
            <v>4671806.64</v>
          </cell>
        </row>
        <row r="418">
          <cell r="C418" t="str">
            <v>4.8.02.90</v>
          </cell>
          <cell r="D418" t="str">
            <v>10888705848.34</v>
          </cell>
          <cell r="E418" t="str">
            <v>931734129880.00</v>
          </cell>
          <cell r="F418" t="str">
            <v>1304136799187.52</v>
          </cell>
          <cell r="G418" t="str">
            <v>383291375155.86</v>
          </cell>
          <cell r="H418" t="str">
            <v>0.00</v>
          </cell>
          <cell r="I418" t="str">
            <v>383291375155.86</v>
          </cell>
        </row>
        <row r="419">
          <cell r="C419" t="str">
            <v>4.8.02.90.002</v>
          </cell>
          <cell r="D419" t="str">
            <v>10888705848.34</v>
          </cell>
          <cell r="E419" t="str">
            <v>931734129880.00</v>
          </cell>
          <cell r="F419" t="str">
            <v>1304136799187.52</v>
          </cell>
          <cell r="G419" t="str">
            <v>383291375155.86</v>
          </cell>
          <cell r="H419" t="str">
            <v>0.00</v>
          </cell>
          <cell r="I419" t="str">
            <v>383291375155.86</v>
          </cell>
        </row>
        <row r="420">
          <cell r="C420" t="str">
            <v>4.8.06</v>
          </cell>
          <cell r="D420" t="str">
            <v>0.00</v>
          </cell>
          <cell r="E420" t="str">
            <v>0.00</v>
          </cell>
          <cell r="F420" t="str">
            <v>6385521119.92</v>
          </cell>
          <cell r="G420" t="str">
            <v>6385521119.92</v>
          </cell>
          <cell r="H420" t="str">
            <v>0.00</v>
          </cell>
          <cell r="I420" t="str">
            <v>6385521119.92</v>
          </cell>
        </row>
        <row r="421">
          <cell r="C421" t="str">
            <v>4.8.06.02</v>
          </cell>
          <cell r="D421" t="str">
            <v>0.00</v>
          </cell>
          <cell r="E421" t="str">
            <v>0.00</v>
          </cell>
          <cell r="F421" t="str">
            <v>6385521119.92</v>
          </cell>
          <cell r="G421" t="str">
            <v>6385521119.92</v>
          </cell>
          <cell r="H421" t="str">
            <v>0.00</v>
          </cell>
          <cell r="I421" t="str">
            <v>6385521119.92</v>
          </cell>
        </row>
        <row r="422">
          <cell r="C422" t="str">
            <v>4.8.06.02.001</v>
          </cell>
          <cell r="D422" t="str">
            <v>0.00</v>
          </cell>
          <cell r="E422" t="str">
            <v>0.00</v>
          </cell>
          <cell r="F422" t="str">
            <v>6385521119.92</v>
          </cell>
          <cell r="G422" t="str">
            <v>6385521119.92</v>
          </cell>
          <cell r="H422" t="str">
            <v>0.00</v>
          </cell>
          <cell r="I422" t="str">
            <v>6385521119.92</v>
          </cell>
        </row>
        <row r="423">
          <cell r="C423" t="str">
            <v>4.8.08</v>
          </cell>
          <cell r="D423" t="str">
            <v>207633150902.09</v>
          </cell>
          <cell r="E423" t="str">
            <v>18121575971.51</v>
          </cell>
          <cell r="F423" t="str">
            <v>1472665821361.36</v>
          </cell>
          <cell r="G423" t="str">
            <v>1662177396291.94</v>
          </cell>
          <cell r="H423" t="str">
            <v>0.00</v>
          </cell>
          <cell r="I423" t="str">
            <v>1662177396291.94</v>
          </cell>
        </row>
        <row r="424">
          <cell r="C424" t="str">
            <v>4.8.08.17</v>
          </cell>
          <cell r="D424" t="str">
            <v>870127405.38</v>
          </cell>
          <cell r="E424" t="str">
            <v>0.00</v>
          </cell>
          <cell r="F424" t="str">
            <v>325731619.20</v>
          </cell>
          <cell r="G424" t="str">
            <v>1195859024.58</v>
          </cell>
          <cell r="H424" t="str">
            <v>0.00</v>
          </cell>
          <cell r="I424" t="str">
            <v>1195859024.58</v>
          </cell>
        </row>
        <row r="425">
          <cell r="C425" t="str">
            <v>4.8.08.17.001</v>
          </cell>
          <cell r="D425" t="str">
            <v>870127405.38</v>
          </cell>
          <cell r="E425" t="str">
            <v>0.00</v>
          </cell>
          <cell r="F425" t="str">
            <v>325731619.20</v>
          </cell>
          <cell r="G425" t="str">
            <v>1195859024.58</v>
          </cell>
          <cell r="H425" t="str">
            <v>0.00</v>
          </cell>
          <cell r="I425" t="str">
            <v>1195859024.58</v>
          </cell>
        </row>
        <row r="426">
          <cell r="C426" t="str">
            <v>4.8.08.27</v>
          </cell>
          <cell r="D426" t="str">
            <v>38857495165.34</v>
          </cell>
          <cell r="E426" t="str">
            <v>0.00</v>
          </cell>
          <cell r="F426" t="str">
            <v>18261124687.87</v>
          </cell>
          <cell r="G426" t="str">
            <v>57118619853.21</v>
          </cell>
          <cell r="H426" t="str">
            <v>0.00</v>
          </cell>
          <cell r="I426" t="str">
            <v>57118619853.21</v>
          </cell>
        </row>
        <row r="427">
          <cell r="C427" t="str">
            <v>4.8.08.27.001</v>
          </cell>
          <cell r="D427" t="str">
            <v>38857495165.34</v>
          </cell>
          <cell r="E427" t="str">
            <v>0.00</v>
          </cell>
          <cell r="F427" t="str">
            <v>18261124687.87</v>
          </cell>
          <cell r="G427" t="str">
            <v>57118619853.21</v>
          </cell>
          <cell r="H427" t="str">
            <v>0.00</v>
          </cell>
          <cell r="I427" t="str">
            <v>57118619853.21</v>
          </cell>
        </row>
        <row r="428">
          <cell r="C428" t="str">
            <v>4.8.08.28</v>
          </cell>
          <cell r="D428" t="str">
            <v>114055417.00</v>
          </cell>
          <cell r="E428" t="str">
            <v>0.00</v>
          </cell>
          <cell r="F428" t="str">
            <v>0.00</v>
          </cell>
          <cell r="G428" t="str">
            <v>114055417.00</v>
          </cell>
          <cell r="H428" t="str">
            <v>0.00</v>
          </cell>
          <cell r="I428" t="str">
            <v>114055417.00</v>
          </cell>
        </row>
        <row r="429">
          <cell r="C429" t="str">
            <v>4.8.08.28.001</v>
          </cell>
          <cell r="D429" t="str">
            <v>114055417.00</v>
          </cell>
          <cell r="E429" t="str">
            <v>0.00</v>
          </cell>
          <cell r="F429" t="str">
            <v>0.00</v>
          </cell>
          <cell r="G429" t="str">
            <v>114055417.00</v>
          </cell>
          <cell r="H429" t="str">
            <v>0.00</v>
          </cell>
          <cell r="I429" t="str">
            <v>114055417.00</v>
          </cell>
        </row>
        <row r="430">
          <cell r="C430" t="str">
            <v>4.8.08.52</v>
          </cell>
          <cell r="D430" t="str">
            <v>167732148327.38</v>
          </cell>
          <cell r="E430" t="str">
            <v>18010266188.89</v>
          </cell>
          <cell r="F430" t="str">
            <v>1451398736418.64</v>
          </cell>
          <cell r="G430" t="str">
            <v>1601120618557.13</v>
          </cell>
          <cell r="H430" t="str">
            <v>0.00</v>
          </cell>
          <cell r="I430" t="str">
            <v>1601120618557.13</v>
          </cell>
        </row>
        <row r="431">
          <cell r="C431" t="str">
            <v>4.8.08.52.001</v>
          </cell>
          <cell r="D431" t="str">
            <v>167732148327.38</v>
          </cell>
          <cell r="E431" t="str">
            <v>18010266188.89</v>
          </cell>
          <cell r="F431" t="str">
            <v>1451398736418.64</v>
          </cell>
          <cell r="G431" t="str">
            <v>1601120618557.13</v>
          </cell>
          <cell r="H431" t="str">
            <v>0.00</v>
          </cell>
          <cell r="I431" t="str">
            <v>1601120618557.13</v>
          </cell>
        </row>
        <row r="432">
          <cell r="C432" t="str">
            <v>4.8.08.61</v>
          </cell>
          <cell r="D432" t="str">
            <v>0.00</v>
          </cell>
          <cell r="E432" t="str">
            <v>0.00</v>
          </cell>
          <cell r="F432" t="str">
            <v>2531288882.00</v>
          </cell>
          <cell r="G432" t="str">
            <v>2531288882.00</v>
          </cell>
          <cell r="H432" t="str">
            <v>0.00</v>
          </cell>
          <cell r="I432" t="str">
            <v>2531288882.00</v>
          </cell>
        </row>
        <row r="433">
          <cell r="C433" t="str">
            <v>4.8.08.61.001</v>
          </cell>
          <cell r="D433" t="str">
            <v>0.00</v>
          </cell>
          <cell r="E433" t="str">
            <v>0.00</v>
          </cell>
          <cell r="F433" t="str">
            <v>2531288882.00</v>
          </cell>
          <cell r="G433" t="str">
            <v>2531288882.00</v>
          </cell>
          <cell r="H433" t="str">
            <v>0.00</v>
          </cell>
          <cell r="I433" t="str">
            <v>2531288882.00</v>
          </cell>
        </row>
        <row r="434">
          <cell r="C434" t="str">
            <v>4.8.08.63</v>
          </cell>
          <cell r="D434" t="str">
            <v>56454759.19</v>
          </cell>
          <cell r="E434" t="str">
            <v>111309782.62</v>
          </cell>
          <cell r="F434" t="str">
            <v>146038250.43</v>
          </cell>
          <cell r="G434" t="str">
            <v>91183227.00</v>
          </cell>
          <cell r="H434" t="str">
            <v>0.00</v>
          </cell>
          <cell r="I434" t="str">
            <v>91183227.00</v>
          </cell>
        </row>
        <row r="435">
          <cell r="C435" t="str">
            <v>4.8.08.63.001</v>
          </cell>
          <cell r="D435" t="str">
            <v>56454759.19</v>
          </cell>
          <cell r="E435" t="str">
            <v>111309782.62</v>
          </cell>
          <cell r="F435" t="str">
            <v>146038250.43</v>
          </cell>
          <cell r="G435" t="str">
            <v>91183227.00</v>
          </cell>
          <cell r="H435" t="str">
            <v>0.00</v>
          </cell>
          <cell r="I435" t="str">
            <v>91183227.00</v>
          </cell>
        </row>
        <row r="436">
          <cell r="C436" t="str">
            <v>4.8.08.90</v>
          </cell>
          <cell r="D436" t="str">
            <v>2869827.80</v>
          </cell>
          <cell r="E436" t="str">
            <v>0.00</v>
          </cell>
          <cell r="F436" t="str">
            <v>2901503.22</v>
          </cell>
          <cell r="G436" t="str">
            <v>5771331.02</v>
          </cell>
          <cell r="H436" t="str">
            <v>0.00</v>
          </cell>
          <cell r="I436" t="str">
            <v>5771331.02</v>
          </cell>
        </row>
        <row r="437">
          <cell r="C437" t="str">
            <v>4.8.08.90.010</v>
          </cell>
          <cell r="D437" t="str">
            <v>2869827.80</v>
          </cell>
          <cell r="E437" t="str">
            <v>0.00</v>
          </cell>
          <cell r="F437" t="str">
            <v>2901503.22</v>
          </cell>
          <cell r="G437" t="str">
            <v>5771331.02</v>
          </cell>
          <cell r="H437" t="str">
            <v>0.00</v>
          </cell>
          <cell r="I437" t="str">
            <v>5771331.02</v>
          </cell>
        </row>
        <row r="438">
          <cell r="C438" t="str">
            <v>4.8.30</v>
          </cell>
          <cell r="D438" t="str">
            <v>0.00</v>
          </cell>
          <cell r="E438" t="str">
            <v>0.00</v>
          </cell>
          <cell r="F438" t="str">
            <v>925342659.55</v>
          </cell>
          <cell r="G438" t="str">
            <v>925342659.55</v>
          </cell>
          <cell r="H438" t="str">
            <v>0.00</v>
          </cell>
          <cell r="I438" t="str">
            <v>925342659.55</v>
          </cell>
        </row>
        <row r="439">
          <cell r="C439" t="str">
            <v>4.8.30.02</v>
          </cell>
          <cell r="D439" t="str">
            <v>0.00</v>
          </cell>
          <cell r="E439" t="str">
            <v>0.00</v>
          </cell>
          <cell r="F439" t="str">
            <v>925342659.55</v>
          </cell>
          <cell r="G439" t="str">
            <v>925342659.55</v>
          </cell>
          <cell r="H439" t="str">
            <v>0.00</v>
          </cell>
          <cell r="I439" t="str">
            <v>925342659.55</v>
          </cell>
        </row>
        <row r="440">
          <cell r="C440" t="str">
            <v>4.8.30.02.007</v>
          </cell>
          <cell r="D440" t="str">
            <v>0.00</v>
          </cell>
          <cell r="E440" t="str">
            <v>0.00</v>
          </cell>
          <cell r="F440" t="str">
            <v>13822119.36</v>
          </cell>
          <cell r="G440" t="str">
            <v>13822119.36</v>
          </cell>
          <cell r="H440" t="str">
            <v>0.00</v>
          </cell>
          <cell r="I440" t="str">
            <v>13822119.36</v>
          </cell>
        </row>
        <row r="441">
          <cell r="C441" t="str">
            <v>4.8.30.02.010</v>
          </cell>
          <cell r="D441" t="str">
            <v>0.00</v>
          </cell>
          <cell r="E441" t="str">
            <v>0.00</v>
          </cell>
          <cell r="F441" t="str">
            <v>6682532.48</v>
          </cell>
          <cell r="G441" t="str">
            <v>6682532.48</v>
          </cell>
          <cell r="H441" t="str">
            <v>0.00</v>
          </cell>
          <cell r="I441" t="str">
            <v>6682532.48</v>
          </cell>
        </row>
        <row r="442">
          <cell r="C442" t="str">
            <v>4.8.30.02.011</v>
          </cell>
          <cell r="D442" t="str">
            <v>0.00</v>
          </cell>
          <cell r="E442" t="str">
            <v>0.00</v>
          </cell>
          <cell r="F442" t="str">
            <v>904838007.71</v>
          </cell>
          <cell r="G442" t="str">
            <v>904838007.71</v>
          </cell>
          <cell r="H442" t="str">
            <v>0.00</v>
          </cell>
          <cell r="I442" t="str">
            <v>904838007.71</v>
          </cell>
        </row>
        <row r="443">
          <cell r="C443" t="str">
            <v>4.8.31</v>
          </cell>
          <cell r="D443" t="str">
            <v>33829788899.73</v>
          </cell>
          <cell r="E443" t="str">
            <v>5330747279.61</v>
          </cell>
          <cell r="F443" t="str">
            <v>17027597769.49</v>
          </cell>
          <cell r="G443" t="str">
            <v>45526639389.61</v>
          </cell>
          <cell r="H443" t="str">
            <v>0.00</v>
          </cell>
          <cell r="I443" t="str">
            <v>45526639389.61</v>
          </cell>
        </row>
        <row r="444">
          <cell r="C444" t="str">
            <v>4.8.31.01</v>
          </cell>
          <cell r="D444" t="str">
            <v>33829788899.73</v>
          </cell>
          <cell r="E444" t="str">
            <v>5330747279.61</v>
          </cell>
          <cell r="F444" t="str">
            <v>17027597769.49</v>
          </cell>
          <cell r="G444" t="str">
            <v>45526639389.61</v>
          </cell>
          <cell r="H444" t="str">
            <v>0.00</v>
          </cell>
          <cell r="I444" t="str">
            <v>45526639389.61</v>
          </cell>
        </row>
        <row r="445">
          <cell r="C445" t="str">
            <v>4.8.31.01.001</v>
          </cell>
          <cell r="D445" t="str">
            <v>33829788899.73</v>
          </cell>
          <cell r="E445" t="str">
            <v>5330747279.61</v>
          </cell>
          <cell r="F445" t="str">
            <v>17027597769.49</v>
          </cell>
          <cell r="G445" t="str">
            <v>45526639389.61</v>
          </cell>
          <cell r="H445" t="str">
            <v>0.00</v>
          </cell>
          <cell r="I445" t="str">
            <v>45526639389.61</v>
          </cell>
        </row>
        <row r="446">
          <cell r="C446" t="str">
            <v>5</v>
          </cell>
          <cell r="D446" t="str">
            <v>4118481224151.84</v>
          </cell>
          <cell r="E446" t="str">
            <v>11804523967157.98</v>
          </cell>
          <cell r="F446" t="str">
            <v>3531568845615.11</v>
          </cell>
          <cell r="G446" t="str">
            <v>12391436345694.71</v>
          </cell>
          <cell r="H446" t="str">
            <v>0.00</v>
          </cell>
          <cell r="I446" t="str">
            <v>12391436345694.71</v>
          </cell>
        </row>
        <row r="447">
          <cell r="C447" t="str">
            <v>5.1</v>
          </cell>
          <cell r="D447" t="str">
            <v>194655369795.38</v>
          </cell>
          <cell r="E447" t="str">
            <v>849959921117.02</v>
          </cell>
          <cell r="F447" t="str">
            <v>58206644387.59</v>
          </cell>
          <cell r="G447" t="str">
            <v>986408646524.81</v>
          </cell>
          <cell r="H447" t="str">
            <v>0.00</v>
          </cell>
          <cell r="I447" t="str">
            <v>986408646524.81</v>
          </cell>
        </row>
        <row r="448">
          <cell r="C448" t="str">
            <v>5.1.01</v>
          </cell>
          <cell r="D448" t="str">
            <v>29207398656.00</v>
          </cell>
          <cell r="E448" t="str">
            <v>9613987375.00</v>
          </cell>
          <cell r="F448" t="str">
            <v>17172668.00</v>
          </cell>
          <cell r="G448" t="str">
            <v>38804213363.00</v>
          </cell>
          <cell r="H448" t="str">
            <v>0.00</v>
          </cell>
          <cell r="I448" t="str">
            <v>38804213363.00</v>
          </cell>
        </row>
        <row r="449">
          <cell r="C449" t="str">
            <v>5.1.01.01</v>
          </cell>
          <cell r="D449" t="str">
            <v>24286327819.00</v>
          </cell>
          <cell r="E449" t="str">
            <v>7944666454.00</v>
          </cell>
          <cell r="F449" t="str">
            <v>14937080.00</v>
          </cell>
          <cell r="G449" t="str">
            <v>32216057193.00</v>
          </cell>
          <cell r="H449" t="str">
            <v>0.00</v>
          </cell>
          <cell r="I449" t="str">
            <v>32216057193.00</v>
          </cell>
        </row>
        <row r="450">
          <cell r="C450" t="str">
            <v>5.1.01.01.001</v>
          </cell>
          <cell r="D450" t="str">
            <v>24286327819.00</v>
          </cell>
          <cell r="E450" t="str">
            <v>7944666454.00</v>
          </cell>
          <cell r="F450" t="str">
            <v>14937080.00</v>
          </cell>
          <cell r="G450" t="str">
            <v>32216057193.00</v>
          </cell>
          <cell r="H450" t="str">
            <v>0.00</v>
          </cell>
          <cell r="I450" t="str">
            <v>32216057193.00</v>
          </cell>
        </row>
        <row r="451">
          <cell r="C451" t="str">
            <v>5.1.01.03</v>
          </cell>
          <cell r="D451" t="str">
            <v>79344995.00</v>
          </cell>
          <cell r="E451" t="str">
            <v>59832645.00</v>
          </cell>
          <cell r="F451" t="str">
            <v>0.00</v>
          </cell>
          <cell r="G451" t="str">
            <v>139177640.00</v>
          </cell>
          <cell r="H451" t="str">
            <v>0.00</v>
          </cell>
          <cell r="I451" t="str">
            <v>139177640.00</v>
          </cell>
        </row>
        <row r="452">
          <cell r="C452" t="str">
            <v>5.1.01.03.001</v>
          </cell>
          <cell r="D452" t="str">
            <v>79344995.00</v>
          </cell>
          <cell r="E452" t="str">
            <v>59832645.00</v>
          </cell>
          <cell r="F452" t="str">
            <v>0.00</v>
          </cell>
          <cell r="G452" t="str">
            <v>139177640.00</v>
          </cell>
          <cell r="H452" t="str">
            <v>0.00</v>
          </cell>
          <cell r="I452" t="str">
            <v>139177640.00</v>
          </cell>
        </row>
        <row r="453">
          <cell r="C453" t="str">
            <v>5.1.01.10</v>
          </cell>
          <cell r="D453" t="str">
            <v>3856148006.00</v>
          </cell>
          <cell r="E453" t="str">
            <v>1284996267.00</v>
          </cell>
          <cell r="F453" t="str">
            <v>2235588.00</v>
          </cell>
          <cell r="G453" t="str">
            <v>5138908685.00</v>
          </cell>
          <cell r="H453" t="str">
            <v>0.00</v>
          </cell>
          <cell r="I453" t="str">
            <v>5138908685.00</v>
          </cell>
        </row>
        <row r="454">
          <cell r="C454" t="str">
            <v>5.1.01.10.001</v>
          </cell>
          <cell r="D454" t="str">
            <v>3856148006.00</v>
          </cell>
          <cell r="E454" t="str">
            <v>1284996267.00</v>
          </cell>
          <cell r="F454" t="str">
            <v>2235588.00</v>
          </cell>
          <cell r="G454" t="str">
            <v>5138908685.00</v>
          </cell>
          <cell r="H454" t="str">
            <v>0.00</v>
          </cell>
          <cell r="I454" t="str">
            <v>5138908685.00</v>
          </cell>
        </row>
        <row r="455">
          <cell r="C455" t="str">
            <v>5.1.01.19</v>
          </cell>
          <cell r="D455" t="str">
            <v>977882165.00</v>
          </cell>
          <cell r="E455" t="str">
            <v>321974164.00</v>
          </cell>
          <cell r="F455" t="str">
            <v>0.00</v>
          </cell>
          <cell r="G455" t="str">
            <v>1299856329.00</v>
          </cell>
          <cell r="H455" t="str">
            <v>0.00</v>
          </cell>
          <cell r="I455" t="str">
            <v>1299856329.00</v>
          </cell>
        </row>
        <row r="456">
          <cell r="C456" t="str">
            <v>5.1.01.19.001</v>
          </cell>
          <cell r="D456" t="str">
            <v>977882165.00</v>
          </cell>
          <cell r="E456" t="str">
            <v>321974164.00</v>
          </cell>
          <cell r="F456" t="str">
            <v>0.00</v>
          </cell>
          <cell r="G456" t="str">
            <v>1299856329.00</v>
          </cell>
          <cell r="H456" t="str">
            <v>0.00</v>
          </cell>
          <cell r="I456" t="str">
            <v>1299856329.00</v>
          </cell>
        </row>
        <row r="457">
          <cell r="C457" t="str">
            <v>5.1.01.23</v>
          </cell>
          <cell r="D457" t="str">
            <v>4093200.00</v>
          </cell>
          <cell r="E457" t="str">
            <v>1339200.00</v>
          </cell>
          <cell r="F457" t="str">
            <v>0.00</v>
          </cell>
          <cell r="G457" t="str">
            <v>5432400.00</v>
          </cell>
          <cell r="H457" t="str">
            <v>0.00</v>
          </cell>
          <cell r="I457" t="str">
            <v>5432400.00</v>
          </cell>
        </row>
        <row r="458">
          <cell r="C458" t="str">
            <v>5.1.01.23.001</v>
          </cell>
          <cell r="D458" t="str">
            <v>4093200.00</v>
          </cell>
          <cell r="E458" t="str">
            <v>1339200.00</v>
          </cell>
          <cell r="F458" t="str">
            <v>0.00</v>
          </cell>
          <cell r="G458" t="str">
            <v>5432400.00</v>
          </cell>
          <cell r="H458" t="str">
            <v>0.00</v>
          </cell>
          <cell r="I458" t="str">
            <v>5432400.00</v>
          </cell>
        </row>
        <row r="459">
          <cell r="C459" t="str">
            <v>5.1.01.60</v>
          </cell>
          <cell r="D459" t="str">
            <v>3602471.00</v>
          </cell>
          <cell r="E459" t="str">
            <v>1178645.00</v>
          </cell>
          <cell r="F459" t="str">
            <v>0.00</v>
          </cell>
          <cell r="G459" t="str">
            <v>4781116.00</v>
          </cell>
          <cell r="H459" t="str">
            <v>0.00</v>
          </cell>
          <cell r="I459" t="str">
            <v>4781116.00</v>
          </cell>
        </row>
        <row r="460">
          <cell r="C460" t="str">
            <v>5.1.01.60.001</v>
          </cell>
          <cell r="D460" t="str">
            <v>3602471.00</v>
          </cell>
          <cell r="E460" t="str">
            <v>1178645.00</v>
          </cell>
          <cell r="F460" t="str">
            <v>0.00</v>
          </cell>
          <cell r="G460" t="str">
            <v>4781116.00</v>
          </cell>
          <cell r="H460" t="str">
            <v>0.00</v>
          </cell>
          <cell r="I460" t="str">
            <v>4781116.00</v>
          </cell>
        </row>
        <row r="461">
          <cell r="C461" t="str">
            <v>5.1.03</v>
          </cell>
          <cell r="D461" t="str">
            <v>7262657488.00</v>
          </cell>
          <cell r="E461" t="str">
            <v>2806243700.00</v>
          </cell>
          <cell r="F461" t="str">
            <v>384124933.00</v>
          </cell>
          <cell r="G461" t="str">
            <v>9684776255.00</v>
          </cell>
          <cell r="H461" t="str">
            <v>0.00</v>
          </cell>
          <cell r="I461" t="str">
            <v>9684776255.00</v>
          </cell>
        </row>
        <row r="462">
          <cell r="C462" t="str">
            <v>5.1.03.02</v>
          </cell>
          <cell r="D462" t="str">
            <v>1238130000.00</v>
          </cell>
          <cell r="E462" t="str">
            <v>394625900.00</v>
          </cell>
          <cell r="F462" t="str">
            <v>0.00</v>
          </cell>
          <cell r="G462" t="str">
            <v>1632755900.00</v>
          </cell>
          <cell r="H462" t="str">
            <v>0.00</v>
          </cell>
          <cell r="I462" t="str">
            <v>1632755900.00</v>
          </cell>
        </row>
        <row r="463">
          <cell r="C463" t="str">
            <v>5.1.03.02.001</v>
          </cell>
          <cell r="D463" t="str">
            <v>1238130000.00</v>
          </cell>
          <cell r="E463" t="str">
            <v>394625900.00</v>
          </cell>
          <cell r="F463" t="str">
            <v>0.00</v>
          </cell>
          <cell r="G463" t="str">
            <v>1632755900.00</v>
          </cell>
          <cell r="H463" t="str">
            <v>0.00</v>
          </cell>
          <cell r="I463" t="str">
            <v>1632755900.00</v>
          </cell>
        </row>
        <row r="464">
          <cell r="C464" t="str">
            <v>5.1.03.03</v>
          </cell>
          <cell r="D464" t="str">
            <v>2433750646.00</v>
          </cell>
          <cell r="E464" t="str">
            <v>844274100.00</v>
          </cell>
          <cell r="F464" t="str">
            <v>25890275.00</v>
          </cell>
          <cell r="G464" t="str">
            <v>3252134471.00</v>
          </cell>
          <cell r="H464" t="str">
            <v>0.00</v>
          </cell>
          <cell r="I464" t="str">
            <v>3252134471.00</v>
          </cell>
        </row>
        <row r="465">
          <cell r="C465" t="str">
            <v>5.1.03.03.001</v>
          </cell>
          <cell r="D465" t="str">
            <v>2433750646.00</v>
          </cell>
          <cell r="E465" t="str">
            <v>844274100.00</v>
          </cell>
          <cell r="F465" t="str">
            <v>25890275.00</v>
          </cell>
          <cell r="G465" t="str">
            <v>3252134471.00</v>
          </cell>
          <cell r="H465" t="str">
            <v>0.00</v>
          </cell>
          <cell r="I465" t="str">
            <v>3252134471.00</v>
          </cell>
        </row>
        <row r="466">
          <cell r="C466" t="str">
            <v>5.1.03.05</v>
          </cell>
          <cell r="D466" t="str">
            <v>154958800.00</v>
          </cell>
          <cell r="E466" t="str">
            <v>53803100.00</v>
          </cell>
          <cell r="F466" t="str">
            <v>0.00</v>
          </cell>
          <cell r="G466" t="str">
            <v>208761900.00</v>
          </cell>
          <cell r="H466" t="str">
            <v>0.00</v>
          </cell>
          <cell r="I466" t="str">
            <v>208761900.00</v>
          </cell>
        </row>
        <row r="467">
          <cell r="C467" t="str">
            <v>5.1.03.05.001</v>
          </cell>
          <cell r="D467" t="str">
            <v>154958800.00</v>
          </cell>
          <cell r="E467" t="str">
            <v>53803100.00</v>
          </cell>
          <cell r="F467" t="str">
            <v>0.00</v>
          </cell>
          <cell r="G467" t="str">
            <v>208761900.00</v>
          </cell>
          <cell r="H467" t="str">
            <v>0.00</v>
          </cell>
          <cell r="I467" t="str">
            <v>208761900.00</v>
          </cell>
        </row>
        <row r="468">
          <cell r="C468" t="str">
            <v>5.1.03.07</v>
          </cell>
          <cell r="D468" t="str">
            <v>3435818042.00</v>
          </cell>
          <cell r="E468" t="str">
            <v>1513540600.00</v>
          </cell>
          <cell r="F468" t="str">
            <v>358234658.00</v>
          </cell>
          <cell r="G468" t="str">
            <v>4591123984.00</v>
          </cell>
          <cell r="H468" t="str">
            <v>0.00</v>
          </cell>
          <cell r="I468" t="str">
            <v>4591123984.00</v>
          </cell>
        </row>
        <row r="469">
          <cell r="C469" t="str">
            <v>5.1.03.07.001</v>
          </cell>
          <cell r="D469" t="str">
            <v>3435818042.00</v>
          </cell>
          <cell r="E469" t="str">
            <v>1513540600.00</v>
          </cell>
          <cell r="F469" t="str">
            <v>358234658.00</v>
          </cell>
          <cell r="G469" t="str">
            <v>4591123984.00</v>
          </cell>
          <cell r="H469" t="str">
            <v>0.00</v>
          </cell>
          <cell r="I469" t="str">
            <v>4591123984.00</v>
          </cell>
        </row>
        <row r="470">
          <cell r="C470" t="str">
            <v>5.1.04</v>
          </cell>
          <cell r="D470" t="str">
            <v>1547705200.00</v>
          </cell>
          <cell r="E470" t="str">
            <v>493709600.00</v>
          </cell>
          <cell r="F470" t="str">
            <v>413800.00</v>
          </cell>
          <cell r="G470" t="str">
            <v>2041001000.00</v>
          </cell>
          <cell r="H470" t="str">
            <v>0.00</v>
          </cell>
          <cell r="I470" t="str">
            <v>2041001000.00</v>
          </cell>
        </row>
        <row r="471">
          <cell r="C471" t="str">
            <v>5.1.04.01</v>
          </cell>
          <cell r="D471" t="str">
            <v>928617700.00</v>
          </cell>
          <cell r="E471" t="str">
            <v>296223300.00</v>
          </cell>
          <cell r="F471" t="str">
            <v>248300.00</v>
          </cell>
          <cell r="G471" t="str">
            <v>1224592700.00</v>
          </cell>
          <cell r="H471" t="str">
            <v>0.00</v>
          </cell>
          <cell r="I471" t="str">
            <v>1224592700.00</v>
          </cell>
        </row>
        <row r="472">
          <cell r="C472" t="str">
            <v>5.1.04.01.001</v>
          </cell>
          <cell r="D472" t="str">
            <v>928617700.00</v>
          </cell>
          <cell r="E472" t="str">
            <v>296223300.00</v>
          </cell>
          <cell r="F472" t="str">
            <v>248300.00</v>
          </cell>
          <cell r="G472" t="str">
            <v>1224592700.00</v>
          </cell>
          <cell r="H472" t="str">
            <v>0.00</v>
          </cell>
          <cell r="I472" t="str">
            <v>1224592700.00</v>
          </cell>
        </row>
        <row r="473">
          <cell r="C473" t="str">
            <v>5.1.04.02</v>
          </cell>
          <cell r="D473" t="str">
            <v>619087500.00</v>
          </cell>
          <cell r="E473" t="str">
            <v>197486300.00</v>
          </cell>
          <cell r="F473" t="str">
            <v>165500.00</v>
          </cell>
          <cell r="G473" t="str">
            <v>816408300.00</v>
          </cell>
          <cell r="H473" t="str">
            <v>0.00</v>
          </cell>
          <cell r="I473" t="str">
            <v>816408300.00</v>
          </cell>
        </row>
        <row r="474">
          <cell r="C474" t="str">
            <v>5.1.04.02.001</v>
          </cell>
          <cell r="D474" t="str">
            <v>619087500.00</v>
          </cell>
          <cell r="E474" t="str">
            <v>197486300.00</v>
          </cell>
          <cell r="F474" t="str">
            <v>165500.00</v>
          </cell>
          <cell r="G474" t="str">
            <v>816408300.00</v>
          </cell>
          <cell r="H474" t="str">
            <v>0.00</v>
          </cell>
          <cell r="I474" t="str">
            <v>816408300.00</v>
          </cell>
        </row>
        <row r="475">
          <cell r="C475" t="str">
            <v>5.1.07</v>
          </cell>
          <cell r="D475" t="str">
            <v>10512471892.00</v>
          </cell>
          <cell r="E475" t="str">
            <v>3404796464.00</v>
          </cell>
          <cell r="F475" t="str">
            <v>8549068.00</v>
          </cell>
          <cell r="G475" t="str">
            <v>13908719288.00</v>
          </cell>
          <cell r="H475" t="str">
            <v>0.00</v>
          </cell>
          <cell r="I475" t="str">
            <v>13908719288.00</v>
          </cell>
        </row>
        <row r="476">
          <cell r="C476" t="str">
            <v>5.1.07.01</v>
          </cell>
          <cell r="D476" t="str">
            <v>2172242135.00</v>
          </cell>
          <cell r="E476" t="str">
            <v>608163859.00</v>
          </cell>
          <cell r="F476" t="str">
            <v>0.00</v>
          </cell>
          <cell r="G476" t="str">
            <v>2780405994.00</v>
          </cell>
          <cell r="H476" t="str">
            <v>0.00</v>
          </cell>
          <cell r="I476" t="str">
            <v>2780405994.00</v>
          </cell>
        </row>
        <row r="477">
          <cell r="C477" t="str">
            <v>5.1.07.01.001</v>
          </cell>
          <cell r="D477" t="str">
            <v>2172242135.00</v>
          </cell>
          <cell r="E477" t="str">
            <v>608163859.00</v>
          </cell>
          <cell r="F477" t="str">
            <v>0.00</v>
          </cell>
          <cell r="G477" t="str">
            <v>2780405994.00</v>
          </cell>
          <cell r="H477" t="str">
            <v>0.00</v>
          </cell>
          <cell r="I477" t="str">
            <v>2780405994.00</v>
          </cell>
        </row>
        <row r="478">
          <cell r="C478" t="str">
            <v>5.1.07.02</v>
          </cell>
          <cell r="D478" t="str">
            <v>2699825964.00</v>
          </cell>
          <cell r="E478" t="str">
            <v>1133708178.00</v>
          </cell>
          <cell r="F478" t="str">
            <v>0.00</v>
          </cell>
          <cell r="G478" t="str">
            <v>3833534142.00</v>
          </cell>
          <cell r="H478" t="str">
            <v>0.00</v>
          </cell>
          <cell r="I478" t="str">
            <v>3833534142.00</v>
          </cell>
        </row>
        <row r="479">
          <cell r="C479" t="str">
            <v>5.1.07.02.001</v>
          </cell>
          <cell r="D479" t="str">
            <v>2699825964.00</v>
          </cell>
          <cell r="E479" t="str">
            <v>1133708178.00</v>
          </cell>
          <cell r="F479" t="str">
            <v>0.00</v>
          </cell>
          <cell r="G479" t="str">
            <v>3833534142.00</v>
          </cell>
          <cell r="H479" t="str">
            <v>0.00</v>
          </cell>
          <cell r="I479" t="str">
            <v>3833534142.00</v>
          </cell>
        </row>
        <row r="480">
          <cell r="C480" t="str">
            <v>5.1.07.04</v>
          </cell>
          <cell r="D480" t="str">
            <v>1510146489.00</v>
          </cell>
          <cell r="E480" t="str">
            <v>426824346.00</v>
          </cell>
          <cell r="F480" t="str">
            <v>764498.00</v>
          </cell>
          <cell r="G480" t="str">
            <v>1936206337.00</v>
          </cell>
          <cell r="H480" t="str">
            <v>0.00</v>
          </cell>
          <cell r="I480" t="str">
            <v>1936206337.00</v>
          </cell>
        </row>
        <row r="481">
          <cell r="C481" t="str">
            <v>5.1.07.04.001</v>
          </cell>
          <cell r="D481" t="str">
            <v>1510146489.00</v>
          </cell>
          <cell r="E481" t="str">
            <v>426824346.00</v>
          </cell>
          <cell r="F481" t="str">
            <v>764498.00</v>
          </cell>
          <cell r="G481" t="str">
            <v>1936206337.00</v>
          </cell>
          <cell r="H481" t="str">
            <v>0.00</v>
          </cell>
          <cell r="I481" t="str">
            <v>1936206337.00</v>
          </cell>
        </row>
        <row r="482">
          <cell r="C482" t="str">
            <v>5.1.07.05</v>
          </cell>
          <cell r="D482" t="str">
            <v>2651435093.00</v>
          </cell>
          <cell r="E482" t="str">
            <v>799186602.00</v>
          </cell>
          <cell r="F482" t="str">
            <v>7784570.00</v>
          </cell>
          <cell r="G482" t="str">
            <v>3442837125.00</v>
          </cell>
          <cell r="H482" t="str">
            <v>0.00</v>
          </cell>
          <cell r="I482" t="str">
            <v>3442837125.00</v>
          </cell>
        </row>
        <row r="483">
          <cell r="C483" t="str">
            <v>5.1.07.05.001</v>
          </cell>
          <cell r="D483" t="str">
            <v>2651435093.00</v>
          </cell>
          <cell r="E483" t="str">
            <v>799186602.00</v>
          </cell>
          <cell r="F483" t="str">
            <v>7784570.00</v>
          </cell>
          <cell r="G483" t="str">
            <v>3442837125.00</v>
          </cell>
          <cell r="H483" t="str">
            <v>0.00</v>
          </cell>
          <cell r="I483" t="str">
            <v>3442837125.00</v>
          </cell>
        </row>
        <row r="484">
          <cell r="C484" t="str">
            <v>5.1.07.06</v>
          </cell>
          <cell r="D484" t="str">
            <v>1310120294.00</v>
          </cell>
          <cell r="E484" t="str">
            <v>390573194.00</v>
          </cell>
          <cell r="F484" t="str">
            <v>0.00</v>
          </cell>
          <cell r="G484" t="str">
            <v>1700693488.00</v>
          </cell>
          <cell r="H484" t="str">
            <v>0.00</v>
          </cell>
          <cell r="I484" t="str">
            <v>1700693488.00</v>
          </cell>
        </row>
        <row r="485">
          <cell r="C485" t="str">
            <v>5.1.07.06.001</v>
          </cell>
          <cell r="D485" t="str">
            <v>1310120294.00</v>
          </cell>
          <cell r="E485" t="str">
            <v>390573194.00</v>
          </cell>
          <cell r="F485" t="str">
            <v>0.00</v>
          </cell>
          <cell r="G485" t="str">
            <v>1700693488.00</v>
          </cell>
          <cell r="H485" t="str">
            <v>0.00</v>
          </cell>
          <cell r="I485" t="str">
            <v>1700693488.00</v>
          </cell>
        </row>
        <row r="486">
          <cell r="C486" t="str">
            <v>5.1.07.07</v>
          </cell>
          <cell r="D486" t="str">
            <v>168701917.00</v>
          </cell>
          <cell r="E486" t="str">
            <v>46340285.00</v>
          </cell>
          <cell r="F486" t="str">
            <v>0.00</v>
          </cell>
          <cell r="G486" t="str">
            <v>215042202.00</v>
          </cell>
          <cell r="H486" t="str">
            <v>0.00</v>
          </cell>
          <cell r="I486" t="str">
            <v>215042202.00</v>
          </cell>
        </row>
        <row r="487">
          <cell r="C487" t="str">
            <v>5.1.07.07.001</v>
          </cell>
          <cell r="D487" t="str">
            <v>168701917.00</v>
          </cell>
          <cell r="E487" t="str">
            <v>46340285.00</v>
          </cell>
          <cell r="F487" t="str">
            <v>0.00</v>
          </cell>
          <cell r="G487" t="str">
            <v>215042202.00</v>
          </cell>
          <cell r="H487" t="str">
            <v>0.00</v>
          </cell>
          <cell r="I487" t="str">
            <v>215042202.00</v>
          </cell>
        </row>
        <row r="488">
          <cell r="C488" t="str">
            <v>5.1.08</v>
          </cell>
          <cell r="D488" t="str">
            <v>160977186.00</v>
          </cell>
          <cell r="E488" t="str">
            <v>1482706718.00</v>
          </cell>
          <cell r="F488" t="str">
            <v>863209011.00</v>
          </cell>
          <cell r="G488" t="str">
            <v>780474893.00</v>
          </cell>
          <cell r="H488" t="str">
            <v>0.00</v>
          </cell>
          <cell r="I488" t="str">
            <v>780474893.00</v>
          </cell>
        </row>
        <row r="489">
          <cell r="C489" t="str">
            <v>5.1.08.03</v>
          </cell>
          <cell r="D489" t="str">
            <v>144716682.00</v>
          </cell>
          <cell r="E489" t="str">
            <v>1473066718.00</v>
          </cell>
          <cell r="F489" t="str">
            <v>861909011.00</v>
          </cell>
          <cell r="G489" t="str">
            <v>755874389.00</v>
          </cell>
          <cell r="H489" t="str">
            <v>0.00</v>
          </cell>
          <cell r="I489" t="str">
            <v>755874389.00</v>
          </cell>
        </row>
        <row r="490">
          <cell r="C490" t="str">
            <v>5.1.08.03.001</v>
          </cell>
          <cell r="D490" t="str">
            <v>144716682.00</v>
          </cell>
          <cell r="E490" t="str">
            <v>1473066718.00</v>
          </cell>
          <cell r="F490" t="str">
            <v>861909011.00</v>
          </cell>
          <cell r="G490" t="str">
            <v>755874389.00</v>
          </cell>
          <cell r="H490" t="str">
            <v>0.00</v>
          </cell>
          <cell r="I490" t="str">
            <v>755874389.00</v>
          </cell>
        </row>
        <row r="491">
          <cell r="C491" t="str">
            <v>5.1.08.04</v>
          </cell>
          <cell r="D491" t="str">
            <v>0.00</v>
          </cell>
          <cell r="E491" t="str">
            <v>8340000.00</v>
          </cell>
          <cell r="F491" t="str">
            <v>0.00</v>
          </cell>
          <cell r="G491" t="str">
            <v>8340000.00</v>
          </cell>
          <cell r="H491" t="str">
            <v>0.00</v>
          </cell>
          <cell r="I491" t="str">
            <v>8340000.00</v>
          </cell>
        </row>
        <row r="492">
          <cell r="C492" t="str">
            <v>5.1.08.04.001</v>
          </cell>
          <cell r="D492" t="str">
            <v>0.00</v>
          </cell>
          <cell r="E492" t="str">
            <v>8340000.00</v>
          </cell>
          <cell r="F492" t="str">
            <v>0.00</v>
          </cell>
          <cell r="G492" t="str">
            <v>8340000.00</v>
          </cell>
          <cell r="H492" t="str">
            <v>0.00</v>
          </cell>
          <cell r="I492" t="str">
            <v>8340000.00</v>
          </cell>
        </row>
        <row r="493">
          <cell r="C493" t="str">
            <v>5.1.08.07</v>
          </cell>
          <cell r="D493" t="str">
            <v>16260504.00</v>
          </cell>
          <cell r="E493" t="str">
            <v>0.00</v>
          </cell>
          <cell r="F493" t="str">
            <v>0.00</v>
          </cell>
          <cell r="G493" t="str">
            <v>16260504.00</v>
          </cell>
          <cell r="H493" t="str">
            <v>0.00</v>
          </cell>
          <cell r="I493" t="str">
            <v>16260504.00</v>
          </cell>
        </row>
        <row r="494">
          <cell r="C494" t="str">
            <v>5.1.08.07.001</v>
          </cell>
          <cell r="D494" t="str">
            <v>16260504.00</v>
          </cell>
          <cell r="E494" t="str">
            <v>0.00</v>
          </cell>
          <cell r="F494" t="str">
            <v>0.00</v>
          </cell>
          <cell r="G494" t="str">
            <v>16260504.00</v>
          </cell>
          <cell r="H494" t="str">
            <v>0.00</v>
          </cell>
          <cell r="I494" t="str">
            <v>16260504.00</v>
          </cell>
        </row>
        <row r="495">
          <cell r="C495" t="str">
            <v>5.1.08.90</v>
          </cell>
          <cell r="D495" t="str">
            <v>0.00</v>
          </cell>
          <cell r="E495" t="str">
            <v>1300000.00</v>
          </cell>
          <cell r="F495" t="str">
            <v>1300000.00</v>
          </cell>
          <cell r="G495" t="str">
            <v>0.00</v>
          </cell>
          <cell r="H495" t="str">
            <v>0.00</v>
          </cell>
          <cell r="I495" t="str">
            <v>0.00</v>
          </cell>
        </row>
        <row r="496">
          <cell r="C496" t="str">
            <v>5.1.08.90.001</v>
          </cell>
          <cell r="D496" t="str">
            <v>0.00</v>
          </cell>
          <cell r="E496" t="str">
            <v>1300000.00</v>
          </cell>
          <cell r="F496" t="str">
            <v>1300000.00</v>
          </cell>
          <cell r="G496" t="str">
            <v>0.00</v>
          </cell>
          <cell r="H496" t="str">
            <v>0.00</v>
          </cell>
          <cell r="I496" t="str">
            <v>0.00</v>
          </cell>
        </row>
        <row r="497">
          <cell r="C497" t="str">
            <v>5.1.11</v>
          </cell>
          <cell r="D497" t="str">
            <v>145694690352.06</v>
          </cell>
          <cell r="E497" t="str">
            <v>814918101650.71</v>
          </cell>
          <cell r="F497" t="str">
            <v>56933174907.59</v>
          </cell>
          <cell r="G497" t="str">
            <v>903679617095.18</v>
          </cell>
          <cell r="H497" t="str">
            <v>0.00</v>
          </cell>
          <cell r="I497" t="str">
            <v>903679617095.18</v>
          </cell>
        </row>
        <row r="498">
          <cell r="C498" t="str">
            <v>5.1.11.06</v>
          </cell>
          <cell r="D498" t="str">
            <v>18466409362.78</v>
          </cell>
          <cell r="E498" t="str">
            <v>10161024860.70</v>
          </cell>
          <cell r="F498" t="str">
            <v>424546139.00</v>
          </cell>
          <cell r="G498" t="str">
            <v>28202888084.48</v>
          </cell>
          <cell r="H498" t="str">
            <v>0.00</v>
          </cell>
          <cell r="I498" t="str">
            <v>28202888084.48</v>
          </cell>
        </row>
        <row r="499">
          <cell r="C499" t="str">
            <v>5.1.11.06.001</v>
          </cell>
          <cell r="D499" t="str">
            <v>18466409362.78</v>
          </cell>
          <cell r="E499" t="str">
            <v>10161024860.70</v>
          </cell>
          <cell r="F499" t="str">
            <v>424546139.00</v>
          </cell>
          <cell r="G499" t="str">
            <v>28202888084.48</v>
          </cell>
          <cell r="H499" t="str">
            <v>0.00</v>
          </cell>
          <cell r="I499" t="str">
            <v>28202888084.48</v>
          </cell>
        </row>
        <row r="500">
          <cell r="C500" t="str">
            <v>5.1.11.13</v>
          </cell>
          <cell r="D500" t="str">
            <v>478312171.00</v>
          </cell>
          <cell r="E500" t="str">
            <v>118242892.00</v>
          </cell>
          <cell r="F500" t="str">
            <v>0.00</v>
          </cell>
          <cell r="G500" t="str">
            <v>596555063.00</v>
          </cell>
          <cell r="H500" t="str">
            <v>0.00</v>
          </cell>
          <cell r="I500" t="str">
            <v>596555063.00</v>
          </cell>
        </row>
        <row r="501">
          <cell r="C501" t="str">
            <v>5.1.11.13.001</v>
          </cell>
          <cell r="D501" t="str">
            <v>478312171.00</v>
          </cell>
          <cell r="E501" t="str">
            <v>118242892.00</v>
          </cell>
          <cell r="F501" t="str">
            <v>0.00</v>
          </cell>
          <cell r="G501" t="str">
            <v>596555063.00</v>
          </cell>
          <cell r="H501" t="str">
            <v>0.00</v>
          </cell>
          <cell r="I501" t="str">
            <v>596555063.00</v>
          </cell>
        </row>
        <row r="502">
          <cell r="C502" t="str">
            <v>5.1.11.14</v>
          </cell>
          <cell r="D502" t="str">
            <v>132098458.06</v>
          </cell>
          <cell r="E502" t="str">
            <v>463322849.12</v>
          </cell>
          <cell r="F502" t="str">
            <v>225189783.04</v>
          </cell>
          <cell r="G502" t="str">
            <v>370231524.14</v>
          </cell>
          <cell r="H502" t="str">
            <v>0.00</v>
          </cell>
          <cell r="I502" t="str">
            <v>370231524.14</v>
          </cell>
        </row>
        <row r="503">
          <cell r="C503" t="str">
            <v>5.1.11.14.001</v>
          </cell>
          <cell r="D503" t="str">
            <v>132098458.06</v>
          </cell>
          <cell r="E503" t="str">
            <v>463322849.12</v>
          </cell>
          <cell r="F503" t="str">
            <v>225189783.04</v>
          </cell>
          <cell r="G503" t="str">
            <v>370231524.14</v>
          </cell>
          <cell r="H503" t="str">
            <v>0.00</v>
          </cell>
          <cell r="I503" t="str">
            <v>370231524.14</v>
          </cell>
        </row>
        <row r="504">
          <cell r="C504" t="str">
            <v>5.1.11.15</v>
          </cell>
          <cell r="D504" t="str">
            <v>61946432066.10</v>
          </cell>
          <cell r="E504" t="str">
            <v>753617504372.52</v>
          </cell>
          <cell r="F504" t="str">
            <v>52315558242.06</v>
          </cell>
          <cell r="G504" t="str">
            <v>763248378196.56</v>
          </cell>
          <cell r="H504" t="str">
            <v>0.00</v>
          </cell>
          <cell r="I504" t="str">
            <v>763248378196.56</v>
          </cell>
        </row>
        <row r="505">
          <cell r="C505" t="str">
            <v>5.1.11.15.001</v>
          </cell>
          <cell r="D505" t="str">
            <v>61946432066.10</v>
          </cell>
          <cell r="E505" t="str">
            <v>753617504372.52</v>
          </cell>
          <cell r="F505" t="str">
            <v>52315558242.06</v>
          </cell>
          <cell r="G505" t="str">
            <v>763248378196.56</v>
          </cell>
          <cell r="H505" t="str">
            <v>0.00</v>
          </cell>
          <cell r="I505" t="str">
            <v>763248378196.56</v>
          </cell>
        </row>
        <row r="506">
          <cell r="C506" t="str">
            <v>5.1.11.17</v>
          </cell>
          <cell r="D506" t="str">
            <v>6119292.00</v>
          </cell>
          <cell r="E506" t="str">
            <v>498535757.00</v>
          </cell>
          <cell r="F506" t="str">
            <v>66434600.00</v>
          </cell>
          <cell r="G506" t="str">
            <v>438220449.00</v>
          </cell>
          <cell r="H506" t="str">
            <v>0.00</v>
          </cell>
          <cell r="I506" t="str">
            <v>438220449.00</v>
          </cell>
        </row>
        <row r="507">
          <cell r="C507" t="str">
            <v>5.1.11.17.001</v>
          </cell>
          <cell r="D507" t="str">
            <v>6119292.00</v>
          </cell>
          <cell r="E507" t="str">
            <v>498535757.00</v>
          </cell>
          <cell r="F507" t="str">
            <v>66434600.00</v>
          </cell>
          <cell r="G507" t="str">
            <v>438220449.00</v>
          </cell>
          <cell r="H507" t="str">
            <v>0.00</v>
          </cell>
          <cell r="I507" t="str">
            <v>438220449.00</v>
          </cell>
        </row>
        <row r="508">
          <cell r="C508" t="str">
            <v>5.1.11.18</v>
          </cell>
          <cell r="D508" t="str">
            <v>6797402576.19</v>
          </cell>
          <cell r="E508" t="str">
            <v>3157548312.56</v>
          </cell>
          <cell r="F508" t="str">
            <v>76692564.43</v>
          </cell>
          <cell r="G508" t="str">
            <v>9878258324.32</v>
          </cell>
          <cell r="H508" t="str">
            <v>0.00</v>
          </cell>
          <cell r="I508" t="str">
            <v>9878258324.32</v>
          </cell>
        </row>
        <row r="509">
          <cell r="C509" t="str">
            <v>5.1.11.18.001</v>
          </cell>
          <cell r="D509" t="str">
            <v>6797402576.19</v>
          </cell>
          <cell r="E509" t="str">
            <v>3157548312.56</v>
          </cell>
          <cell r="F509" t="str">
            <v>76692564.43</v>
          </cell>
          <cell r="G509" t="str">
            <v>9878258324.32</v>
          </cell>
          <cell r="H509" t="str">
            <v>0.00</v>
          </cell>
          <cell r="I509" t="str">
            <v>9878258324.32</v>
          </cell>
        </row>
        <row r="510">
          <cell r="C510" t="str">
            <v>5.1.11.19</v>
          </cell>
          <cell r="D510" t="str">
            <v>443531207.00</v>
          </cell>
          <cell r="E510" t="str">
            <v>233992227.86</v>
          </cell>
          <cell r="F510" t="str">
            <v>12847303.86</v>
          </cell>
          <cell r="G510" t="str">
            <v>664676131.00</v>
          </cell>
          <cell r="H510" t="str">
            <v>0.00</v>
          </cell>
          <cell r="I510" t="str">
            <v>664676131.00</v>
          </cell>
        </row>
        <row r="511">
          <cell r="C511" t="str">
            <v>5.1.11.19.001</v>
          </cell>
          <cell r="D511" t="str">
            <v>443531207.00</v>
          </cell>
          <cell r="E511" t="str">
            <v>233992227.86</v>
          </cell>
          <cell r="F511" t="str">
            <v>12847303.86</v>
          </cell>
          <cell r="G511" t="str">
            <v>664676131.00</v>
          </cell>
          <cell r="H511" t="str">
            <v>0.00</v>
          </cell>
          <cell r="I511" t="str">
            <v>664676131.00</v>
          </cell>
        </row>
        <row r="512">
          <cell r="C512" t="str">
            <v>5.1.11.21</v>
          </cell>
          <cell r="D512" t="str">
            <v>937124.00</v>
          </cell>
          <cell r="E512" t="str">
            <v>0.00</v>
          </cell>
          <cell r="F512" t="str">
            <v>0.00</v>
          </cell>
          <cell r="G512" t="str">
            <v>937124.00</v>
          </cell>
          <cell r="H512" t="str">
            <v>0.00</v>
          </cell>
          <cell r="I512" t="str">
            <v>937124.00</v>
          </cell>
        </row>
        <row r="513">
          <cell r="C513" t="str">
            <v>5.1.11.21.001</v>
          </cell>
          <cell r="D513" t="str">
            <v>937124.00</v>
          </cell>
          <cell r="E513" t="str">
            <v>0.00</v>
          </cell>
          <cell r="F513" t="str">
            <v>0.00</v>
          </cell>
          <cell r="G513" t="str">
            <v>937124.00</v>
          </cell>
          <cell r="H513" t="str">
            <v>0.00</v>
          </cell>
          <cell r="I513" t="str">
            <v>937124.00</v>
          </cell>
        </row>
        <row r="514">
          <cell r="C514" t="str">
            <v>5.1.11.23</v>
          </cell>
          <cell r="D514" t="str">
            <v>611909071.00</v>
          </cell>
          <cell r="E514" t="str">
            <v>1173226713.79</v>
          </cell>
          <cell r="F514" t="str">
            <v>108382808.79</v>
          </cell>
          <cell r="G514" t="str">
            <v>1676752976.00</v>
          </cell>
          <cell r="H514" t="str">
            <v>0.00</v>
          </cell>
          <cell r="I514" t="str">
            <v>1676752976.00</v>
          </cell>
        </row>
        <row r="515">
          <cell r="C515" t="str">
            <v>5.1.11.23.001</v>
          </cell>
          <cell r="D515" t="str">
            <v>611909071.00</v>
          </cell>
          <cell r="E515" t="str">
            <v>1173226713.79</v>
          </cell>
          <cell r="F515" t="str">
            <v>108382808.79</v>
          </cell>
          <cell r="G515" t="str">
            <v>1676752976.00</v>
          </cell>
          <cell r="H515" t="str">
            <v>0.00</v>
          </cell>
          <cell r="I515" t="str">
            <v>1676752976.00</v>
          </cell>
        </row>
        <row r="516">
          <cell r="C516" t="str">
            <v>5.1.11.25</v>
          </cell>
          <cell r="D516" t="str">
            <v>2700539087.20</v>
          </cell>
          <cell r="E516" t="str">
            <v>29643272.53</v>
          </cell>
          <cell r="F516" t="str">
            <v>0.00</v>
          </cell>
          <cell r="G516" t="str">
            <v>2730182359.73</v>
          </cell>
          <cell r="H516" t="str">
            <v>0.00</v>
          </cell>
          <cell r="I516" t="str">
            <v>2730182359.73</v>
          </cell>
        </row>
        <row r="517">
          <cell r="C517" t="str">
            <v>5.1.11.25.001</v>
          </cell>
          <cell r="D517" t="str">
            <v>2700539087.20</v>
          </cell>
          <cell r="E517" t="str">
            <v>29643272.53</v>
          </cell>
          <cell r="F517" t="str">
            <v>0.00</v>
          </cell>
          <cell r="G517" t="str">
            <v>2730182359.73</v>
          </cell>
          <cell r="H517" t="str">
            <v>0.00</v>
          </cell>
          <cell r="I517" t="str">
            <v>2730182359.73</v>
          </cell>
        </row>
        <row r="518">
          <cell r="C518" t="str">
            <v>5.1.11.46</v>
          </cell>
          <cell r="D518" t="str">
            <v>49287449.12</v>
          </cell>
          <cell r="E518" t="str">
            <v>27238157.47</v>
          </cell>
          <cell r="F518" t="str">
            <v>5521673.59</v>
          </cell>
          <cell r="G518" t="str">
            <v>71003933.00</v>
          </cell>
          <cell r="H518" t="str">
            <v>0.00</v>
          </cell>
          <cell r="I518" t="str">
            <v>71003933.00</v>
          </cell>
        </row>
        <row r="519">
          <cell r="C519" t="str">
            <v>5.1.11.46.001</v>
          </cell>
          <cell r="D519" t="str">
            <v>49287449.12</v>
          </cell>
          <cell r="E519" t="str">
            <v>27238157.47</v>
          </cell>
          <cell r="F519" t="str">
            <v>5521673.59</v>
          </cell>
          <cell r="G519" t="str">
            <v>71003933.00</v>
          </cell>
          <cell r="H519" t="str">
            <v>0.00</v>
          </cell>
          <cell r="I519" t="str">
            <v>71003933.00</v>
          </cell>
        </row>
        <row r="520">
          <cell r="C520" t="str">
            <v>5.1.11.49</v>
          </cell>
          <cell r="D520" t="str">
            <v>339955541.29</v>
          </cell>
          <cell r="E520" t="str">
            <v>364165412.60</v>
          </cell>
          <cell r="F520" t="str">
            <v>74227690.45</v>
          </cell>
          <cell r="G520" t="str">
            <v>629893263.44</v>
          </cell>
          <cell r="H520" t="str">
            <v>0.00</v>
          </cell>
          <cell r="I520" t="str">
            <v>629893263.44</v>
          </cell>
        </row>
        <row r="521">
          <cell r="C521" t="str">
            <v>5.1.11.49.001</v>
          </cell>
          <cell r="D521" t="str">
            <v>339955541.29</v>
          </cell>
          <cell r="E521" t="str">
            <v>364165412.60</v>
          </cell>
          <cell r="F521" t="str">
            <v>74227690.45</v>
          </cell>
          <cell r="G521" t="str">
            <v>629893263.44</v>
          </cell>
          <cell r="H521" t="str">
            <v>0.00</v>
          </cell>
          <cell r="I521" t="str">
            <v>629893263.44</v>
          </cell>
        </row>
        <row r="522">
          <cell r="C522" t="str">
            <v>5.1.11.55</v>
          </cell>
          <cell r="D522" t="str">
            <v>67864909.38</v>
          </cell>
          <cell r="E522" t="str">
            <v>34018536.00</v>
          </cell>
          <cell r="F522" t="str">
            <v>0.00</v>
          </cell>
          <cell r="G522" t="str">
            <v>101883445.38</v>
          </cell>
          <cell r="H522" t="str">
            <v>0.00</v>
          </cell>
          <cell r="I522" t="str">
            <v>101883445.38</v>
          </cell>
        </row>
        <row r="523">
          <cell r="C523" t="str">
            <v>5.1.11.55.001</v>
          </cell>
          <cell r="D523" t="str">
            <v>67864909.38</v>
          </cell>
          <cell r="E523" t="str">
            <v>34018536.00</v>
          </cell>
          <cell r="F523" t="str">
            <v>0.00</v>
          </cell>
          <cell r="G523" t="str">
            <v>101883445.38</v>
          </cell>
          <cell r="H523" t="str">
            <v>0.00</v>
          </cell>
          <cell r="I523" t="str">
            <v>101883445.38</v>
          </cell>
        </row>
        <row r="524">
          <cell r="C524" t="str">
            <v>5.1.11.59</v>
          </cell>
          <cell r="D524" t="str">
            <v>123338056.00</v>
          </cell>
          <cell r="E524" t="str">
            <v>139207590.00</v>
          </cell>
          <cell r="F524" t="str">
            <v>0.00</v>
          </cell>
          <cell r="G524" t="str">
            <v>262545646.00</v>
          </cell>
          <cell r="H524" t="str">
            <v>0.00</v>
          </cell>
          <cell r="I524" t="str">
            <v>262545646.00</v>
          </cell>
        </row>
        <row r="525">
          <cell r="C525" t="str">
            <v>5.1.11.59.001</v>
          </cell>
          <cell r="D525" t="str">
            <v>123338056.00</v>
          </cell>
          <cell r="E525" t="str">
            <v>139207590.00</v>
          </cell>
          <cell r="F525" t="str">
            <v>0.00</v>
          </cell>
          <cell r="G525" t="str">
            <v>262545646.00</v>
          </cell>
          <cell r="H525" t="str">
            <v>0.00</v>
          </cell>
          <cell r="I525" t="str">
            <v>262545646.00</v>
          </cell>
        </row>
        <row r="526">
          <cell r="C526" t="str">
            <v>5.1.11.64</v>
          </cell>
          <cell r="D526" t="str">
            <v>0.00</v>
          </cell>
          <cell r="E526" t="str">
            <v>1446720.00</v>
          </cell>
          <cell r="F526" t="str">
            <v>600000.00</v>
          </cell>
          <cell r="G526" t="str">
            <v>846720.00</v>
          </cell>
          <cell r="H526" t="str">
            <v>0.00</v>
          </cell>
          <cell r="I526" t="str">
            <v>846720.00</v>
          </cell>
        </row>
        <row r="527">
          <cell r="C527" t="str">
            <v>5.1.11.64.001</v>
          </cell>
          <cell r="D527" t="str">
            <v>0.00</v>
          </cell>
          <cell r="E527" t="str">
            <v>1446720.00</v>
          </cell>
          <cell r="F527" t="str">
            <v>600000.00</v>
          </cell>
          <cell r="G527" t="str">
            <v>846720.00</v>
          </cell>
          <cell r="H527" t="str">
            <v>0.00</v>
          </cell>
          <cell r="I527" t="str">
            <v>846720.00</v>
          </cell>
        </row>
        <row r="528">
          <cell r="C528" t="str">
            <v>5.1.11.65</v>
          </cell>
          <cell r="D528" t="str">
            <v>189803545.00</v>
          </cell>
          <cell r="E528" t="str">
            <v>4172075446.00</v>
          </cell>
          <cell r="F528" t="str">
            <v>0.00</v>
          </cell>
          <cell r="G528" t="str">
            <v>4361878991.00</v>
          </cell>
          <cell r="H528" t="str">
            <v>0.00</v>
          </cell>
          <cell r="I528" t="str">
            <v>4361878991.00</v>
          </cell>
        </row>
        <row r="529">
          <cell r="C529" t="str">
            <v>5.1.11.65.001</v>
          </cell>
          <cell r="D529" t="str">
            <v>189803545.00</v>
          </cell>
          <cell r="E529" t="str">
            <v>4172075446.00</v>
          </cell>
          <cell r="F529" t="str">
            <v>0.00</v>
          </cell>
          <cell r="G529" t="str">
            <v>4361878991.00</v>
          </cell>
          <cell r="H529" t="str">
            <v>0.00</v>
          </cell>
          <cell r="I529" t="str">
            <v>4361878991.00</v>
          </cell>
        </row>
        <row r="530">
          <cell r="C530" t="str">
            <v>5.1.11.66</v>
          </cell>
          <cell r="D530" t="str">
            <v>584989270.00</v>
          </cell>
          <cell r="E530" t="str">
            <v>738359742.30</v>
          </cell>
          <cell r="F530" t="str">
            <v>32250000.00</v>
          </cell>
          <cell r="G530" t="str">
            <v>1291099012.30</v>
          </cell>
          <cell r="H530" t="str">
            <v>0.00</v>
          </cell>
          <cell r="I530" t="str">
            <v>1291099012.30</v>
          </cell>
        </row>
        <row r="531">
          <cell r="C531" t="str">
            <v>5.1.11.66.001</v>
          </cell>
          <cell r="D531" t="str">
            <v>584989270.00</v>
          </cell>
          <cell r="E531" t="str">
            <v>738359742.30</v>
          </cell>
          <cell r="F531" t="str">
            <v>32250000.00</v>
          </cell>
          <cell r="G531" t="str">
            <v>1291099012.30</v>
          </cell>
          <cell r="H531" t="str">
            <v>0.00</v>
          </cell>
          <cell r="I531" t="str">
            <v>1291099012.30</v>
          </cell>
        </row>
        <row r="532">
          <cell r="C532" t="str">
            <v>5.1.11.73</v>
          </cell>
          <cell r="D532" t="str">
            <v>10757702407.82</v>
          </cell>
          <cell r="E532" t="str">
            <v>7671626317.53</v>
          </cell>
          <cell r="F532" t="str">
            <v>1196993594.00</v>
          </cell>
          <cell r="G532" t="str">
            <v>17232335131.35</v>
          </cell>
          <cell r="H532" t="str">
            <v>0.00</v>
          </cell>
          <cell r="I532" t="str">
            <v>17232335131.35</v>
          </cell>
        </row>
        <row r="533">
          <cell r="C533" t="str">
            <v>5.1.11.73.001</v>
          </cell>
          <cell r="D533" t="str">
            <v>10757702407.82</v>
          </cell>
          <cell r="E533" t="str">
            <v>7671626317.53</v>
          </cell>
          <cell r="F533" t="str">
            <v>1196993594.00</v>
          </cell>
          <cell r="G533" t="str">
            <v>17232335131.35</v>
          </cell>
          <cell r="H533" t="str">
            <v>0.00</v>
          </cell>
          <cell r="I533" t="str">
            <v>17232335131.35</v>
          </cell>
        </row>
        <row r="534">
          <cell r="C534" t="str">
            <v>5.1.11.78</v>
          </cell>
          <cell r="D534" t="str">
            <v>13387500.00</v>
          </cell>
          <cell r="E534" t="str">
            <v>200229.00</v>
          </cell>
          <cell r="F534" t="str">
            <v>200229.00</v>
          </cell>
          <cell r="G534" t="str">
            <v>13387500.00</v>
          </cell>
          <cell r="H534" t="str">
            <v>0.00</v>
          </cell>
          <cell r="I534" t="str">
            <v>13387500.00</v>
          </cell>
        </row>
        <row r="535">
          <cell r="C535" t="str">
            <v>5.1.11.78.001</v>
          </cell>
          <cell r="D535" t="str">
            <v>13387500.00</v>
          </cell>
          <cell r="E535" t="str">
            <v>200229.00</v>
          </cell>
          <cell r="F535" t="str">
            <v>200229.00</v>
          </cell>
          <cell r="G535" t="str">
            <v>13387500.00</v>
          </cell>
          <cell r="H535" t="str">
            <v>0.00</v>
          </cell>
          <cell r="I535" t="str">
            <v>13387500.00</v>
          </cell>
        </row>
        <row r="536">
          <cell r="C536" t="str">
            <v>5.1.11.79</v>
          </cell>
          <cell r="D536" t="str">
            <v>36037069824.51</v>
          </cell>
          <cell r="E536" t="str">
            <v>27694300788.24</v>
          </cell>
          <cell r="F536" t="str">
            <v>833097681.48</v>
          </cell>
          <cell r="G536" t="str">
            <v>62898272931.27</v>
          </cell>
          <cell r="H536" t="str">
            <v>0.00</v>
          </cell>
          <cell r="I536" t="str">
            <v>62898272931.27</v>
          </cell>
        </row>
        <row r="537">
          <cell r="C537" t="str">
            <v>5.1.11.79.001</v>
          </cell>
          <cell r="D537" t="str">
            <v>36037069824.51</v>
          </cell>
          <cell r="E537" t="str">
            <v>27694300788.24</v>
          </cell>
          <cell r="F537" t="str">
            <v>833097681.48</v>
          </cell>
          <cell r="G537" t="str">
            <v>62898272931.27</v>
          </cell>
          <cell r="H537" t="str">
            <v>0.00</v>
          </cell>
          <cell r="I537" t="str">
            <v>62898272931.27</v>
          </cell>
        </row>
        <row r="538">
          <cell r="C538" t="str">
            <v>5.1.11.80</v>
          </cell>
          <cell r="D538" t="str">
            <v>5947601433.61</v>
          </cell>
          <cell r="E538" t="str">
            <v>4547726528.39</v>
          </cell>
          <cell r="F538" t="str">
            <v>1560632597.89</v>
          </cell>
          <cell r="G538" t="str">
            <v>8934695364.11</v>
          </cell>
          <cell r="H538" t="str">
            <v>0.00</v>
          </cell>
          <cell r="I538" t="str">
            <v>8934695364.11</v>
          </cell>
        </row>
        <row r="539">
          <cell r="C539" t="str">
            <v>5.1.11.80.001</v>
          </cell>
          <cell r="D539" t="str">
            <v>5947601433.61</v>
          </cell>
          <cell r="E539" t="str">
            <v>4547726528.39</v>
          </cell>
          <cell r="F539" t="str">
            <v>1560632597.89</v>
          </cell>
          <cell r="G539" t="str">
            <v>8934695364.11</v>
          </cell>
          <cell r="H539" t="str">
            <v>0.00</v>
          </cell>
          <cell r="I539" t="str">
            <v>8934695364.11</v>
          </cell>
        </row>
        <row r="540">
          <cell r="C540" t="str">
            <v>5.1.11.90</v>
          </cell>
          <cell r="D540" t="str">
            <v>0.00</v>
          </cell>
          <cell r="E540" t="str">
            <v>74694925.10</v>
          </cell>
          <cell r="F540" t="str">
            <v>0.00</v>
          </cell>
          <cell r="G540" t="str">
            <v>74694925.10</v>
          </cell>
          <cell r="H540" t="str">
            <v>0.00</v>
          </cell>
          <cell r="I540" t="str">
            <v>74694925.10</v>
          </cell>
        </row>
        <row r="541">
          <cell r="C541" t="str">
            <v>5.1.11.90.003</v>
          </cell>
          <cell r="D541" t="str">
            <v>0.00</v>
          </cell>
          <cell r="E541" t="str">
            <v>74694925.10</v>
          </cell>
          <cell r="F541" t="str">
            <v>0.00</v>
          </cell>
          <cell r="G541" t="str">
            <v>74694925.10</v>
          </cell>
          <cell r="H541" t="str">
            <v>0.00</v>
          </cell>
          <cell r="I541" t="str">
            <v>74694925.10</v>
          </cell>
        </row>
        <row r="542">
          <cell r="C542" t="str">
            <v>5.1.20</v>
          </cell>
          <cell r="D542" t="str">
            <v>269469021.32</v>
          </cell>
          <cell r="E542" t="str">
            <v>17240375609.31</v>
          </cell>
          <cell r="F542" t="str">
            <v>0.00</v>
          </cell>
          <cell r="G542" t="str">
            <v>17509844630.63</v>
          </cell>
          <cell r="H542" t="str">
            <v>0.00</v>
          </cell>
          <cell r="I542" t="str">
            <v>17509844630.63</v>
          </cell>
        </row>
        <row r="543">
          <cell r="C543" t="str">
            <v>5.1.20.02</v>
          </cell>
          <cell r="D543" t="str">
            <v>0.00</v>
          </cell>
          <cell r="E543" t="str">
            <v>17142553428.00</v>
          </cell>
          <cell r="F543" t="str">
            <v>0.00</v>
          </cell>
          <cell r="G543" t="str">
            <v>17142553428.00</v>
          </cell>
          <cell r="H543" t="str">
            <v>0.00</v>
          </cell>
          <cell r="I543" t="str">
            <v>17142553428.00</v>
          </cell>
        </row>
        <row r="544">
          <cell r="C544" t="str">
            <v>5.1.20.02.001</v>
          </cell>
          <cell r="D544" t="str">
            <v>0.00</v>
          </cell>
          <cell r="E544" t="str">
            <v>17142553428.00</v>
          </cell>
          <cell r="F544" t="str">
            <v>0.00</v>
          </cell>
          <cell r="G544" t="str">
            <v>17142553428.00</v>
          </cell>
          <cell r="H544" t="str">
            <v>0.00</v>
          </cell>
          <cell r="I544" t="str">
            <v>17142553428.00</v>
          </cell>
        </row>
        <row r="545">
          <cell r="C545" t="str">
            <v>5.1.20.24</v>
          </cell>
          <cell r="D545" t="str">
            <v>269469021.32</v>
          </cell>
          <cell r="E545" t="str">
            <v>97822181.31</v>
          </cell>
          <cell r="F545" t="str">
            <v>0.00</v>
          </cell>
          <cell r="G545" t="str">
            <v>367291202.63</v>
          </cell>
          <cell r="H545" t="str">
            <v>0.00</v>
          </cell>
          <cell r="I545" t="str">
            <v>367291202.63</v>
          </cell>
        </row>
        <row r="546">
          <cell r="C546" t="str">
            <v>5.1.20.24.001</v>
          </cell>
          <cell r="D546" t="str">
            <v>269469021.32</v>
          </cell>
          <cell r="E546" t="str">
            <v>97822181.31</v>
          </cell>
          <cell r="F546" t="str">
            <v>0.00</v>
          </cell>
          <cell r="G546" t="str">
            <v>367291202.63</v>
          </cell>
          <cell r="H546" t="str">
            <v>0.00</v>
          </cell>
          <cell r="I546" t="str">
            <v>367291202.63</v>
          </cell>
        </row>
        <row r="547">
          <cell r="C547" t="str">
            <v>5.3</v>
          </cell>
          <cell r="D547" t="str">
            <v>737082874902.48</v>
          </cell>
          <cell r="E547" t="str">
            <v>5656597245758.87</v>
          </cell>
          <cell r="F547" t="str">
            <v>130528820283.07</v>
          </cell>
          <cell r="G547" t="str">
            <v>6263151300378.28</v>
          </cell>
          <cell r="H547" t="str">
            <v>0.00</v>
          </cell>
          <cell r="I547" t="str">
            <v>6263151300378.28</v>
          </cell>
        </row>
        <row r="548">
          <cell r="C548" t="str">
            <v>5.3.47</v>
          </cell>
          <cell r="D548" t="str">
            <v>0.00</v>
          </cell>
          <cell r="E548" t="str">
            <v>162638579.06</v>
          </cell>
          <cell r="F548" t="str">
            <v>0.00</v>
          </cell>
          <cell r="G548" t="str">
            <v>162638579.06</v>
          </cell>
          <cell r="H548" t="str">
            <v>0.00</v>
          </cell>
          <cell r="I548" t="str">
            <v>162638579.06</v>
          </cell>
        </row>
        <row r="549">
          <cell r="C549" t="str">
            <v>5.3.47.14</v>
          </cell>
          <cell r="D549" t="str">
            <v>0.00</v>
          </cell>
          <cell r="E549" t="str">
            <v>162638579.06</v>
          </cell>
          <cell r="F549" t="str">
            <v>0.00</v>
          </cell>
          <cell r="G549" t="str">
            <v>162638579.06</v>
          </cell>
          <cell r="H549" t="str">
            <v>0.00</v>
          </cell>
          <cell r="I549" t="str">
            <v>162638579.06</v>
          </cell>
        </row>
        <row r="550">
          <cell r="C550" t="str">
            <v>5.3.47.14.001</v>
          </cell>
          <cell r="D550" t="str">
            <v>0.00</v>
          </cell>
          <cell r="E550" t="str">
            <v>162638579.06</v>
          </cell>
          <cell r="F550" t="str">
            <v>0.00</v>
          </cell>
          <cell r="G550" t="str">
            <v>162638579.06</v>
          </cell>
          <cell r="H550" t="str">
            <v>0.00</v>
          </cell>
          <cell r="I550" t="str">
            <v>162638579.06</v>
          </cell>
        </row>
        <row r="551">
          <cell r="C551" t="str">
            <v>5.3.60</v>
          </cell>
          <cell r="D551" t="str">
            <v>661961204.39</v>
          </cell>
          <cell r="E551" t="str">
            <v>365845532.45</v>
          </cell>
          <cell r="F551" t="str">
            <v>0.00</v>
          </cell>
          <cell r="G551" t="str">
            <v>1027806736.84</v>
          </cell>
          <cell r="H551" t="str">
            <v>0.00</v>
          </cell>
          <cell r="I551" t="str">
            <v>1027806736.84</v>
          </cell>
        </row>
        <row r="552">
          <cell r="C552" t="str">
            <v>5.3.60.04</v>
          </cell>
          <cell r="D552" t="str">
            <v>20797807.07</v>
          </cell>
          <cell r="E552" t="str">
            <v>6932602.48</v>
          </cell>
          <cell r="F552" t="str">
            <v>0.00</v>
          </cell>
          <cell r="G552" t="str">
            <v>27730409.55</v>
          </cell>
          <cell r="H552" t="str">
            <v>0.00</v>
          </cell>
          <cell r="I552" t="str">
            <v>27730409.55</v>
          </cell>
        </row>
        <row r="553">
          <cell r="C553" t="str">
            <v>5.3.60.04.016</v>
          </cell>
          <cell r="D553" t="str">
            <v>20797807.07</v>
          </cell>
          <cell r="E553" t="str">
            <v>6932602.48</v>
          </cell>
          <cell r="F553" t="str">
            <v>0.00</v>
          </cell>
          <cell r="G553" t="str">
            <v>27730409.55</v>
          </cell>
          <cell r="H553" t="str">
            <v>0.00</v>
          </cell>
          <cell r="I553" t="str">
            <v>27730409.55</v>
          </cell>
        </row>
        <row r="554">
          <cell r="C554" t="str">
            <v>5.3.60.06</v>
          </cell>
          <cell r="D554" t="str">
            <v>194728548.81</v>
          </cell>
          <cell r="E554" t="str">
            <v>70743447.05</v>
          </cell>
          <cell r="F554" t="str">
            <v>0.00</v>
          </cell>
          <cell r="G554" t="str">
            <v>265471995.86</v>
          </cell>
          <cell r="H554" t="str">
            <v>0.00</v>
          </cell>
          <cell r="I554" t="str">
            <v>265471995.86</v>
          </cell>
        </row>
        <row r="555">
          <cell r="C555" t="str">
            <v>5.3.60.06.001</v>
          </cell>
          <cell r="D555" t="str">
            <v>151831496.12</v>
          </cell>
          <cell r="E555" t="str">
            <v>60416721.46</v>
          </cell>
          <cell r="F555" t="str">
            <v>0.00</v>
          </cell>
          <cell r="G555" t="str">
            <v>212248217.58</v>
          </cell>
          <cell r="H555" t="str">
            <v>0.00</v>
          </cell>
          <cell r="I555" t="str">
            <v>212248217.58</v>
          </cell>
        </row>
        <row r="556">
          <cell r="C556" t="str">
            <v>5.3.60.06.002</v>
          </cell>
          <cell r="D556" t="str">
            <v>42897052.69</v>
          </cell>
          <cell r="E556" t="str">
            <v>10326725.59</v>
          </cell>
          <cell r="F556" t="str">
            <v>0.00</v>
          </cell>
          <cell r="G556" t="str">
            <v>53223778.28</v>
          </cell>
          <cell r="H556" t="str">
            <v>0.00</v>
          </cell>
          <cell r="I556" t="str">
            <v>53223778.28</v>
          </cell>
        </row>
        <row r="557">
          <cell r="C557" t="str">
            <v>5.3.60.07</v>
          </cell>
          <cell r="D557" t="str">
            <v>381616568.19</v>
          </cell>
          <cell r="E557" t="str">
            <v>123226953.82</v>
          </cell>
          <cell r="F557" t="str">
            <v>0.00</v>
          </cell>
          <cell r="G557" t="str">
            <v>504843522.01</v>
          </cell>
          <cell r="H557" t="str">
            <v>0.00</v>
          </cell>
          <cell r="I557" t="str">
            <v>504843522.01</v>
          </cell>
        </row>
        <row r="558">
          <cell r="C558" t="str">
            <v>5.3.60.07.001</v>
          </cell>
          <cell r="D558" t="str">
            <v>55468333.30</v>
          </cell>
          <cell r="E558" t="str">
            <v>18245000.01</v>
          </cell>
          <cell r="F558" t="str">
            <v>0.00</v>
          </cell>
          <cell r="G558" t="str">
            <v>73713333.31</v>
          </cell>
          <cell r="H558" t="str">
            <v>0.00</v>
          </cell>
          <cell r="I558" t="str">
            <v>73713333.31</v>
          </cell>
        </row>
        <row r="559">
          <cell r="C559" t="str">
            <v>5.3.60.07.002</v>
          </cell>
          <cell r="D559" t="str">
            <v>326148234.89</v>
          </cell>
          <cell r="E559" t="str">
            <v>104981953.81</v>
          </cell>
          <cell r="F559" t="str">
            <v>0.00</v>
          </cell>
          <cell r="G559" t="str">
            <v>431130188.70</v>
          </cell>
          <cell r="H559" t="str">
            <v>0.00</v>
          </cell>
          <cell r="I559" t="str">
            <v>431130188.70</v>
          </cell>
        </row>
        <row r="560">
          <cell r="C560" t="str">
            <v>5.3.60.08</v>
          </cell>
          <cell r="D560" t="str">
            <v>19747059.73</v>
          </cell>
          <cell r="E560" t="str">
            <v>6582353.27</v>
          </cell>
          <cell r="F560" t="str">
            <v>0.00</v>
          </cell>
          <cell r="G560" t="str">
            <v>26329413.00</v>
          </cell>
          <cell r="H560" t="str">
            <v>0.00</v>
          </cell>
          <cell r="I560" t="str">
            <v>26329413.00</v>
          </cell>
        </row>
        <row r="561">
          <cell r="C561" t="str">
            <v>5.3.60.08.002</v>
          </cell>
          <cell r="D561" t="str">
            <v>19747059.73</v>
          </cell>
          <cell r="E561" t="str">
            <v>6582353.27</v>
          </cell>
          <cell r="F561" t="str">
            <v>0.00</v>
          </cell>
          <cell r="G561" t="str">
            <v>26329413.00</v>
          </cell>
          <cell r="H561" t="str">
            <v>0.00</v>
          </cell>
          <cell r="I561" t="str">
            <v>26329413.00</v>
          </cell>
        </row>
        <row r="562">
          <cell r="C562" t="str">
            <v>5.3.60.09</v>
          </cell>
          <cell r="D562" t="str">
            <v>249609.02</v>
          </cell>
          <cell r="E562" t="str">
            <v>83203.00</v>
          </cell>
          <cell r="F562" t="str">
            <v>0.00</v>
          </cell>
          <cell r="G562" t="str">
            <v>332812.02</v>
          </cell>
          <cell r="H562" t="str">
            <v>0.00</v>
          </cell>
          <cell r="I562" t="str">
            <v>332812.02</v>
          </cell>
        </row>
        <row r="563">
          <cell r="C563" t="str">
            <v>5.3.60.09.002</v>
          </cell>
          <cell r="D563" t="str">
            <v>249609.02</v>
          </cell>
          <cell r="E563" t="str">
            <v>83203.00</v>
          </cell>
          <cell r="F563" t="str">
            <v>0.00</v>
          </cell>
          <cell r="G563" t="str">
            <v>332812.02</v>
          </cell>
          <cell r="H563" t="str">
            <v>0.00</v>
          </cell>
          <cell r="I563" t="str">
            <v>332812.02</v>
          </cell>
        </row>
        <row r="564">
          <cell r="C564" t="str">
            <v>5.3.60.13</v>
          </cell>
          <cell r="D564" t="str">
            <v>981121.80</v>
          </cell>
          <cell r="E564" t="str">
            <v>0.00</v>
          </cell>
          <cell r="F564" t="str">
            <v>0.00</v>
          </cell>
          <cell r="G564" t="str">
            <v>981121.80</v>
          </cell>
          <cell r="H564" t="str">
            <v>0.00</v>
          </cell>
          <cell r="I564" t="str">
            <v>981121.80</v>
          </cell>
        </row>
        <row r="565">
          <cell r="C565" t="str">
            <v>5.3.60.13.004</v>
          </cell>
          <cell r="D565" t="str">
            <v>981121.80</v>
          </cell>
          <cell r="E565" t="str">
            <v>0.00</v>
          </cell>
          <cell r="F565" t="str">
            <v>0.00</v>
          </cell>
          <cell r="G565" t="str">
            <v>981121.80</v>
          </cell>
          <cell r="H565" t="str">
            <v>0.00</v>
          </cell>
          <cell r="I565" t="str">
            <v>981121.80</v>
          </cell>
        </row>
        <row r="566">
          <cell r="C566" t="str">
            <v>5.3.60.16</v>
          </cell>
          <cell r="D566" t="str">
            <v>43840489.77</v>
          </cell>
          <cell r="E566" t="str">
            <v>158276972.83</v>
          </cell>
          <cell r="F566" t="str">
            <v>0.00</v>
          </cell>
          <cell r="G566" t="str">
            <v>202117462.60</v>
          </cell>
          <cell r="H566" t="str">
            <v>0.00</v>
          </cell>
          <cell r="I566" t="str">
            <v>202117462.60</v>
          </cell>
        </row>
        <row r="567">
          <cell r="C567" t="str">
            <v>5.3.60.16.002</v>
          </cell>
          <cell r="D567" t="str">
            <v>0.00</v>
          </cell>
          <cell r="E567" t="str">
            <v>29945826.93</v>
          </cell>
          <cell r="F567" t="str">
            <v>0.00</v>
          </cell>
          <cell r="G567" t="str">
            <v>29945826.93</v>
          </cell>
          <cell r="H567" t="str">
            <v>0.00</v>
          </cell>
          <cell r="I567" t="str">
            <v>29945826.93</v>
          </cell>
        </row>
        <row r="568">
          <cell r="C568" t="str">
            <v>5.3.60.16.005</v>
          </cell>
          <cell r="D568" t="str">
            <v>43840489.77</v>
          </cell>
          <cell r="E568" t="str">
            <v>128331145.90</v>
          </cell>
          <cell r="F568" t="str">
            <v>0.00</v>
          </cell>
          <cell r="G568" t="str">
            <v>172171635.67</v>
          </cell>
          <cell r="H568" t="str">
            <v>0.00</v>
          </cell>
          <cell r="I568" t="str">
            <v>172171635.67</v>
          </cell>
        </row>
        <row r="569">
          <cell r="C569" t="str">
            <v>5.3.64</v>
          </cell>
          <cell r="D569" t="str">
            <v>21376265953.15</v>
          </cell>
          <cell r="E569" t="str">
            <v>7306534284.64</v>
          </cell>
          <cell r="F569" t="str">
            <v>0.00</v>
          </cell>
          <cell r="G569" t="str">
            <v>28682800237.79</v>
          </cell>
          <cell r="H569" t="str">
            <v>0.00</v>
          </cell>
          <cell r="I569" t="str">
            <v>28682800237.79</v>
          </cell>
        </row>
        <row r="570">
          <cell r="C570" t="str">
            <v>5.3.64.04</v>
          </cell>
          <cell r="D570" t="str">
            <v>21376265953.15</v>
          </cell>
          <cell r="E570" t="str">
            <v>7306534284.64</v>
          </cell>
          <cell r="F570" t="str">
            <v>0.00</v>
          </cell>
          <cell r="G570" t="str">
            <v>28682800237.79</v>
          </cell>
          <cell r="H570" t="str">
            <v>0.00</v>
          </cell>
          <cell r="I570" t="str">
            <v>28682800237.79</v>
          </cell>
        </row>
        <row r="571">
          <cell r="C571" t="str">
            <v>5.3.64.04.001</v>
          </cell>
          <cell r="D571" t="str">
            <v>21376265953.15</v>
          </cell>
          <cell r="E571" t="str">
            <v>7306534284.64</v>
          </cell>
          <cell r="F571" t="str">
            <v>0.00</v>
          </cell>
          <cell r="G571" t="str">
            <v>28682800237.79</v>
          </cell>
          <cell r="H571" t="str">
            <v>0.00</v>
          </cell>
          <cell r="I571" t="str">
            <v>28682800237.79</v>
          </cell>
        </row>
        <row r="572">
          <cell r="C572" t="str">
            <v>5.3.66</v>
          </cell>
          <cell r="D572" t="str">
            <v>647858151.64</v>
          </cell>
          <cell r="E572" t="str">
            <v>9638043999.48</v>
          </cell>
          <cell r="F572" t="str">
            <v>0.00</v>
          </cell>
          <cell r="G572" t="str">
            <v>10285902151.12</v>
          </cell>
          <cell r="H572" t="str">
            <v>0.00</v>
          </cell>
          <cell r="I572" t="str">
            <v>10285902151.12</v>
          </cell>
        </row>
        <row r="573">
          <cell r="C573" t="str">
            <v>5.3.66.05</v>
          </cell>
          <cell r="D573" t="str">
            <v>640532340.60</v>
          </cell>
          <cell r="E573" t="str">
            <v>65999999.83</v>
          </cell>
          <cell r="F573" t="str">
            <v>0.00</v>
          </cell>
          <cell r="G573" t="str">
            <v>706532340.43</v>
          </cell>
          <cell r="H573" t="str">
            <v>0.00</v>
          </cell>
          <cell r="I573" t="str">
            <v>706532340.43</v>
          </cell>
        </row>
        <row r="574">
          <cell r="C574" t="str">
            <v>5.3.66.05.001</v>
          </cell>
          <cell r="D574" t="str">
            <v>640532340.60</v>
          </cell>
          <cell r="E574" t="str">
            <v>65999999.83</v>
          </cell>
          <cell r="F574" t="str">
            <v>0.00</v>
          </cell>
          <cell r="G574" t="str">
            <v>706532340.43</v>
          </cell>
          <cell r="H574" t="str">
            <v>0.00</v>
          </cell>
          <cell r="I574" t="str">
            <v>706532340.43</v>
          </cell>
        </row>
        <row r="575">
          <cell r="C575" t="str">
            <v>5.3.66.06</v>
          </cell>
          <cell r="D575" t="str">
            <v>7325811.04</v>
          </cell>
          <cell r="E575" t="str">
            <v>0.00</v>
          </cell>
          <cell r="F575" t="str">
            <v>0.00</v>
          </cell>
          <cell r="G575" t="str">
            <v>7325811.04</v>
          </cell>
          <cell r="H575" t="str">
            <v>0.00</v>
          </cell>
          <cell r="I575" t="str">
            <v>7325811.04</v>
          </cell>
        </row>
        <row r="576">
          <cell r="C576" t="str">
            <v>5.3.66.06.001</v>
          </cell>
          <cell r="D576" t="str">
            <v>7325811.04</v>
          </cell>
          <cell r="E576" t="str">
            <v>0.00</v>
          </cell>
          <cell r="F576" t="str">
            <v>0.00</v>
          </cell>
          <cell r="G576" t="str">
            <v>7325811.04</v>
          </cell>
          <cell r="H576" t="str">
            <v>0.00</v>
          </cell>
          <cell r="I576" t="str">
            <v>7325811.04</v>
          </cell>
        </row>
        <row r="577">
          <cell r="C577" t="str">
            <v>5.3.66.09</v>
          </cell>
          <cell r="D577" t="str">
            <v>0.00</v>
          </cell>
          <cell r="E577" t="str">
            <v>9572043999.65</v>
          </cell>
          <cell r="F577" t="str">
            <v>0.00</v>
          </cell>
          <cell r="G577" t="str">
            <v>9572043999.65</v>
          </cell>
          <cell r="H577" t="str">
            <v>0.00</v>
          </cell>
          <cell r="I577" t="str">
            <v>9572043999.65</v>
          </cell>
        </row>
        <row r="578">
          <cell r="C578" t="str">
            <v>5.3.66.09.001</v>
          </cell>
          <cell r="D578" t="str">
            <v>0.00</v>
          </cell>
          <cell r="E578" t="str">
            <v>9572043999.65</v>
          </cell>
          <cell r="F578" t="str">
            <v>0.00</v>
          </cell>
          <cell r="G578" t="str">
            <v>9572043999.65</v>
          </cell>
          <cell r="H578" t="str">
            <v>0.00</v>
          </cell>
          <cell r="I578" t="str">
            <v>9572043999.65</v>
          </cell>
        </row>
        <row r="579">
          <cell r="C579" t="str">
            <v>5.3.68</v>
          </cell>
          <cell r="D579" t="str">
            <v>60396228813.03</v>
          </cell>
          <cell r="E579" t="str">
            <v>28171623704.39</v>
          </cell>
          <cell r="F579" t="str">
            <v>31057786171.95</v>
          </cell>
          <cell r="G579" t="str">
            <v>57510066345.47</v>
          </cell>
          <cell r="H579" t="str">
            <v>0.00</v>
          </cell>
          <cell r="I579" t="str">
            <v>57510066345.47</v>
          </cell>
        </row>
        <row r="580">
          <cell r="C580" t="str">
            <v>5.3.68.01</v>
          </cell>
          <cell r="D580" t="str">
            <v>641246533.00</v>
          </cell>
          <cell r="E580" t="str">
            <v>970018.00</v>
          </cell>
          <cell r="F580" t="str">
            <v>26505.00</v>
          </cell>
          <cell r="G580" t="str">
            <v>642190046.00</v>
          </cell>
          <cell r="H580" t="str">
            <v>0.00</v>
          </cell>
          <cell r="I580" t="str">
            <v>642190046.00</v>
          </cell>
        </row>
        <row r="581">
          <cell r="C581" t="str">
            <v>5.3.68.01.001</v>
          </cell>
          <cell r="D581" t="str">
            <v>641246533.00</v>
          </cell>
          <cell r="E581" t="str">
            <v>970018.00</v>
          </cell>
          <cell r="F581" t="str">
            <v>26505.00</v>
          </cell>
          <cell r="G581" t="str">
            <v>642190046.00</v>
          </cell>
          <cell r="H581" t="str">
            <v>0.00</v>
          </cell>
          <cell r="I581" t="str">
            <v>642190046.00</v>
          </cell>
        </row>
        <row r="582">
          <cell r="C582" t="str">
            <v>5.3.68.03</v>
          </cell>
          <cell r="D582" t="str">
            <v>59261819609.03</v>
          </cell>
          <cell r="E582" t="str">
            <v>27929348041.39</v>
          </cell>
          <cell r="F582" t="str">
            <v>30955822306.95</v>
          </cell>
          <cell r="G582" t="str">
            <v>56235345343.47</v>
          </cell>
          <cell r="H582" t="str">
            <v>0.00</v>
          </cell>
          <cell r="I582" t="str">
            <v>56235345343.47</v>
          </cell>
        </row>
        <row r="583">
          <cell r="C583" t="str">
            <v>5.3.68.03.001</v>
          </cell>
          <cell r="D583" t="str">
            <v>59261819609.03</v>
          </cell>
          <cell r="E583" t="str">
            <v>27929348041.39</v>
          </cell>
          <cell r="F583" t="str">
            <v>30955822306.95</v>
          </cell>
          <cell r="G583" t="str">
            <v>56235345343.47</v>
          </cell>
          <cell r="H583" t="str">
            <v>0.00</v>
          </cell>
          <cell r="I583" t="str">
            <v>56235345343.47</v>
          </cell>
        </row>
        <row r="584">
          <cell r="C584" t="str">
            <v>5.3.68.05</v>
          </cell>
          <cell r="D584" t="str">
            <v>493162671.00</v>
          </cell>
          <cell r="E584" t="str">
            <v>241305645.00</v>
          </cell>
          <cell r="F584" t="str">
            <v>101937360.00</v>
          </cell>
          <cell r="G584" t="str">
            <v>632530956.00</v>
          </cell>
          <cell r="H584" t="str">
            <v>0.00</v>
          </cell>
          <cell r="I584" t="str">
            <v>632530956.00</v>
          </cell>
        </row>
        <row r="585">
          <cell r="C585" t="str">
            <v>5.3.68.05.001</v>
          </cell>
          <cell r="D585" t="str">
            <v>493162671.00</v>
          </cell>
          <cell r="E585" t="str">
            <v>241305645.00</v>
          </cell>
          <cell r="F585" t="str">
            <v>101937360.00</v>
          </cell>
          <cell r="G585" t="str">
            <v>632530956.00</v>
          </cell>
          <cell r="H585" t="str">
            <v>0.00</v>
          </cell>
          <cell r="I585" t="str">
            <v>632530956.00</v>
          </cell>
        </row>
        <row r="586">
          <cell r="C586" t="str">
            <v>5.3.69</v>
          </cell>
          <cell r="D586" t="str">
            <v>0.00</v>
          </cell>
          <cell r="E586" t="str">
            <v>2597383484042.31</v>
          </cell>
          <cell r="F586" t="str">
            <v>0.00</v>
          </cell>
          <cell r="G586" t="str">
            <v>2597383484042.31</v>
          </cell>
          <cell r="H586" t="str">
            <v>0.00</v>
          </cell>
          <cell r="I586" t="str">
            <v>2597383484042.31</v>
          </cell>
        </row>
        <row r="587">
          <cell r="C587" t="str">
            <v>5.3.69.02</v>
          </cell>
          <cell r="D587" t="str">
            <v>0.00</v>
          </cell>
          <cell r="E587" t="str">
            <v>2597383484042.31</v>
          </cell>
          <cell r="F587" t="str">
            <v>0.00</v>
          </cell>
          <cell r="G587" t="str">
            <v>2597383484042.31</v>
          </cell>
          <cell r="H587" t="str">
            <v>0.00</v>
          </cell>
          <cell r="I587" t="str">
            <v>2597383484042.31</v>
          </cell>
        </row>
        <row r="588">
          <cell r="C588" t="str">
            <v>5.3.69.02.001</v>
          </cell>
          <cell r="D588" t="str">
            <v>0.00</v>
          </cell>
          <cell r="E588" t="str">
            <v>2597383484042.31</v>
          </cell>
          <cell r="F588" t="str">
            <v>0.00</v>
          </cell>
          <cell r="G588" t="str">
            <v>2597383484042.31</v>
          </cell>
          <cell r="H588" t="str">
            <v>0.00</v>
          </cell>
          <cell r="I588" t="str">
            <v>2597383484042.31</v>
          </cell>
        </row>
        <row r="589">
          <cell r="C589" t="str">
            <v>5.3.73</v>
          </cell>
          <cell r="D589" t="str">
            <v>654000560780.27</v>
          </cell>
          <cell r="E589" t="str">
            <v>3009283745057.08</v>
          </cell>
          <cell r="F589" t="str">
            <v>99471034111.12</v>
          </cell>
          <cell r="G589" t="str">
            <v>3563813271726.23</v>
          </cell>
          <cell r="H589" t="str">
            <v>0.00</v>
          </cell>
          <cell r="I589" t="str">
            <v>3563813271726.23</v>
          </cell>
        </row>
        <row r="590">
          <cell r="C590" t="str">
            <v>5.3.73.02</v>
          </cell>
          <cell r="D590" t="str">
            <v>654000560780.27</v>
          </cell>
          <cell r="E590" t="str">
            <v>3009283745057.08</v>
          </cell>
          <cell r="F590" t="str">
            <v>99471034111.12</v>
          </cell>
          <cell r="G590" t="str">
            <v>3563813271726.23</v>
          </cell>
          <cell r="H590" t="str">
            <v>0.00</v>
          </cell>
          <cell r="I590" t="str">
            <v>3563813271726.23</v>
          </cell>
        </row>
        <row r="591">
          <cell r="C591" t="str">
            <v>5.3.73.02.001</v>
          </cell>
          <cell r="D591" t="str">
            <v>654000560780.27</v>
          </cell>
          <cell r="E591" t="str">
            <v>3009283745057.08</v>
          </cell>
          <cell r="F591" t="str">
            <v>99471034111.12</v>
          </cell>
          <cell r="G591" t="str">
            <v>3563813271726.23</v>
          </cell>
          <cell r="H591" t="str">
            <v>0.00</v>
          </cell>
          <cell r="I591" t="str">
            <v>3563813271726.23</v>
          </cell>
        </row>
        <row r="592">
          <cell r="C592" t="str">
            <v>5.3.75</v>
          </cell>
          <cell r="D592" t="str">
            <v>0.00</v>
          </cell>
          <cell r="E592" t="str">
            <v>3495884107.32</v>
          </cell>
          <cell r="F592" t="str">
            <v>0.00</v>
          </cell>
          <cell r="G592" t="str">
            <v>3495884107.32</v>
          </cell>
          <cell r="H592" t="str">
            <v>0.00</v>
          </cell>
          <cell r="I592" t="str">
            <v>3495884107.32</v>
          </cell>
        </row>
        <row r="593">
          <cell r="C593" t="str">
            <v>5.3.75.02</v>
          </cell>
          <cell r="D593" t="str">
            <v>0.00</v>
          </cell>
          <cell r="E593" t="str">
            <v>3495884107.32</v>
          </cell>
          <cell r="F593" t="str">
            <v>0.00</v>
          </cell>
          <cell r="G593" t="str">
            <v>3495884107.32</v>
          </cell>
          <cell r="H593" t="str">
            <v>0.00</v>
          </cell>
          <cell r="I593" t="str">
            <v>3495884107.32</v>
          </cell>
        </row>
        <row r="594">
          <cell r="C594" t="str">
            <v>5.3.75.02.001</v>
          </cell>
          <cell r="D594" t="str">
            <v>0.00</v>
          </cell>
          <cell r="E594" t="str">
            <v>3495884107.32</v>
          </cell>
          <cell r="F594" t="str">
            <v>0.00</v>
          </cell>
          <cell r="G594" t="str">
            <v>3495884107.32</v>
          </cell>
          <cell r="H594" t="str">
            <v>0.00</v>
          </cell>
          <cell r="I594" t="str">
            <v>3495884107.32</v>
          </cell>
        </row>
        <row r="595">
          <cell r="C595" t="str">
            <v>5.3.76</v>
          </cell>
          <cell r="D595" t="str">
            <v>0.00</v>
          </cell>
          <cell r="E595" t="str">
            <v>789446452.14</v>
          </cell>
          <cell r="F595" t="str">
            <v>0.00</v>
          </cell>
          <cell r="G595" t="str">
            <v>789446452.14</v>
          </cell>
          <cell r="H595" t="str">
            <v>0.00</v>
          </cell>
          <cell r="I595" t="str">
            <v>789446452.14</v>
          </cell>
        </row>
        <row r="596">
          <cell r="C596" t="str">
            <v>5.3.76.01</v>
          </cell>
          <cell r="D596" t="str">
            <v>0.00</v>
          </cell>
          <cell r="E596" t="str">
            <v>789446452.14</v>
          </cell>
          <cell r="F596" t="str">
            <v>0.00</v>
          </cell>
          <cell r="G596" t="str">
            <v>789446452.14</v>
          </cell>
          <cell r="H596" t="str">
            <v>0.00</v>
          </cell>
          <cell r="I596" t="str">
            <v>789446452.14</v>
          </cell>
        </row>
        <row r="597">
          <cell r="C597" t="str">
            <v>5.3.76.01.001</v>
          </cell>
          <cell r="D597" t="str">
            <v>0.00</v>
          </cell>
          <cell r="E597" t="str">
            <v>789446452.14</v>
          </cell>
          <cell r="F597" t="str">
            <v>0.00</v>
          </cell>
          <cell r="G597" t="str">
            <v>789446452.14</v>
          </cell>
          <cell r="H597" t="str">
            <v>0.00</v>
          </cell>
          <cell r="I597" t="str">
            <v>789446452.14</v>
          </cell>
        </row>
        <row r="598">
          <cell r="C598" t="str">
            <v>5.4</v>
          </cell>
          <cell r="D598" t="str">
            <v>1025300000.00</v>
          </cell>
          <cell r="E598" t="str">
            <v>684394655531.16</v>
          </cell>
          <cell r="F598" t="str">
            <v>319712266521.08</v>
          </cell>
          <cell r="G598" t="str">
            <v>365707689010.08</v>
          </cell>
          <cell r="H598" t="str">
            <v>0.00</v>
          </cell>
          <cell r="I598" t="str">
            <v>365707689010.08</v>
          </cell>
        </row>
        <row r="599">
          <cell r="C599" t="str">
            <v>5.4.23</v>
          </cell>
          <cell r="D599" t="str">
            <v>1025300000.00</v>
          </cell>
          <cell r="E599" t="str">
            <v>684394655531.16</v>
          </cell>
          <cell r="F599" t="str">
            <v>319712266521.08</v>
          </cell>
          <cell r="G599" t="str">
            <v>365707689010.08</v>
          </cell>
          <cell r="H599" t="str">
            <v>0.00</v>
          </cell>
          <cell r="I599" t="str">
            <v>365707689010.08</v>
          </cell>
        </row>
        <row r="600">
          <cell r="C600" t="str">
            <v>5.4.23.07</v>
          </cell>
          <cell r="D600" t="str">
            <v>1025300000.00</v>
          </cell>
          <cell r="E600" t="str">
            <v>684394655531.16</v>
          </cell>
          <cell r="F600" t="str">
            <v>319712266521.08</v>
          </cell>
          <cell r="G600" t="str">
            <v>365707689010.08</v>
          </cell>
          <cell r="H600" t="str">
            <v>0.00</v>
          </cell>
          <cell r="I600" t="str">
            <v>365707689010.08</v>
          </cell>
        </row>
        <row r="601">
          <cell r="C601" t="str">
            <v>5.4.23.07.001</v>
          </cell>
          <cell r="D601" t="str">
            <v>1025300000.00</v>
          </cell>
          <cell r="E601" t="str">
            <v>684394655531.16</v>
          </cell>
          <cell r="F601" t="str">
            <v>319712266521.08</v>
          </cell>
          <cell r="G601" t="str">
            <v>365707689010.08</v>
          </cell>
          <cell r="H601" t="str">
            <v>0.00</v>
          </cell>
          <cell r="I601" t="str">
            <v>365707689010.08</v>
          </cell>
        </row>
        <row r="602">
          <cell r="C602" t="str">
            <v>5.7</v>
          </cell>
          <cell r="D602" t="str">
            <v>22350839614.00</v>
          </cell>
          <cell r="E602" t="str">
            <v>4862032216.92</v>
          </cell>
          <cell r="F602" t="str">
            <v>0.00</v>
          </cell>
          <cell r="G602" t="str">
            <v>27212871830.92</v>
          </cell>
          <cell r="H602" t="str">
            <v>0.00</v>
          </cell>
          <cell r="I602" t="str">
            <v>27212871830.92</v>
          </cell>
        </row>
        <row r="603">
          <cell r="C603" t="str">
            <v>5.7.20</v>
          </cell>
          <cell r="D603" t="str">
            <v>22350839614.00</v>
          </cell>
          <cell r="E603" t="str">
            <v>4862032216.92</v>
          </cell>
          <cell r="F603" t="str">
            <v>0.00</v>
          </cell>
          <cell r="G603" t="str">
            <v>27212871830.92</v>
          </cell>
          <cell r="H603" t="str">
            <v>0.00</v>
          </cell>
          <cell r="I603" t="str">
            <v>27212871830.92</v>
          </cell>
        </row>
        <row r="604">
          <cell r="C604" t="str">
            <v>5.7.20.80</v>
          </cell>
          <cell r="D604" t="str">
            <v>22350839614.00</v>
          </cell>
          <cell r="E604" t="str">
            <v>4862032216.92</v>
          </cell>
          <cell r="F604" t="str">
            <v>0.00</v>
          </cell>
          <cell r="G604" t="str">
            <v>27212871830.92</v>
          </cell>
          <cell r="H604" t="str">
            <v>0.00</v>
          </cell>
          <cell r="I604" t="str">
            <v>27212871830.92</v>
          </cell>
        </row>
        <row r="605">
          <cell r="C605" t="str">
            <v>5.8</v>
          </cell>
          <cell r="D605" t="str">
            <v>3163366839839.98</v>
          </cell>
          <cell r="E605" t="str">
            <v>4608710112534.01</v>
          </cell>
          <cell r="F605" t="str">
            <v>3023121114423.37</v>
          </cell>
          <cell r="G605" t="str">
            <v>4748955837950.62</v>
          </cell>
          <cell r="H605" t="str">
            <v>0.00</v>
          </cell>
          <cell r="I605" t="str">
            <v>4748955837950.62</v>
          </cell>
        </row>
        <row r="606">
          <cell r="C606" t="str">
            <v>5.8.02</v>
          </cell>
          <cell r="D606" t="str">
            <v>36200.00</v>
          </cell>
          <cell r="E606" t="str">
            <v>0.00</v>
          </cell>
          <cell r="F606" t="str">
            <v>0.00</v>
          </cell>
          <cell r="G606" t="str">
            <v>36200.00</v>
          </cell>
          <cell r="H606" t="str">
            <v>0.00</v>
          </cell>
          <cell r="I606" t="str">
            <v>36200.00</v>
          </cell>
        </row>
        <row r="607">
          <cell r="C607" t="str">
            <v>5.8.02.40</v>
          </cell>
          <cell r="D607" t="str">
            <v>36200.00</v>
          </cell>
          <cell r="E607" t="str">
            <v>0.00</v>
          </cell>
          <cell r="F607" t="str">
            <v>0.00</v>
          </cell>
          <cell r="G607" t="str">
            <v>36200.00</v>
          </cell>
          <cell r="H607" t="str">
            <v>0.00</v>
          </cell>
          <cell r="I607" t="str">
            <v>36200.00</v>
          </cell>
        </row>
        <row r="608">
          <cell r="C608" t="str">
            <v>5.8.02.40.001</v>
          </cell>
          <cell r="D608" t="str">
            <v>36200.00</v>
          </cell>
          <cell r="E608" t="str">
            <v>0.00</v>
          </cell>
          <cell r="F608" t="str">
            <v>0.00</v>
          </cell>
          <cell r="G608" t="str">
            <v>36200.00</v>
          </cell>
          <cell r="H608" t="str">
            <v>0.00</v>
          </cell>
          <cell r="I608" t="str">
            <v>36200.00</v>
          </cell>
        </row>
        <row r="609">
          <cell r="C609" t="str">
            <v>5.8.04</v>
          </cell>
          <cell r="D609" t="str">
            <v>140175266471.63</v>
          </cell>
          <cell r="E609" t="str">
            <v>4148735941260.64</v>
          </cell>
          <cell r="F609" t="str">
            <v>423485793292.06</v>
          </cell>
          <cell r="G609" t="str">
            <v>3865425414440.21</v>
          </cell>
          <cell r="H609" t="str">
            <v>0.00</v>
          </cell>
          <cell r="I609" t="str">
            <v>3865425414440.21</v>
          </cell>
        </row>
        <row r="610">
          <cell r="C610" t="str">
            <v>5.8.04.01</v>
          </cell>
          <cell r="D610" t="str">
            <v>0.00</v>
          </cell>
          <cell r="E610" t="str">
            <v>445651776554.82</v>
          </cell>
          <cell r="F610" t="str">
            <v>172677928559.06</v>
          </cell>
          <cell r="G610" t="str">
            <v>272973847995.76</v>
          </cell>
          <cell r="H610" t="str">
            <v>0.00</v>
          </cell>
          <cell r="I610" t="str">
            <v>272973847995.76</v>
          </cell>
        </row>
        <row r="611">
          <cell r="C611" t="str">
            <v>5.8.04.01.001</v>
          </cell>
          <cell r="D611" t="str">
            <v>0.00</v>
          </cell>
          <cell r="E611" t="str">
            <v>445651776554.82</v>
          </cell>
          <cell r="F611" t="str">
            <v>172677928559.06</v>
          </cell>
          <cell r="G611" t="str">
            <v>272973847995.76</v>
          </cell>
          <cell r="H611" t="str">
            <v>0.00</v>
          </cell>
          <cell r="I611" t="str">
            <v>272973847995.76</v>
          </cell>
        </row>
        <row r="612">
          <cell r="C612" t="str">
            <v>5.8.04.35</v>
          </cell>
          <cell r="D612" t="str">
            <v>0.00</v>
          </cell>
          <cell r="E612" t="str">
            <v>3521898976991.00</v>
          </cell>
          <cell r="F612" t="str">
            <v>250807864733.00</v>
          </cell>
          <cell r="G612" t="str">
            <v>3271091112258.00</v>
          </cell>
          <cell r="H612" t="str">
            <v>0.00</v>
          </cell>
          <cell r="I612" t="str">
            <v>3271091112258.00</v>
          </cell>
        </row>
        <row r="613">
          <cell r="C613" t="str">
            <v>5.8.04.35.001</v>
          </cell>
          <cell r="D613" t="str">
            <v>0.00</v>
          </cell>
          <cell r="E613" t="str">
            <v>3521898976991.00</v>
          </cell>
          <cell r="F613" t="str">
            <v>250807864733.00</v>
          </cell>
          <cell r="G613" t="str">
            <v>3271091112258.00</v>
          </cell>
          <cell r="H613" t="str">
            <v>0.00</v>
          </cell>
          <cell r="I613" t="str">
            <v>3271091112258.00</v>
          </cell>
        </row>
        <row r="614">
          <cell r="C614" t="str">
            <v>5.8.04.39</v>
          </cell>
          <cell r="D614" t="str">
            <v>128520462734.57</v>
          </cell>
          <cell r="E614" t="str">
            <v>146194120058.00</v>
          </cell>
          <cell r="F614" t="str">
            <v>0.00</v>
          </cell>
          <cell r="G614" t="str">
            <v>274714582792.57</v>
          </cell>
          <cell r="H614" t="str">
            <v>0.00</v>
          </cell>
          <cell r="I614" t="str">
            <v>274714582792.57</v>
          </cell>
        </row>
        <row r="615">
          <cell r="C615" t="str">
            <v>5.8.04.39.001</v>
          </cell>
          <cell r="D615" t="str">
            <v>128520462734.57</v>
          </cell>
          <cell r="E615" t="str">
            <v>146194120058.00</v>
          </cell>
          <cell r="F615" t="str">
            <v>0.00</v>
          </cell>
          <cell r="G615" t="str">
            <v>274714582792.57</v>
          </cell>
          <cell r="H615" t="str">
            <v>0.00</v>
          </cell>
          <cell r="I615" t="str">
            <v>274714582792.57</v>
          </cell>
        </row>
        <row r="616">
          <cell r="C616" t="str">
            <v>5.8.04.47</v>
          </cell>
          <cell r="D616" t="str">
            <v>12418717.37</v>
          </cell>
          <cell r="E616" t="str">
            <v>0.00</v>
          </cell>
          <cell r="F616" t="str">
            <v>0.00</v>
          </cell>
          <cell r="G616" t="str">
            <v>12418717.37</v>
          </cell>
          <cell r="H616" t="str">
            <v>0.00</v>
          </cell>
          <cell r="I616" t="str">
            <v>12418717.37</v>
          </cell>
        </row>
        <row r="617">
          <cell r="C617" t="str">
            <v>5.8.04.47.001</v>
          </cell>
          <cell r="D617" t="str">
            <v>12418717.37</v>
          </cell>
          <cell r="E617" t="str">
            <v>0.00</v>
          </cell>
          <cell r="F617" t="str">
            <v>0.00</v>
          </cell>
          <cell r="G617" t="str">
            <v>12418717.37</v>
          </cell>
          <cell r="H617" t="str">
            <v>0.00</v>
          </cell>
          <cell r="I617" t="str">
            <v>12418717.37</v>
          </cell>
        </row>
        <row r="618">
          <cell r="C618" t="str">
            <v>5.8.04.53</v>
          </cell>
          <cell r="D618" t="str">
            <v>8149770075.69</v>
          </cell>
          <cell r="E618" t="str">
            <v>7559644813.82</v>
          </cell>
          <cell r="F618" t="str">
            <v>0.00</v>
          </cell>
          <cell r="G618" t="str">
            <v>15709414889.51</v>
          </cell>
          <cell r="H618" t="str">
            <v>0.00</v>
          </cell>
          <cell r="I618" t="str">
            <v>15709414889.51</v>
          </cell>
        </row>
        <row r="619">
          <cell r="C619" t="str">
            <v>5.8.04.53.001</v>
          </cell>
          <cell r="D619" t="str">
            <v>8149770075.69</v>
          </cell>
          <cell r="E619" t="str">
            <v>7559644813.82</v>
          </cell>
          <cell r="F619" t="str">
            <v>0.00</v>
          </cell>
          <cell r="G619" t="str">
            <v>15709414889.51</v>
          </cell>
          <cell r="H619" t="str">
            <v>0.00</v>
          </cell>
          <cell r="I619" t="str">
            <v>15709414889.51</v>
          </cell>
        </row>
        <row r="620">
          <cell r="C620" t="str">
            <v>5.8.04.90</v>
          </cell>
          <cell r="D620" t="str">
            <v>3492614944.00</v>
          </cell>
          <cell r="E620" t="str">
            <v>27431422843.00</v>
          </cell>
          <cell r="F620" t="str">
            <v>0.00</v>
          </cell>
          <cell r="G620" t="str">
            <v>30924037787.00</v>
          </cell>
          <cell r="H620" t="str">
            <v>0.00</v>
          </cell>
          <cell r="I620" t="str">
            <v>30924037787.00</v>
          </cell>
        </row>
        <row r="621">
          <cell r="C621" t="str">
            <v>5.8.04.90.001</v>
          </cell>
          <cell r="D621" t="str">
            <v>3492614944.00</v>
          </cell>
          <cell r="E621" t="str">
            <v>27431422843.00</v>
          </cell>
          <cell r="F621" t="str">
            <v>0.00</v>
          </cell>
          <cell r="G621" t="str">
            <v>30924037787.00</v>
          </cell>
          <cell r="H621" t="str">
            <v>0.00</v>
          </cell>
          <cell r="I621" t="str">
            <v>30924037787.00</v>
          </cell>
        </row>
        <row r="622">
          <cell r="C622" t="str">
            <v>5.8.90</v>
          </cell>
          <cell r="D622" t="str">
            <v>3023191537168.35</v>
          </cell>
          <cell r="E622" t="str">
            <v>459974171273.37</v>
          </cell>
          <cell r="F622" t="str">
            <v>2599635321131.31</v>
          </cell>
          <cell r="G622" t="str">
            <v>883530387310.41</v>
          </cell>
          <cell r="H622" t="str">
            <v>0.00</v>
          </cell>
          <cell r="I622" t="str">
            <v>883530387310.41</v>
          </cell>
        </row>
        <row r="623">
          <cell r="C623" t="str">
            <v>5.8.90.12</v>
          </cell>
          <cell r="D623" t="str">
            <v>0.00</v>
          </cell>
          <cell r="E623" t="str">
            <v>122340917.43</v>
          </cell>
          <cell r="F623" t="str">
            <v>0.00</v>
          </cell>
          <cell r="G623" t="str">
            <v>122340917.43</v>
          </cell>
          <cell r="H623" t="str">
            <v>0.00</v>
          </cell>
          <cell r="I623" t="str">
            <v>122340917.43</v>
          </cell>
        </row>
        <row r="624">
          <cell r="C624" t="str">
            <v>5.8.90.12.001</v>
          </cell>
          <cell r="D624" t="str">
            <v>0.00</v>
          </cell>
          <cell r="E624" t="str">
            <v>122340917.43</v>
          </cell>
          <cell r="F624" t="str">
            <v>0.00</v>
          </cell>
          <cell r="G624" t="str">
            <v>122340917.43</v>
          </cell>
          <cell r="H624" t="str">
            <v>0.00</v>
          </cell>
          <cell r="I624" t="str">
            <v>122340917.43</v>
          </cell>
        </row>
        <row r="625">
          <cell r="C625" t="str">
            <v>5.8.90.13</v>
          </cell>
          <cell r="D625" t="str">
            <v>2273660596.87</v>
          </cell>
          <cell r="E625" t="str">
            <v>250962422642.20</v>
          </cell>
          <cell r="F625" t="str">
            <v>2251837089.00</v>
          </cell>
          <cell r="G625" t="str">
            <v>250984246150.07</v>
          </cell>
          <cell r="H625" t="str">
            <v>0.00</v>
          </cell>
          <cell r="I625" t="str">
            <v>250984246150.07</v>
          </cell>
        </row>
        <row r="626">
          <cell r="C626" t="str">
            <v>5.8.90.13.001</v>
          </cell>
          <cell r="D626" t="str">
            <v>2273660596.87</v>
          </cell>
          <cell r="E626" t="str">
            <v>250962422642.20</v>
          </cell>
          <cell r="F626" t="str">
            <v>2251837089.00</v>
          </cell>
          <cell r="G626" t="str">
            <v>250984246150.07</v>
          </cell>
          <cell r="H626" t="str">
            <v>0.00</v>
          </cell>
          <cell r="I626" t="str">
            <v>250984246150.07</v>
          </cell>
        </row>
        <row r="627">
          <cell r="C627" t="str">
            <v>5.8.90.17</v>
          </cell>
          <cell r="D627" t="str">
            <v>2295862.29</v>
          </cell>
          <cell r="E627" t="str">
            <v>918809.34</v>
          </cell>
          <cell r="F627" t="str">
            <v>0.00</v>
          </cell>
          <cell r="G627" t="str">
            <v>3214671.63</v>
          </cell>
          <cell r="H627" t="str">
            <v>0.00</v>
          </cell>
          <cell r="I627" t="str">
            <v>3214671.63</v>
          </cell>
        </row>
        <row r="628">
          <cell r="C628" t="str">
            <v>5.8.90.17.001</v>
          </cell>
          <cell r="D628" t="str">
            <v>2295862.29</v>
          </cell>
          <cell r="E628" t="str">
            <v>918809.34</v>
          </cell>
          <cell r="F628" t="str">
            <v>0.00</v>
          </cell>
          <cell r="G628" t="str">
            <v>3214671.63</v>
          </cell>
          <cell r="H628" t="str">
            <v>0.00</v>
          </cell>
          <cell r="I628" t="str">
            <v>3214671.63</v>
          </cell>
        </row>
        <row r="629">
          <cell r="C629" t="str">
            <v>5.8.90.19</v>
          </cell>
          <cell r="D629" t="str">
            <v>1147930.88</v>
          </cell>
          <cell r="E629" t="str">
            <v>0.00</v>
          </cell>
          <cell r="F629" t="str">
            <v>0.00</v>
          </cell>
          <cell r="G629" t="str">
            <v>1147930.88</v>
          </cell>
          <cell r="H629" t="str">
            <v>0.00</v>
          </cell>
          <cell r="I629" t="str">
            <v>1147930.88</v>
          </cell>
        </row>
        <row r="630">
          <cell r="C630" t="str">
            <v>5.8.90.19.008</v>
          </cell>
          <cell r="D630" t="str">
            <v>1147930.88</v>
          </cell>
          <cell r="E630" t="str">
            <v>0.00</v>
          </cell>
          <cell r="F630" t="str">
            <v>0.00</v>
          </cell>
          <cell r="G630" t="str">
            <v>1147930.88</v>
          </cell>
          <cell r="H630" t="str">
            <v>0.00</v>
          </cell>
          <cell r="I630" t="str">
            <v>1147930.88</v>
          </cell>
        </row>
        <row r="631">
          <cell r="C631" t="str">
            <v>5.8.90.25</v>
          </cell>
          <cell r="D631" t="str">
            <v>75280622.20</v>
          </cell>
          <cell r="E631" t="str">
            <v>2600000.00</v>
          </cell>
          <cell r="F631" t="str">
            <v>0.00</v>
          </cell>
          <cell r="G631" t="str">
            <v>77880622.20</v>
          </cell>
          <cell r="H631" t="str">
            <v>0.00</v>
          </cell>
          <cell r="I631" t="str">
            <v>77880622.20</v>
          </cell>
        </row>
        <row r="632">
          <cell r="C632" t="str">
            <v>5.8.90.25.001</v>
          </cell>
          <cell r="D632" t="str">
            <v>75280622.20</v>
          </cell>
          <cell r="E632" t="str">
            <v>2600000.00</v>
          </cell>
          <cell r="F632" t="str">
            <v>0.00</v>
          </cell>
          <cell r="G632" t="str">
            <v>77880622.20</v>
          </cell>
          <cell r="H632" t="str">
            <v>0.00</v>
          </cell>
          <cell r="I632" t="str">
            <v>77880622.20</v>
          </cell>
        </row>
        <row r="633">
          <cell r="C633" t="str">
            <v>5.8.90.36</v>
          </cell>
          <cell r="D633" t="str">
            <v>3020839152156.11</v>
          </cell>
          <cell r="E633" t="str">
            <v>208885888904.00</v>
          </cell>
          <cell r="F633" t="str">
            <v>2597383484042.31</v>
          </cell>
          <cell r="G633" t="str">
            <v>632341557017.80</v>
          </cell>
          <cell r="H633" t="str">
            <v>0.00</v>
          </cell>
          <cell r="I633" t="str">
            <v>632341557017.80</v>
          </cell>
        </row>
        <row r="634">
          <cell r="C634" t="str">
            <v>5.8.90.36.001</v>
          </cell>
          <cell r="D634" t="str">
            <v>3020839152156.11</v>
          </cell>
          <cell r="E634" t="str">
            <v>208885888904.00</v>
          </cell>
          <cell r="F634" t="str">
            <v>2597383484042.31</v>
          </cell>
          <cell r="G634" t="str">
            <v>632341557017.80</v>
          </cell>
          <cell r="H634" t="str">
            <v>0.00</v>
          </cell>
          <cell r="I634" t="str">
            <v>632341557017.80</v>
          </cell>
        </row>
        <row r="635">
          <cell r="C635" t="str">
            <v>5.8.90.90</v>
          </cell>
          <cell r="D635" t="str">
            <v>0.00</v>
          </cell>
          <cell r="E635" t="str">
            <v>0.40</v>
          </cell>
          <cell r="F635" t="str">
            <v>0.00</v>
          </cell>
          <cell r="G635" t="str">
            <v>0.40</v>
          </cell>
          <cell r="H635" t="str">
            <v>0.00</v>
          </cell>
          <cell r="I635" t="str">
            <v>0.40</v>
          </cell>
        </row>
        <row r="636">
          <cell r="C636" t="str">
            <v>5.8.90.90.003</v>
          </cell>
          <cell r="D636" t="str">
            <v>0.00</v>
          </cell>
          <cell r="E636" t="str">
            <v>0.40</v>
          </cell>
          <cell r="F636" t="str">
            <v>0.00</v>
          </cell>
          <cell r="G636" t="str">
            <v>0.40</v>
          </cell>
          <cell r="H636" t="str">
            <v>0.00</v>
          </cell>
          <cell r="I636" t="str">
            <v>0.40</v>
          </cell>
        </row>
        <row r="637">
          <cell r="C637" t="str">
            <v>8</v>
          </cell>
          <cell r="D637" t="str">
            <v>0.00</v>
          </cell>
          <cell r="E637" t="str">
            <v>3857778787660.85</v>
          </cell>
          <cell r="F637" t="str">
            <v>3857778787660.85</v>
          </cell>
          <cell r="G637" t="str">
            <v>0.00</v>
          </cell>
          <cell r="H637" t="str">
            <v>0.00</v>
          </cell>
          <cell r="I637" t="str">
            <v>0.00</v>
          </cell>
        </row>
        <row r="638">
          <cell r="C638" t="str">
            <v>8.1</v>
          </cell>
          <cell r="D638" t="str">
            <v>2519246430216.38</v>
          </cell>
          <cell r="E638" t="str">
            <v>2410784552934.38</v>
          </cell>
          <cell r="F638" t="str">
            <v>201947387037.10</v>
          </cell>
          <cell r="G638" t="str">
            <v>4728083596113.66</v>
          </cell>
          <cell r="H638" t="str">
            <v>0.00</v>
          </cell>
          <cell r="I638" t="str">
            <v>4728083596113.66</v>
          </cell>
        </row>
        <row r="639">
          <cell r="C639" t="str">
            <v>8.1.20</v>
          </cell>
          <cell r="D639" t="str">
            <v>688137614488.59</v>
          </cell>
          <cell r="E639" t="str">
            <v>65789127457.32</v>
          </cell>
          <cell r="F639" t="str">
            <v>201947387037.10</v>
          </cell>
          <cell r="G639" t="str">
            <v>551979354908.81</v>
          </cell>
          <cell r="H639" t="str">
            <v>0.00</v>
          </cell>
          <cell r="I639" t="str">
            <v>551979354908.81</v>
          </cell>
        </row>
        <row r="640">
          <cell r="C640" t="str">
            <v>8.1.20.01</v>
          </cell>
          <cell r="D640" t="str">
            <v>1696552242.00</v>
          </cell>
          <cell r="E640" t="str">
            <v>6147289568.00</v>
          </cell>
          <cell r="F640" t="str">
            <v>6472820997.00</v>
          </cell>
          <cell r="G640" t="str">
            <v>1371020813.00</v>
          </cell>
          <cell r="H640" t="str">
            <v>0.00</v>
          </cell>
          <cell r="I640" t="str">
            <v>1371020813.00</v>
          </cell>
        </row>
        <row r="641">
          <cell r="C641" t="str">
            <v>8.1.20.01.001</v>
          </cell>
          <cell r="D641" t="str">
            <v>1696552242.00</v>
          </cell>
          <cell r="E641" t="str">
            <v>6147289568.00</v>
          </cell>
          <cell r="F641" t="str">
            <v>6472820997.00</v>
          </cell>
          <cell r="G641" t="str">
            <v>1371020813.00</v>
          </cell>
          <cell r="H641" t="str">
            <v>0.00</v>
          </cell>
          <cell r="I641" t="str">
            <v>1371020813.00</v>
          </cell>
        </row>
        <row r="642">
          <cell r="C642" t="str">
            <v>8.1.20.02</v>
          </cell>
          <cell r="D642" t="str">
            <v>322106560.00</v>
          </cell>
          <cell r="E642" t="str">
            <v>12009349.00</v>
          </cell>
          <cell r="F642" t="str">
            <v>273000000.00</v>
          </cell>
          <cell r="G642" t="str">
            <v>61115909.00</v>
          </cell>
          <cell r="H642" t="str">
            <v>0.00</v>
          </cell>
          <cell r="I642" t="str">
            <v>61115909.00</v>
          </cell>
        </row>
        <row r="643">
          <cell r="C643" t="str">
            <v>8.1.20.02.001</v>
          </cell>
          <cell r="D643" t="str">
            <v>322106560.00</v>
          </cell>
          <cell r="E643" t="str">
            <v>12009349.00</v>
          </cell>
          <cell r="F643" t="str">
            <v>273000000.00</v>
          </cell>
          <cell r="G643" t="str">
            <v>61115909.00</v>
          </cell>
          <cell r="H643" t="str">
            <v>0.00</v>
          </cell>
          <cell r="I643" t="str">
            <v>61115909.00</v>
          </cell>
        </row>
        <row r="644">
          <cell r="C644" t="str">
            <v>8.1.20.04</v>
          </cell>
          <cell r="D644" t="str">
            <v>455996515293.29</v>
          </cell>
          <cell r="E644" t="str">
            <v>59629828540.32</v>
          </cell>
          <cell r="F644" t="str">
            <v>130921787333.80</v>
          </cell>
          <cell r="G644" t="str">
            <v>384704556499.81</v>
          </cell>
          <cell r="H644" t="str">
            <v>0.00</v>
          </cell>
          <cell r="I644" t="str">
            <v>384704556499.81</v>
          </cell>
        </row>
        <row r="645">
          <cell r="C645" t="str">
            <v>8.1.20.04.001</v>
          </cell>
          <cell r="D645" t="str">
            <v>455996515293.29</v>
          </cell>
          <cell r="E645" t="str">
            <v>59629828540.32</v>
          </cell>
          <cell r="F645" t="str">
            <v>130921787333.80</v>
          </cell>
          <cell r="G645" t="str">
            <v>384704556499.81</v>
          </cell>
          <cell r="H645" t="str">
            <v>0.00</v>
          </cell>
          <cell r="I645" t="str">
            <v>384704556499.81</v>
          </cell>
        </row>
        <row r="646">
          <cell r="C646" t="str">
            <v>8.1.20.90</v>
          </cell>
          <cell r="D646" t="str">
            <v>230122440393.30</v>
          </cell>
          <cell r="E646" t="str">
            <v>0.00</v>
          </cell>
          <cell r="F646" t="str">
            <v>64279778706.30</v>
          </cell>
          <cell r="G646" t="str">
            <v>165842661687.00</v>
          </cell>
          <cell r="H646" t="str">
            <v>0.00</v>
          </cell>
          <cell r="I646" t="str">
            <v>165842661687.00</v>
          </cell>
        </row>
        <row r="647">
          <cell r="C647" t="str">
            <v>8.1.20.90.001</v>
          </cell>
          <cell r="D647" t="str">
            <v>230122440393.30</v>
          </cell>
          <cell r="E647" t="str">
            <v>0.00</v>
          </cell>
          <cell r="F647" t="str">
            <v>64279778706.30</v>
          </cell>
          <cell r="G647" t="str">
            <v>165842661687.00</v>
          </cell>
          <cell r="H647" t="str">
            <v>0.00</v>
          </cell>
          <cell r="I647" t="str">
            <v>165842661687.00</v>
          </cell>
        </row>
        <row r="648">
          <cell r="C648" t="str">
            <v>8.1.28</v>
          </cell>
          <cell r="D648" t="str">
            <v>1814516815727.79</v>
          </cell>
          <cell r="E648" t="str">
            <v>2344995425477.06</v>
          </cell>
          <cell r="F648" t="str">
            <v>0.00</v>
          </cell>
          <cell r="G648" t="str">
            <v>4159512241204.85</v>
          </cell>
          <cell r="H648" t="str">
            <v>0.00</v>
          </cell>
          <cell r="I648" t="str">
            <v>4159512241204.85</v>
          </cell>
        </row>
        <row r="649">
          <cell r="C649" t="str">
            <v>8.1.28.01</v>
          </cell>
          <cell r="D649" t="str">
            <v>1814516815727.79</v>
          </cell>
          <cell r="E649" t="str">
            <v>2344995425477.06</v>
          </cell>
          <cell r="F649" t="str">
            <v>0.00</v>
          </cell>
          <cell r="G649" t="str">
            <v>4159512241204.85</v>
          </cell>
          <cell r="H649" t="str">
            <v>0.00</v>
          </cell>
          <cell r="I649" t="str">
            <v>4159512241204.85</v>
          </cell>
        </row>
        <row r="650">
          <cell r="C650" t="str">
            <v>8.1.28.01.001</v>
          </cell>
          <cell r="D650" t="str">
            <v>1814516815727.79</v>
          </cell>
          <cell r="E650" t="str">
            <v>2344995425477.06</v>
          </cell>
          <cell r="F650" t="str">
            <v>0.00</v>
          </cell>
          <cell r="G650" t="str">
            <v>4159512241204.85</v>
          </cell>
          <cell r="H650" t="str">
            <v>0.00</v>
          </cell>
          <cell r="I650" t="str">
            <v>4159512241204.85</v>
          </cell>
        </row>
        <row r="651">
          <cell r="C651" t="str">
            <v>8.1.90</v>
          </cell>
          <cell r="D651" t="str">
            <v>16592000000.00</v>
          </cell>
          <cell r="E651" t="str">
            <v>0.00</v>
          </cell>
          <cell r="F651" t="str">
            <v>0.00</v>
          </cell>
          <cell r="G651" t="str">
            <v>16592000000.00</v>
          </cell>
          <cell r="H651" t="str">
            <v>0.00</v>
          </cell>
          <cell r="I651" t="str">
            <v>16592000000.00</v>
          </cell>
        </row>
        <row r="652">
          <cell r="C652" t="str">
            <v>8.1.90.90</v>
          </cell>
          <cell r="D652" t="str">
            <v>16592000000.00</v>
          </cell>
          <cell r="E652" t="str">
            <v>0.00</v>
          </cell>
          <cell r="F652" t="str">
            <v>0.00</v>
          </cell>
          <cell r="G652" t="str">
            <v>16592000000.00</v>
          </cell>
          <cell r="H652" t="str">
            <v>0.00</v>
          </cell>
          <cell r="I652" t="str">
            <v>16592000000.00</v>
          </cell>
        </row>
        <row r="653">
          <cell r="C653" t="str">
            <v>8.1.90.90.001</v>
          </cell>
          <cell r="D653" t="str">
            <v>16592000000.00</v>
          </cell>
          <cell r="E653" t="str">
            <v>0.00</v>
          </cell>
          <cell r="F653" t="str">
            <v>0.00</v>
          </cell>
          <cell r="G653" t="str">
            <v>16592000000.00</v>
          </cell>
          <cell r="H653" t="str">
            <v>0.00</v>
          </cell>
          <cell r="I653" t="str">
            <v>16592000000.00</v>
          </cell>
        </row>
        <row r="654">
          <cell r="C654" t="str">
            <v>8.3</v>
          </cell>
          <cell r="D654" t="str">
            <v>462102739.69</v>
          </cell>
          <cell r="E654" t="str">
            <v>1245319847689.37</v>
          </cell>
          <cell r="F654" t="str">
            <v>0.00</v>
          </cell>
          <cell r="G654" t="str">
            <v>1245781950429.06</v>
          </cell>
          <cell r="H654" t="str">
            <v>0.00</v>
          </cell>
          <cell r="I654" t="str">
            <v>1245781950429.06</v>
          </cell>
        </row>
        <row r="655">
          <cell r="C655" t="str">
            <v>8.3.47</v>
          </cell>
          <cell r="D655" t="str">
            <v>462102739.69</v>
          </cell>
          <cell r="E655" t="str">
            <v>0.00</v>
          </cell>
          <cell r="F655" t="str">
            <v>0.00</v>
          </cell>
          <cell r="G655" t="str">
            <v>462102739.69</v>
          </cell>
          <cell r="H655" t="str">
            <v>0.00</v>
          </cell>
          <cell r="I655" t="str">
            <v>462102739.69</v>
          </cell>
        </row>
        <row r="656">
          <cell r="C656" t="str">
            <v>8.3.47.04</v>
          </cell>
          <cell r="D656" t="str">
            <v>462102739.69</v>
          </cell>
          <cell r="E656" t="str">
            <v>0.00</v>
          </cell>
          <cell r="F656" t="str">
            <v>0.00</v>
          </cell>
          <cell r="G656" t="str">
            <v>462102739.69</v>
          </cell>
          <cell r="H656" t="str">
            <v>0.00</v>
          </cell>
          <cell r="I656" t="str">
            <v>462102739.69</v>
          </cell>
        </row>
        <row r="657">
          <cell r="C657" t="str">
            <v>8.3.47.04.001</v>
          </cell>
          <cell r="D657" t="str">
            <v>462102739.69</v>
          </cell>
          <cell r="E657" t="str">
            <v>0.00</v>
          </cell>
          <cell r="F657" t="str">
            <v>0.00</v>
          </cell>
          <cell r="G657" t="str">
            <v>462102739.69</v>
          </cell>
          <cell r="H657" t="str">
            <v>0.00</v>
          </cell>
          <cell r="I657" t="str">
            <v>462102739.69</v>
          </cell>
        </row>
        <row r="658">
          <cell r="C658" t="str">
            <v>8.3.90</v>
          </cell>
          <cell r="D658" t="str">
            <v>0.00</v>
          </cell>
          <cell r="E658" t="str">
            <v>1245319847689.37</v>
          </cell>
          <cell r="F658" t="str">
            <v>0.00</v>
          </cell>
          <cell r="G658" t="str">
            <v>1245319847689.37</v>
          </cell>
          <cell r="H658" t="str">
            <v>0.00</v>
          </cell>
          <cell r="I658" t="str">
            <v>1245319847689.37</v>
          </cell>
        </row>
        <row r="659">
          <cell r="C659" t="str">
            <v>8.3.90.90</v>
          </cell>
          <cell r="D659" t="str">
            <v>0.00</v>
          </cell>
          <cell r="E659" t="str">
            <v>1245319847689.37</v>
          </cell>
          <cell r="F659" t="str">
            <v>0.00</v>
          </cell>
          <cell r="G659" t="str">
            <v>1245319847689.37</v>
          </cell>
          <cell r="H659" t="str">
            <v>0.00</v>
          </cell>
          <cell r="I659" t="str">
            <v>1245319847689.37</v>
          </cell>
        </row>
        <row r="660">
          <cell r="C660" t="str">
            <v>8.3.90.90.001</v>
          </cell>
          <cell r="D660" t="str">
            <v>0.00</v>
          </cell>
          <cell r="E660" t="str">
            <v>1245319847689.37</v>
          </cell>
          <cell r="F660" t="str">
            <v>0.00</v>
          </cell>
          <cell r="G660" t="str">
            <v>1245319847689.37</v>
          </cell>
          <cell r="H660" t="str">
            <v>0.00</v>
          </cell>
          <cell r="I660" t="str">
            <v>1245319847689.37</v>
          </cell>
        </row>
        <row r="661">
          <cell r="C661" t="str">
            <v>8.9</v>
          </cell>
          <cell r="D661" t="str">
            <v>-2519708532956.07</v>
          </cell>
          <cell r="E661" t="str">
            <v>201674387037.10</v>
          </cell>
          <cell r="F661" t="str">
            <v>3655831400623.75</v>
          </cell>
          <cell r="G661" t="str">
            <v>-5973865546542.72</v>
          </cell>
          <cell r="H661" t="str">
            <v>0.00</v>
          </cell>
          <cell r="I661" t="str">
            <v>-5973865546542.72</v>
          </cell>
        </row>
        <row r="662">
          <cell r="C662" t="str">
            <v>8.9.05</v>
          </cell>
          <cell r="D662" t="str">
            <v>-2519246430216.38</v>
          </cell>
          <cell r="E662" t="str">
            <v>201674387037.10</v>
          </cell>
          <cell r="F662" t="str">
            <v>2410511552934.38</v>
          </cell>
          <cell r="G662" t="str">
            <v>-4728083596113.66</v>
          </cell>
          <cell r="H662" t="str">
            <v>0.00</v>
          </cell>
          <cell r="I662" t="str">
            <v>-4728083596113.66</v>
          </cell>
        </row>
        <row r="663">
          <cell r="C663" t="str">
            <v>8.9.05.06</v>
          </cell>
          <cell r="D663" t="str">
            <v>-688137614488.59</v>
          </cell>
          <cell r="E663" t="str">
            <v>201674387037.10</v>
          </cell>
          <cell r="F663" t="str">
            <v>65516127457.32</v>
          </cell>
          <cell r="G663" t="str">
            <v>-551979354908.81</v>
          </cell>
          <cell r="H663" t="str">
            <v>0.00</v>
          </cell>
          <cell r="I663" t="str">
            <v>-551979354908.81</v>
          </cell>
        </row>
        <row r="664">
          <cell r="C664" t="str">
            <v>8.9.05.06.001</v>
          </cell>
          <cell r="D664" t="str">
            <v>-688137614488.59</v>
          </cell>
          <cell r="E664" t="str">
            <v>201674387037.10</v>
          </cell>
          <cell r="F664" t="str">
            <v>65516127457.32</v>
          </cell>
          <cell r="G664" t="str">
            <v>-551979354908.81</v>
          </cell>
          <cell r="H664" t="str">
            <v>0.00</v>
          </cell>
          <cell r="I664" t="str">
            <v>-551979354908.81</v>
          </cell>
        </row>
        <row r="665">
          <cell r="C665" t="str">
            <v>8.9.05.09</v>
          </cell>
          <cell r="D665" t="str">
            <v>-1814516815727.79</v>
          </cell>
          <cell r="E665" t="str">
            <v>0.00</v>
          </cell>
          <cell r="F665" t="str">
            <v>2344995425477.06</v>
          </cell>
          <cell r="G665" t="str">
            <v>-4159512241204.85</v>
          </cell>
          <cell r="H665" t="str">
            <v>0.00</v>
          </cell>
          <cell r="I665" t="str">
            <v>-4159512241204.85</v>
          </cell>
        </row>
        <row r="666">
          <cell r="C666" t="str">
            <v>8.9.05.09.001</v>
          </cell>
          <cell r="D666" t="str">
            <v>-1814516815727.79</v>
          </cell>
          <cell r="E666" t="str">
            <v>0.00</v>
          </cell>
          <cell r="F666" t="str">
            <v>2344995425477.06</v>
          </cell>
          <cell r="G666" t="str">
            <v>-4159512241204.85</v>
          </cell>
          <cell r="H666" t="str">
            <v>0.00</v>
          </cell>
          <cell r="I666" t="str">
            <v>-4159512241204.85</v>
          </cell>
        </row>
        <row r="667">
          <cell r="C667" t="str">
            <v>8.9.05.90</v>
          </cell>
          <cell r="D667" t="str">
            <v>-16592000000.00</v>
          </cell>
          <cell r="E667" t="str">
            <v>0.00</v>
          </cell>
          <cell r="F667" t="str">
            <v>0.00</v>
          </cell>
          <cell r="G667" t="str">
            <v>-16592000000.00</v>
          </cell>
          <cell r="H667" t="str">
            <v>0.00</v>
          </cell>
          <cell r="I667" t="str">
            <v>-16592000000.00</v>
          </cell>
        </row>
        <row r="668">
          <cell r="C668" t="str">
            <v>8.9.05.90.001</v>
          </cell>
          <cell r="D668" t="str">
            <v>-16592000000.00</v>
          </cell>
          <cell r="E668" t="str">
            <v>0.00</v>
          </cell>
          <cell r="F668" t="str">
            <v>0.00</v>
          </cell>
          <cell r="G668" t="str">
            <v>-16592000000.00</v>
          </cell>
          <cell r="H668" t="str">
            <v>0.00</v>
          </cell>
          <cell r="I668" t="str">
            <v>-16592000000.00</v>
          </cell>
        </row>
        <row r="669">
          <cell r="C669" t="str">
            <v>8.9.15</v>
          </cell>
          <cell r="D669" t="str">
            <v>-462102739.69</v>
          </cell>
          <cell r="E669" t="str">
            <v>0.00</v>
          </cell>
          <cell r="F669" t="str">
            <v>1245319847689.37</v>
          </cell>
          <cell r="G669" t="str">
            <v>-1245781950429.06</v>
          </cell>
          <cell r="H669" t="str">
            <v>0.00</v>
          </cell>
          <cell r="I669" t="str">
            <v>-1245781950429.06</v>
          </cell>
        </row>
        <row r="670">
          <cell r="C670" t="str">
            <v>8.9.15.18</v>
          </cell>
          <cell r="D670" t="str">
            <v>-462102739.69</v>
          </cell>
          <cell r="E670" t="str">
            <v>0.00</v>
          </cell>
          <cell r="F670" t="str">
            <v>0.00</v>
          </cell>
          <cell r="G670" t="str">
            <v>-462102739.69</v>
          </cell>
          <cell r="H670" t="str">
            <v>0.00</v>
          </cell>
          <cell r="I670" t="str">
            <v>-462102739.69</v>
          </cell>
        </row>
        <row r="671">
          <cell r="C671" t="str">
            <v>8.9.15.18.001</v>
          </cell>
          <cell r="D671" t="str">
            <v>-462102739.69</v>
          </cell>
          <cell r="E671" t="str">
            <v>0.00</v>
          </cell>
          <cell r="F671" t="str">
            <v>0.00</v>
          </cell>
          <cell r="G671" t="str">
            <v>-462102739.69</v>
          </cell>
          <cell r="H671" t="str">
            <v>0.00</v>
          </cell>
          <cell r="I671" t="str">
            <v>-462102739.69</v>
          </cell>
        </row>
        <row r="672">
          <cell r="C672" t="str">
            <v>8.9.15.90</v>
          </cell>
          <cell r="D672" t="str">
            <v>0.00</v>
          </cell>
          <cell r="E672" t="str">
            <v>0.00</v>
          </cell>
          <cell r="F672" t="str">
            <v>1245319847689.37</v>
          </cell>
          <cell r="G672" t="str">
            <v>-1245319847689.37</v>
          </cell>
          <cell r="H672" t="str">
            <v>0.00</v>
          </cell>
          <cell r="I672" t="str">
            <v>-1245319847689.37</v>
          </cell>
        </row>
        <row r="673">
          <cell r="C673" t="str">
            <v>8.9.15.90.090</v>
          </cell>
          <cell r="D673" t="str">
            <v>0.00</v>
          </cell>
          <cell r="E673" t="str">
            <v>0.00</v>
          </cell>
          <cell r="F673" t="str">
            <v>1245319847689.37</v>
          </cell>
          <cell r="G673" t="str">
            <v>-1245319847689.37</v>
          </cell>
          <cell r="H673" t="str">
            <v>0.00</v>
          </cell>
          <cell r="I673" t="str">
            <v>-1245319847689.37</v>
          </cell>
        </row>
        <row r="674">
          <cell r="C674" t="str">
            <v>9</v>
          </cell>
          <cell r="D674" t="str">
            <v>0.00</v>
          </cell>
          <cell r="E674" t="str">
            <v>825691448292859.16</v>
          </cell>
          <cell r="F674" t="str">
            <v>825691448292859.16</v>
          </cell>
          <cell r="G674" t="str">
            <v>0.00</v>
          </cell>
          <cell r="H674" t="str">
            <v>0.00</v>
          </cell>
          <cell r="I674" t="str">
            <v>0.00</v>
          </cell>
        </row>
        <row r="675">
          <cell r="C675" t="str">
            <v>9.1</v>
          </cell>
          <cell r="D675" t="str">
            <v>31568421300283.37</v>
          </cell>
          <cell r="E675" t="str">
            <v>411426536414292.61</v>
          </cell>
          <cell r="F675" t="str">
            <v>414215862008041.66</v>
          </cell>
          <cell r="G675" t="str">
            <v>34357746894032.42</v>
          </cell>
          <cell r="H675" t="str">
            <v>0.00</v>
          </cell>
          <cell r="I675" t="str">
            <v>34357746894032.42</v>
          </cell>
        </row>
        <row r="676">
          <cell r="C676" t="str">
            <v>9.1.20</v>
          </cell>
          <cell r="D676" t="str">
            <v>27738567275510.85</v>
          </cell>
          <cell r="E676" t="str">
            <v>408060397105224.69</v>
          </cell>
          <cell r="F676" t="str">
            <v>409470031852480.98</v>
          </cell>
          <cell r="G676" t="str">
            <v>29148202022767.14</v>
          </cell>
          <cell r="H676" t="str">
            <v>0.00</v>
          </cell>
          <cell r="I676" t="str">
            <v>29148202022767.14</v>
          </cell>
        </row>
        <row r="677">
          <cell r="C677" t="str">
            <v>9.1.20.01</v>
          </cell>
          <cell r="D677" t="str">
            <v>5235519059.00</v>
          </cell>
          <cell r="E677" t="str">
            <v>1770803213.00</v>
          </cell>
          <cell r="F677" t="str">
            <v>132984000.00</v>
          </cell>
          <cell r="G677" t="str">
            <v>3597699846.00</v>
          </cell>
          <cell r="H677" t="str">
            <v>0.00</v>
          </cell>
          <cell r="I677" t="str">
            <v>3597699846.00</v>
          </cell>
        </row>
        <row r="678">
          <cell r="C678" t="str">
            <v>9.1.20.01.001</v>
          </cell>
          <cell r="D678" t="str">
            <v>5235519059.00</v>
          </cell>
          <cell r="E678" t="str">
            <v>1770803213.00</v>
          </cell>
          <cell r="F678" t="str">
            <v>132984000.00</v>
          </cell>
          <cell r="G678" t="str">
            <v>3597699846.00</v>
          </cell>
          <cell r="H678" t="str">
            <v>0.00</v>
          </cell>
          <cell r="I678" t="str">
            <v>3597699846.00</v>
          </cell>
        </row>
        <row r="679">
          <cell r="C679" t="str">
            <v>9.1.20.02</v>
          </cell>
          <cell r="D679" t="str">
            <v>22446731972.00</v>
          </cell>
          <cell r="E679" t="str">
            <v>819104068.00</v>
          </cell>
          <cell r="F679" t="str">
            <v>34169894744.00</v>
          </cell>
          <cell r="G679" t="str">
            <v>55797522648.00</v>
          </cell>
          <cell r="H679" t="str">
            <v>0.00</v>
          </cell>
          <cell r="I679" t="str">
            <v>55797522648.00</v>
          </cell>
        </row>
        <row r="680">
          <cell r="C680" t="str">
            <v>9.1.20.02.001</v>
          </cell>
          <cell r="D680" t="str">
            <v>22446731972.00</v>
          </cell>
          <cell r="E680" t="str">
            <v>819104068.00</v>
          </cell>
          <cell r="F680" t="str">
            <v>34169894744.00</v>
          </cell>
          <cell r="G680" t="str">
            <v>55797522648.00</v>
          </cell>
          <cell r="H680" t="str">
            <v>0.00</v>
          </cell>
          <cell r="I680" t="str">
            <v>55797522648.00</v>
          </cell>
        </row>
        <row r="681">
          <cell r="C681" t="str">
            <v>9.1.20.04</v>
          </cell>
          <cell r="D681" t="str">
            <v>25146032477081.71</v>
          </cell>
          <cell r="E681" t="str">
            <v>405987820051462.86</v>
          </cell>
          <cell r="F681" t="str">
            <v>409352389280028.98</v>
          </cell>
          <cell r="G681" t="str">
            <v>28510601705647.83</v>
          </cell>
          <cell r="H681" t="str">
            <v>0.00</v>
          </cell>
          <cell r="I681" t="str">
            <v>28510601705647.83</v>
          </cell>
        </row>
        <row r="682">
          <cell r="C682" t="str">
            <v>9.1.20.04.001</v>
          </cell>
          <cell r="D682" t="str">
            <v>25146032477081.71</v>
          </cell>
          <cell r="E682" t="str">
            <v>405987820051462.86</v>
          </cell>
          <cell r="F682" t="str">
            <v>409352389280028.98</v>
          </cell>
          <cell r="G682" t="str">
            <v>28510601705647.83</v>
          </cell>
          <cell r="H682" t="str">
            <v>0.00</v>
          </cell>
          <cell r="I682" t="str">
            <v>28510601705647.83</v>
          </cell>
        </row>
        <row r="683">
          <cell r="C683" t="str">
            <v>9.1.20.90</v>
          </cell>
          <cell r="D683" t="str">
            <v>2564852547398.14</v>
          </cell>
          <cell r="E683" t="str">
            <v>2069987146480.83</v>
          </cell>
          <cell r="F683" t="str">
            <v>83339693708.00</v>
          </cell>
          <cell r="G683" t="str">
            <v>578205094625.31</v>
          </cell>
          <cell r="H683" t="str">
            <v>0.00</v>
          </cell>
          <cell r="I683" t="str">
            <v>578205094625.31</v>
          </cell>
        </row>
        <row r="684">
          <cell r="C684" t="str">
            <v>9.1.20.90.001</v>
          </cell>
          <cell r="D684" t="str">
            <v>2564852547398.14</v>
          </cell>
          <cell r="E684" t="str">
            <v>2069987146480.83</v>
          </cell>
          <cell r="F684" t="str">
            <v>83339693708.00</v>
          </cell>
          <cell r="G684" t="str">
            <v>578205094625.31</v>
          </cell>
          <cell r="H684" t="str">
            <v>0.00</v>
          </cell>
          <cell r="I684" t="str">
            <v>578205094625.31</v>
          </cell>
        </row>
        <row r="685">
          <cell r="C685" t="str">
            <v>9.1.28</v>
          </cell>
          <cell r="D685" t="str">
            <v>3829854024772.52</v>
          </cell>
          <cell r="E685" t="str">
            <v>3366139309067.92</v>
          </cell>
          <cell r="F685" t="str">
            <v>4739129186854.68</v>
          </cell>
          <cell r="G685" t="str">
            <v>5202843902559.28</v>
          </cell>
          <cell r="H685" t="str">
            <v>0.00</v>
          </cell>
          <cell r="I685" t="str">
            <v>5202843902559.28</v>
          </cell>
        </row>
        <row r="686">
          <cell r="C686" t="str">
            <v>9.1.28.01</v>
          </cell>
          <cell r="D686" t="str">
            <v>3829854024772.52</v>
          </cell>
          <cell r="E686" t="str">
            <v>3366139309067.92</v>
          </cell>
          <cell r="F686" t="str">
            <v>4739129186854.68</v>
          </cell>
          <cell r="G686" t="str">
            <v>5202843902559.28</v>
          </cell>
          <cell r="H686" t="str">
            <v>0.00</v>
          </cell>
          <cell r="I686" t="str">
            <v>5202843902559.28</v>
          </cell>
        </row>
        <row r="687">
          <cell r="C687" t="str">
            <v>9.1.28.01.001</v>
          </cell>
          <cell r="D687" t="str">
            <v>3829854024772.52</v>
          </cell>
          <cell r="E687" t="str">
            <v>3366139309067.92</v>
          </cell>
          <cell r="F687" t="str">
            <v>4739129186854.68</v>
          </cell>
          <cell r="G687" t="str">
            <v>5202843902559.28</v>
          </cell>
          <cell r="H687" t="str">
            <v>0.00</v>
          </cell>
          <cell r="I687" t="str">
            <v>5202843902559.28</v>
          </cell>
        </row>
        <row r="688">
          <cell r="C688" t="str">
            <v>9.1.90</v>
          </cell>
          <cell r="D688" t="str">
            <v>0.00</v>
          </cell>
          <cell r="E688" t="str">
            <v>0.00</v>
          </cell>
          <cell r="F688" t="str">
            <v>6700968706.00</v>
          </cell>
          <cell r="G688" t="str">
            <v>6700968706.00</v>
          </cell>
          <cell r="H688" t="str">
            <v>0.00</v>
          </cell>
          <cell r="I688" t="str">
            <v>6700968706.00</v>
          </cell>
        </row>
        <row r="689">
          <cell r="C689" t="str">
            <v>9.1.90.90</v>
          </cell>
          <cell r="D689" t="str">
            <v>0.00</v>
          </cell>
          <cell r="E689" t="str">
            <v>0.00</v>
          </cell>
          <cell r="F689" t="str">
            <v>6700968706.00</v>
          </cell>
          <cell r="G689" t="str">
            <v>6700968706.00</v>
          </cell>
          <cell r="H689" t="str">
            <v>0.00</v>
          </cell>
          <cell r="I689" t="str">
            <v>6700968706.00</v>
          </cell>
        </row>
        <row r="690">
          <cell r="C690" t="str">
            <v>9.1.90.90.001</v>
          </cell>
          <cell r="D690" t="str">
            <v>0.00</v>
          </cell>
          <cell r="E690" t="str">
            <v>0.00</v>
          </cell>
          <cell r="F690" t="str">
            <v>6700968706.00</v>
          </cell>
          <cell r="G690" t="str">
            <v>6700968706.00</v>
          </cell>
          <cell r="H690" t="str">
            <v>0.00</v>
          </cell>
          <cell r="I690" t="str">
            <v>6700968706.00</v>
          </cell>
        </row>
        <row r="691">
          <cell r="C691" t="str">
            <v>9.9</v>
          </cell>
          <cell r="D691" t="str">
            <v>-31568421300283.37</v>
          </cell>
          <cell r="E691" t="str">
            <v>414264911878566.55</v>
          </cell>
          <cell r="F691" t="str">
            <v>411475586284817.50</v>
          </cell>
          <cell r="G691" t="str">
            <v>-34357746894032.42</v>
          </cell>
          <cell r="H691" t="str">
            <v>0.00</v>
          </cell>
          <cell r="I691" t="str">
            <v>-34357746894032.42</v>
          </cell>
        </row>
        <row r="692">
          <cell r="C692" t="str">
            <v>9.9.05</v>
          </cell>
          <cell r="D692" t="str">
            <v>-31568421300283.37</v>
          </cell>
          <cell r="E692" t="str">
            <v>414264911878566.55</v>
          </cell>
          <cell r="F692" t="str">
            <v>411475586284817.50</v>
          </cell>
          <cell r="G692" t="str">
            <v>-34357746894032.42</v>
          </cell>
          <cell r="H692" t="str">
            <v>0.00</v>
          </cell>
          <cell r="I692" t="str">
            <v>-34357746894032.42</v>
          </cell>
        </row>
        <row r="693">
          <cell r="C693" t="str">
            <v>9.9.05.05</v>
          </cell>
          <cell r="D693" t="str">
            <v>-27738567275510.85</v>
          </cell>
          <cell r="E693" t="str">
            <v>409519081723005.87</v>
          </cell>
          <cell r="F693" t="str">
            <v>408109446975749.58</v>
          </cell>
          <cell r="G693" t="str">
            <v>-29148202022767.14</v>
          </cell>
          <cell r="H693" t="str">
            <v>0.00</v>
          </cell>
          <cell r="I693" t="str">
            <v>-29148202022767.14</v>
          </cell>
        </row>
        <row r="694">
          <cell r="C694" t="str">
            <v>9.9.05.05.001</v>
          </cell>
          <cell r="D694" t="str">
            <v>-27738567275510.85</v>
          </cell>
          <cell r="E694" t="str">
            <v>409519081723005.87</v>
          </cell>
          <cell r="F694" t="str">
            <v>408109446975749.58</v>
          </cell>
          <cell r="G694" t="str">
            <v>-29148202022767.14</v>
          </cell>
          <cell r="H694" t="str">
            <v>0.00</v>
          </cell>
          <cell r="I694" t="str">
            <v>-29148202022767.14</v>
          </cell>
        </row>
        <row r="695">
          <cell r="C695" t="str">
            <v>9.9.05.11</v>
          </cell>
          <cell r="D695" t="str">
            <v>-3829854024772.52</v>
          </cell>
          <cell r="E695" t="str">
            <v>4739129186854.68</v>
          </cell>
          <cell r="F695" t="str">
            <v>3366139309067.92</v>
          </cell>
          <cell r="G695" t="str">
            <v>-5202843902559.28</v>
          </cell>
          <cell r="H695" t="str">
            <v>0.00</v>
          </cell>
          <cell r="I695" t="str">
            <v>-5202843902559.28</v>
          </cell>
        </row>
        <row r="696">
          <cell r="C696" t="str">
            <v>9.9.05.11.001</v>
          </cell>
          <cell r="D696" t="str">
            <v>-3829854024772.52</v>
          </cell>
          <cell r="E696" t="str">
            <v>4739129186854.68</v>
          </cell>
          <cell r="F696" t="str">
            <v>3366139309067.92</v>
          </cell>
          <cell r="G696" t="str">
            <v>-5202843902559.28</v>
          </cell>
          <cell r="H696" t="str">
            <v>0.00</v>
          </cell>
          <cell r="I696" t="str">
            <v>-5202843902559.28</v>
          </cell>
        </row>
        <row r="697">
          <cell r="C697" t="str">
            <v>9.9.05.90</v>
          </cell>
          <cell r="D697" t="str">
            <v>0.00</v>
          </cell>
          <cell r="E697" t="str">
            <v>6700968706.00</v>
          </cell>
          <cell r="F697" t="str">
            <v>0.00</v>
          </cell>
          <cell r="G697" t="str">
            <v>-6700968706.00</v>
          </cell>
          <cell r="H697" t="str">
            <v>0.00</v>
          </cell>
          <cell r="I697" t="str">
            <v>-6700968706.00</v>
          </cell>
        </row>
        <row r="698">
          <cell r="C698" t="str">
            <v>9.9.05.90.001</v>
          </cell>
          <cell r="D698" t="str">
            <v>0.00</v>
          </cell>
          <cell r="E698" t="str">
            <v>6700968706.00</v>
          </cell>
          <cell r="F698" t="str">
            <v>0.00</v>
          </cell>
          <cell r="G698" t="str">
            <v>-6700968706.00</v>
          </cell>
          <cell r="H698" t="str">
            <v>0.00</v>
          </cell>
          <cell r="I698" t="str">
            <v>-6700968706.00</v>
          </cell>
        </row>
      </sheetData>
      <sheetData sheetId="1">
        <row r="4">
          <cell r="C4" t="str">
            <v>1</v>
          </cell>
          <cell r="D4" t="str">
            <v>95093639803506.85</v>
          </cell>
          <cell r="E4" t="str">
            <v>18210909010559.18</v>
          </cell>
          <cell r="F4" t="str">
            <v>15784799026322.57</v>
          </cell>
          <cell r="G4" t="str">
            <v>97519749787743.46</v>
          </cell>
          <cell r="H4" t="str">
            <v>828076439675.05</v>
          </cell>
          <cell r="I4" t="str">
            <v>96691673348068.41</v>
          </cell>
        </row>
        <row r="5">
          <cell r="C5" t="str">
            <v>1.1</v>
          </cell>
          <cell r="D5" t="str">
            <v>576351802.01</v>
          </cell>
          <cell r="E5" t="str">
            <v>46852573768.89</v>
          </cell>
          <cell r="F5" t="str">
            <v>46693121521.86</v>
          </cell>
          <cell r="G5" t="str">
            <v>735804049.04</v>
          </cell>
          <cell r="H5" t="str">
            <v>735804049.04</v>
          </cell>
          <cell r="I5" t="str">
            <v>0.00</v>
          </cell>
        </row>
        <row r="6">
          <cell r="C6" t="str">
            <v>1.1.05</v>
          </cell>
          <cell r="D6" t="str">
            <v>24700000.00</v>
          </cell>
          <cell r="E6" t="str">
            <v>18470236.51</v>
          </cell>
          <cell r="F6" t="str">
            <v>43170236.51</v>
          </cell>
          <cell r="G6" t="str">
            <v>0.00</v>
          </cell>
          <cell r="H6" t="str">
            <v>0.00</v>
          </cell>
          <cell r="I6" t="str">
            <v>0.00</v>
          </cell>
        </row>
        <row r="7">
          <cell r="C7" t="str">
            <v>1.1.05.02</v>
          </cell>
          <cell r="D7" t="str">
            <v>24700000.00</v>
          </cell>
          <cell r="E7" t="str">
            <v>18470236.51</v>
          </cell>
          <cell r="F7" t="str">
            <v>43170236.51</v>
          </cell>
          <cell r="G7" t="str">
            <v>0.00</v>
          </cell>
          <cell r="H7" t="str">
            <v>0.00</v>
          </cell>
          <cell r="I7" t="str">
            <v>0.00</v>
          </cell>
        </row>
        <row r="8">
          <cell r="C8" t="str">
            <v>1.1.05.02.002</v>
          </cell>
          <cell r="D8" t="str">
            <v>24700000.00</v>
          </cell>
          <cell r="E8" t="str">
            <v>18470236.51</v>
          </cell>
          <cell r="F8" t="str">
            <v>43170236.51</v>
          </cell>
          <cell r="G8" t="str">
            <v>0.00</v>
          </cell>
          <cell r="H8" t="str">
            <v>0.00</v>
          </cell>
          <cell r="I8" t="str">
            <v>0.00</v>
          </cell>
        </row>
        <row r="9">
          <cell r="C9" t="str">
            <v>1.1.10</v>
          </cell>
          <cell r="D9" t="str">
            <v>548996544.01</v>
          </cell>
          <cell r="E9" t="str">
            <v>46834103532.38</v>
          </cell>
          <cell r="F9" t="str">
            <v>46649951285.35</v>
          </cell>
          <cell r="G9" t="str">
            <v>733148791.04</v>
          </cell>
          <cell r="H9" t="str">
            <v>733148791.04</v>
          </cell>
          <cell r="I9" t="str">
            <v>0.00</v>
          </cell>
        </row>
        <row r="10">
          <cell r="C10" t="str">
            <v>1.1.10.05</v>
          </cell>
          <cell r="D10" t="str">
            <v>313702026.50</v>
          </cell>
          <cell r="E10" t="str">
            <v>4458881193.32</v>
          </cell>
          <cell r="F10" t="str">
            <v>4432698946.32</v>
          </cell>
          <cell r="G10" t="str">
            <v>339884273.50</v>
          </cell>
          <cell r="H10" t="str">
            <v>339884273.50</v>
          </cell>
          <cell r="I10" t="str">
            <v>0.00</v>
          </cell>
        </row>
        <row r="11">
          <cell r="C11" t="str">
            <v>1.1.10.05.001</v>
          </cell>
          <cell r="D11" t="str">
            <v>313702026.50</v>
          </cell>
          <cell r="E11" t="str">
            <v>4458881193.32</v>
          </cell>
          <cell r="F11" t="str">
            <v>4432698946.32</v>
          </cell>
          <cell r="G11" t="str">
            <v>339884273.50</v>
          </cell>
          <cell r="H11" t="str">
            <v>339884273.50</v>
          </cell>
          <cell r="I11" t="str">
            <v>0.00</v>
          </cell>
        </row>
        <row r="12">
          <cell r="C12" t="str">
            <v>1.1.10.06</v>
          </cell>
          <cell r="D12" t="str">
            <v>235294517.51</v>
          </cell>
          <cell r="E12" t="str">
            <v>42375222339.06</v>
          </cell>
          <cell r="F12" t="str">
            <v>42217252339.03</v>
          </cell>
          <cell r="G12" t="str">
            <v>393264517.54</v>
          </cell>
          <cell r="H12" t="str">
            <v>393264517.54</v>
          </cell>
          <cell r="I12" t="str">
            <v>0.00</v>
          </cell>
        </row>
        <row r="13">
          <cell r="C13" t="str">
            <v>1.1.10.06.001</v>
          </cell>
          <cell r="D13" t="str">
            <v>235294517.51</v>
          </cell>
          <cell r="E13" t="str">
            <v>42375222339.06</v>
          </cell>
          <cell r="F13" t="str">
            <v>42217252339.03</v>
          </cell>
          <cell r="G13" t="str">
            <v>393264517.54</v>
          </cell>
          <cell r="H13" t="str">
            <v>393264517.54</v>
          </cell>
          <cell r="I13" t="str">
            <v>0.00</v>
          </cell>
        </row>
        <row r="14">
          <cell r="C14" t="str">
            <v>1.1.32</v>
          </cell>
          <cell r="D14" t="str">
            <v>2655258.00</v>
          </cell>
          <cell r="E14" t="str">
            <v>0.00</v>
          </cell>
          <cell r="F14" t="str">
            <v>0.00</v>
          </cell>
          <cell r="G14" t="str">
            <v>2655258.00</v>
          </cell>
          <cell r="H14" t="str">
            <v>2655258.00</v>
          </cell>
          <cell r="I14" t="str">
            <v>0.00</v>
          </cell>
        </row>
        <row r="15">
          <cell r="C15" t="str">
            <v>1.1.32.10</v>
          </cell>
          <cell r="D15" t="str">
            <v>2655258.00</v>
          </cell>
          <cell r="E15" t="str">
            <v>0.00</v>
          </cell>
          <cell r="F15" t="str">
            <v>0.00</v>
          </cell>
          <cell r="G15" t="str">
            <v>2655258.00</v>
          </cell>
          <cell r="H15" t="str">
            <v>2655258.00</v>
          </cell>
          <cell r="I15" t="str">
            <v>0.00</v>
          </cell>
        </row>
        <row r="16">
          <cell r="C16" t="str">
            <v>1.1.32.10.002</v>
          </cell>
          <cell r="D16" t="str">
            <v>2655258.00</v>
          </cell>
          <cell r="E16" t="str">
            <v>0.00</v>
          </cell>
          <cell r="F16" t="str">
            <v>0.00</v>
          </cell>
          <cell r="G16" t="str">
            <v>2655258.00</v>
          </cell>
          <cell r="H16" t="str">
            <v>2655258.00</v>
          </cell>
          <cell r="I16" t="str">
            <v>0.00</v>
          </cell>
        </row>
        <row r="17">
          <cell r="C17" t="str">
            <v>1.3</v>
          </cell>
          <cell r="D17" t="str">
            <v>228932304471.82</v>
          </cell>
          <cell r="E17" t="str">
            <v>775342339437.14</v>
          </cell>
          <cell r="F17" t="str">
            <v>776422371111.86</v>
          </cell>
          <cell r="G17" t="str">
            <v>227852272797.10</v>
          </cell>
          <cell r="H17" t="str">
            <v>45317396206.10</v>
          </cell>
          <cell r="I17" t="str">
            <v>182534876591.00</v>
          </cell>
        </row>
        <row r="18">
          <cell r="C18" t="str">
            <v>1.3.11</v>
          </cell>
          <cell r="D18" t="str">
            <v>172868355997.21</v>
          </cell>
          <cell r="E18" t="str">
            <v>163815605297.03</v>
          </cell>
          <cell r="F18" t="str">
            <v>229799017487.97</v>
          </cell>
          <cell r="G18" t="str">
            <v>106884943806.27</v>
          </cell>
          <cell r="H18" t="str">
            <v>41983779551.18</v>
          </cell>
          <cell r="I18" t="str">
            <v>64901164255.09</v>
          </cell>
        </row>
        <row r="19">
          <cell r="C19" t="str">
            <v>1.3.11.02</v>
          </cell>
          <cell r="D19" t="str">
            <v>153266567507.30</v>
          </cell>
          <cell r="E19" t="str">
            <v>2176129174.80</v>
          </cell>
          <cell r="F19" t="str">
            <v>85976452749.28</v>
          </cell>
          <cell r="G19" t="str">
            <v>69466243932.82</v>
          </cell>
          <cell r="H19" t="str">
            <v>4565079677.73</v>
          </cell>
          <cell r="I19" t="str">
            <v>64901164255.09</v>
          </cell>
        </row>
        <row r="20">
          <cell r="C20" t="str">
            <v>1.3.11.02.003</v>
          </cell>
          <cell r="D20" t="str">
            <v>231715354.00</v>
          </cell>
          <cell r="E20" t="str">
            <v>0.00</v>
          </cell>
          <cell r="F20" t="str">
            <v>0.00</v>
          </cell>
          <cell r="G20" t="str">
            <v>231715354.00</v>
          </cell>
          <cell r="H20" t="str">
            <v>0.00</v>
          </cell>
          <cell r="I20" t="str">
            <v>231715354.00</v>
          </cell>
        </row>
        <row r="21">
          <cell r="C21" t="str">
            <v>1.3.11.02.004</v>
          </cell>
          <cell r="D21" t="str">
            <v>153034852153.30</v>
          </cell>
          <cell r="E21" t="str">
            <v>2176129174.80</v>
          </cell>
          <cell r="F21" t="str">
            <v>85976452749.28</v>
          </cell>
          <cell r="G21" t="str">
            <v>69234528578.82</v>
          </cell>
          <cell r="H21" t="str">
            <v>4565079677.73</v>
          </cell>
          <cell r="I21" t="str">
            <v>64669448901.09</v>
          </cell>
        </row>
        <row r="22">
          <cell r="C22" t="str">
            <v>1.3.11.16</v>
          </cell>
          <cell r="D22" t="str">
            <v>19601788489.91</v>
          </cell>
          <cell r="E22" t="str">
            <v>61980993163.55</v>
          </cell>
          <cell r="F22" t="str">
            <v>65679523150.48</v>
          </cell>
          <cell r="G22" t="str">
            <v>15903258502.98</v>
          </cell>
          <cell r="H22" t="str">
            <v>15903258502.98</v>
          </cell>
          <cell r="I22" t="str">
            <v>0.00</v>
          </cell>
        </row>
        <row r="23">
          <cell r="C23" t="str">
            <v>1.3.11.16.001</v>
          </cell>
          <cell r="D23" t="str">
            <v>19601788489.91</v>
          </cell>
          <cell r="E23" t="str">
            <v>61980993163.55</v>
          </cell>
          <cell r="F23" t="str">
            <v>65679523150.48</v>
          </cell>
          <cell r="G23" t="str">
            <v>15903258502.98</v>
          </cell>
          <cell r="H23" t="str">
            <v>15903258502.98</v>
          </cell>
          <cell r="I23" t="str">
            <v>0.00</v>
          </cell>
        </row>
        <row r="24">
          <cell r="C24" t="str">
            <v>1.3.11.45</v>
          </cell>
          <cell r="D24" t="str">
            <v>0.00</v>
          </cell>
          <cell r="E24" t="str">
            <v>99658482958.68</v>
          </cell>
          <cell r="F24" t="str">
            <v>78143041588.21</v>
          </cell>
          <cell r="G24" t="str">
            <v>21515441370.47</v>
          </cell>
          <cell r="H24" t="str">
            <v>21515441370.47</v>
          </cell>
          <cell r="I24" t="str">
            <v>0.00</v>
          </cell>
        </row>
        <row r="25">
          <cell r="C25" t="str">
            <v>1.3.11.45.001</v>
          </cell>
          <cell r="D25" t="str">
            <v>0.00</v>
          </cell>
          <cell r="E25" t="str">
            <v>99658482958.68</v>
          </cell>
          <cell r="F25" t="str">
            <v>78143041588.21</v>
          </cell>
          <cell r="G25" t="str">
            <v>21515441370.47</v>
          </cell>
          <cell r="H25" t="str">
            <v>21515441370.47</v>
          </cell>
          <cell r="I25" t="str">
            <v>0.00</v>
          </cell>
        </row>
        <row r="26">
          <cell r="C26" t="str">
            <v>1.3.38</v>
          </cell>
          <cell r="D26" t="str">
            <v>96503809.00</v>
          </cell>
          <cell r="E26" t="str">
            <v>6357594196.00</v>
          </cell>
          <cell r="F26" t="str">
            <v>6357594196.00</v>
          </cell>
          <cell r="G26" t="str">
            <v>96503809.00</v>
          </cell>
          <cell r="H26" t="str">
            <v>96503809.00</v>
          </cell>
          <cell r="I26" t="str">
            <v>0.00</v>
          </cell>
        </row>
        <row r="27">
          <cell r="C27" t="str">
            <v>1.3.38.02</v>
          </cell>
          <cell r="D27" t="str">
            <v>0.00</v>
          </cell>
          <cell r="E27" t="str">
            <v>6357594196.00</v>
          </cell>
          <cell r="F27" t="str">
            <v>6357594196.00</v>
          </cell>
          <cell r="G27" t="str">
            <v>0.00</v>
          </cell>
          <cell r="H27" t="str">
            <v>0.00</v>
          </cell>
          <cell r="I27" t="str">
            <v>0.00</v>
          </cell>
        </row>
        <row r="28">
          <cell r="C28" t="str">
            <v>1.3.38.02.001</v>
          </cell>
          <cell r="D28" t="str">
            <v>0.00</v>
          </cell>
          <cell r="E28" t="str">
            <v>6357594196.00</v>
          </cell>
          <cell r="F28" t="str">
            <v>6357594196.00</v>
          </cell>
          <cell r="G28" t="str">
            <v>0.00</v>
          </cell>
          <cell r="H28" t="str">
            <v>0.00</v>
          </cell>
          <cell r="I28" t="str">
            <v>0.00</v>
          </cell>
        </row>
        <row r="29">
          <cell r="C29" t="str">
            <v>1.3.38.05</v>
          </cell>
          <cell r="D29" t="str">
            <v>96503809.00</v>
          </cell>
          <cell r="E29" t="str">
            <v>0.00</v>
          </cell>
          <cell r="F29" t="str">
            <v>0.00</v>
          </cell>
          <cell r="G29" t="str">
            <v>96503809.00</v>
          </cell>
          <cell r="H29" t="str">
            <v>96503809.00</v>
          </cell>
          <cell r="I29" t="str">
            <v>0.00</v>
          </cell>
        </row>
        <row r="30">
          <cell r="C30" t="str">
            <v>1.3.38.05.001</v>
          </cell>
          <cell r="D30" t="str">
            <v>96503809.00</v>
          </cell>
          <cell r="E30" t="str">
            <v>0.00</v>
          </cell>
          <cell r="F30" t="str">
            <v>0.00</v>
          </cell>
          <cell r="G30" t="str">
            <v>96503809.00</v>
          </cell>
          <cell r="H30" t="str">
            <v>96503809.00</v>
          </cell>
          <cell r="I30" t="str">
            <v>0.00</v>
          </cell>
        </row>
        <row r="31">
          <cell r="C31" t="str">
            <v>1.3.84</v>
          </cell>
          <cell r="D31" t="str">
            <v>9557837768.07</v>
          </cell>
          <cell r="E31" t="str">
            <v>78781211630.13</v>
          </cell>
          <cell r="F31" t="str">
            <v>85053774668.28</v>
          </cell>
          <cell r="G31" t="str">
            <v>3285274729.92</v>
          </cell>
          <cell r="H31" t="str">
            <v>3237112845.92</v>
          </cell>
          <cell r="I31" t="str">
            <v>48161884.00</v>
          </cell>
        </row>
        <row r="32">
          <cell r="C32" t="str">
            <v>1.3.84.10</v>
          </cell>
          <cell r="D32" t="str">
            <v>266644170.25</v>
          </cell>
          <cell r="E32" t="str">
            <v>78069727557.59</v>
          </cell>
          <cell r="F32" t="str">
            <v>75671904352.68</v>
          </cell>
          <cell r="G32" t="str">
            <v>2664467375.16</v>
          </cell>
          <cell r="H32" t="str">
            <v>2664467375.16</v>
          </cell>
          <cell r="I32" t="str">
            <v>0.00</v>
          </cell>
        </row>
        <row r="33">
          <cell r="C33" t="str">
            <v>1.3.84.10.001</v>
          </cell>
          <cell r="D33" t="str">
            <v>266644170.25</v>
          </cell>
          <cell r="E33" t="str">
            <v>78069727557.59</v>
          </cell>
          <cell r="F33" t="str">
            <v>75671904352.68</v>
          </cell>
          <cell r="G33" t="str">
            <v>2664467375.16</v>
          </cell>
          <cell r="H33" t="str">
            <v>2664467375.16</v>
          </cell>
          <cell r="I33" t="str">
            <v>0.00</v>
          </cell>
        </row>
        <row r="34">
          <cell r="C34" t="str">
            <v>1.3.84.26</v>
          </cell>
          <cell r="D34" t="str">
            <v>67948193.00</v>
          </cell>
          <cell r="E34" t="str">
            <v>68317302.00</v>
          </cell>
          <cell r="F34" t="str">
            <v>66626824.00</v>
          </cell>
          <cell r="G34" t="str">
            <v>69638671.00</v>
          </cell>
          <cell r="H34" t="str">
            <v>28399787.00</v>
          </cell>
          <cell r="I34" t="str">
            <v>41238884.00</v>
          </cell>
        </row>
        <row r="35">
          <cell r="C35" t="str">
            <v>1.3.84.26.001</v>
          </cell>
          <cell r="D35" t="str">
            <v>67948193.00</v>
          </cell>
          <cell r="E35" t="str">
            <v>68317302.00</v>
          </cell>
          <cell r="F35" t="str">
            <v>66626824.00</v>
          </cell>
          <cell r="G35" t="str">
            <v>69638671.00</v>
          </cell>
          <cell r="H35" t="str">
            <v>28399787.00</v>
          </cell>
          <cell r="I35" t="str">
            <v>41238884.00</v>
          </cell>
        </row>
        <row r="36">
          <cell r="C36" t="str">
            <v>1.3.84.55</v>
          </cell>
          <cell r="D36" t="str">
            <v>0.00</v>
          </cell>
          <cell r="E36" t="str">
            <v>503493439.63</v>
          </cell>
          <cell r="F36" t="str">
            <v>96932783.03</v>
          </cell>
          <cell r="G36" t="str">
            <v>406560656.60</v>
          </cell>
          <cell r="H36" t="str">
            <v>406560656.60</v>
          </cell>
          <cell r="I36" t="str">
            <v>0.00</v>
          </cell>
        </row>
        <row r="37">
          <cell r="C37" t="str">
            <v>1.3.84.55.001</v>
          </cell>
          <cell r="D37" t="str">
            <v>0.00</v>
          </cell>
          <cell r="E37" t="str">
            <v>503493439.63</v>
          </cell>
          <cell r="F37" t="str">
            <v>96932783.03</v>
          </cell>
          <cell r="G37" t="str">
            <v>406560656.60</v>
          </cell>
          <cell r="H37" t="str">
            <v>406560656.60</v>
          </cell>
          <cell r="I37" t="str">
            <v>0.00</v>
          </cell>
        </row>
        <row r="38">
          <cell r="C38" t="str">
            <v>1.3.84.90</v>
          </cell>
          <cell r="D38" t="str">
            <v>9223245404.82</v>
          </cell>
          <cell r="E38" t="str">
            <v>139673330.91</v>
          </cell>
          <cell r="F38" t="str">
            <v>9218310708.57</v>
          </cell>
          <cell r="G38" t="str">
            <v>144608027.16</v>
          </cell>
          <cell r="H38" t="str">
            <v>137685027.16</v>
          </cell>
          <cell r="I38" t="str">
            <v>6923000.00</v>
          </cell>
        </row>
        <row r="39">
          <cell r="C39" t="str">
            <v>1.3.84.90.001</v>
          </cell>
          <cell r="D39" t="str">
            <v>9223245404.82</v>
          </cell>
          <cell r="E39" t="str">
            <v>139673330.91</v>
          </cell>
          <cell r="F39" t="str">
            <v>9218310708.57</v>
          </cell>
          <cell r="G39" t="str">
            <v>144608027.16</v>
          </cell>
          <cell r="H39" t="str">
            <v>137685027.16</v>
          </cell>
          <cell r="I39" t="str">
            <v>6923000.00</v>
          </cell>
        </row>
        <row r="40">
          <cell r="C40" t="str">
            <v>1.3.85</v>
          </cell>
          <cell r="D40" t="str">
            <v>384910511043.60</v>
          </cell>
          <cell r="E40" t="str">
            <v>0.00</v>
          </cell>
          <cell r="F40" t="str">
            <v>0.00</v>
          </cell>
          <cell r="G40" t="str">
            <v>384910511043.60</v>
          </cell>
          <cell r="H40" t="str">
            <v>0.00</v>
          </cell>
          <cell r="I40" t="str">
            <v>384910511043.60</v>
          </cell>
        </row>
        <row r="41">
          <cell r="C41" t="str">
            <v>1.3.85.20</v>
          </cell>
          <cell r="D41" t="str">
            <v>384588158996.00</v>
          </cell>
          <cell r="E41" t="str">
            <v>0.00</v>
          </cell>
          <cell r="F41" t="str">
            <v>0.00</v>
          </cell>
          <cell r="G41" t="str">
            <v>384588158996.00</v>
          </cell>
          <cell r="H41" t="str">
            <v>0.00</v>
          </cell>
          <cell r="I41" t="str">
            <v>384588158996.00</v>
          </cell>
        </row>
        <row r="42">
          <cell r="C42" t="str">
            <v>1.3.85.20.001</v>
          </cell>
          <cell r="D42" t="str">
            <v>384588158996.00</v>
          </cell>
          <cell r="E42" t="str">
            <v>0.00</v>
          </cell>
          <cell r="F42" t="str">
            <v>0.00</v>
          </cell>
          <cell r="G42" t="str">
            <v>384588158996.00</v>
          </cell>
          <cell r="H42" t="str">
            <v>0.00</v>
          </cell>
          <cell r="I42" t="str">
            <v>384588158996.00</v>
          </cell>
        </row>
        <row r="43">
          <cell r="C43" t="str">
            <v>1.3.85.90</v>
          </cell>
          <cell r="D43" t="str">
            <v>322352047.60</v>
          </cell>
          <cell r="E43" t="str">
            <v>0.00</v>
          </cell>
          <cell r="F43" t="str">
            <v>0.00</v>
          </cell>
          <cell r="G43" t="str">
            <v>322352047.60</v>
          </cell>
          <cell r="H43" t="str">
            <v>0.00</v>
          </cell>
          <cell r="I43" t="str">
            <v>322352047.60</v>
          </cell>
        </row>
        <row r="44">
          <cell r="C44" t="str">
            <v>1.3.85.90.001</v>
          </cell>
          <cell r="D44" t="str">
            <v>322352047.60</v>
          </cell>
          <cell r="E44" t="str">
            <v>0.00</v>
          </cell>
          <cell r="F44" t="str">
            <v>0.00</v>
          </cell>
          <cell r="G44" t="str">
            <v>322352047.60</v>
          </cell>
          <cell r="H44" t="str">
            <v>0.00</v>
          </cell>
          <cell r="I44" t="str">
            <v>322352047.60</v>
          </cell>
        </row>
        <row r="45">
          <cell r="C45" t="str">
            <v>1.3.86</v>
          </cell>
          <cell r="D45" t="str">
            <v>-338500904146.06</v>
          </cell>
          <cell r="E45" t="str">
            <v>526387928313.98</v>
          </cell>
          <cell r="F45" t="str">
            <v>455211984759.61</v>
          </cell>
          <cell r="G45" t="str">
            <v>-267324960591.69</v>
          </cell>
          <cell r="H45" t="str">
            <v>0.00</v>
          </cell>
          <cell r="I45" t="str">
            <v>-267324960591.69</v>
          </cell>
        </row>
        <row r="46">
          <cell r="C46" t="str">
            <v>1.3.86.14</v>
          </cell>
          <cell r="D46" t="str">
            <v>-23821743075.75</v>
          </cell>
          <cell r="E46" t="str">
            <v>206907948.64</v>
          </cell>
          <cell r="F46" t="str">
            <v>31514519418.74</v>
          </cell>
          <cell r="G46" t="str">
            <v>-55129354545.85</v>
          </cell>
          <cell r="H46" t="str">
            <v>0.00</v>
          </cell>
          <cell r="I46" t="str">
            <v>-55129354545.85</v>
          </cell>
        </row>
        <row r="47">
          <cell r="C47" t="str">
            <v>1.3.86.14.001</v>
          </cell>
          <cell r="D47" t="str">
            <v>-23821743075.75</v>
          </cell>
          <cell r="E47" t="str">
            <v>206907948.64</v>
          </cell>
          <cell r="F47" t="str">
            <v>31514519418.74</v>
          </cell>
          <cell r="G47" t="str">
            <v>-55129354545.85</v>
          </cell>
          <cell r="H47" t="str">
            <v>0.00</v>
          </cell>
          <cell r="I47" t="str">
            <v>-55129354545.85</v>
          </cell>
        </row>
        <row r="48">
          <cell r="C48" t="str">
            <v>1.3.86.19</v>
          </cell>
          <cell r="D48" t="str">
            <v>-314431458311.42</v>
          </cell>
          <cell r="E48" t="str">
            <v>526174413423.45</v>
          </cell>
          <cell r="F48" t="str">
            <v>423652321701.00</v>
          </cell>
          <cell r="G48" t="str">
            <v>-211909366588.97</v>
          </cell>
          <cell r="H48" t="str">
            <v>0.00</v>
          </cell>
          <cell r="I48" t="str">
            <v>-211909366588.97</v>
          </cell>
        </row>
        <row r="49">
          <cell r="C49" t="str">
            <v>1.3.86.19.001</v>
          </cell>
          <cell r="D49" t="str">
            <v>-314431458311.42</v>
          </cell>
          <cell r="E49" t="str">
            <v>526174413423.45</v>
          </cell>
          <cell r="F49" t="str">
            <v>423652321701.00</v>
          </cell>
          <cell r="G49" t="str">
            <v>-211909366588.97</v>
          </cell>
          <cell r="H49" t="str">
            <v>0.00</v>
          </cell>
          <cell r="I49" t="str">
            <v>-211909366588.97</v>
          </cell>
        </row>
        <row r="50">
          <cell r="C50" t="str">
            <v>1.3.86.90</v>
          </cell>
          <cell r="D50" t="str">
            <v>-247702758.89</v>
          </cell>
          <cell r="E50" t="str">
            <v>6606941.89</v>
          </cell>
          <cell r="F50" t="str">
            <v>45143639.87</v>
          </cell>
          <cell r="G50" t="str">
            <v>-286239456.87</v>
          </cell>
          <cell r="H50" t="str">
            <v>0.00</v>
          </cell>
          <cell r="I50" t="str">
            <v>-286239456.87</v>
          </cell>
        </row>
        <row r="51">
          <cell r="C51" t="str">
            <v>1.3.86.90.001</v>
          </cell>
          <cell r="D51" t="str">
            <v>-247702758.89</v>
          </cell>
          <cell r="E51" t="str">
            <v>6606941.89</v>
          </cell>
          <cell r="F51" t="str">
            <v>45143639.87</v>
          </cell>
          <cell r="G51" t="str">
            <v>-286239456.87</v>
          </cell>
          <cell r="H51" t="str">
            <v>0.00</v>
          </cell>
          <cell r="I51" t="str">
            <v>-286239456.87</v>
          </cell>
        </row>
        <row r="52">
          <cell r="C52" t="str">
            <v>1.6</v>
          </cell>
          <cell r="D52" t="str">
            <v>3041184778874.94</v>
          </cell>
          <cell r="E52" t="str">
            <v>544279863847.53</v>
          </cell>
          <cell r="F52" t="str">
            <v>106346803195.64</v>
          </cell>
          <cell r="G52" t="str">
            <v>3479117839526.83</v>
          </cell>
          <cell r="H52" t="str">
            <v>0.00</v>
          </cell>
          <cell r="I52" t="str">
            <v>3479117839526.83</v>
          </cell>
        </row>
        <row r="53">
          <cell r="C53" t="str">
            <v>1.6.35</v>
          </cell>
          <cell r="D53" t="str">
            <v>724000000.00</v>
          </cell>
          <cell r="E53" t="str">
            <v>122513372.00</v>
          </cell>
          <cell r="F53" t="str">
            <v>846513372.00</v>
          </cell>
          <cell r="G53" t="str">
            <v>0.00</v>
          </cell>
          <cell r="H53" t="str">
            <v>0.00</v>
          </cell>
          <cell r="I53" t="str">
            <v>0.00</v>
          </cell>
        </row>
        <row r="54">
          <cell r="C54" t="str">
            <v>1.6.35.03</v>
          </cell>
          <cell r="D54" t="str">
            <v>0.00</v>
          </cell>
          <cell r="E54" t="str">
            <v>45864177.00</v>
          </cell>
          <cell r="F54" t="str">
            <v>45864177.00</v>
          </cell>
          <cell r="G54" t="str">
            <v>0.00</v>
          </cell>
          <cell r="H54" t="str">
            <v>0.00</v>
          </cell>
          <cell r="I54" t="str">
            <v>0.00</v>
          </cell>
        </row>
        <row r="55">
          <cell r="C55" t="str">
            <v>1.6.35.03.002</v>
          </cell>
          <cell r="D55" t="str">
            <v>0.00</v>
          </cell>
          <cell r="E55" t="str">
            <v>45864177.00</v>
          </cell>
          <cell r="F55" t="str">
            <v>45864177.00</v>
          </cell>
          <cell r="G55" t="str">
            <v>0.00</v>
          </cell>
          <cell r="H55" t="str">
            <v>0.00</v>
          </cell>
          <cell r="I55" t="str">
            <v>0.00</v>
          </cell>
        </row>
        <row r="56">
          <cell r="C56" t="str">
            <v>1.6.35.04</v>
          </cell>
          <cell r="D56" t="str">
            <v>724000000.00</v>
          </cell>
          <cell r="E56" t="str">
            <v>76649195.00</v>
          </cell>
          <cell r="F56" t="str">
            <v>800649195.00</v>
          </cell>
          <cell r="G56" t="str">
            <v>0.00</v>
          </cell>
          <cell r="H56" t="str">
            <v>0.00</v>
          </cell>
          <cell r="I56" t="str">
            <v>0.00</v>
          </cell>
        </row>
        <row r="57">
          <cell r="C57" t="str">
            <v>1.6.35.04.001</v>
          </cell>
          <cell r="D57" t="str">
            <v>0.00</v>
          </cell>
          <cell r="E57" t="str">
            <v>65915372.00</v>
          </cell>
          <cell r="F57" t="str">
            <v>65915372.00</v>
          </cell>
          <cell r="G57" t="str">
            <v>0.00</v>
          </cell>
          <cell r="H57" t="str">
            <v>0.00</v>
          </cell>
          <cell r="I57" t="str">
            <v>0.00</v>
          </cell>
        </row>
        <row r="58">
          <cell r="C58" t="str">
            <v>1.6.35.04.002</v>
          </cell>
          <cell r="D58" t="str">
            <v>724000000.00</v>
          </cell>
          <cell r="E58" t="str">
            <v>10733823.00</v>
          </cell>
          <cell r="F58" t="str">
            <v>734733823.00</v>
          </cell>
          <cell r="G58" t="str">
            <v>0.00</v>
          </cell>
          <cell r="H58" t="str">
            <v>0.00</v>
          </cell>
          <cell r="I58" t="str">
            <v>0.00</v>
          </cell>
        </row>
        <row r="59">
          <cell r="C59" t="str">
            <v>1.6.37</v>
          </cell>
          <cell r="D59" t="str">
            <v>337094914.63</v>
          </cell>
          <cell r="E59" t="str">
            <v>0.00</v>
          </cell>
          <cell r="F59" t="str">
            <v>0.00</v>
          </cell>
          <cell r="G59" t="str">
            <v>337094914.63</v>
          </cell>
          <cell r="H59" t="str">
            <v>0.00</v>
          </cell>
          <cell r="I59" t="str">
            <v>337094914.63</v>
          </cell>
        </row>
        <row r="60">
          <cell r="C60" t="str">
            <v>1.6.37.10</v>
          </cell>
          <cell r="D60" t="str">
            <v>337094914.63</v>
          </cell>
          <cell r="E60" t="str">
            <v>0.00</v>
          </cell>
          <cell r="F60" t="str">
            <v>0.00</v>
          </cell>
          <cell r="G60" t="str">
            <v>337094914.63</v>
          </cell>
          <cell r="H60" t="str">
            <v>0.00</v>
          </cell>
          <cell r="I60" t="str">
            <v>337094914.63</v>
          </cell>
        </row>
        <row r="61">
          <cell r="C61" t="str">
            <v>1.6.37.10.002</v>
          </cell>
          <cell r="D61" t="str">
            <v>337094914.63</v>
          </cell>
          <cell r="E61" t="str">
            <v>0.00</v>
          </cell>
          <cell r="F61" t="str">
            <v>0.00</v>
          </cell>
          <cell r="G61" t="str">
            <v>337094914.63</v>
          </cell>
          <cell r="H61" t="str">
            <v>0.00</v>
          </cell>
          <cell r="I61" t="str">
            <v>337094914.63</v>
          </cell>
        </row>
        <row r="62">
          <cell r="C62" t="str">
            <v>1.6.55</v>
          </cell>
          <cell r="D62" t="str">
            <v>2237980783.44</v>
          </cell>
          <cell r="E62" t="str">
            <v>0.00</v>
          </cell>
          <cell r="F62" t="str">
            <v>0.00</v>
          </cell>
          <cell r="G62" t="str">
            <v>2237980783.44</v>
          </cell>
          <cell r="H62" t="str">
            <v>0.00</v>
          </cell>
          <cell r="I62" t="str">
            <v>2237980783.44</v>
          </cell>
        </row>
        <row r="63">
          <cell r="C63" t="str">
            <v>1.6.55.90</v>
          </cell>
          <cell r="D63" t="str">
            <v>2237980783.44</v>
          </cell>
          <cell r="E63" t="str">
            <v>0.00</v>
          </cell>
          <cell r="F63" t="str">
            <v>0.00</v>
          </cell>
          <cell r="G63" t="str">
            <v>2237980783.44</v>
          </cell>
          <cell r="H63" t="str">
            <v>0.00</v>
          </cell>
          <cell r="I63" t="str">
            <v>2237980783.44</v>
          </cell>
        </row>
        <row r="64">
          <cell r="C64" t="str">
            <v>1.6.55.90.001</v>
          </cell>
          <cell r="D64" t="str">
            <v>2237980783.44</v>
          </cell>
          <cell r="E64" t="str">
            <v>0.00</v>
          </cell>
          <cell r="F64" t="str">
            <v>0.00</v>
          </cell>
          <cell r="G64" t="str">
            <v>2237980783.44</v>
          </cell>
          <cell r="H64" t="str">
            <v>0.00</v>
          </cell>
          <cell r="I64" t="str">
            <v>2237980783.44</v>
          </cell>
        </row>
        <row r="65">
          <cell r="C65" t="str">
            <v>1.6.60</v>
          </cell>
          <cell r="D65" t="str">
            <v>843400.00</v>
          </cell>
          <cell r="E65" t="str">
            <v>0.00</v>
          </cell>
          <cell r="F65" t="str">
            <v>0.00</v>
          </cell>
          <cell r="G65" t="str">
            <v>843400.00</v>
          </cell>
          <cell r="H65" t="str">
            <v>0.00</v>
          </cell>
          <cell r="I65" t="str">
            <v>843400.00</v>
          </cell>
        </row>
        <row r="66">
          <cell r="C66" t="str">
            <v>1.6.60.90</v>
          </cell>
          <cell r="D66" t="str">
            <v>843400.00</v>
          </cell>
          <cell r="E66" t="str">
            <v>0.00</v>
          </cell>
          <cell r="F66" t="str">
            <v>0.00</v>
          </cell>
          <cell r="G66" t="str">
            <v>843400.00</v>
          </cell>
          <cell r="H66" t="str">
            <v>0.00</v>
          </cell>
          <cell r="I66" t="str">
            <v>843400.00</v>
          </cell>
        </row>
        <row r="67">
          <cell r="C67" t="str">
            <v>1.6.60.90.001</v>
          </cell>
          <cell r="D67" t="str">
            <v>843400.00</v>
          </cell>
          <cell r="E67" t="str">
            <v>0.00</v>
          </cell>
          <cell r="F67" t="str">
            <v>0.00</v>
          </cell>
          <cell r="G67" t="str">
            <v>843400.00</v>
          </cell>
          <cell r="H67" t="str">
            <v>0.00</v>
          </cell>
          <cell r="I67" t="str">
            <v>843400.00</v>
          </cell>
        </row>
        <row r="68">
          <cell r="C68" t="str">
            <v>1.6.65</v>
          </cell>
          <cell r="D68" t="str">
            <v>6616439058.24</v>
          </cell>
          <cell r="E68" t="str">
            <v>45864177.00</v>
          </cell>
          <cell r="F68" t="str">
            <v>0.00</v>
          </cell>
          <cell r="G68" t="str">
            <v>6662303235.24</v>
          </cell>
          <cell r="H68" t="str">
            <v>0.00</v>
          </cell>
          <cell r="I68" t="str">
            <v>6662303235.24</v>
          </cell>
        </row>
        <row r="69">
          <cell r="C69" t="str">
            <v>1.6.65.01</v>
          </cell>
          <cell r="D69" t="str">
            <v>5592583087.25</v>
          </cell>
          <cell r="E69" t="str">
            <v>0.00</v>
          </cell>
          <cell r="F69" t="str">
            <v>0.00</v>
          </cell>
          <cell r="G69" t="str">
            <v>5592583087.25</v>
          </cell>
          <cell r="H69" t="str">
            <v>0.00</v>
          </cell>
          <cell r="I69" t="str">
            <v>5592583087.25</v>
          </cell>
        </row>
        <row r="70">
          <cell r="C70" t="str">
            <v>1.6.65.01.001</v>
          </cell>
          <cell r="D70" t="str">
            <v>5592583087.25</v>
          </cell>
          <cell r="E70" t="str">
            <v>0.00</v>
          </cell>
          <cell r="F70" t="str">
            <v>0.00</v>
          </cell>
          <cell r="G70" t="str">
            <v>5592583087.25</v>
          </cell>
          <cell r="H70" t="str">
            <v>0.00</v>
          </cell>
          <cell r="I70" t="str">
            <v>5592583087.25</v>
          </cell>
        </row>
        <row r="71">
          <cell r="C71" t="str">
            <v>1.6.65.02</v>
          </cell>
          <cell r="D71" t="str">
            <v>1023855970.99</v>
          </cell>
          <cell r="E71" t="str">
            <v>45864177.00</v>
          </cell>
          <cell r="F71" t="str">
            <v>0.00</v>
          </cell>
          <cell r="G71" t="str">
            <v>1069720147.99</v>
          </cell>
          <cell r="H71" t="str">
            <v>0.00</v>
          </cell>
          <cell r="I71" t="str">
            <v>1069720147.99</v>
          </cell>
        </row>
        <row r="72">
          <cell r="C72" t="str">
            <v>1.6.65.02.001</v>
          </cell>
          <cell r="D72" t="str">
            <v>1023855970.99</v>
          </cell>
          <cell r="E72" t="str">
            <v>45864177.00</v>
          </cell>
          <cell r="F72" t="str">
            <v>0.00</v>
          </cell>
          <cell r="G72" t="str">
            <v>1069720147.99</v>
          </cell>
          <cell r="H72" t="str">
            <v>0.00</v>
          </cell>
          <cell r="I72" t="str">
            <v>1069720147.99</v>
          </cell>
        </row>
        <row r="73">
          <cell r="C73" t="str">
            <v>1.6.70</v>
          </cell>
          <cell r="D73" t="str">
            <v>18984271712.12</v>
          </cell>
          <cell r="E73" t="str">
            <v>800649195.00</v>
          </cell>
          <cell r="F73" t="str">
            <v>0.00</v>
          </cell>
          <cell r="G73" t="str">
            <v>19784920907.12</v>
          </cell>
          <cell r="H73" t="str">
            <v>0.00</v>
          </cell>
          <cell r="I73" t="str">
            <v>19784920907.12</v>
          </cell>
        </row>
        <row r="74">
          <cell r="C74" t="str">
            <v>1.6.70.01</v>
          </cell>
          <cell r="D74" t="str">
            <v>8320822861.32</v>
          </cell>
          <cell r="E74" t="str">
            <v>65915372.00</v>
          </cell>
          <cell r="F74" t="str">
            <v>0.00</v>
          </cell>
          <cell r="G74" t="str">
            <v>8386738233.32</v>
          </cell>
          <cell r="H74" t="str">
            <v>0.00</v>
          </cell>
          <cell r="I74" t="str">
            <v>8386738233.32</v>
          </cell>
        </row>
        <row r="75">
          <cell r="C75" t="str">
            <v>1.6.70.01.001</v>
          </cell>
          <cell r="D75" t="str">
            <v>8320822861.32</v>
          </cell>
          <cell r="E75" t="str">
            <v>65915372.00</v>
          </cell>
          <cell r="F75" t="str">
            <v>0.00</v>
          </cell>
          <cell r="G75" t="str">
            <v>8386738233.32</v>
          </cell>
          <cell r="H75" t="str">
            <v>0.00</v>
          </cell>
          <cell r="I75" t="str">
            <v>8386738233.32</v>
          </cell>
        </row>
        <row r="76">
          <cell r="C76" t="str">
            <v>1.6.70.02</v>
          </cell>
          <cell r="D76" t="str">
            <v>10663448850.80</v>
          </cell>
          <cell r="E76" t="str">
            <v>734733823.00</v>
          </cell>
          <cell r="F76" t="str">
            <v>0.00</v>
          </cell>
          <cell r="G76" t="str">
            <v>11398182673.80</v>
          </cell>
          <cell r="H76" t="str">
            <v>0.00</v>
          </cell>
          <cell r="I76" t="str">
            <v>11398182673.80</v>
          </cell>
        </row>
        <row r="77">
          <cell r="C77" t="str">
            <v>1.6.70.02.001</v>
          </cell>
          <cell r="D77" t="str">
            <v>10663448850.80</v>
          </cell>
          <cell r="E77" t="str">
            <v>734733823.00</v>
          </cell>
          <cell r="F77" t="str">
            <v>0.00</v>
          </cell>
          <cell r="G77" t="str">
            <v>11398182673.80</v>
          </cell>
          <cell r="H77" t="str">
            <v>0.00</v>
          </cell>
          <cell r="I77" t="str">
            <v>11398182673.80</v>
          </cell>
        </row>
        <row r="78">
          <cell r="C78" t="str">
            <v>1.6.75</v>
          </cell>
          <cell r="D78" t="str">
            <v>826082828.40</v>
          </cell>
          <cell r="E78" t="str">
            <v>0.00</v>
          </cell>
          <cell r="F78" t="str">
            <v>0.00</v>
          </cell>
          <cell r="G78" t="str">
            <v>826082828.40</v>
          </cell>
          <cell r="H78" t="str">
            <v>0.00</v>
          </cell>
          <cell r="I78" t="str">
            <v>826082828.40</v>
          </cell>
        </row>
        <row r="79">
          <cell r="C79" t="str">
            <v>1.6.75.02</v>
          </cell>
          <cell r="D79" t="str">
            <v>826082828.40</v>
          </cell>
          <cell r="E79" t="str">
            <v>0.00</v>
          </cell>
          <cell r="F79" t="str">
            <v>0.00</v>
          </cell>
          <cell r="G79" t="str">
            <v>826082828.40</v>
          </cell>
          <cell r="H79" t="str">
            <v>0.00</v>
          </cell>
          <cell r="I79" t="str">
            <v>826082828.40</v>
          </cell>
        </row>
        <row r="80">
          <cell r="C80" t="str">
            <v>1.6.75.02.001</v>
          </cell>
          <cell r="D80" t="str">
            <v>826082828.40</v>
          </cell>
          <cell r="E80" t="str">
            <v>0.00</v>
          </cell>
          <cell r="F80" t="str">
            <v>0.00</v>
          </cell>
          <cell r="G80" t="str">
            <v>826082828.40</v>
          </cell>
          <cell r="H80" t="str">
            <v>0.00</v>
          </cell>
          <cell r="I80" t="str">
            <v>826082828.40</v>
          </cell>
        </row>
        <row r="81">
          <cell r="C81" t="str">
            <v>1.6.80</v>
          </cell>
          <cell r="D81" t="str">
            <v>7947919.90</v>
          </cell>
          <cell r="E81" t="str">
            <v>0.00</v>
          </cell>
          <cell r="F81" t="str">
            <v>0.00</v>
          </cell>
          <cell r="G81" t="str">
            <v>7947919.90</v>
          </cell>
          <cell r="H81" t="str">
            <v>0.00</v>
          </cell>
          <cell r="I81" t="str">
            <v>7947919.90</v>
          </cell>
        </row>
        <row r="82">
          <cell r="C82" t="str">
            <v>1.6.80.02</v>
          </cell>
          <cell r="D82" t="str">
            <v>7947919.90</v>
          </cell>
          <cell r="E82" t="str">
            <v>0.00</v>
          </cell>
          <cell r="F82" t="str">
            <v>0.00</v>
          </cell>
          <cell r="G82" t="str">
            <v>7947919.90</v>
          </cell>
          <cell r="H82" t="str">
            <v>0.00</v>
          </cell>
          <cell r="I82" t="str">
            <v>7947919.90</v>
          </cell>
        </row>
        <row r="83">
          <cell r="C83" t="str">
            <v>1.6.80.02.001</v>
          </cell>
          <cell r="D83" t="str">
            <v>7947919.90</v>
          </cell>
          <cell r="E83" t="str">
            <v>0.00</v>
          </cell>
          <cell r="F83" t="str">
            <v>0.00</v>
          </cell>
          <cell r="G83" t="str">
            <v>7947919.90</v>
          </cell>
          <cell r="H83" t="str">
            <v>0.00</v>
          </cell>
          <cell r="I83" t="str">
            <v>7947919.90</v>
          </cell>
        </row>
        <row r="84">
          <cell r="C84" t="str">
            <v>1.6.83</v>
          </cell>
          <cell r="D84" t="str">
            <v>3033548421774.06</v>
          </cell>
          <cell r="E84" t="str">
            <v>543202237103.50</v>
          </cell>
          <cell r="F84" t="str">
            <v>104984147493.30</v>
          </cell>
          <cell r="G84" t="str">
            <v>3471766511384.26</v>
          </cell>
          <cell r="H84" t="str">
            <v>0.00</v>
          </cell>
          <cell r="I84" t="str">
            <v>3471766511384.26</v>
          </cell>
        </row>
        <row r="85">
          <cell r="C85" t="str">
            <v>1.6.83.01</v>
          </cell>
          <cell r="D85" t="str">
            <v>52513513120.00</v>
          </cell>
          <cell r="E85" t="str">
            <v>0.00</v>
          </cell>
          <cell r="F85" t="str">
            <v>0.00</v>
          </cell>
          <cell r="G85" t="str">
            <v>52513513120.00</v>
          </cell>
          <cell r="H85" t="str">
            <v>0.00</v>
          </cell>
          <cell r="I85" t="str">
            <v>52513513120.00</v>
          </cell>
        </row>
        <row r="86">
          <cell r="C86" t="str">
            <v>1.6.83.01.001</v>
          </cell>
          <cell r="D86" t="str">
            <v>52513513120.00</v>
          </cell>
          <cell r="E86" t="str">
            <v>0.00</v>
          </cell>
          <cell r="F86" t="str">
            <v>0.00</v>
          </cell>
          <cell r="G86" t="str">
            <v>52513513120.00</v>
          </cell>
          <cell r="H86" t="str">
            <v>0.00</v>
          </cell>
          <cell r="I86" t="str">
            <v>52513513120.00</v>
          </cell>
        </row>
        <row r="87">
          <cell r="C87" t="str">
            <v>1.6.83.02</v>
          </cell>
          <cell r="D87" t="str">
            <v>84721837917.26</v>
          </cell>
          <cell r="E87" t="str">
            <v>79902392210.00</v>
          </cell>
          <cell r="F87" t="str">
            <v>25996662448.29</v>
          </cell>
          <cell r="G87" t="str">
            <v>138627567678.97</v>
          </cell>
          <cell r="H87" t="str">
            <v>0.00</v>
          </cell>
          <cell r="I87" t="str">
            <v>138627567678.97</v>
          </cell>
        </row>
        <row r="88">
          <cell r="C88" t="str">
            <v>1.6.83.02.001</v>
          </cell>
          <cell r="D88" t="str">
            <v>9434825950.00</v>
          </cell>
          <cell r="E88" t="str">
            <v>0.00</v>
          </cell>
          <cell r="F88" t="str">
            <v>0.00</v>
          </cell>
          <cell r="G88" t="str">
            <v>9434825950.00</v>
          </cell>
          <cell r="H88" t="str">
            <v>0.00</v>
          </cell>
          <cell r="I88" t="str">
            <v>9434825950.00</v>
          </cell>
        </row>
        <row r="89">
          <cell r="C89" t="str">
            <v>1.6.83.02.014</v>
          </cell>
          <cell r="D89" t="str">
            <v>16900704301.07</v>
          </cell>
          <cell r="E89" t="str">
            <v>0.00</v>
          </cell>
          <cell r="F89" t="str">
            <v>0.07</v>
          </cell>
          <cell r="G89" t="str">
            <v>16900704301.00</v>
          </cell>
          <cell r="H89" t="str">
            <v>0.00</v>
          </cell>
          <cell r="I89" t="str">
            <v>16900704301.00</v>
          </cell>
        </row>
        <row r="90">
          <cell r="C90" t="str">
            <v>1.6.83.02.016</v>
          </cell>
          <cell r="D90" t="str">
            <v>58386307666.19</v>
          </cell>
          <cell r="E90" t="str">
            <v>79902392210.00</v>
          </cell>
          <cell r="F90" t="str">
            <v>25996662448.22</v>
          </cell>
          <cell r="G90" t="str">
            <v>112292037427.97</v>
          </cell>
          <cell r="H90" t="str">
            <v>0.00</v>
          </cell>
          <cell r="I90" t="str">
            <v>112292037427.97</v>
          </cell>
        </row>
        <row r="91">
          <cell r="C91" t="str">
            <v>1.6.83.03</v>
          </cell>
          <cell r="D91" t="str">
            <v>8518810598.48</v>
          </cell>
          <cell r="E91" t="str">
            <v>471666798.84</v>
          </cell>
          <cell r="F91" t="str">
            <v>230357964.13</v>
          </cell>
          <cell r="G91" t="str">
            <v>8760119433.19</v>
          </cell>
          <cell r="H91" t="str">
            <v>0.00</v>
          </cell>
          <cell r="I91" t="str">
            <v>8760119433.19</v>
          </cell>
        </row>
        <row r="92">
          <cell r="C92" t="str">
            <v>1.6.83.03.001</v>
          </cell>
          <cell r="D92" t="str">
            <v>8518810598.48</v>
          </cell>
          <cell r="E92" t="str">
            <v>471666798.84</v>
          </cell>
          <cell r="F92" t="str">
            <v>230357964.13</v>
          </cell>
          <cell r="G92" t="str">
            <v>8760119433.19</v>
          </cell>
          <cell r="H92" t="str">
            <v>0.00</v>
          </cell>
          <cell r="I92" t="str">
            <v>8760119433.19</v>
          </cell>
        </row>
        <row r="93">
          <cell r="C93" t="str">
            <v>1.6.83.04</v>
          </cell>
          <cell r="D93" t="str">
            <v>26777765171.31</v>
          </cell>
          <cell r="E93" t="str">
            <v>3372206942.87</v>
          </cell>
          <cell r="F93" t="str">
            <v>190273187.48</v>
          </cell>
          <cell r="G93" t="str">
            <v>29959698926.70</v>
          </cell>
          <cell r="H93" t="str">
            <v>0.00</v>
          </cell>
          <cell r="I93" t="str">
            <v>29959698926.70</v>
          </cell>
        </row>
        <row r="94">
          <cell r="C94" t="str">
            <v>1.6.83.04.007</v>
          </cell>
          <cell r="D94" t="str">
            <v>1125841200.18</v>
          </cell>
          <cell r="E94" t="str">
            <v>0.30</v>
          </cell>
          <cell r="F94" t="str">
            <v>17390989.48</v>
          </cell>
          <cell r="G94" t="str">
            <v>1108450211.00</v>
          </cell>
          <cell r="H94" t="str">
            <v>0.00</v>
          </cell>
          <cell r="I94" t="str">
            <v>1108450211.00</v>
          </cell>
        </row>
        <row r="95">
          <cell r="C95" t="str">
            <v>1.6.83.04.009</v>
          </cell>
          <cell r="D95" t="str">
            <v>2139269297.38</v>
          </cell>
          <cell r="E95" t="str">
            <v>326336152.54</v>
          </cell>
          <cell r="F95" t="str">
            <v>0.00</v>
          </cell>
          <cell r="G95" t="str">
            <v>2465605449.92</v>
          </cell>
          <cell r="H95" t="str">
            <v>0.00</v>
          </cell>
          <cell r="I95" t="str">
            <v>2465605449.92</v>
          </cell>
        </row>
        <row r="96">
          <cell r="C96" t="str">
            <v>1.6.83.04.011</v>
          </cell>
          <cell r="D96" t="str">
            <v>23512654673.75</v>
          </cell>
          <cell r="E96" t="str">
            <v>3045870790.03</v>
          </cell>
          <cell r="F96" t="str">
            <v>172882198.00</v>
          </cell>
          <cell r="G96" t="str">
            <v>26385643265.78</v>
          </cell>
          <cell r="H96" t="str">
            <v>0.00</v>
          </cell>
          <cell r="I96" t="str">
            <v>26385643265.78</v>
          </cell>
        </row>
        <row r="97">
          <cell r="C97" t="str">
            <v>1.6.83.05</v>
          </cell>
          <cell r="D97" t="str">
            <v>1008144594240.09</v>
          </cell>
          <cell r="E97" t="str">
            <v>80822075556.95</v>
          </cell>
          <cell r="F97" t="str">
            <v>35443460823.98</v>
          </cell>
          <cell r="G97" t="str">
            <v>1053523208973.06</v>
          </cell>
          <cell r="H97" t="str">
            <v>0.00</v>
          </cell>
          <cell r="I97" t="str">
            <v>1053523208973.06</v>
          </cell>
        </row>
        <row r="98">
          <cell r="C98" t="str">
            <v>1.6.83.05.004</v>
          </cell>
          <cell r="D98" t="str">
            <v>353354479405.89</v>
          </cell>
          <cell r="E98" t="str">
            <v>44045505466.43</v>
          </cell>
          <cell r="F98" t="str">
            <v>26796882740.00</v>
          </cell>
          <cell r="G98" t="str">
            <v>370603102132.32</v>
          </cell>
          <cell r="H98" t="str">
            <v>0.00</v>
          </cell>
          <cell r="I98" t="str">
            <v>370603102132.32</v>
          </cell>
        </row>
        <row r="99">
          <cell r="C99" t="str">
            <v>1.6.83.05.009</v>
          </cell>
          <cell r="D99" t="str">
            <v>8990260.00</v>
          </cell>
          <cell r="E99" t="str">
            <v>0.00</v>
          </cell>
          <cell r="F99" t="str">
            <v>0.00</v>
          </cell>
          <cell r="G99" t="str">
            <v>8990260.00</v>
          </cell>
          <cell r="H99" t="str">
            <v>0.00</v>
          </cell>
          <cell r="I99" t="str">
            <v>8990260.00</v>
          </cell>
        </row>
        <row r="100">
          <cell r="C100" t="str">
            <v>1.6.83.05.010</v>
          </cell>
          <cell r="D100" t="str">
            <v>3769632768.00</v>
          </cell>
          <cell r="E100" t="str">
            <v>0.00</v>
          </cell>
          <cell r="F100" t="str">
            <v>0.00</v>
          </cell>
          <cell r="G100" t="str">
            <v>3769632768.00</v>
          </cell>
          <cell r="H100" t="str">
            <v>0.00</v>
          </cell>
          <cell r="I100" t="str">
            <v>3769632768.00</v>
          </cell>
        </row>
        <row r="101">
          <cell r="C101" t="str">
            <v>1.6.83.05.011</v>
          </cell>
          <cell r="D101" t="str">
            <v>36009566515.73</v>
          </cell>
          <cell r="E101" t="str">
            <v>808219427.13</v>
          </cell>
          <cell r="F101" t="str">
            <v>0.23</v>
          </cell>
          <cell r="G101" t="str">
            <v>36817785942.63</v>
          </cell>
          <cell r="H101" t="str">
            <v>0.00</v>
          </cell>
          <cell r="I101" t="str">
            <v>36817785942.63</v>
          </cell>
        </row>
        <row r="102">
          <cell r="C102" t="str">
            <v>1.6.83.05.012</v>
          </cell>
          <cell r="D102" t="str">
            <v>208974855.05</v>
          </cell>
          <cell r="E102" t="str">
            <v>0.00</v>
          </cell>
          <cell r="F102" t="str">
            <v>69520288.00</v>
          </cell>
          <cell r="G102" t="str">
            <v>139454567.05</v>
          </cell>
          <cell r="H102" t="str">
            <v>0.00</v>
          </cell>
          <cell r="I102" t="str">
            <v>139454567.05</v>
          </cell>
        </row>
        <row r="103">
          <cell r="C103" t="str">
            <v>1.6.83.05.015</v>
          </cell>
          <cell r="D103" t="str">
            <v>7602128332.97</v>
          </cell>
          <cell r="E103" t="str">
            <v>682015313.18</v>
          </cell>
          <cell r="F103" t="str">
            <v>556509098.81</v>
          </cell>
          <cell r="G103" t="str">
            <v>7727634547.34</v>
          </cell>
          <cell r="H103" t="str">
            <v>0.00</v>
          </cell>
          <cell r="I103" t="str">
            <v>7727634547.34</v>
          </cell>
        </row>
        <row r="104">
          <cell r="C104" t="str">
            <v>1.6.83.05.016</v>
          </cell>
          <cell r="D104" t="str">
            <v>607190822102.45</v>
          </cell>
          <cell r="E104" t="str">
            <v>35286335350.21</v>
          </cell>
          <cell r="F104" t="str">
            <v>8020548696.94</v>
          </cell>
          <cell r="G104" t="str">
            <v>634456608755.72</v>
          </cell>
          <cell r="H104" t="str">
            <v>0.00</v>
          </cell>
          <cell r="I104" t="str">
            <v>634456608755.72</v>
          </cell>
        </row>
        <row r="105">
          <cell r="C105" t="str">
            <v>1.6.83.06</v>
          </cell>
          <cell r="D105" t="str">
            <v>122600000.00</v>
          </cell>
          <cell r="E105" t="str">
            <v>0.00</v>
          </cell>
          <cell r="F105" t="str">
            <v>122600000.00</v>
          </cell>
          <cell r="G105" t="str">
            <v>0.00</v>
          </cell>
          <cell r="H105" t="str">
            <v>0.00</v>
          </cell>
          <cell r="I105" t="str">
            <v>0.00</v>
          </cell>
        </row>
        <row r="106">
          <cell r="C106" t="str">
            <v>1.6.83.06.008</v>
          </cell>
          <cell r="D106" t="str">
            <v>122600000.00</v>
          </cell>
          <cell r="E106" t="str">
            <v>0.00</v>
          </cell>
          <cell r="F106" t="str">
            <v>122600000.00</v>
          </cell>
          <cell r="G106" t="str">
            <v>0.00</v>
          </cell>
          <cell r="H106" t="str">
            <v>0.00</v>
          </cell>
          <cell r="I106" t="str">
            <v>0.00</v>
          </cell>
        </row>
        <row r="107">
          <cell r="C107" t="str">
            <v>1.6.83.07</v>
          </cell>
          <cell r="D107" t="str">
            <v>20990062370.28</v>
          </cell>
          <cell r="E107" t="str">
            <v>4304388505.88</v>
          </cell>
          <cell r="F107" t="str">
            <v>7951219923.82</v>
          </cell>
          <cell r="G107" t="str">
            <v>17343230952.34</v>
          </cell>
          <cell r="H107" t="str">
            <v>0.00</v>
          </cell>
          <cell r="I107" t="str">
            <v>17343230952.34</v>
          </cell>
        </row>
        <row r="108">
          <cell r="C108" t="str">
            <v>1.6.83.07.001</v>
          </cell>
          <cell r="D108" t="str">
            <v>19896045246.51</v>
          </cell>
          <cell r="E108" t="str">
            <v>4304388505.88</v>
          </cell>
          <cell r="F108" t="str">
            <v>7951219923.82</v>
          </cell>
          <cell r="G108" t="str">
            <v>16249213828.57</v>
          </cell>
          <cell r="H108" t="str">
            <v>0.00</v>
          </cell>
          <cell r="I108" t="str">
            <v>16249213828.57</v>
          </cell>
        </row>
        <row r="109">
          <cell r="C109" t="str">
            <v>1.6.83.07.002</v>
          </cell>
          <cell r="D109" t="str">
            <v>5770746.73</v>
          </cell>
          <cell r="E109" t="str">
            <v>0.00</v>
          </cell>
          <cell r="F109" t="str">
            <v>0.00</v>
          </cell>
          <cell r="G109" t="str">
            <v>5770746.73</v>
          </cell>
          <cell r="H109" t="str">
            <v>0.00</v>
          </cell>
          <cell r="I109" t="str">
            <v>5770746.73</v>
          </cell>
        </row>
        <row r="110">
          <cell r="C110" t="str">
            <v>1.6.83.07.005</v>
          </cell>
          <cell r="D110" t="str">
            <v>1088246377.04</v>
          </cell>
          <cell r="E110" t="str">
            <v>0.00</v>
          </cell>
          <cell r="F110" t="str">
            <v>0.00</v>
          </cell>
          <cell r="G110" t="str">
            <v>1088246377.04</v>
          </cell>
          <cell r="H110" t="str">
            <v>0.00</v>
          </cell>
          <cell r="I110" t="str">
            <v>1088246377.04</v>
          </cell>
        </row>
        <row r="111">
          <cell r="C111" t="str">
            <v>1.6.83.08</v>
          </cell>
          <cell r="D111" t="str">
            <v>99940407226.78</v>
          </cell>
          <cell r="E111" t="str">
            <v>21078804074.14</v>
          </cell>
          <cell r="F111" t="str">
            <v>3466134457.94</v>
          </cell>
          <cell r="G111" t="str">
            <v>117553076842.98</v>
          </cell>
          <cell r="H111" t="str">
            <v>0.00</v>
          </cell>
          <cell r="I111" t="str">
            <v>117553076842.98</v>
          </cell>
        </row>
        <row r="112">
          <cell r="C112" t="str">
            <v>1.6.83.08.001</v>
          </cell>
          <cell r="D112" t="str">
            <v>44167770558.84</v>
          </cell>
          <cell r="E112" t="str">
            <v>8143117940.03</v>
          </cell>
          <cell r="F112" t="str">
            <v>1358520186.74</v>
          </cell>
          <cell r="G112" t="str">
            <v>50952368312.13</v>
          </cell>
          <cell r="H112" t="str">
            <v>0.00</v>
          </cell>
          <cell r="I112" t="str">
            <v>50952368312.13</v>
          </cell>
        </row>
        <row r="113">
          <cell r="C113" t="str">
            <v>1.6.83.08.002</v>
          </cell>
          <cell r="D113" t="str">
            <v>35764365275.82</v>
          </cell>
          <cell r="E113" t="str">
            <v>9487295283.47</v>
          </cell>
          <cell r="F113" t="str">
            <v>1055335959.81</v>
          </cell>
          <cell r="G113" t="str">
            <v>44196324599.48</v>
          </cell>
          <cell r="H113" t="str">
            <v>0.00</v>
          </cell>
          <cell r="I113" t="str">
            <v>44196324599.48</v>
          </cell>
        </row>
        <row r="114">
          <cell r="C114" t="str">
            <v>1.6.83.08.003</v>
          </cell>
          <cell r="D114" t="str">
            <v>482306663.61</v>
          </cell>
          <cell r="E114" t="str">
            <v>0.00</v>
          </cell>
          <cell r="F114" t="str">
            <v>35973019.61</v>
          </cell>
          <cell r="G114" t="str">
            <v>446333644.00</v>
          </cell>
          <cell r="H114" t="str">
            <v>0.00</v>
          </cell>
          <cell r="I114" t="str">
            <v>446333644.00</v>
          </cell>
        </row>
        <row r="115">
          <cell r="C115" t="str">
            <v>1.6.83.08.004</v>
          </cell>
          <cell r="D115" t="str">
            <v>11158690705.55</v>
          </cell>
          <cell r="E115" t="str">
            <v>3448390850.64</v>
          </cell>
          <cell r="F115" t="str">
            <v>1016305291.78</v>
          </cell>
          <cell r="G115" t="str">
            <v>13590776264.41</v>
          </cell>
          <cell r="H115" t="str">
            <v>0.00</v>
          </cell>
          <cell r="I115" t="str">
            <v>13590776264.41</v>
          </cell>
        </row>
        <row r="116">
          <cell r="C116" t="str">
            <v>1.6.83.08.007</v>
          </cell>
          <cell r="D116" t="str">
            <v>8367274022.96</v>
          </cell>
          <cell r="E116" t="str">
            <v>0.00</v>
          </cell>
          <cell r="F116" t="str">
            <v>0.00</v>
          </cell>
          <cell r="G116" t="str">
            <v>8367274022.96</v>
          </cell>
          <cell r="H116" t="str">
            <v>0.00</v>
          </cell>
          <cell r="I116" t="str">
            <v>8367274022.96</v>
          </cell>
        </row>
        <row r="117">
          <cell r="C117" t="str">
            <v>1.6.83.09</v>
          </cell>
          <cell r="D117" t="str">
            <v>1731818831129.86</v>
          </cell>
          <cell r="E117" t="str">
            <v>353250703014.82</v>
          </cell>
          <cell r="F117" t="str">
            <v>31583438687.66</v>
          </cell>
          <cell r="G117" t="str">
            <v>2053486095457.02</v>
          </cell>
          <cell r="H117" t="str">
            <v>0.00</v>
          </cell>
          <cell r="I117" t="str">
            <v>2053486095457.02</v>
          </cell>
        </row>
        <row r="118">
          <cell r="C118" t="str">
            <v>1.6.83.09.002</v>
          </cell>
          <cell r="D118" t="str">
            <v>200576837027.49</v>
          </cell>
          <cell r="E118" t="str">
            <v>86740282574.67</v>
          </cell>
          <cell r="F118" t="str">
            <v>28587061116.75</v>
          </cell>
          <cell r="G118" t="str">
            <v>258730058485.41</v>
          </cell>
          <cell r="H118" t="str">
            <v>0.00</v>
          </cell>
          <cell r="I118" t="str">
            <v>258730058485.41</v>
          </cell>
        </row>
        <row r="119">
          <cell r="C119" t="str">
            <v>1.6.83.09.003</v>
          </cell>
          <cell r="D119" t="str">
            <v>191819299106.89</v>
          </cell>
          <cell r="E119" t="str">
            <v>0.00</v>
          </cell>
          <cell r="F119" t="str">
            <v>0.00</v>
          </cell>
          <cell r="G119" t="str">
            <v>191819299106.89</v>
          </cell>
          <cell r="H119" t="str">
            <v>0.00</v>
          </cell>
          <cell r="I119" t="str">
            <v>191819299106.89</v>
          </cell>
        </row>
        <row r="120">
          <cell r="C120" t="str">
            <v>1.6.83.09.004</v>
          </cell>
          <cell r="D120" t="str">
            <v>16807739261.29</v>
          </cell>
          <cell r="E120" t="str">
            <v>322571843.44</v>
          </cell>
          <cell r="F120" t="str">
            <v>1964176199.91</v>
          </cell>
          <cell r="G120" t="str">
            <v>15166134904.82</v>
          </cell>
          <cell r="H120" t="str">
            <v>0.00</v>
          </cell>
          <cell r="I120" t="str">
            <v>15166134904.82</v>
          </cell>
        </row>
        <row r="121">
          <cell r="C121" t="str">
            <v>1.6.83.09.005</v>
          </cell>
          <cell r="D121" t="str">
            <v>1322614955734.19</v>
          </cell>
          <cell r="E121" t="str">
            <v>266187848596.71</v>
          </cell>
          <cell r="F121" t="str">
            <v>1032201371.00</v>
          </cell>
          <cell r="G121" t="str">
            <v>1587770602959.90</v>
          </cell>
          <cell r="H121" t="str">
            <v>0.00</v>
          </cell>
          <cell r="I121" t="str">
            <v>1587770602959.90</v>
          </cell>
        </row>
        <row r="122">
          <cell r="C122" t="str">
            <v>1.6.85</v>
          </cell>
          <cell r="D122" t="str">
            <v>-22098303515.85</v>
          </cell>
          <cell r="E122" t="str">
            <v>108600000.03</v>
          </cell>
          <cell r="F122" t="str">
            <v>516142330.34</v>
          </cell>
          <cell r="G122" t="str">
            <v>-22505845846.16</v>
          </cell>
          <cell r="H122" t="str">
            <v>0.00</v>
          </cell>
          <cell r="I122" t="str">
            <v>-22505845846.16</v>
          </cell>
        </row>
        <row r="123">
          <cell r="C123" t="str">
            <v>1.6.85.04</v>
          </cell>
          <cell r="D123" t="str">
            <v>-579264871.79</v>
          </cell>
          <cell r="E123" t="str">
            <v>0.00</v>
          </cell>
          <cell r="F123" t="str">
            <v>12545413.91</v>
          </cell>
          <cell r="G123" t="str">
            <v>-591810285.70</v>
          </cell>
          <cell r="H123" t="str">
            <v>0.00</v>
          </cell>
          <cell r="I123" t="str">
            <v>-591810285.70</v>
          </cell>
        </row>
        <row r="124">
          <cell r="C124" t="str">
            <v>1.6.85.04.016</v>
          </cell>
          <cell r="D124" t="str">
            <v>-579264871.79</v>
          </cell>
          <cell r="E124" t="str">
            <v>0.00</v>
          </cell>
          <cell r="F124" t="str">
            <v>12545413.91</v>
          </cell>
          <cell r="G124" t="str">
            <v>-591810285.70</v>
          </cell>
          <cell r="H124" t="str">
            <v>0.00</v>
          </cell>
          <cell r="I124" t="str">
            <v>-591810285.70</v>
          </cell>
        </row>
        <row r="125">
          <cell r="C125" t="str">
            <v>1.6.85.05</v>
          </cell>
          <cell r="D125" t="str">
            <v>-843400.00</v>
          </cell>
          <cell r="E125" t="str">
            <v>0.00</v>
          </cell>
          <cell r="F125" t="str">
            <v>0.00</v>
          </cell>
          <cell r="G125" t="str">
            <v>-843400.00</v>
          </cell>
          <cell r="H125" t="str">
            <v>0.00</v>
          </cell>
          <cell r="I125" t="str">
            <v>-843400.00</v>
          </cell>
        </row>
        <row r="126">
          <cell r="C126" t="str">
            <v>1.6.85.05.010</v>
          </cell>
          <cell r="D126" t="str">
            <v>-843400.00</v>
          </cell>
          <cell r="E126" t="str">
            <v>0.00</v>
          </cell>
          <cell r="F126" t="str">
            <v>0.00</v>
          </cell>
          <cell r="G126" t="str">
            <v>-843400.00</v>
          </cell>
          <cell r="H126" t="str">
            <v>0.00</v>
          </cell>
          <cell r="I126" t="str">
            <v>-843400.00</v>
          </cell>
        </row>
        <row r="127">
          <cell r="C127" t="str">
            <v>1.6.85.06</v>
          </cell>
          <cell r="D127" t="str">
            <v>-6067118312.41</v>
          </cell>
          <cell r="E127" t="str">
            <v>0.00</v>
          </cell>
          <cell r="F127" t="str">
            <v>10982806.29</v>
          </cell>
          <cell r="G127" t="str">
            <v>-6078101118.70</v>
          </cell>
          <cell r="H127" t="str">
            <v>0.00</v>
          </cell>
          <cell r="I127" t="str">
            <v>-6078101118.70</v>
          </cell>
        </row>
        <row r="128">
          <cell r="C128" t="str">
            <v>1.6.85.06.001</v>
          </cell>
          <cell r="D128" t="str">
            <v>-5212253806.29</v>
          </cell>
          <cell r="E128" t="str">
            <v>0.00</v>
          </cell>
          <cell r="F128" t="str">
            <v>5411493.97</v>
          </cell>
          <cell r="G128" t="str">
            <v>-5217665300.26</v>
          </cell>
          <cell r="H128" t="str">
            <v>0.00</v>
          </cell>
          <cell r="I128" t="str">
            <v>-5217665300.26</v>
          </cell>
        </row>
        <row r="129">
          <cell r="C129" t="str">
            <v>1.6.85.06.002</v>
          </cell>
          <cell r="D129" t="str">
            <v>-854864506.12</v>
          </cell>
          <cell r="E129" t="str">
            <v>0.00</v>
          </cell>
          <cell r="F129" t="str">
            <v>5571312.32</v>
          </cell>
          <cell r="G129" t="str">
            <v>-860435818.44</v>
          </cell>
          <cell r="H129" t="str">
            <v>0.00</v>
          </cell>
          <cell r="I129" t="str">
            <v>-860435818.44</v>
          </cell>
        </row>
        <row r="130">
          <cell r="C130" t="str">
            <v>1.6.85.07</v>
          </cell>
          <cell r="D130" t="str">
            <v>-7112784266.17</v>
          </cell>
          <cell r="E130" t="str">
            <v>0.00</v>
          </cell>
          <cell r="F130" t="str">
            <v>365684905.11</v>
          </cell>
          <cell r="G130" t="str">
            <v>-7478469171.28</v>
          </cell>
          <cell r="H130" t="str">
            <v>0.00</v>
          </cell>
          <cell r="I130" t="str">
            <v>-7478469171.28</v>
          </cell>
        </row>
        <row r="131">
          <cell r="C131" t="str">
            <v>1.6.85.07.001</v>
          </cell>
          <cell r="D131" t="str">
            <v>-1683381207.64</v>
          </cell>
          <cell r="E131" t="str">
            <v>0.00</v>
          </cell>
          <cell r="F131" t="str">
            <v>117570019.99</v>
          </cell>
          <cell r="G131" t="str">
            <v>-1800951227.63</v>
          </cell>
          <cell r="H131" t="str">
            <v>0.00</v>
          </cell>
          <cell r="I131" t="str">
            <v>-1800951227.63</v>
          </cell>
        </row>
        <row r="132">
          <cell r="C132" t="str">
            <v>1.6.85.07.002</v>
          </cell>
          <cell r="D132" t="str">
            <v>-5429403058.53</v>
          </cell>
          <cell r="E132" t="str">
            <v>0.00</v>
          </cell>
          <cell r="F132" t="str">
            <v>248114885.12</v>
          </cell>
          <cell r="G132" t="str">
            <v>-5677517943.65</v>
          </cell>
          <cell r="H132" t="str">
            <v>0.00</v>
          </cell>
          <cell r="I132" t="str">
            <v>-5677517943.65</v>
          </cell>
        </row>
        <row r="133">
          <cell r="C133" t="str">
            <v>1.6.85.08</v>
          </cell>
          <cell r="D133" t="str">
            <v>-825295931.12</v>
          </cell>
          <cell r="E133" t="str">
            <v>0.00</v>
          </cell>
          <cell r="F133" t="str">
            <v>262299.09</v>
          </cell>
          <cell r="G133" t="str">
            <v>-825558230.21</v>
          </cell>
          <cell r="H133" t="str">
            <v>0.00</v>
          </cell>
          <cell r="I133" t="str">
            <v>-825558230.21</v>
          </cell>
        </row>
        <row r="134">
          <cell r="C134" t="str">
            <v>1.6.85.08.002</v>
          </cell>
          <cell r="D134" t="str">
            <v>-825295931.12</v>
          </cell>
          <cell r="E134" t="str">
            <v>0.00</v>
          </cell>
          <cell r="F134" t="str">
            <v>262299.09</v>
          </cell>
          <cell r="G134" t="str">
            <v>-825558230.21</v>
          </cell>
          <cell r="H134" t="str">
            <v>0.00</v>
          </cell>
          <cell r="I134" t="str">
            <v>-825558230.21</v>
          </cell>
        </row>
        <row r="135">
          <cell r="C135" t="str">
            <v>1.6.85.09</v>
          </cell>
          <cell r="D135" t="str">
            <v>-7647087.90</v>
          </cell>
          <cell r="E135" t="str">
            <v>0.00</v>
          </cell>
          <cell r="F135" t="str">
            <v>9401.00</v>
          </cell>
          <cell r="G135" t="str">
            <v>-7656488.90</v>
          </cell>
          <cell r="H135" t="str">
            <v>0.00</v>
          </cell>
          <cell r="I135" t="str">
            <v>-7656488.90</v>
          </cell>
        </row>
        <row r="136">
          <cell r="C136" t="str">
            <v>1.6.85.09.002</v>
          </cell>
          <cell r="D136" t="str">
            <v>-7647087.90</v>
          </cell>
          <cell r="E136" t="str">
            <v>0.00</v>
          </cell>
          <cell r="F136" t="str">
            <v>9401.00</v>
          </cell>
          <cell r="G136" t="str">
            <v>-7656488.90</v>
          </cell>
          <cell r="H136" t="str">
            <v>0.00</v>
          </cell>
          <cell r="I136" t="str">
            <v>-7656488.90</v>
          </cell>
        </row>
        <row r="137">
          <cell r="C137" t="str">
            <v>1.6.85.13</v>
          </cell>
          <cell r="D137" t="str">
            <v>-108600000.03</v>
          </cell>
          <cell r="E137" t="str">
            <v>108600000.03</v>
          </cell>
          <cell r="F137" t="str">
            <v>0.00</v>
          </cell>
          <cell r="G137" t="str">
            <v>0.00</v>
          </cell>
          <cell r="H137" t="str">
            <v>0.00</v>
          </cell>
          <cell r="I137" t="str">
            <v>0.00</v>
          </cell>
        </row>
        <row r="138">
          <cell r="C138" t="str">
            <v>1.6.85.13.034</v>
          </cell>
          <cell r="D138" t="str">
            <v>-108600000.03</v>
          </cell>
          <cell r="E138" t="str">
            <v>108600000.03</v>
          </cell>
          <cell r="F138" t="str">
            <v>0.00</v>
          </cell>
          <cell r="G138" t="str">
            <v>0.00</v>
          </cell>
          <cell r="H138" t="str">
            <v>0.00</v>
          </cell>
          <cell r="I138" t="str">
            <v>0.00</v>
          </cell>
        </row>
        <row r="139">
          <cell r="C139" t="str">
            <v>1.6.85.15</v>
          </cell>
          <cell r="D139" t="str">
            <v>-337094914.63</v>
          </cell>
          <cell r="E139" t="str">
            <v>0.00</v>
          </cell>
          <cell r="F139" t="str">
            <v>0.00</v>
          </cell>
          <cell r="G139" t="str">
            <v>-337094914.63</v>
          </cell>
          <cell r="H139" t="str">
            <v>0.00</v>
          </cell>
          <cell r="I139" t="str">
            <v>-337094914.63</v>
          </cell>
        </row>
        <row r="140">
          <cell r="C140" t="str">
            <v>1.6.85.15.097</v>
          </cell>
          <cell r="D140" t="str">
            <v>-337094914.63</v>
          </cell>
          <cell r="E140" t="str">
            <v>0.00</v>
          </cell>
          <cell r="F140" t="str">
            <v>0.00</v>
          </cell>
          <cell r="G140" t="str">
            <v>-337094914.63</v>
          </cell>
          <cell r="H140" t="str">
            <v>0.00</v>
          </cell>
          <cell r="I140" t="str">
            <v>-337094914.63</v>
          </cell>
        </row>
        <row r="141">
          <cell r="C141" t="str">
            <v>1.6.85.16</v>
          </cell>
          <cell r="D141" t="str">
            <v>-7059654731.80</v>
          </cell>
          <cell r="E141" t="str">
            <v>0.00</v>
          </cell>
          <cell r="F141" t="str">
            <v>126657504.94</v>
          </cell>
          <cell r="G141" t="str">
            <v>-7186312236.74</v>
          </cell>
          <cell r="H141" t="str">
            <v>0.00</v>
          </cell>
          <cell r="I141" t="str">
            <v>-7186312236.74</v>
          </cell>
        </row>
        <row r="142">
          <cell r="C142" t="str">
            <v>1.6.85.16.022</v>
          </cell>
          <cell r="D142" t="str">
            <v>-1194935026.51</v>
          </cell>
          <cell r="E142" t="str">
            <v>0.00</v>
          </cell>
          <cell r="F142" t="str">
            <v>29945826.93</v>
          </cell>
          <cell r="G142" t="str">
            <v>-1224880853.44</v>
          </cell>
          <cell r="H142" t="str">
            <v>0.00</v>
          </cell>
          <cell r="I142" t="str">
            <v>-1224880853.44</v>
          </cell>
        </row>
        <row r="143">
          <cell r="C143" t="str">
            <v>1.6.85.16.063</v>
          </cell>
          <cell r="D143" t="str">
            <v>-5775957741.16</v>
          </cell>
          <cell r="E143" t="str">
            <v>0.00</v>
          </cell>
          <cell r="F143" t="str">
            <v>93136570.93</v>
          </cell>
          <cell r="G143" t="str">
            <v>-5869094312.09</v>
          </cell>
          <cell r="H143" t="str">
            <v>0.00</v>
          </cell>
          <cell r="I143" t="str">
            <v>-5869094312.09</v>
          </cell>
        </row>
        <row r="144">
          <cell r="C144" t="str">
            <v>1.6.85.16.090</v>
          </cell>
          <cell r="D144" t="str">
            <v>-88761964.13</v>
          </cell>
          <cell r="E144" t="str">
            <v>0.00</v>
          </cell>
          <cell r="F144" t="str">
            <v>3575107.08</v>
          </cell>
          <cell r="G144" t="str">
            <v>-92337071.21</v>
          </cell>
          <cell r="H144" t="str">
            <v>0.00</v>
          </cell>
          <cell r="I144" t="str">
            <v>-92337071.21</v>
          </cell>
        </row>
        <row r="145">
          <cell r="C145" t="str">
            <v>1.7</v>
          </cell>
          <cell r="D145" t="str">
            <v>73867509249436.64</v>
          </cell>
          <cell r="E145" t="str">
            <v>15111916728004.49</v>
          </cell>
          <cell r="F145" t="str">
            <v>11962268651416.07</v>
          </cell>
          <cell r="G145" t="str">
            <v>77017157326025.06</v>
          </cell>
          <cell r="H145" t="str">
            <v>0.00</v>
          </cell>
          <cell r="I145" t="str">
            <v>77017157326025.06</v>
          </cell>
        </row>
        <row r="146">
          <cell r="C146" t="str">
            <v>1.7.06</v>
          </cell>
          <cell r="D146" t="str">
            <v>23880954996895.84</v>
          </cell>
          <cell r="E146" t="str">
            <v>10839818565913.81</v>
          </cell>
          <cell r="F146" t="str">
            <v>2392562367975.35</v>
          </cell>
          <cell r="G146" t="str">
            <v>32328211194834.30</v>
          </cell>
          <cell r="H146" t="str">
            <v>0.00</v>
          </cell>
          <cell r="I146" t="str">
            <v>32328211194834.30</v>
          </cell>
        </row>
        <row r="147">
          <cell r="C147" t="str">
            <v>1.7.06.01</v>
          </cell>
          <cell r="D147" t="str">
            <v>21196179746333.11</v>
          </cell>
          <cell r="E147" t="str">
            <v>10117175671242.18</v>
          </cell>
          <cell r="F147" t="str">
            <v>2319116488833.50</v>
          </cell>
          <cell r="G147" t="str">
            <v>28994238928741.79</v>
          </cell>
          <cell r="H147" t="str">
            <v>0.00</v>
          </cell>
          <cell r="I147" t="str">
            <v>28994238928741.79</v>
          </cell>
        </row>
        <row r="148">
          <cell r="C148" t="str">
            <v>1.7.06.01.001</v>
          </cell>
          <cell r="D148" t="str">
            <v>21196179746333.11</v>
          </cell>
          <cell r="E148" t="str">
            <v>10117175671242.18</v>
          </cell>
          <cell r="F148" t="str">
            <v>2319116488833.50</v>
          </cell>
          <cell r="G148" t="str">
            <v>28994238928741.79</v>
          </cell>
          <cell r="H148" t="str">
            <v>0.00</v>
          </cell>
          <cell r="I148" t="str">
            <v>28994238928741.79</v>
          </cell>
        </row>
        <row r="149">
          <cell r="C149" t="str">
            <v>1.7.06.04</v>
          </cell>
          <cell r="D149" t="str">
            <v>1645186138290.74</v>
          </cell>
          <cell r="E149" t="str">
            <v>393867434467.00</v>
          </cell>
          <cell r="F149" t="str">
            <v>33777108520.95</v>
          </cell>
          <cell r="G149" t="str">
            <v>2005276464236.79</v>
          </cell>
          <cell r="H149" t="str">
            <v>0.00</v>
          </cell>
          <cell r="I149" t="str">
            <v>2005276464236.79</v>
          </cell>
        </row>
        <row r="150">
          <cell r="C150" t="str">
            <v>1.7.06.04.001</v>
          </cell>
          <cell r="D150" t="str">
            <v>1645186138290.74</v>
          </cell>
          <cell r="E150" t="str">
            <v>393867434467.00</v>
          </cell>
          <cell r="F150" t="str">
            <v>33777108520.95</v>
          </cell>
          <cell r="G150" t="str">
            <v>2005276464236.79</v>
          </cell>
          <cell r="H150" t="str">
            <v>0.00</v>
          </cell>
          <cell r="I150" t="str">
            <v>2005276464236.79</v>
          </cell>
        </row>
        <row r="151">
          <cell r="C151" t="str">
            <v>1.7.06.06</v>
          </cell>
          <cell r="D151" t="str">
            <v>1039589112271.99</v>
          </cell>
          <cell r="E151" t="str">
            <v>328775460204.63</v>
          </cell>
          <cell r="F151" t="str">
            <v>39668770620.90</v>
          </cell>
          <cell r="G151" t="str">
            <v>1328695801855.72</v>
          </cell>
          <cell r="H151" t="str">
            <v>0.00</v>
          </cell>
          <cell r="I151" t="str">
            <v>1328695801855.72</v>
          </cell>
        </row>
        <row r="152">
          <cell r="C152" t="str">
            <v>1.7.06.06.001</v>
          </cell>
          <cell r="D152" t="str">
            <v>1039589112271.99</v>
          </cell>
          <cell r="E152" t="str">
            <v>328775460204.63</v>
          </cell>
          <cell r="F152" t="str">
            <v>39668770620.90</v>
          </cell>
          <cell r="G152" t="str">
            <v>1328695801855.72</v>
          </cell>
          <cell r="H152" t="str">
            <v>0.00</v>
          </cell>
          <cell r="I152" t="str">
            <v>1328695801855.72</v>
          </cell>
        </row>
        <row r="153">
          <cell r="C153" t="str">
            <v>1.7.10</v>
          </cell>
          <cell r="D153" t="str">
            <v>1922622962145.25</v>
          </cell>
          <cell r="E153" t="str">
            <v>1607712993.64</v>
          </cell>
          <cell r="F153" t="str">
            <v>1137668047094.53</v>
          </cell>
          <cell r="G153" t="str">
            <v>786562628044.36</v>
          </cell>
          <cell r="H153" t="str">
            <v>0.00</v>
          </cell>
          <cell r="I153" t="str">
            <v>786562628044.36</v>
          </cell>
        </row>
        <row r="154">
          <cell r="C154" t="str">
            <v>1.7.10.06</v>
          </cell>
          <cell r="D154" t="str">
            <v>1922622962145.25</v>
          </cell>
          <cell r="E154" t="str">
            <v>1607712993.64</v>
          </cell>
          <cell r="F154" t="str">
            <v>1137668047094.53</v>
          </cell>
          <cell r="G154" t="str">
            <v>786562628044.36</v>
          </cell>
          <cell r="H154" t="str">
            <v>0.00</v>
          </cell>
          <cell r="I154" t="str">
            <v>786562628044.36</v>
          </cell>
        </row>
        <row r="155">
          <cell r="C155" t="str">
            <v>1.7.10.06.001</v>
          </cell>
          <cell r="D155" t="str">
            <v>1922622962145.25</v>
          </cell>
          <cell r="E155" t="str">
            <v>1607712993.64</v>
          </cell>
          <cell r="F155" t="str">
            <v>1137668047094.53</v>
          </cell>
          <cell r="G155" t="str">
            <v>786562628044.36</v>
          </cell>
          <cell r="H155" t="str">
            <v>0.00</v>
          </cell>
          <cell r="I155" t="str">
            <v>786562628044.36</v>
          </cell>
        </row>
        <row r="156">
          <cell r="C156" t="str">
            <v>1.7.11</v>
          </cell>
          <cell r="D156" t="str">
            <v>49071899672536.91</v>
          </cell>
          <cell r="E156" t="str">
            <v>4068159562229.49</v>
          </cell>
          <cell r="F156" t="str">
            <v>8390494557887.50</v>
          </cell>
          <cell r="G156" t="str">
            <v>44749564676878.90</v>
          </cell>
          <cell r="H156" t="str">
            <v>0.00</v>
          </cell>
          <cell r="I156" t="str">
            <v>44749564676878.90</v>
          </cell>
        </row>
        <row r="157">
          <cell r="C157" t="str">
            <v>1.7.11.01</v>
          </cell>
          <cell r="D157" t="str">
            <v>38780163416860.92</v>
          </cell>
          <cell r="E157" t="str">
            <v>2988256027019.18</v>
          </cell>
          <cell r="F157" t="str">
            <v>7947352203665.16</v>
          </cell>
          <cell r="G157" t="str">
            <v>33821067240214.94</v>
          </cell>
          <cell r="H157" t="str">
            <v>0.00</v>
          </cell>
          <cell r="I157" t="str">
            <v>33821067240214.94</v>
          </cell>
        </row>
        <row r="158">
          <cell r="C158" t="str">
            <v>1.7.11.01.001</v>
          </cell>
          <cell r="D158" t="str">
            <v>38780163416860.92</v>
          </cell>
          <cell r="E158" t="str">
            <v>2988256027019.18</v>
          </cell>
          <cell r="F158" t="str">
            <v>7947352203665.16</v>
          </cell>
          <cell r="G158" t="str">
            <v>33821067240214.94</v>
          </cell>
          <cell r="H158" t="str">
            <v>0.00</v>
          </cell>
          <cell r="I158" t="str">
            <v>33821067240214.94</v>
          </cell>
        </row>
        <row r="159">
          <cell r="C159" t="str">
            <v>1.7.11.02</v>
          </cell>
          <cell r="D159" t="str">
            <v>2044017215382.81</v>
          </cell>
          <cell r="E159" t="str">
            <v>912743944090.82</v>
          </cell>
          <cell r="F159" t="str">
            <v>0.00</v>
          </cell>
          <cell r="G159" t="str">
            <v>2956761159473.63</v>
          </cell>
          <cell r="H159" t="str">
            <v>0.00</v>
          </cell>
          <cell r="I159" t="str">
            <v>2956761159473.63</v>
          </cell>
        </row>
        <row r="160">
          <cell r="C160" t="str">
            <v>1.7.11.02.001</v>
          </cell>
          <cell r="D160" t="str">
            <v>2044017215382.81</v>
          </cell>
          <cell r="E160" t="str">
            <v>912743944090.82</v>
          </cell>
          <cell r="F160" t="str">
            <v>0.00</v>
          </cell>
          <cell r="G160" t="str">
            <v>2956761159473.63</v>
          </cell>
          <cell r="H160" t="str">
            <v>0.00</v>
          </cell>
          <cell r="I160" t="str">
            <v>2956761159473.63</v>
          </cell>
        </row>
        <row r="161">
          <cell r="C161" t="str">
            <v>1.7.11.04</v>
          </cell>
          <cell r="D161" t="str">
            <v>5486151382765.62</v>
          </cell>
          <cell r="E161" t="str">
            <v>45036357093.76</v>
          </cell>
          <cell r="F161" t="str">
            <v>9472850227.48</v>
          </cell>
          <cell r="G161" t="str">
            <v>5521714889631.90</v>
          </cell>
          <cell r="H161" t="str">
            <v>0.00</v>
          </cell>
          <cell r="I161" t="str">
            <v>5521714889631.90</v>
          </cell>
        </row>
        <row r="162">
          <cell r="C162" t="str">
            <v>1.7.11.04.001</v>
          </cell>
          <cell r="D162" t="str">
            <v>5486151382765.62</v>
          </cell>
          <cell r="E162" t="str">
            <v>45036357093.76</v>
          </cell>
          <cell r="F162" t="str">
            <v>9472850227.48</v>
          </cell>
          <cell r="G162" t="str">
            <v>5521714889631.90</v>
          </cell>
          <cell r="H162" t="str">
            <v>0.00</v>
          </cell>
          <cell r="I162" t="str">
            <v>5521714889631.90</v>
          </cell>
        </row>
        <row r="163">
          <cell r="C163" t="str">
            <v>1.7.11.06</v>
          </cell>
          <cell r="D163" t="str">
            <v>2761567657527.56</v>
          </cell>
          <cell r="E163" t="str">
            <v>122123234025.73</v>
          </cell>
          <cell r="F163" t="str">
            <v>433669503994.86</v>
          </cell>
          <cell r="G163" t="str">
            <v>2450021387558.43</v>
          </cell>
          <cell r="H163" t="str">
            <v>0.00</v>
          </cell>
          <cell r="I163" t="str">
            <v>2450021387558.43</v>
          </cell>
        </row>
        <row r="164">
          <cell r="C164" t="str">
            <v>1.7.11.06.001</v>
          </cell>
          <cell r="D164" t="str">
            <v>2761567657527.56</v>
          </cell>
          <cell r="E164" t="str">
            <v>122123234025.73</v>
          </cell>
          <cell r="F164" t="str">
            <v>433669503994.86</v>
          </cell>
          <cell r="G164" t="str">
            <v>2450021387558.43</v>
          </cell>
          <cell r="H164" t="str">
            <v>0.00</v>
          </cell>
          <cell r="I164" t="str">
            <v>2450021387558.43</v>
          </cell>
        </row>
        <row r="165">
          <cell r="C165" t="str">
            <v>1.7.85</v>
          </cell>
          <cell r="D165" t="str">
            <v>-800738208426.19</v>
          </cell>
          <cell r="E165" t="str">
            <v>164112574715.41</v>
          </cell>
          <cell r="F165" t="str">
            <v>2585791817.14</v>
          </cell>
          <cell r="G165" t="str">
            <v>-639211425527.92</v>
          </cell>
          <cell r="H165" t="str">
            <v>0.00</v>
          </cell>
          <cell r="I165" t="str">
            <v>-639211425527.92</v>
          </cell>
        </row>
        <row r="166">
          <cell r="C166" t="str">
            <v>1.7.85.06</v>
          </cell>
          <cell r="D166" t="str">
            <v>-800738208426.19</v>
          </cell>
          <cell r="E166" t="str">
            <v>164112574715.41</v>
          </cell>
          <cell r="F166" t="str">
            <v>2585791817.14</v>
          </cell>
          <cell r="G166" t="str">
            <v>-639211425527.92</v>
          </cell>
          <cell r="H166" t="str">
            <v>0.00</v>
          </cell>
          <cell r="I166" t="str">
            <v>-639211425527.92</v>
          </cell>
        </row>
        <row r="167">
          <cell r="C167" t="str">
            <v>1.7.85.06.001</v>
          </cell>
          <cell r="D167" t="str">
            <v>-800738208426.19</v>
          </cell>
          <cell r="E167" t="str">
            <v>164112574715.41</v>
          </cell>
          <cell r="F167" t="str">
            <v>2585791817.14</v>
          </cell>
          <cell r="G167" t="str">
            <v>-639211425527.92</v>
          </cell>
          <cell r="H167" t="str">
            <v>0.00</v>
          </cell>
          <cell r="I167" t="str">
            <v>-639211425527.92</v>
          </cell>
        </row>
        <row r="168">
          <cell r="C168" t="str">
            <v>1.7.87</v>
          </cell>
          <cell r="D168" t="str">
            <v>-206440727263.03</v>
          </cell>
          <cell r="E168" t="str">
            <v>37428865700.00</v>
          </cell>
          <cell r="F168" t="str">
            <v>3646232591.47</v>
          </cell>
          <cell r="G168" t="str">
            <v>-172658094154.50</v>
          </cell>
          <cell r="H168" t="str">
            <v>0.00</v>
          </cell>
          <cell r="I168" t="str">
            <v>-172658094154.50</v>
          </cell>
        </row>
        <row r="169">
          <cell r="C169" t="str">
            <v>1.7.87.02</v>
          </cell>
          <cell r="D169" t="str">
            <v>-206440727263.03</v>
          </cell>
          <cell r="E169" t="str">
            <v>37428865700.00</v>
          </cell>
          <cell r="F169" t="str">
            <v>3646232591.47</v>
          </cell>
          <cell r="G169" t="str">
            <v>-172658094154.50</v>
          </cell>
          <cell r="H169" t="str">
            <v>0.00</v>
          </cell>
          <cell r="I169" t="str">
            <v>-172658094154.50</v>
          </cell>
        </row>
        <row r="170">
          <cell r="C170" t="str">
            <v>1.7.87.02.001</v>
          </cell>
          <cell r="D170" t="str">
            <v>-206440727263.03</v>
          </cell>
          <cell r="E170" t="str">
            <v>37428865700.00</v>
          </cell>
          <cell r="F170" t="str">
            <v>3646232591.47</v>
          </cell>
          <cell r="G170" t="str">
            <v>-172658094154.50</v>
          </cell>
          <cell r="H170" t="str">
            <v>0.00</v>
          </cell>
          <cell r="I170" t="str">
            <v>-172658094154.50</v>
          </cell>
        </row>
        <row r="171">
          <cell r="C171" t="str">
            <v>1.7.91</v>
          </cell>
          <cell r="D171" t="str">
            <v>-789446452.14</v>
          </cell>
          <cell r="E171" t="str">
            <v>789446452.14</v>
          </cell>
          <cell r="F171" t="str">
            <v>35311654050.08</v>
          </cell>
          <cell r="G171" t="str">
            <v>-35311654050.08</v>
          </cell>
          <cell r="H171" t="str">
            <v>0.00</v>
          </cell>
          <cell r="I171" t="str">
            <v>-35311654050.08</v>
          </cell>
        </row>
        <row r="172">
          <cell r="C172" t="str">
            <v>1.7.91.01</v>
          </cell>
          <cell r="D172" t="str">
            <v>-789446452.14</v>
          </cell>
          <cell r="E172" t="str">
            <v>789446452.14</v>
          </cell>
          <cell r="F172" t="str">
            <v>35311654050.08</v>
          </cell>
          <cell r="G172" t="str">
            <v>-35311654050.08</v>
          </cell>
          <cell r="H172" t="str">
            <v>0.00</v>
          </cell>
          <cell r="I172" t="str">
            <v>-35311654050.08</v>
          </cell>
        </row>
        <row r="173">
          <cell r="C173" t="str">
            <v>1.7.91.01.001</v>
          </cell>
          <cell r="D173" t="str">
            <v>-789446452.14</v>
          </cell>
          <cell r="E173" t="str">
            <v>789446452.14</v>
          </cell>
          <cell r="F173" t="str">
            <v>35311654050.08</v>
          </cell>
          <cell r="G173" t="str">
            <v>-35311654050.08</v>
          </cell>
          <cell r="H173" t="str">
            <v>0.00</v>
          </cell>
          <cell r="I173" t="str">
            <v>-35311654050.08</v>
          </cell>
        </row>
        <row r="174">
          <cell r="C174" t="str">
            <v>1.9</v>
          </cell>
          <cell r="D174" t="str">
            <v>17955437118921.44</v>
          </cell>
          <cell r="E174" t="str">
            <v>1732517505501.13</v>
          </cell>
          <cell r="F174" t="str">
            <v>2893068079077.14</v>
          </cell>
          <cell r="G174" t="str">
            <v>16794886545345.43</v>
          </cell>
          <cell r="H174" t="str">
            <v>782023239419.91</v>
          </cell>
          <cell r="I174" t="str">
            <v>16012863305925.52</v>
          </cell>
        </row>
        <row r="175">
          <cell r="C175" t="str">
            <v>1.9.05</v>
          </cell>
          <cell r="D175" t="str">
            <v>412271930.78</v>
          </cell>
          <cell r="E175" t="str">
            <v>877129811.61</v>
          </cell>
          <cell r="F175" t="str">
            <v>412271930.78</v>
          </cell>
          <cell r="G175" t="str">
            <v>877129811.61</v>
          </cell>
          <cell r="H175" t="str">
            <v>877129811.61</v>
          </cell>
          <cell r="I175" t="str">
            <v>0.00</v>
          </cell>
        </row>
        <row r="176">
          <cell r="C176" t="str">
            <v>1.9.05.06</v>
          </cell>
          <cell r="D176" t="str">
            <v>412271930.78</v>
          </cell>
          <cell r="E176" t="str">
            <v>0.00</v>
          </cell>
          <cell r="F176" t="str">
            <v>412271930.78</v>
          </cell>
          <cell r="G176" t="str">
            <v>0.00</v>
          </cell>
          <cell r="H176" t="str">
            <v>0.00</v>
          </cell>
          <cell r="I176" t="str">
            <v>0.00</v>
          </cell>
        </row>
        <row r="177">
          <cell r="C177" t="str">
            <v>1.9.05.06.001</v>
          </cell>
          <cell r="D177" t="str">
            <v>412271930.78</v>
          </cell>
          <cell r="E177" t="str">
            <v>0.00</v>
          </cell>
          <cell r="F177" t="str">
            <v>412271930.78</v>
          </cell>
          <cell r="G177" t="str">
            <v>0.00</v>
          </cell>
          <cell r="H177" t="str">
            <v>0.00</v>
          </cell>
          <cell r="I177" t="str">
            <v>0.00</v>
          </cell>
        </row>
        <row r="178">
          <cell r="C178" t="str">
            <v>1.9.05.90</v>
          </cell>
          <cell r="D178" t="str">
            <v>0.00</v>
          </cell>
          <cell r="E178" t="str">
            <v>877129811.61</v>
          </cell>
          <cell r="F178" t="str">
            <v>0.00</v>
          </cell>
          <cell r="G178" t="str">
            <v>877129811.61</v>
          </cell>
          <cell r="H178" t="str">
            <v>877129811.61</v>
          </cell>
          <cell r="I178" t="str">
            <v>0.00</v>
          </cell>
        </row>
        <row r="179">
          <cell r="C179" t="str">
            <v>1.9.05.90.001</v>
          </cell>
          <cell r="D179" t="str">
            <v>0.00</v>
          </cell>
          <cell r="E179" t="str">
            <v>877129811.61</v>
          </cell>
          <cell r="F179" t="str">
            <v>0.00</v>
          </cell>
          <cell r="G179" t="str">
            <v>877129811.61</v>
          </cell>
          <cell r="H179" t="str">
            <v>877129811.61</v>
          </cell>
          <cell r="I179" t="str">
            <v>0.00</v>
          </cell>
        </row>
        <row r="180">
          <cell r="C180" t="str">
            <v>1.9.08</v>
          </cell>
          <cell r="D180" t="str">
            <v>7172822709049.62</v>
          </cell>
          <cell r="E180" t="str">
            <v>860881077947.24</v>
          </cell>
          <cell r="F180" t="str">
            <v>706481748360.91</v>
          </cell>
          <cell r="G180" t="str">
            <v>7327222038635.95</v>
          </cell>
          <cell r="H180" t="str">
            <v>781146109608.30</v>
          </cell>
          <cell r="I180" t="str">
            <v>6546075929027.65</v>
          </cell>
        </row>
        <row r="181">
          <cell r="C181" t="str">
            <v>1.9.08.01</v>
          </cell>
          <cell r="D181" t="str">
            <v>524291458323.86</v>
          </cell>
          <cell r="E181" t="str">
            <v>810445112609.69</v>
          </cell>
          <cell r="F181" t="str">
            <v>372229803350.12</v>
          </cell>
          <cell r="G181" t="str">
            <v>962506767583.43</v>
          </cell>
          <cell r="H181" t="str">
            <v>781146109608.30</v>
          </cell>
          <cell r="I181" t="str">
            <v>181360657975.13</v>
          </cell>
        </row>
        <row r="182">
          <cell r="C182" t="str">
            <v>1.9.08.01.001</v>
          </cell>
          <cell r="D182" t="str">
            <v>339686728917.55</v>
          </cell>
          <cell r="E182" t="str">
            <v>765632270475.12</v>
          </cell>
          <cell r="F182" t="str">
            <v>338326323265.46</v>
          </cell>
          <cell r="G182" t="str">
            <v>766992676127.21</v>
          </cell>
          <cell r="H182" t="str">
            <v>585632018152.08</v>
          </cell>
          <cell r="I182" t="str">
            <v>181360657975.13</v>
          </cell>
        </row>
        <row r="183">
          <cell r="C183" t="str">
            <v>1.9.08.01.002</v>
          </cell>
          <cell r="D183" t="str">
            <v>184604729406.31</v>
          </cell>
          <cell r="E183" t="str">
            <v>44812842134.57</v>
          </cell>
          <cell r="F183" t="str">
            <v>33903480084.66</v>
          </cell>
          <cell r="G183" t="str">
            <v>195514091456.22</v>
          </cell>
          <cell r="H183" t="str">
            <v>195514091456.22</v>
          </cell>
          <cell r="I183" t="str">
            <v>0.00</v>
          </cell>
        </row>
        <row r="184">
          <cell r="C184" t="str">
            <v>1.9.08.03</v>
          </cell>
          <cell r="D184" t="str">
            <v>6648531250725.76</v>
          </cell>
          <cell r="E184" t="str">
            <v>50435965337.55</v>
          </cell>
          <cell r="F184" t="str">
            <v>334251945010.79</v>
          </cell>
          <cell r="G184" t="str">
            <v>6364715271052.52</v>
          </cell>
          <cell r="H184" t="str">
            <v>0.00</v>
          </cell>
          <cell r="I184" t="str">
            <v>6364715271052.52</v>
          </cell>
        </row>
        <row r="185">
          <cell r="C185" t="str">
            <v>1.9.08.03.001</v>
          </cell>
          <cell r="D185" t="str">
            <v>6648531250725.76</v>
          </cell>
          <cell r="E185" t="str">
            <v>50435965337.55</v>
          </cell>
          <cell r="F185" t="str">
            <v>334251945010.79</v>
          </cell>
          <cell r="G185" t="str">
            <v>6364715271052.52</v>
          </cell>
          <cell r="H185" t="str">
            <v>0.00</v>
          </cell>
          <cell r="I185" t="str">
            <v>6364715271052.52</v>
          </cell>
        </row>
        <row r="186">
          <cell r="C186" t="str">
            <v>1.9.09</v>
          </cell>
          <cell r="D186" t="str">
            <v>29690269.05</v>
          </cell>
          <cell r="E186" t="str">
            <v>0.00</v>
          </cell>
          <cell r="F186" t="str">
            <v>19490269.05</v>
          </cell>
          <cell r="G186" t="str">
            <v>10200000.00</v>
          </cell>
          <cell r="H186" t="str">
            <v>0.00</v>
          </cell>
          <cell r="I186" t="str">
            <v>10200000.00</v>
          </cell>
        </row>
        <row r="187">
          <cell r="C187" t="str">
            <v>1.9.09.03</v>
          </cell>
          <cell r="D187" t="str">
            <v>29690269.05</v>
          </cell>
          <cell r="E187" t="str">
            <v>0.00</v>
          </cell>
          <cell r="F187" t="str">
            <v>19490269.05</v>
          </cell>
          <cell r="G187" t="str">
            <v>10200000.00</v>
          </cell>
          <cell r="H187" t="str">
            <v>0.00</v>
          </cell>
          <cell r="I187" t="str">
            <v>10200000.00</v>
          </cell>
        </row>
        <row r="188">
          <cell r="C188" t="str">
            <v>1.9.09.03.001</v>
          </cell>
          <cell r="D188" t="str">
            <v>29690269.05</v>
          </cell>
          <cell r="E188" t="str">
            <v>0.00</v>
          </cell>
          <cell r="F188" t="str">
            <v>19490269.05</v>
          </cell>
          <cell r="G188" t="str">
            <v>10200000.00</v>
          </cell>
          <cell r="H188" t="str">
            <v>0.00</v>
          </cell>
          <cell r="I188" t="str">
            <v>10200000.00</v>
          </cell>
        </row>
        <row r="189">
          <cell r="C189" t="str">
            <v>1.9.70</v>
          </cell>
          <cell r="D189" t="str">
            <v>182332235558.86</v>
          </cell>
          <cell r="E189" t="str">
            <v>11044052967.56</v>
          </cell>
          <cell r="F189" t="str">
            <v>20030179939.11</v>
          </cell>
          <cell r="G189" t="str">
            <v>173346108587.31</v>
          </cell>
          <cell r="H189" t="str">
            <v>0.00</v>
          </cell>
          <cell r="I189" t="str">
            <v>173346108587.31</v>
          </cell>
        </row>
        <row r="190">
          <cell r="C190" t="str">
            <v>1.9.70.07</v>
          </cell>
          <cell r="D190" t="str">
            <v>2736686632.79</v>
          </cell>
          <cell r="E190" t="str">
            <v>0.00</v>
          </cell>
          <cell r="F190" t="str">
            <v>0.00</v>
          </cell>
          <cell r="G190" t="str">
            <v>2736686632.79</v>
          </cell>
          <cell r="H190" t="str">
            <v>0.00</v>
          </cell>
          <cell r="I190" t="str">
            <v>2736686632.79</v>
          </cell>
        </row>
        <row r="191">
          <cell r="C191" t="str">
            <v>1.9.70.07.001</v>
          </cell>
          <cell r="D191" t="str">
            <v>2736686632.79</v>
          </cell>
          <cell r="E191" t="str">
            <v>0.00</v>
          </cell>
          <cell r="F191" t="str">
            <v>0.00</v>
          </cell>
          <cell r="G191" t="str">
            <v>2736686632.79</v>
          </cell>
          <cell r="H191" t="str">
            <v>0.00</v>
          </cell>
          <cell r="I191" t="str">
            <v>2736686632.79</v>
          </cell>
        </row>
        <row r="192">
          <cell r="C192" t="str">
            <v>1.9.70.08</v>
          </cell>
          <cell r="D192" t="str">
            <v>1062550630.08</v>
          </cell>
          <cell r="E192" t="str">
            <v>679037792.00</v>
          </cell>
          <cell r="F192" t="str">
            <v>0.00</v>
          </cell>
          <cell r="G192" t="str">
            <v>1741588422.08</v>
          </cell>
          <cell r="H192" t="str">
            <v>0.00</v>
          </cell>
          <cell r="I192" t="str">
            <v>1741588422.08</v>
          </cell>
        </row>
        <row r="193">
          <cell r="C193" t="str">
            <v>1.9.70.08.001</v>
          </cell>
          <cell r="D193" t="str">
            <v>1062550630.08</v>
          </cell>
          <cell r="E193" t="str">
            <v>679037792.00</v>
          </cell>
          <cell r="F193" t="str">
            <v>0.00</v>
          </cell>
          <cell r="G193" t="str">
            <v>1741588422.08</v>
          </cell>
          <cell r="H193" t="str">
            <v>0.00</v>
          </cell>
          <cell r="I193" t="str">
            <v>1741588422.08</v>
          </cell>
        </row>
        <row r="194">
          <cell r="C194" t="str">
            <v>1.9.70.12</v>
          </cell>
          <cell r="D194" t="str">
            <v>178532998295.99</v>
          </cell>
          <cell r="E194" t="str">
            <v>10365015175.56</v>
          </cell>
          <cell r="F194" t="str">
            <v>20030179939.11</v>
          </cell>
          <cell r="G194" t="str">
            <v>168867833532.44</v>
          </cell>
          <cell r="H194" t="str">
            <v>0.00</v>
          </cell>
          <cell r="I194" t="str">
            <v>168867833532.44</v>
          </cell>
        </row>
        <row r="195">
          <cell r="C195" t="str">
            <v>1.9.70.12.001</v>
          </cell>
          <cell r="D195" t="str">
            <v>178532998295.99</v>
          </cell>
          <cell r="E195" t="str">
            <v>10365015175.56</v>
          </cell>
          <cell r="F195" t="str">
            <v>20030179939.11</v>
          </cell>
          <cell r="G195" t="str">
            <v>168867833532.44</v>
          </cell>
          <cell r="H195" t="str">
            <v>0.00</v>
          </cell>
          <cell r="I195" t="str">
            <v>168867833532.44</v>
          </cell>
        </row>
        <row r="196">
          <cell r="C196" t="str">
            <v>1.9.75</v>
          </cell>
          <cell r="D196" t="str">
            <v>-77936689262.55</v>
          </cell>
          <cell r="E196" t="str">
            <v>0.00</v>
          </cell>
          <cell r="F196" t="str">
            <v>2247481119.77</v>
          </cell>
          <cell r="G196" t="str">
            <v>-80184170382.32</v>
          </cell>
          <cell r="H196" t="str">
            <v>0.00</v>
          </cell>
          <cell r="I196" t="str">
            <v>-80184170382.32</v>
          </cell>
        </row>
        <row r="197">
          <cell r="C197" t="str">
            <v>1.9.75.07</v>
          </cell>
          <cell r="D197" t="str">
            <v>-2736686632.79</v>
          </cell>
          <cell r="E197" t="str">
            <v>0.00</v>
          </cell>
          <cell r="F197" t="str">
            <v>0.00</v>
          </cell>
          <cell r="G197" t="str">
            <v>-2736686632.79</v>
          </cell>
          <cell r="H197" t="str">
            <v>0.00</v>
          </cell>
          <cell r="I197" t="str">
            <v>-2736686632.79</v>
          </cell>
        </row>
        <row r="198">
          <cell r="C198" t="str">
            <v>1.9.75.07.001</v>
          </cell>
          <cell r="D198" t="str">
            <v>-2736686632.79</v>
          </cell>
          <cell r="E198" t="str">
            <v>0.00</v>
          </cell>
          <cell r="F198" t="str">
            <v>0.00</v>
          </cell>
          <cell r="G198" t="str">
            <v>-2736686632.79</v>
          </cell>
          <cell r="H198" t="str">
            <v>0.00</v>
          </cell>
          <cell r="I198" t="str">
            <v>-2736686632.79</v>
          </cell>
        </row>
        <row r="199">
          <cell r="C199" t="str">
            <v>1.9.75.08</v>
          </cell>
          <cell r="D199" t="str">
            <v>-561900630.11</v>
          </cell>
          <cell r="E199" t="str">
            <v>0.00</v>
          </cell>
          <cell r="F199" t="str">
            <v>15475314.94</v>
          </cell>
          <cell r="G199" t="str">
            <v>-577375945.05</v>
          </cell>
          <cell r="H199" t="str">
            <v>0.00</v>
          </cell>
          <cell r="I199" t="str">
            <v>-577375945.05</v>
          </cell>
        </row>
        <row r="200">
          <cell r="C200" t="str">
            <v>1.9.75.08.001</v>
          </cell>
          <cell r="D200" t="str">
            <v>-561900630.11</v>
          </cell>
          <cell r="E200" t="str">
            <v>0.00</v>
          </cell>
          <cell r="F200" t="str">
            <v>15475314.94</v>
          </cell>
          <cell r="G200" t="str">
            <v>-577375945.05</v>
          </cell>
          <cell r="H200" t="str">
            <v>0.00</v>
          </cell>
          <cell r="I200" t="str">
            <v>-577375945.05</v>
          </cell>
        </row>
        <row r="201">
          <cell r="C201" t="str">
            <v>1.9.75.11</v>
          </cell>
          <cell r="D201" t="str">
            <v>-74638101999.65</v>
          </cell>
          <cell r="E201" t="str">
            <v>0.00</v>
          </cell>
          <cell r="F201" t="str">
            <v>2232005804.83</v>
          </cell>
          <cell r="G201" t="str">
            <v>-76870107804.48</v>
          </cell>
          <cell r="H201" t="str">
            <v>0.00</v>
          </cell>
          <cell r="I201" t="str">
            <v>-76870107804.48</v>
          </cell>
        </row>
        <row r="202">
          <cell r="C202" t="str">
            <v>1.9.75.11.001</v>
          </cell>
          <cell r="D202" t="str">
            <v>-74638101999.65</v>
          </cell>
          <cell r="E202" t="str">
            <v>0.00</v>
          </cell>
          <cell r="F202" t="str">
            <v>2232005804.83</v>
          </cell>
          <cell r="G202" t="str">
            <v>-76870107804.48</v>
          </cell>
          <cell r="H202" t="str">
            <v>0.00</v>
          </cell>
          <cell r="I202" t="str">
            <v>-76870107804.48</v>
          </cell>
        </row>
        <row r="203">
          <cell r="C203" t="str">
            <v>1.9.89</v>
          </cell>
          <cell r="D203" t="str">
            <v>10677776901375.68</v>
          </cell>
          <cell r="E203" t="str">
            <v>859715244774.72</v>
          </cell>
          <cell r="F203" t="str">
            <v>2163876907457.52</v>
          </cell>
          <cell r="G203" t="str">
            <v>9373615238692.88</v>
          </cell>
          <cell r="H203" t="str">
            <v>0.00</v>
          </cell>
          <cell r="I203" t="str">
            <v>9373615238692.88</v>
          </cell>
        </row>
        <row r="204">
          <cell r="C204" t="str">
            <v>1.9.89.01</v>
          </cell>
          <cell r="D204" t="str">
            <v>10677776901375.68</v>
          </cell>
          <cell r="E204" t="str">
            <v>859715244774.72</v>
          </cell>
          <cell r="F204" t="str">
            <v>2163876907457.52</v>
          </cell>
          <cell r="G204" t="str">
            <v>9373615238692.88</v>
          </cell>
          <cell r="H204" t="str">
            <v>0.00</v>
          </cell>
          <cell r="I204" t="str">
            <v>9373615238692.88</v>
          </cell>
        </row>
        <row r="205">
          <cell r="C205" t="str">
            <v>1.9.89.01.001</v>
          </cell>
          <cell r="D205" t="str">
            <v>10677776901375.68</v>
          </cell>
          <cell r="E205" t="str">
            <v>859715244774.72</v>
          </cell>
          <cell r="F205" t="str">
            <v>2163876907457.52</v>
          </cell>
          <cell r="G205" t="str">
            <v>9373615238692.88</v>
          </cell>
          <cell r="H205" t="str">
            <v>0.00</v>
          </cell>
          <cell r="I205" t="str">
            <v>9373615238692.88</v>
          </cell>
        </row>
        <row r="206">
          <cell r="C206" t="str">
            <v>2</v>
          </cell>
          <cell r="D206" t="str">
            <v>57491894036326.79</v>
          </cell>
          <cell r="E206" t="str">
            <v>8114413494152.74</v>
          </cell>
          <cell r="F206" t="str">
            <v>18602813475604.29</v>
          </cell>
          <cell r="G206" t="str">
            <v>67980294017778.34</v>
          </cell>
          <cell r="H206" t="str">
            <v>5958245795192.48</v>
          </cell>
          <cell r="I206" t="str">
            <v>62022048222585.86</v>
          </cell>
        </row>
        <row r="207">
          <cell r="C207" t="str">
            <v>2.3</v>
          </cell>
          <cell r="D207" t="str">
            <v>19510481679458.12</v>
          </cell>
          <cell r="E207" t="str">
            <v>2707140367835.64</v>
          </cell>
          <cell r="F207" t="str">
            <v>6890299577070.37</v>
          </cell>
          <cell r="G207" t="str">
            <v>23693640888692.85</v>
          </cell>
          <cell r="H207" t="str">
            <v>57940921574.95</v>
          </cell>
          <cell r="I207" t="str">
            <v>23635699967117.90</v>
          </cell>
        </row>
        <row r="208">
          <cell r="C208" t="str">
            <v>2.3.14</v>
          </cell>
          <cell r="D208" t="str">
            <v>19510481679458.12</v>
          </cell>
          <cell r="E208" t="str">
            <v>2707140367835.64</v>
          </cell>
          <cell r="F208" t="str">
            <v>6890299577070.37</v>
          </cell>
          <cell r="G208" t="str">
            <v>23693640888692.85</v>
          </cell>
          <cell r="H208" t="str">
            <v>57940921574.95</v>
          </cell>
          <cell r="I208" t="str">
            <v>23635699967117.90</v>
          </cell>
        </row>
        <row r="209">
          <cell r="C209" t="str">
            <v>2.3.14.07</v>
          </cell>
          <cell r="D209" t="str">
            <v>184955230469.10</v>
          </cell>
          <cell r="E209" t="str">
            <v>0.00</v>
          </cell>
          <cell r="F209" t="str">
            <v>0.00</v>
          </cell>
          <cell r="G209" t="str">
            <v>184955230469.10</v>
          </cell>
          <cell r="H209" t="str">
            <v>57940921574.95</v>
          </cell>
          <cell r="I209" t="str">
            <v>127014308894.15</v>
          </cell>
        </row>
        <row r="210">
          <cell r="C210" t="str">
            <v>2.3.14.07.001</v>
          </cell>
          <cell r="D210" t="str">
            <v>184955230469.10</v>
          </cell>
          <cell r="E210" t="str">
            <v>0.00</v>
          </cell>
          <cell r="F210" t="str">
            <v>0.00</v>
          </cell>
          <cell r="G210" t="str">
            <v>184955230469.10</v>
          </cell>
          <cell r="H210" t="str">
            <v>57940921574.95</v>
          </cell>
          <cell r="I210" t="str">
            <v>127014308894.15</v>
          </cell>
        </row>
        <row r="211">
          <cell r="C211" t="str">
            <v>2.3.14.13</v>
          </cell>
          <cell r="D211" t="str">
            <v>19325526448989.02</v>
          </cell>
          <cell r="E211" t="str">
            <v>2707140367835.64</v>
          </cell>
          <cell r="F211" t="str">
            <v>6890299577070.37</v>
          </cell>
          <cell r="G211" t="str">
            <v>23508685658223.75</v>
          </cell>
          <cell r="H211" t="str">
            <v>0.00</v>
          </cell>
          <cell r="I211" t="str">
            <v>23508685658223.75</v>
          </cell>
        </row>
        <row r="212">
          <cell r="C212" t="str">
            <v>2.3.14.13.001</v>
          </cell>
          <cell r="D212" t="str">
            <v>19325526448989.02</v>
          </cell>
          <cell r="E212" t="str">
            <v>2707140367835.64</v>
          </cell>
          <cell r="F212" t="str">
            <v>6890299577070.37</v>
          </cell>
          <cell r="G212" t="str">
            <v>23508685658223.75</v>
          </cell>
          <cell r="H212" t="str">
            <v>0.00</v>
          </cell>
          <cell r="I212" t="str">
            <v>23508685658223.75</v>
          </cell>
        </row>
        <row r="213">
          <cell r="C213" t="str">
            <v>2.4</v>
          </cell>
          <cell r="D213" t="str">
            <v>3715394629995.72</v>
          </cell>
          <cell r="E213" t="str">
            <v>462289925093.37</v>
          </cell>
          <cell r="F213" t="str">
            <v>2622694796330.20</v>
          </cell>
          <cell r="G213" t="str">
            <v>5875799501232.55</v>
          </cell>
          <cell r="H213" t="str">
            <v>5875799501232.55</v>
          </cell>
          <cell r="I213" t="str">
            <v>0.00</v>
          </cell>
        </row>
        <row r="214">
          <cell r="C214" t="str">
            <v>2.4.01</v>
          </cell>
          <cell r="D214" t="str">
            <v>1103093855.93</v>
          </cell>
          <cell r="E214" t="str">
            <v>25085477850.78</v>
          </cell>
          <cell r="F214" t="str">
            <v>29716814657.64</v>
          </cell>
          <cell r="G214" t="str">
            <v>5734430662.79</v>
          </cell>
          <cell r="H214" t="str">
            <v>5734430662.79</v>
          </cell>
          <cell r="I214" t="str">
            <v>0.00</v>
          </cell>
        </row>
        <row r="215">
          <cell r="C215" t="str">
            <v>2.4.01.01</v>
          </cell>
          <cell r="D215" t="str">
            <v>2468523.02</v>
          </cell>
          <cell r="E215" t="str">
            <v>4743128421.18</v>
          </cell>
          <cell r="F215" t="str">
            <v>5005996892.53</v>
          </cell>
          <cell r="G215" t="str">
            <v>265336994.37</v>
          </cell>
          <cell r="H215" t="str">
            <v>265336994.37</v>
          </cell>
          <cell r="I215" t="str">
            <v>0.00</v>
          </cell>
        </row>
        <row r="216">
          <cell r="C216" t="str">
            <v>2.4.01.01.001</v>
          </cell>
          <cell r="D216" t="str">
            <v>2468523.02</v>
          </cell>
          <cell r="E216" t="str">
            <v>4743128421.18</v>
          </cell>
          <cell r="F216" t="str">
            <v>5005996892.53</v>
          </cell>
          <cell r="G216" t="str">
            <v>265336994.37</v>
          </cell>
          <cell r="H216" t="str">
            <v>265336994.37</v>
          </cell>
          <cell r="I216" t="str">
            <v>0.00</v>
          </cell>
        </row>
        <row r="217">
          <cell r="C217" t="str">
            <v>2.4.01.02</v>
          </cell>
          <cell r="D217" t="str">
            <v>1100625332.91</v>
          </cell>
          <cell r="E217" t="str">
            <v>20342349429.60</v>
          </cell>
          <cell r="F217" t="str">
            <v>24710817765.11</v>
          </cell>
          <cell r="G217" t="str">
            <v>5469093668.42</v>
          </cell>
          <cell r="H217" t="str">
            <v>5469093668.42</v>
          </cell>
          <cell r="I217" t="str">
            <v>0.00</v>
          </cell>
        </row>
        <row r="218">
          <cell r="C218" t="str">
            <v>2.4.01.02.001</v>
          </cell>
          <cell r="D218" t="str">
            <v>1100625332.91</v>
          </cell>
          <cell r="E218" t="str">
            <v>20342349429.60</v>
          </cell>
          <cell r="F218" t="str">
            <v>24710817765.11</v>
          </cell>
          <cell r="G218" t="str">
            <v>5469093668.42</v>
          </cell>
          <cell r="H218" t="str">
            <v>5469093668.42</v>
          </cell>
          <cell r="I218" t="str">
            <v>0.00</v>
          </cell>
        </row>
        <row r="219">
          <cell r="C219" t="str">
            <v>2.4.07</v>
          </cell>
          <cell r="D219" t="str">
            <v>3184875948.02</v>
          </cell>
          <cell r="E219" t="str">
            <v>74400752146.31</v>
          </cell>
          <cell r="F219" t="str">
            <v>78202973655.00</v>
          </cell>
          <cell r="G219" t="str">
            <v>6987097456.71</v>
          </cell>
          <cell r="H219" t="str">
            <v>6987097456.71</v>
          </cell>
          <cell r="I219" t="str">
            <v>0.00</v>
          </cell>
        </row>
        <row r="220">
          <cell r="C220" t="str">
            <v>2.4.07.06</v>
          </cell>
          <cell r="D220" t="str">
            <v>0.00</v>
          </cell>
          <cell r="E220" t="str">
            <v>257516822.00</v>
          </cell>
          <cell r="F220" t="str">
            <v>257516822.00</v>
          </cell>
          <cell r="G220" t="str">
            <v>0.00</v>
          </cell>
          <cell r="H220" t="str">
            <v>0.00</v>
          </cell>
          <cell r="I220" t="str">
            <v>0.00</v>
          </cell>
        </row>
        <row r="221">
          <cell r="C221" t="str">
            <v>2.4.07.06.002</v>
          </cell>
          <cell r="D221" t="str">
            <v>0.00</v>
          </cell>
          <cell r="E221" t="str">
            <v>257516822.00</v>
          </cell>
          <cell r="F221" t="str">
            <v>257516822.00</v>
          </cell>
          <cell r="G221" t="str">
            <v>0.00</v>
          </cell>
          <cell r="H221" t="str">
            <v>0.00</v>
          </cell>
          <cell r="I221" t="str">
            <v>0.00</v>
          </cell>
        </row>
        <row r="222">
          <cell r="C222" t="str">
            <v>2.4.07.20</v>
          </cell>
          <cell r="D222" t="str">
            <v>3184837040.02</v>
          </cell>
          <cell r="E222" t="str">
            <v>62496876652.06</v>
          </cell>
          <cell r="F222" t="str">
            <v>62009130543.03</v>
          </cell>
          <cell r="G222" t="str">
            <v>2697090930.99</v>
          </cell>
          <cell r="H222" t="str">
            <v>2697090930.99</v>
          </cell>
          <cell r="I222" t="str">
            <v>0.00</v>
          </cell>
        </row>
        <row r="223">
          <cell r="C223" t="str">
            <v>2.4.07.20.001</v>
          </cell>
          <cell r="D223" t="str">
            <v>3184837040.02</v>
          </cell>
          <cell r="E223" t="str">
            <v>62496876652.06</v>
          </cell>
          <cell r="F223" t="str">
            <v>62009130543.03</v>
          </cell>
          <cell r="G223" t="str">
            <v>2697090930.99</v>
          </cell>
          <cell r="H223" t="str">
            <v>2697090930.99</v>
          </cell>
          <cell r="I223" t="str">
            <v>0.00</v>
          </cell>
        </row>
        <row r="224">
          <cell r="C224" t="str">
            <v>2.4.07.22</v>
          </cell>
          <cell r="D224" t="str">
            <v>38908.00</v>
          </cell>
          <cell r="E224" t="str">
            <v>103045637.00</v>
          </cell>
          <cell r="F224" t="str">
            <v>103006729.00</v>
          </cell>
          <cell r="G224" t="str">
            <v>0.00</v>
          </cell>
          <cell r="H224" t="str">
            <v>0.00</v>
          </cell>
          <cell r="I224" t="str">
            <v>0.00</v>
          </cell>
        </row>
        <row r="225">
          <cell r="C225" t="str">
            <v>2.4.07.22.002</v>
          </cell>
          <cell r="D225" t="str">
            <v>38908.00</v>
          </cell>
          <cell r="E225" t="str">
            <v>103045637.00</v>
          </cell>
          <cell r="F225" t="str">
            <v>103006729.00</v>
          </cell>
          <cell r="G225" t="str">
            <v>0.00</v>
          </cell>
          <cell r="H225" t="str">
            <v>0.00</v>
          </cell>
          <cell r="I225" t="str">
            <v>0.00</v>
          </cell>
        </row>
        <row r="226">
          <cell r="C226" t="str">
            <v>2.4.07.90</v>
          </cell>
          <cell r="D226" t="str">
            <v>0.00</v>
          </cell>
          <cell r="E226" t="str">
            <v>11543313035.25</v>
          </cell>
          <cell r="F226" t="str">
            <v>15833319560.97</v>
          </cell>
          <cell r="G226" t="str">
            <v>4290006525.72</v>
          </cell>
          <cell r="H226" t="str">
            <v>4290006525.72</v>
          </cell>
          <cell r="I226" t="str">
            <v>0.00</v>
          </cell>
        </row>
        <row r="227">
          <cell r="C227" t="str">
            <v>2.4.07.90.001</v>
          </cell>
          <cell r="D227" t="str">
            <v>0.00</v>
          </cell>
          <cell r="E227" t="str">
            <v>11543313035.25</v>
          </cell>
          <cell r="F227" t="str">
            <v>15833319560.97</v>
          </cell>
          <cell r="G227" t="str">
            <v>4290006525.72</v>
          </cell>
          <cell r="H227" t="str">
            <v>4290006525.72</v>
          </cell>
          <cell r="I227" t="str">
            <v>0.00</v>
          </cell>
        </row>
        <row r="228">
          <cell r="C228" t="str">
            <v>2.4.24</v>
          </cell>
          <cell r="D228" t="str">
            <v>337174886.00</v>
          </cell>
          <cell r="E228" t="str">
            <v>1413338336.00</v>
          </cell>
          <cell r="F228" t="str">
            <v>1088885764.00</v>
          </cell>
          <cell r="G228" t="str">
            <v>12722314.00</v>
          </cell>
          <cell r="H228" t="str">
            <v>12722314.00</v>
          </cell>
          <cell r="I228" t="str">
            <v>0.00</v>
          </cell>
        </row>
        <row r="229">
          <cell r="C229" t="str">
            <v>2.4.24.01</v>
          </cell>
          <cell r="D229" t="str">
            <v>179862300.00</v>
          </cell>
          <cell r="E229" t="str">
            <v>562643000.00</v>
          </cell>
          <cell r="F229" t="str">
            <v>384372200.00</v>
          </cell>
          <cell r="G229" t="str">
            <v>1591500.00</v>
          </cell>
          <cell r="H229" t="str">
            <v>1591500.00</v>
          </cell>
          <cell r="I229" t="str">
            <v>0.00</v>
          </cell>
        </row>
        <row r="230">
          <cell r="C230" t="str">
            <v>2.4.24.01.001</v>
          </cell>
          <cell r="D230" t="str">
            <v>179862300.00</v>
          </cell>
          <cell r="E230" t="str">
            <v>562643000.00</v>
          </cell>
          <cell r="F230" t="str">
            <v>384372200.00</v>
          </cell>
          <cell r="G230" t="str">
            <v>1591500.00</v>
          </cell>
          <cell r="H230" t="str">
            <v>1591500.00</v>
          </cell>
          <cell r="I230" t="str">
            <v>0.00</v>
          </cell>
        </row>
        <row r="231">
          <cell r="C231" t="str">
            <v>2.4.24.02</v>
          </cell>
          <cell r="D231" t="str">
            <v>141764900.00</v>
          </cell>
          <cell r="E231" t="str">
            <v>403769700.00</v>
          </cell>
          <cell r="F231" t="str">
            <v>263050900.00</v>
          </cell>
          <cell r="G231" t="str">
            <v>1046100.00</v>
          </cell>
          <cell r="H231" t="str">
            <v>1046100.00</v>
          </cell>
          <cell r="I231" t="str">
            <v>0.00</v>
          </cell>
        </row>
        <row r="232">
          <cell r="C232" t="str">
            <v>2.4.24.02.001</v>
          </cell>
          <cell r="D232" t="str">
            <v>141764900.00</v>
          </cell>
          <cell r="E232" t="str">
            <v>403769700.00</v>
          </cell>
          <cell r="F232" t="str">
            <v>263050900.00</v>
          </cell>
          <cell r="G232" t="str">
            <v>1046100.00</v>
          </cell>
          <cell r="H232" t="str">
            <v>1046100.00</v>
          </cell>
          <cell r="I232" t="str">
            <v>0.00</v>
          </cell>
        </row>
        <row r="233">
          <cell r="C233" t="str">
            <v>2.4.24.04</v>
          </cell>
          <cell r="D233" t="str">
            <v>242352.00</v>
          </cell>
          <cell r="E233" t="str">
            <v>7760968.00</v>
          </cell>
          <cell r="F233" t="str">
            <v>7518616.00</v>
          </cell>
          <cell r="G233" t="str">
            <v>0.00</v>
          </cell>
          <cell r="H233" t="str">
            <v>0.00</v>
          </cell>
          <cell r="I233" t="str">
            <v>0.00</v>
          </cell>
        </row>
        <row r="234">
          <cell r="C234" t="str">
            <v>2.4.24.04.001</v>
          </cell>
          <cell r="D234" t="str">
            <v>242352.00</v>
          </cell>
          <cell r="E234" t="str">
            <v>7760968.00</v>
          </cell>
          <cell r="F234" t="str">
            <v>7518616.00</v>
          </cell>
          <cell r="G234" t="str">
            <v>0.00</v>
          </cell>
          <cell r="H234" t="str">
            <v>0.00</v>
          </cell>
          <cell r="I234" t="str">
            <v>0.00</v>
          </cell>
        </row>
        <row r="235">
          <cell r="C235" t="str">
            <v>2.4.24.05</v>
          </cell>
          <cell r="D235" t="str">
            <v>0.00</v>
          </cell>
          <cell r="E235" t="str">
            <v>22097264.00</v>
          </cell>
          <cell r="F235" t="str">
            <v>22097264.00</v>
          </cell>
          <cell r="G235" t="str">
            <v>0.00</v>
          </cell>
          <cell r="H235" t="str">
            <v>0.00</v>
          </cell>
          <cell r="I235" t="str">
            <v>0.00</v>
          </cell>
        </row>
        <row r="236">
          <cell r="C236" t="str">
            <v>2.4.24.05.001</v>
          </cell>
          <cell r="D236" t="str">
            <v>0.00</v>
          </cell>
          <cell r="E236" t="str">
            <v>22097264.00</v>
          </cell>
          <cell r="F236" t="str">
            <v>22097264.00</v>
          </cell>
          <cell r="G236" t="str">
            <v>0.00</v>
          </cell>
          <cell r="H236" t="str">
            <v>0.00</v>
          </cell>
          <cell r="I236" t="str">
            <v>0.00</v>
          </cell>
        </row>
        <row r="237">
          <cell r="C237" t="str">
            <v>2.4.24.06</v>
          </cell>
          <cell r="D237" t="str">
            <v>3000000.00</v>
          </cell>
          <cell r="E237" t="str">
            <v>41192000.00</v>
          </cell>
          <cell r="F237" t="str">
            <v>39192000.00</v>
          </cell>
          <cell r="G237" t="str">
            <v>1000000.00</v>
          </cell>
          <cell r="H237" t="str">
            <v>1000000.00</v>
          </cell>
          <cell r="I237" t="str">
            <v>0.00</v>
          </cell>
        </row>
        <row r="238">
          <cell r="C238" t="str">
            <v>2.4.24.06.001</v>
          </cell>
          <cell r="D238" t="str">
            <v>3000000.00</v>
          </cell>
          <cell r="E238" t="str">
            <v>41192000.00</v>
          </cell>
          <cell r="F238" t="str">
            <v>39192000.00</v>
          </cell>
          <cell r="G238" t="str">
            <v>1000000.00</v>
          </cell>
          <cell r="H238" t="str">
            <v>1000000.00</v>
          </cell>
          <cell r="I238" t="str">
            <v>0.00</v>
          </cell>
        </row>
        <row r="239">
          <cell r="C239" t="str">
            <v>2.4.24.07</v>
          </cell>
          <cell r="D239" t="str">
            <v>10730034.00</v>
          </cell>
          <cell r="E239" t="str">
            <v>200948628.00</v>
          </cell>
          <cell r="F239" t="str">
            <v>191303308.00</v>
          </cell>
          <cell r="G239" t="str">
            <v>1084714.00</v>
          </cell>
          <cell r="H239" t="str">
            <v>1084714.00</v>
          </cell>
          <cell r="I239" t="str">
            <v>0.00</v>
          </cell>
        </row>
        <row r="240">
          <cell r="C240" t="str">
            <v>2.4.24.07.001</v>
          </cell>
          <cell r="D240" t="str">
            <v>10730034.00</v>
          </cell>
          <cell r="E240" t="str">
            <v>200948628.00</v>
          </cell>
          <cell r="F240" t="str">
            <v>191303308.00</v>
          </cell>
          <cell r="G240" t="str">
            <v>1084714.00</v>
          </cell>
          <cell r="H240" t="str">
            <v>1084714.00</v>
          </cell>
          <cell r="I240" t="str">
            <v>0.00</v>
          </cell>
        </row>
        <row r="241">
          <cell r="C241" t="str">
            <v>2.4.24.08</v>
          </cell>
          <cell r="D241" t="str">
            <v>0.00</v>
          </cell>
          <cell r="E241" t="str">
            <v>3203550.00</v>
          </cell>
          <cell r="F241" t="str">
            <v>3203550.00</v>
          </cell>
          <cell r="G241" t="str">
            <v>0.00</v>
          </cell>
          <cell r="H241" t="str">
            <v>0.00</v>
          </cell>
          <cell r="I241" t="str">
            <v>0.00</v>
          </cell>
        </row>
        <row r="242">
          <cell r="C242" t="str">
            <v>2.4.24.08.001</v>
          </cell>
          <cell r="D242" t="str">
            <v>0.00</v>
          </cell>
          <cell r="E242" t="str">
            <v>3203550.00</v>
          </cell>
          <cell r="F242" t="str">
            <v>3203550.00</v>
          </cell>
          <cell r="G242" t="str">
            <v>0.00</v>
          </cell>
          <cell r="H242" t="str">
            <v>0.00</v>
          </cell>
          <cell r="I242" t="str">
            <v>0.00</v>
          </cell>
        </row>
        <row r="243">
          <cell r="C243" t="str">
            <v>2.4.24.11</v>
          </cell>
          <cell r="D243" t="str">
            <v>1575300.00</v>
          </cell>
          <cell r="E243" t="str">
            <v>15443630.00</v>
          </cell>
          <cell r="F243" t="str">
            <v>13868330.00</v>
          </cell>
          <cell r="G243" t="str">
            <v>0.00</v>
          </cell>
          <cell r="H243" t="str">
            <v>0.00</v>
          </cell>
          <cell r="I243" t="str">
            <v>0.00</v>
          </cell>
        </row>
        <row r="244">
          <cell r="C244" t="str">
            <v>2.4.24.11.001</v>
          </cell>
          <cell r="D244" t="str">
            <v>1575300.00</v>
          </cell>
          <cell r="E244" t="str">
            <v>15443630.00</v>
          </cell>
          <cell r="F244" t="str">
            <v>13868330.00</v>
          </cell>
          <cell r="G244" t="str">
            <v>0.00</v>
          </cell>
          <cell r="H244" t="str">
            <v>0.00</v>
          </cell>
          <cell r="I244" t="str">
            <v>0.00</v>
          </cell>
        </row>
        <row r="245">
          <cell r="C245" t="str">
            <v>2.4.24.13</v>
          </cell>
          <cell r="D245" t="str">
            <v>0.00</v>
          </cell>
          <cell r="E245" t="str">
            <v>137606800.00</v>
          </cell>
          <cell r="F245" t="str">
            <v>145606800.00</v>
          </cell>
          <cell r="G245" t="str">
            <v>8000000.00</v>
          </cell>
          <cell r="H245" t="str">
            <v>8000000.00</v>
          </cell>
          <cell r="I245" t="str">
            <v>0.00</v>
          </cell>
        </row>
        <row r="246">
          <cell r="C246" t="str">
            <v>2.4.24.13.001</v>
          </cell>
          <cell r="D246" t="str">
            <v>0.00</v>
          </cell>
          <cell r="E246" t="str">
            <v>137606800.00</v>
          </cell>
          <cell r="F246" t="str">
            <v>145606800.00</v>
          </cell>
          <cell r="G246" t="str">
            <v>8000000.00</v>
          </cell>
          <cell r="H246" t="str">
            <v>8000000.00</v>
          </cell>
          <cell r="I246" t="str">
            <v>0.00</v>
          </cell>
        </row>
        <row r="247">
          <cell r="C247" t="str">
            <v>2.4.24.90</v>
          </cell>
          <cell r="D247" t="str">
            <v>0.00</v>
          </cell>
          <cell r="E247" t="str">
            <v>18672796.00</v>
          </cell>
          <cell r="F247" t="str">
            <v>18672796.00</v>
          </cell>
          <cell r="G247" t="str">
            <v>0.00</v>
          </cell>
          <cell r="H247" t="str">
            <v>0.00</v>
          </cell>
          <cell r="I247" t="str">
            <v>0.00</v>
          </cell>
        </row>
        <row r="248">
          <cell r="C248" t="str">
            <v>2.4.24.90.001</v>
          </cell>
          <cell r="D248" t="str">
            <v>0.00</v>
          </cell>
          <cell r="E248" t="str">
            <v>18672796.00</v>
          </cell>
          <cell r="F248" t="str">
            <v>18672796.00</v>
          </cell>
          <cell r="G248" t="str">
            <v>0.00</v>
          </cell>
          <cell r="H248" t="str">
            <v>0.00</v>
          </cell>
          <cell r="I248" t="str">
            <v>0.00</v>
          </cell>
        </row>
        <row r="249">
          <cell r="C249" t="str">
            <v>2.4.36</v>
          </cell>
          <cell r="D249" t="str">
            <v>1226419867.99</v>
          </cell>
          <cell r="E249" t="str">
            <v>2756372950.45</v>
          </cell>
          <cell r="F249" t="str">
            <v>4691557508.45</v>
          </cell>
          <cell r="G249" t="str">
            <v>3161604425.99</v>
          </cell>
          <cell r="H249" t="str">
            <v>3161604425.99</v>
          </cell>
          <cell r="I249" t="str">
            <v>0.00</v>
          </cell>
        </row>
        <row r="250">
          <cell r="C250" t="str">
            <v>2.4.36.03</v>
          </cell>
          <cell r="D250" t="str">
            <v>266513155.00</v>
          </cell>
          <cell r="E250" t="str">
            <v>342553508.00</v>
          </cell>
          <cell r="F250" t="str">
            <v>641910668.00</v>
          </cell>
          <cell r="G250" t="str">
            <v>565870315.00</v>
          </cell>
          <cell r="H250" t="str">
            <v>565870315.00</v>
          </cell>
          <cell r="I250" t="str">
            <v>0.00</v>
          </cell>
        </row>
        <row r="251">
          <cell r="C251" t="str">
            <v>2.4.36.03.001</v>
          </cell>
          <cell r="D251" t="str">
            <v>266513155.00</v>
          </cell>
          <cell r="E251" t="str">
            <v>187689437.00</v>
          </cell>
          <cell r="F251" t="str">
            <v>487046597.00</v>
          </cell>
          <cell r="G251" t="str">
            <v>565870315.00</v>
          </cell>
          <cell r="H251" t="str">
            <v>565870315.00</v>
          </cell>
          <cell r="I251" t="str">
            <v>0.00</v>
          </cell>
        </row>
        <row r="252">
          <cell r="C252" t="str">
            <v>2.4.36.03.002</v>
          </cell>
          <cell r="D252" t="str">
            <v>0.00</v>
          </cell>
          <cell r="E252" t="str">
            <v>154864071.00</v>
          </cell>
          <cell r="F252" t="str">
            <v>154864071.00</v>
          </cell>
          <cell r="G252" t="str">
            <v>0.00</v>
          </cell>
          <cell r="H252" t="str">
            <v>0.00</v>
          </cell>
          <cell r="I252" t="str">
            <v>0.00</v>
          </cell>
        </row>
        <row r="253">
          <cell r="C253" t="str">
            <v>2.4.36.05</v>
          </cell>
          <cell r="D253" t="str">
            <v>3551501.45</v>
          </cell>
          <cell r="E253" t="str">
            <v>6455467.45</v>
          </cell>
          <cell r="F253" t="str">
            <v>150136123.45</v>
          </cell>
          <cell r="G253" t="str">
            <v>147232157.45</v>
          </cell>
          <cell r="H253" t="str">
            <v>147232157.45</v>
          </cell>
          <cell r="I253" t="str">
            <v>0.00</v>
          </cell>
        </row>
        <row r="254">
          <cell r="C254" t="str">
            <v>2.4.36.05.001</v>
          </cell>
          <cell r="D254" t="str">
            <v>3551501.45</v>
          </cell>
          <cell r="E254" t="str">
            <v>3316487.00</v>
          </cell>
          <cell r="F254" t="str">
            <v>146997143.00</v>
          </cell>
          <cell r="G254" t="str">
            <v>147232157.45</v>
          </cell>
          <cell r="H254" t="str">
            <v>147232157.45</v>
          </cell>
          <cell r="I254" t="str">
            <v>0.00</v>
          </cell>
        </row>
        <row r="255">
          <cell r="C255" t="str">
            <v>2.4.36.05.002</v>
          </cell>
          <cell r="D255" t="str">
            <v>0.00</v>
          </cell>
          <cell r="E255" t="str">
            <v>3138980.45</v>
          </cell>
          <cell r="F255" t="str">
            <v>3138980.45</v>
          </cell>
          <cell r="G255" t="str">
            <v>0.00</v>
          </cell>
          <cell r="H255" t="str">
            <v>0.00</v>
          </cell>
          <cell r="I255" t="str">
            <v>0.00</v>
          </cell>
        </row>
        <row r="256">
          <cell r="C256" t="str">
            <v>2.4.36.06</v>
          </cell>
          <cell r="D256" t="str">
            <v>5260987.00</v>
          </cell>
          <cell r="E256" t="str">
            <v>10520000.00</v>
          </cell>
          <cell r="F256" t="str">
            <v>10520000.00</v>
          </cell>
          <cell r="G256" t="str">
            <v>5260987.00</v>
          </cell>
          <cell r="H256" t="str">
            <v>5260987.00</v>
          </cell>
          <cell r="I256" t="str">
            <v>0.00</v>
          </cell>
        </row>
        <row r="257">
          <cell r="C257" t="str">
            <v>2.4.36.06.001</v>
          </cell>
          <cell r="D257" t="str">
            <v>5260987.00</v>
          </cell>
          <cell r="E257" t="str">
            <v>5260000.00</v>
          </cell>
          <cell r="F257" t="str">
            <v>5260000.00</v>
          </cell>
          <cell r="G257" t="str">
            <v>5260987.00</v>
          </cell>
          <cell r="H257" t="str">
            <v>5260987.00</v>
          </cell>
          <cell r="I257" t="str">
            <v>0.00</v>
          </cell>
        </row>
        <row r="258">
          <cell r="C258" t="str">
            <v>2.4.36.06.002</v>
          </cell>
          <cell r="D258" t="str">
            <v>0.00</v>
          </cell>
          <cell r="E258" t="str">
            <v>5260000.00</v>
          </cell>
          <cell r="F258" t="str">
            <v>5260000.00</v>
          </cell>
          <cell r="G258" t="str">
            <v>0.00</v>
          </cell>
          <cell r="H258" t="str">
            <v>0.00</v>
          </cell>
          <cell r="I258" t="str">
            <v>0.00</v>
          </cell>
        </row>
        <row r="259">
          <cell r="C259" t="str">
            <v>2.4.36.07</v>
          </cell>
          <cell r="D259" t="str">
            <v>385.00</v>
          </cell>
          <cell r="E259" t="str">
            <v>0.00</v>
          </cell>
          <cell r="F259" t="str">
            <v>0.00</v>
          </cell>
          <cell r="G259" t="str">
            <v>385.00</v>
          </cell>
          <cell r="H259" t="str">
            <v>385.00</v>
          </cell>
          <cell r="I259" t="str">
            <v>0.00</v>
          </cell>
        </row>
        <row r="260">
          <cell r="C260" t="str">
            <v>2.4.36.07.001</v>
          </cell>
          <cell r="D260" t="str">
            <v>385.00</v>
          </cell>
          <cell r="E260" t="str">
            <v>0.00</v>
          </cell>
          <cell r="F260" t="str">
            <v>0.00</v>
          </cell>
          <cell r="G260" t="str">
            <v>385.00</v>
          </cell>
          <cell r="H260" t="str">
            <v>385.00</v>
          </cell>
          <cell r="I260" t="str">
            <v>0.00</v>
          </cell>
        </row>
        <row r="261">
          <cell r="C261" t="str">
            <v>2.4.36.08</v>
          </cell>
          <cell r="D261" t="str">
            <v>6265.00</v>
          </cell>
          <cell r="E261" t="str">
            <v>6000.00</v>
          </cell>
          <cell r="F261" t="str">
            <v>21266694.00</v>
          </cell>
          <cell r="G261" t="str">
            <v>21266959.00</v>
          </cell>
          <cell r="H261" t="str">
            <v>21266959.00</v>
          </cell>
          <cell r="I261" t="str">
            <v>0.00</v>
          </cell>
        </row>
        <row r="262">
          <cell r="C262" t="str">
            <v>2.4.36.08.001</v>
          </cell>
          <cell r="D262" t="str">
            <v>6265.00</v>
          </cell>
          <cell r="E262" t="str">
            <v>3000.00</v>
          </cell>
          <cell r="F262" t="str">
            <v>21263694.00</v>
          </cell>
          <cell r="G262" t="str">
            <v>21266959.00</v>
          </cell>
          <cell r="H262" t="str">
            <v>21266959.00</v>
          </cell>
          <cell r="I262" t="str">
            <v>0.00</v>
          </cell>
        </row>
        <row r="263">
          <cell r="C263" t="str">
            <v>2.4.36.08.002</v>
          </cell>
          <cell r="D263" t="str">
            <v>0.00</v>
          </cell>
          <cell r="E263" t="str">
            <v>3000.00</v>
          </cell>
          <cell r="F263" t="str">
            <v>3000.00</v>
          </cell>
          <cell r="G263" t="str">
            <v>0.00</v>
          </cell>
          <cell r="H263" t="str">
            <v>0.00</v>
          </cell>
          <cell r="I263" t="str">
            <v>0.00</v>
          </cell>
        </row>
        <row r="264">
          <cell r="C264" t="str">
            <v>2.4.36.10</v>
          </cell>
          <cell r="D264" t="str">
            <v>59.00</v>
          </cell>
          <cell r="E264" t="str">
            <v>0.00</v>
          </cell>
          <cell r="F264" t="str">
            <v>243455688.00</v>
          </cell>
          <cell r="G264" t="str">
            <v>243455747.00</v>
          </cell>
          <cell r="H264" t="str">
            <v>243455747.00</v>
          </cell>
          <cell r="I264" t="str">
            <v>0.00</v>
          </cell>
        </row>
        <row r="265">
          <cell r="C265" t="str">
            <v>2.4.36.10.001</v>
          </cell>
          <cell r="D265" t="str">
            <v>59.00</v>
          </cell>
          <cell r="E265" t="str">
            <v>0.00</v>
          </cell>
          <cell r="F265" t="str">
            <v>243455688.00</v>
          </cell>
          <cell r="G265" t="str">
            <v>243455747.00</v>
          </cell>
          <cell r="H265" t="str">
            <v>243455747.00</v>
          </cell>
          <cell r="I265" t="str">
            <v>0.00</v>
          </cell>
        </row>
        <row r="266">
          <cell r="C266" t="str">
            <v>2.4.36.15</v>
          </cell>
          <cell r="D266" t="str">
            <v>760573923.00</v>
          </cell>
          <cell r="E266" t="str">
            <v>2069457767.00</v>
          </cell>
          <cell r="F266" t="str">
            <v>2909709425.00</v>
          </cell>
          <cell r="G266" t="str">
            <v>1600825581.00</v>
          </cell>
          <cell r="H266" t="str">
            <v>1600825581.00</v>
          </cell>
          <cell r="I266" t="str">
            <v>0.00</v>
          </cell>
        </row>
        <row r="267">
          <cell r="C267" t="str">
            <v>2.4.36.15.001</v>
          </cell>
          <cell r="D267" t="str">
            <v>760573923.00</v>
          </cell>
          <cell r="E267" t="str">
            <v>1321419737.00</v>
          </cell>
          <cell r="F267" t="str">
            <v>2161671395.00</v>
          </cell>
          <cell r="G267" t="str">
            <v>1600825581.00</v>
          </cell>
          <cell r="H267" t="str">
            <v>1600825581.00</v>
          </cell>
          <cell r="I267" t="str">
            <v>0.00</v>
          </cell>
        </row>
        <row r="268">
          <cell r="C268" t="str">
            <v>2.4.36.15.002</v>
          </cell>
          <cell r="D268" t="str">
            <v>0.00</v>
          </cell>
          <cell r="E268" t="str">
            <v>748038030.00</v>
          </cell>
          <cell r="F268" t="str">
            <v>748038030.00</v>
          </cell>
          <cell r="G268" t="str">
            <v>0.00</v>
          </cell>
          <cell r="H268" t="str">
            <v>0.00</v>
          </cell>
          <cell r="I268" t="str">
            <v>0.00</v>
          </cell>
        </row>
        <row r="269">
          <cell r="C269" t="str">
            <v>2.4.36.25</v>
          </cell>
          <cell r="D269" t="str">
            <v>126484848.00</v>
          </cell>
          <cell r="E269" t="str">
            <v>193167686.00</v>
          </cell>
          <cell r="F269" t="str">
            <v>430297037.00</v>
          </cell>
          <cell r="G269" t="str">
            <v>363614199.00</v>
          </cell>
          <cell r="H269" t="str">
            <v>363614199.00</v>
          </cell>
          <cell r="I269" t="str">
            <v>0.00</v>
          </cell>
        </row>
        <row r="270">
          <cell r="C270" t="str">
            <v>2.4.36.25.001</v>
          </cell>
          <cell r="D270" t="str">
            <v>126484642.00</v>
          </cell>
          <cell r="E270" t="str">
            <v>103865686.00</v>
          </cell>
          <cell r="F270" t="str">
            <v>340995037.00</v>
          </cell>
          <cell r="G270" t="str">
            <v>363613993.00</v>
          </cell>
          <cell r="H270" t="str">
            <v>363613993.00</v>
          </cell>
          <cell r="I270" t="str">
            <v>0.00</v>
          </cell>
        </row>
        <row r="271">
          <cell r="C271" t="str">
            <v>2.4.36.25.002</v>
          </cell>
          <cell r="D271" t="str">
            <v>0.00</v>
          </cell>
          <cell r="E271" t="str">
            <v>89302000.00</v>
          </cell>
          <cell r="F271" t="str">
            <v>89302000.00</v>
          </cell>
          <cell r="G271" t="str">
            <v>0.00</v>
          </cell>
          <cell r="H271" t="str">
            <v>0.00</v>
          </cell>
          <cell r="I271" t="str">
            <v>0.00</v>
          </cell>
        </row>
        <row r="272">
          <cell r="C272" t="str">
            <v>2.4.36.25.005</v>
          </cell>
          <cell r="D272" t="str">
            <v>206.00</v>
          </cell>
          <cell r="E272" t="str">
            <v>0.00</v>
          </cell>
          <cell r="F272" t="str">
            <v>0.00</v>
          </cell>
          <cell r="G272" t="str">
            <v>206.00</v>
          </cell>
          <cell r="H272" t="str">
            <v>206.00</v>
          </cell>
          <cell r="I272" t="str">
            <v>0.00</v>
          </cell>
        </row>
        <row r="273">
          <cell r="C273" t="str">
            <v>2.4.36.26</v>
          </cell>
          <cell r="D273" t="str">
            <v>4849622.00</v>
          </cell>
          <cell r="E273" t="str">
            <v>363655.00</v>
          </cell>
          <cell r="F273" t="str">
            <v>33369798.00</v>
          </cell>
          <cell r="G273" t="str">
            <v>37855765.00</v>
          </cell>
          <cell r="H273" t="str">
            <v>37855765.00</v>
          </cell>
          <cell r="I273" t="str">
            <v>0.00</v>
          </cell>
        </row>
        <row r="274">
          <cell r="C274" t="str">
            <v>2.4.36.26.001</v>
          </cell>
          <cell r="D274" t="str">
            <v>4849622.00</v>
          </cell>
          <cell r="E274" t="str">
            <v>363655.00</v>
          </cell>
          <cell r="F274" t="str">
            <v>33369798.00</v>
          </cell>
          <cell r="G274" t="str">
            <v>37855765.00</v>
          </cell>
          <cell r="H274" t="str">
            <v>37855765.00</v>
          </cell>
          <cell r="I274" t="str">
            <v>0.00</v>
          </cell>
        </row>
        <row r="275">
          <cell r="C275" t="str">
            <v>2.4.36.27</v>
          </cell>
          <cell r="D275" t="str">
            <v>55277810.00</v>
          </cell>
          <cell r="E275" t="str">
            <v>23529867.00</v>
          </cell>
          <cell r="F275" t="str">
            <v>134294553.00</v>
          </cell>
          <cell r="G275" t="str">
            <v>166042496.00</v>
          </cell>
          <cell r="H275" t="str">
            <v>166042496.00</v>
          </cell>
          <cell r="I275" t="str">
            <v>0.00</v>
          </cell>
        </row>
        <row r="276">
          <cell r="C276" t="str">
            <v>2.4.36.27.001</v>
          </cell>
          <cell r="D276" t="str">
            <v>55277810.00</v>
          </cell>
          <cell r="E276" t="str">
            <v>23529867.00</v>
          </cell>
          <cell r="F276" t="str">
            <v>134294553.00</v>
          </cell>
          <cell r="G276" t="str">
            <v>166042496.00</v>
          </cell>
          <cell r="H276" t="str">
            <v>166042496.00</v>
          </cell>
          <cell r="I276" t="str">
            <v>0.00</v>
          </cell>
        </row>
        <row r="277">
          <cell r="C277" t="str">
            <v>2.4.36.90</v>
          </cell>
          <cell r="D277" t="str">
            <v>386.00</v>
          </cell>
          <cell r="E277" t="str">
            <v>0.00</v>
          </cell>
          <cell r="F277" t="str">
            <v>0.00</v>
          </cell>
          <cell r="G277" t="str">
            <v>386.00</v>
          </cell>
          <cell r="H277" t="str">
            <v>386.00</v>
          </cell>
          <cell r="I277" t="str">
            <v>0.00</v>
          </cell>
        </row>
        <row r="278">
          <cell r="C278" t="str">
            <v>2.4.36.90.001</v>
          </cell>
          <cell r="D278" t="str">
            <v>386.00</v>
          </cell>
          <cell r="E278" t="str">
            <v>0.00</v>
          </cell>
          <cell r="F278" t="str">
            <v>0.00</v>
          </cell>
          <cell r="G278" t="str">
            <v>386.00</v>
          </cell>
          <cell r="H278" t="str">
            <v>386.00</v>
          </cell>
          <cell r="I278" t="str">
            <v>0.00</v>
          </cell>
        </row>
        <row r="279">
          <cell r="C279" t="str">
            <v>2.4.36.98</v>
          </cell>
          <cell r="D279" t="str">
            <v>3900926.54</v>
          </cell>
          <cell r="E279" t="str">
            <v>110319000.00</v>
          </cell>
          <cell r="F279" t="str">
            <v>116597522.00</v>
          </cell>
          <cell r="G279" t="str">
            <v>10179448.54</v>
          </cell>
          <cell r="H279" t="str">
            <v>10179448.54</v>
          </cell>
          <cell r="I279" t="str">
            <v>0.00</v>
          </cell>
        </row>
        <row r="280">
          <cell r="C280" t="str">
            <v>2.4.36.98.001</v>
          </cell>
          <cell r="D280" t="str">
            <v>106419926.54</v>
          </cell>
          <cell r="E280" t="str">
            <v>106419000.00</v>
          </cell>
          <cell r="F280" t="str">
            <v>10178522.00</v>
          </cell>
          <cell r="G280" t="str">
            <v>10179448.54</v>
          </cell>
          <cell r="H280" t="str">
            <v>10179448.54</v>
          </cell>
          <cell r="I280" t="str">
            <v>0.00</v>
          </cell>
        </row>
        <row r="281">
          <cell r="C281" t="str">
            <v>2.4.36.98.002</v>
          </cell>
          <cell r="D281" t="str">
            <v>-102519000.00</v>
          </cell>
          <cell r="E281" t="str">
            <v>3900000.00</v>
          </cell>
          <cell r="F281" t="str">
            <v>106419000.00</v>
          </cell>
          <cell r="G281" t="str">
            <v>0.00</v>
          </cell>
          <cell r="H281" t="str">
            <v>0.00</v>
          </cell>
          <cell r="I281" t="str">
            <v>0.00</v>
          </cell>
        </row>
        <row r="282">
          <cell r="C282" t="str">
            <v>2.4.40</v>
          </cell>
          <cell r="D282" t="str">
            <v>0.00</v>
          </cell>
          <cell r="E282" t="str">
            <v>1554000.00</v>
          </cell>
          <cell r="F282" t="str">
            <v>65462090.00</v>
          </cell>
          <cell r="G282" t="str">
            <v>63908090.00</v>
          </cell>
          <cell r="H282" t="str">
            <v>63908090.00</v>
          </cell>
          <cell r="I282" t="str">
            <v>0.00</v>
          </cell>
        </row>
        <row r="283">
          <cell r="C283" t="str">
            <v>2.4.40.16</v>
          </cell>
          <cell r="D283" t="str">
            <v>0.00</v>
          </cell>
          <cell r="E283" t="str">
            <v>1554000.00</v>
          </cell>
          <cell r="F283" t="str">
            <v>1554000.00</v>
          </cell>
          <cell r="G283" t="str">
            <v>0.00</v>
          </cell>
          <cell r="H283" t="str">
            <v>0.00</v>
          </cell>
          <cell r="I283" t="str">
            <v>0.00</v>
          </cell>
        </row>
        <row r="284">
          <cell r="C284" t="str">
            <v>2.4.40.16.001</v>
          </cell>
          <cell r="D284" t="str">
            <v>0.00</v>
          </cell>
          <cell r="E284" t="str">
            <v>1554000.00</v>
          </cell>
          <cell r="F284" t="str">
            <v>1554000.00</v>
          </cell>
          <cell r="G284" t="str">
            <v>0.00</v>
          </cell>
          <cell r="H284" t="str">
            <v>0.00</v>
          </cell>
          <cell r="I284" t="str">
            <v>0.00</v>
          </cell>
        </row>
        <row r="285">
          <cell r="C285" t="str">
            <v>2.4.40.24</v>
          </cell>
          <cell r="D285" t="str">
            <v>0.00</v>
          </cell>
          <cell r="E285" t="str">
            <v>0.00</v>
          </cell>
          <cell r="F285" t="str">
            <v>63908090.00</v>
          </cell>
          <cell r="G285" t="str">
            <v>63908090.00</v>
          </cell>
          <cell r="H285" t="str">
            <v>63908090.00</v>
          </cell>
          <cell r="I285" t="str">
            <v>0.00</v>
          </cell>
        </row>
        <row r="286">
          <cell r="C286" t="str">
            <v>2.4.40.24.001</v>
          </cell>
          <cell r="D286" t="str">
            <v>0.00</v>
          </cell>
          <cell r="E286" t="str">
            <v>0.00</v>
          </cell>
          <cell r="F286" t="str">
            <v>63908090.00</v>
          </cell>
          <cell r="G286" t="str">
            <v>63908090.00</v>
          </cell>
          <cell r="H286" t="str">
            <v>63908090.00</v>
          </cell>
          <cell r="I286" t="str">
            <v>0.00</v>
          </cell>
        </row>
        <row r="287">
          <cell r="C287" t="str">
            <v>2.4.60</v>
          </cell>
          <cell r="D287" t="str">
            <v>2838246891631.93</v>
          </cell>
          <cell r="E287" t="str">
            <v>23210384145.86</v>
          </cell>
          <cell r="F287" t="str">
            <v>1457319905880.68</v>
          </cell>
          <cell r="G287" t="str">
            <v>4272356413366.75</v>
          </cell>
          <cell r="H287" t="str">
            <v>4272356413366.75</v>
          </cell>
          <cell r="I287" t="str">
            <v>0.00</v>
          </cell>
        </row>
        <row r="288">
          <cell r="C288" t="str">
            <v>2.4.60.02</v>
          </cell>
          <cell r="D288" t="str">
            <v>2377386687.38</v>
          </cell>
          <cell r="E288" t="str">
            <v>110910529.00</v>
          </cell>
          <cell r="F288" t="str">
            <v>2352501574.46</v>
          </cell>
          <cell r="G288" t="str">
            <v>4618977732.84</v>
          </cell>
          <cell r="H288" t="str">
            <v>4618977732.84</v>
          </cell>
          <cell r="I288" t="str">
            <v>0.00</v>
          </cell>
        </row>
        <row r="289">
          <cell r="C289" t="str">
            <v>2.4.60.02.001</v>
          </cell>
          <cell r="D289" t="str">
            <v>2377386687.38</v>
          </cell>
          <cell r="E289" t="str">
            <v>110910529.00</v>
          </cell>
          <cell r="F289" t="str">
            <v>2352501574.46</v>
          </cell>
          <cell r="G289" t="str">
            <v>4618977732.84</v>
          </cell>
          <cell r="H289" t="str">
            <v>4618977732.84</v>
          </cell>
          <cell r="I289" t="str">
            <v>0.00</v>
          </cell>
        </row>
        <row r="290">
          <cell r="C290" t="str">
            <v>2.4.60.03</v>
          </cell>
          <cell r="D290" t="str">
            <v>2804481218587.91</v>
          </cell>
          <cell r="E290" t="str">
            <v>11525423127.22</v>
          </cell>
          <cell r="F290" t="str">
            <v>985466368907.22</v>
          </cell>
          <cell r="G290" t="str">
            <v>3778422164367.91</v>
          </cell>
          <cell r="H290" t="str">
            <v>3778422164367.91</v>
          </cell>
          <cell r="I290" t="str">
            <v>0.00</v>
          </cell>
        </row>
        <row r="291">
          <cell r="C291" t="str">
            <v>2.4.60.03.001</v>
          </cell>
          <cell r="D291" t="str">
            <v>2804481218587.91</v>
          </cell>
          <cell r="E291" t="str">
            <v>11525423127.22</v>
          </cell>
          <cell r="F291" t="str">
            <v>985466368907.22</v>
          </cell>
          <cell r="G291" t="str">
            <v>3778422164367.91</v>
          </cell>
          <cell r="H291" t="str">
            <v>3778422164367.91</v>
          </cell>
          <cell r="I291" t="str">
            <v>0.00</v>
          </cell>
        </row>
        <row r="292">
          <cell r="C292" t="str">
            <v>2.4.60.92</v>
          </cell>
          <cell r="D292" t="str">
            <v>31388286356.64</v>
          </cell>
          <cell r="E292" t="str">
            <v>11574050489.64</v>
          </cell>
          <cell r="F292" t="str">
            <v>469501035399.00</v>
          </cell>
          <cell r="G292" t="str">
            <v>489315271266.00</v>
          </cell>
          <cell r="H292" t="str">
            <v>489315271266.00</v>
          </cell>
          <cell r="I292" t="str">
            <v>0.00</v>
          </cell>
        </row>
        <row r="293">
          <cell r="C293" t="str">
            <v>2.4.60.92.001</v>
          </cell>
          <cell r="D293" t="str">
            <v>31388286356.64</v>
          </cell>
          <cell r="E293" t="str">
            <v>11574050489.64</v>
          </cell>
          <cell r="F293" t="str">
            <v>469501035399.00</v>
          </cell>
          <cell r="G293" t="str">
            <v>489315271266.00</v>
          </cell>
          <cell r="H293" t="str">
            <v>489315271266.00</v>
          </cell>
          <cell r="I293" t="str">
            <v>0.00</v>
          </cell>
        </row>
        <row r="294">
          <cell r="C294" t="str">
            <v>2.4.90</v>
          </cell>
          <cell r="D294" t="str">
            <v>871296173805.85</v>
          </cell>
          <cell r="E294" t="str">
            <v>335422045663.97</v>
          </cell>
          <cell r="F294" t="str">
            <v>1051609196774.43</v>
          </cell>
          <cell r="G294" t="str">
            <v>1587483324916.31</v>
          </cell>
          <cell r="H294" t="str">
            <v>1587483324916.31</v>
          </cell>
          <cell r="I294" t="str">
            <v>0.00</v>
          </cell>
        </row>
        <row r="295">
          <cell r="C295" t="str">
            <v>2.4.90.19</v>
          </cell>
          <cell r="D295" t="str">
            <v>0.00</v>
          </cell>
          <cell r="E295" t="str">
            <v>307438590818.84</v>
          </cell>
          <cell r="F295" t="str">
            <v>307438590818.84</v>
          </cell>
          <cell r="G295" t="str">
            <v>0.00</v>
          </cell>
          <cell r="H295" t="str">
            <v>0.00</v>
          </cell>
          <cell r="I295" t="str">
            <v>0.00</v>
          </cell>
        </row>
        <row r="296">
          <cell r="C296" t="str">
            <v>2.4.90.19.001</v>
          </cell>
          <cell r="D296" t="str">
            <v>0.00</v>
          </cell>
          <cell r="E296" t="str">
            <v>307438590818.84</v>
          </cell>
          <cell r="F296" t="str">
            <v>307438590818.84</v>
          </cell>
          <cell r="G296" t="str">
            <v>0.00</v>
          </cell>
          <cell r="H296" t="str">
            <v>0.00</v>
          </cell>
          <cell r="I296" t="str">
            <v>0.00</v>
          </cell>
        </row>
        <row r="297">
          <cell r="C297" t="str">
            <v>2.4.90.27</v>
          </cell>
          <cell r="D297" t="str">
            <v>676404.83</v>
          </cell>
          <cell r="E297" t="str">
            <v>811146.83</v>
          </cell>
          <cell r="F297" t="str">
            <v>134742.00</v>
          </cell>
          <cell r="G297" t="str">
            <v>0.00</v>
          </cell>
          <cell r="H297" t="str">
            <v>0.00</v>
          </cell>
          <cell r="I297" t="str">
            <v>0.00</v>
          </cell>
        </row>
        <row r="298">
          <cell r="C298" t="str">
            <v>2.4.90.27.001</v>
          </cell>
          <cell r="D298" t="str">
            <v>676404.83</v>
          </cell>
          <cell r="E298" t="str">
            <v>811146.83</v>
          </cell>
          <cell r="F298" t="str">
            <v>134742.00</v>
          </cell>
          <cell r="G298" t="str">
            <v>0.00</v>
          </cell>
          <cell r="H298" t="str">
            <v>0.00</v>
          </cell>
          <cell r="I298" t="str">
            <v>0.00</v>
          </cell>
        </row>
        <row r="299">
          <cell r="C299" t="str">
            <v>2.4.90.32</v>
          </cell>
          <cell r="D299" t="str">
            <v>0.00</v>
          </cell>
          <cell r="E299" t="str">
            <v>26152828.00</v>
          </cell>
          <cell r="F299" t="str">
            <v>26152828.00</v>
          </cell>
          <cell r="G299" t="str">
            <v>0.00</v>
          </cell>
          <cell r="H299" t="str">
            <v>0.00</v>
          </cell>
          <cell r="I299" t="str">
            <v>0.00</v>
          </cell>
        </row>
        <row r="300">
          <cell r="C300" t="str">
            <v>2.4.90.32.001</v>
          </cell>
          <cell r="D300" t="str">
            <v>0.00</v>
          </cell>
          <cell r="E300" t="str">
            <v>26152828.00</v>
          </cell>
          <cell r="F300" t="str">
            <v>26152828.00</v>
          </cell>
          <cell r="G300" t="str">
            <v>0.00</v>
          </cell>
          <cell r="H300" t="str">
            <v>0.00</v>
          </cell>
          <cell r="I300" t="str">
            <v>0.00</v>
          </cell>
        </row>
        <row r="301">
          <cell r="C301" t="str">
            <v>2.4.90.40</v>
          </cell>
          <cell r="D301" t="str">
            <v>746.00</v>
          </cell>
          <cell r="E301" t="str">
            <v>417252339.03</v>
          </cell>
          <cell r="F301" t="str">
            <v>417252339.03</v>
          </cell>
          <cell r="G301" t="str">
            <v>746.00</v>
          </cell>
          <cell r="H301" t="str">
            <v>746.00</v>
          </cell>
          <cell r="I301" t="str">
            <v>0.00</v>
          </cell>
        </row>
        <row r="302">
          <cell r="C302" t="str">
            <v>2.4.90.40.001</v>
          </cell>
          <cell r="D302" t="str">
            <v>746.00</v>
          </cell>
          <cell r="E302" t="str">
            <v>417252339.03</v>
          </cell>
          <cell r="F302" t="str">
            <v>417252339.03</v>
          </cell>
          <cell r="G302" t="str">
            <v>746.00</v>
          </cell>
          <cell r="H302" t="str">
            <v>746.00</v>
          </cell>
          <cell r="I302" t="str">
            <v>0.00</v>
          </cell>
        </row>
        <row r="303">
          <cell r="C303" t="str">
            <v>2.4.90.44</v>
          </cell>
          <cell r="D303" t="str">
            <v>870475559969.63</v>
          </cell>
          <cell r="E303" t="str">
            <v>22650458950.00</v>
          </cell>
          <cell r="F303" t="str">
            <v>739130469208.33</v>
          </cell>
          <cell r="G303" t="str">
            <v>1586955570227.96</v>
          </cell>
          <cell r="H303" t="str">
            <v>1586955570227.96</v>
          </cell>
          <cell r="I303" t="str">
            <v>0.00</v>
          </cell>
        </row>
        <row r="304">
          <cell r="C304" t="str">
            <v>2.4.90.44.001</v>
          </cell>
          <cell r="D304" t="str">
            <v>870475559969.63</v>
          </cell>
          <cell r="E304" t="str">
            <v>22650458950.00</v>
          </cell>
          <cell r="F304" t="str">
            <v>739130469208.33</v>
          </cell>
          <cell r="G304" t="str">
            <v>1586955570227.96</v>
          </cell>
          <cell r="H304" t="str">
            <v>1586955570227.96</v>
          </cell>
          <cell r="I304" t="str">
            <v>0.00</v>
          </cell>
        </row>
        <row r="305">
          <cell r="C305" t="str">
            <v>2.4.90.50</v>
          </cell>
          <cell r="D305" t="str">
            <v>72729400.00</v>
          </cell>
          <cell r="E305" t="str">
            <v>363076300.00</v>
          </cell>
          <cell r="F305" t="str">
            <v>291246600.00</v>
          </cell>
          <cell r="G305" t="str">
            <v>899700.00</v>
          </cell>
          <cell r="H305" t="str">
            <v>899700.00</v>
          </cell>
          <cell r="I305" t="str">
            <v>0.00</v>
          </cell>
        </row>
        <row r="306">
          <cell r="C306" t="str">
            <v>2.4.90.50.001</v>
          </cell>
          <cell r="D306" t="str">
            <v>936900.00</v>
          </cell>
          <cell r="E306" t="str">
            <v>217843200.00</v>
          </cell>
          <cell r="F306" t="str">
            <v>217446200.00</v>
          </cell>
          <cell r="G306" t="str">
            <v>539900.00</v>
          </cell>
          <cell r="H306" t="str">
            <v>539900.00</v>
          </cell>
          <cell r="I306" t="str">
            <v>0.00</v>
          </cell>
        </row>
        <row r="307">
          <cell r="C307" t="str">
            <v>2.4.90.50.002</v>
          </cell>
          <cell r="D307" t="str">
            <v>71792500.00</v>
          </cell>
          <cell r="E307" t="str">
            <v>145233100.00</v>
          </cell>
          <cell r="F307" t="str">
            <v>73800400.00</v>
          </cell>
          <cell r="G307" t="str">
            <v>359800.00</v>
          </cell>
          <cell r="H307" t="str">
            <v>359800.00</v>
          </cell>
          <cell r="I307" t="str">
            <v>0.00</v>
          </cell>
        </row>
        <row r="308">
          <cell r="C308" t="str">
            <v>2.4.90.51</v>
          </cell>
          <cell r="D308" t="str">
            <v>4628006.00</v>
          </cell>
          <cell r="E308" t="str">
            <v>306072379.00</v>
          </cell>
          <cell r="F308" t="str">
            <v>301444373.00</v>
          </cell>
          <cell r="G308" t="str">
            <v>0.00</v>
          </cell>
          <cell r="H308" t="str">
            <v>0.00</v>
          </cell>
          <cell r="I308" t="str">
            <v>0.00</v>
          </cell>
        </row>
        <row r="309">
          <cell r="C309" t="str">
            <v>2.4.90.51.001</v>
          </cell>
          <cell r="D309" t="str">
            <v>4628006.00</v>
          </cell>
          <cell r="E309" t="str">
            <v>306072379.00</v>
          </cell>
          <cell r="F309" t="str">
            <v>301444373.00</v>
          </cell>
          <cell r="G309" t="str">
            <v>0.00</v>
          </cell>
          <cell r="H309" t="str">
            <v>0.00</v>
          </cell>
          <cell r="I309" t="str">
            <v>0.00</v>
          </cell>
        </row>
        <row r="310">
          <cell r="C310" t="str">
            <v>2.4.90.54</v>
          </cell>
          <cell r="D310" t="str">
            <v>974098.00</v>
          </cell>
          <cell r="E310" t="str">
            <v>258512493.00</v>
          </cell>
          <cell r="F310" t="str">
            <v>291833019.00</v>
          </cell>
          <cell r="G310" t="str">
            <v>34294624.00</v>
          </cell>
          <cell r="H310" t="str">
            <v>34294624.00</v>
          </cell>
          <cell r="I310" t="str">
            <v>0.00</v>
          </cell>
        </row>
        <row r="311">
          <cell r="C311" t="str">
            <v>2.4.90.54.001</v>
          </cell>
          <cell r="D311" t="str">
            <v>974098.00</v>
          </cell>
          <cell r="E311" t="str">
            <v>258512493.00</v>
          </cell>
          <cell r="F311" t="str">
            <v>291833019.00</v>
          </cell>
          <cell r="G311" t="str">
            <v>34294624.00</v>
          </cell>
          <cell r="H311" t="str">
            <v>34294624.00</v>
          </cell>
          <cell r="I311" t="str">
            <v>0.00</v>
          </cell>
        </row>
        <row r="312">
          <cell r="C312" t="str">
            <v>2.4.90.55</v>
          </cell>
          <cell r="D312" t="str">
            <v>301298727.51</v>
          </cell>
          <cell r="E312" t="str">
            <v>1817106858.80</v>
          </cell>
          <cell r="F312" t="str">
            <v>2005370735.50</v>
          </cell>
          <cell r="G312" t="str">
            <v>489562604.21</v>
          </cell>
          <cell r="H312" t="str">
            <v>489562604.21</v>
          </cell>
          <cell r="I312" t="str">
            <v>0.00</v>
          </cell>
        </row>
        <row r="313">
          <cell r="C313" t="str">
            <v>2.4.90.55.001</v>
          </cell>
          <cell r="D313" t="str">
            <v>301298727.51</v>
          </cell>
          <cell r="E313" t="str">
            <v>1817106858.80</v>
          </cell>
          <cell r="F313" t="str">
            <v>2005370735.50</v>
          </cell>
          <cell r="G313" t="str">
            <v>489562604.21</v>
          </cell>
          <cell r="H313" t="str">
            <v>489562604.21</v>
          </cell>
          <cell r="I313" t="str">
            <v>0.00</v>
          </cell>
        </row>
        <row r="314">
          <cell r="C314" t="str">
            <v>2.4.90.58</v>
          </cell>
          <cell r="D314" t="str">
            <v>437309450.78</v>
          </cell>
          <cell r="E314" t="str">
            <v>2144011550.47</v>
          </cell>
          <cell r="F314" t="str">
            <v>1706702110.73</v>
          </cell>
          <cell r="G314" t="str">
            <v>11.04</v>
          </cell>
          <cell r="H314" t="str">
            <v>11.04</v>
          </cell>
          <cell r="I314" t="str">
            <v>0.00</v>
          </cell>
        </row>
        <row r="315">
          <cell r="C315" t="str">
            <v>2.4.90.58.001</v>
          </cell>
          <cell r="D315" t="str">
            <v>437309450.78</v>
          </cell>
          <cell r="E315" t="str">
            <v>2144011550.47</v>
          </cell>
          <cell r="F315" t="str">
            <v>1706702110.73</v>
          </cell>
          <cell r="G315" t="str">
            <v>11.04</v>
          </cell>
          <cell r="H315" t="str">
            <v>11.04</v>
          </cell>
          <cell r="I315" t="str">
            <v>0.00</v>
          </cell>
        </row>
        <row r="316">
          <cell r="C316" t="str">
            <v>2.4.90.90</v>
          </cell>
          <cell r="D316" t="str">
            <v>2997003.10</v>
          </cell>
          <cell r="E316" t="str">
            <v>0.00</v>
          </cell>
          <cell r="F316" t="str">
            <v>0.00</v>
          </cell>
          <cell r="G316" t="str">
            <v>2997003.10</v>
          </cell>
          <cell r="H316" t="str">
            <v>2997003.10</v>
          </cell>
          <cell r="I316" t="str">
            <v>0.00</v>
          </cell>
        </row>
        <row r="317">
          <cell r="C317" t="str">
            <v>2.4.90.90.001</v>
          </cell>
          <cell r="D317" t="str">
            <v>2997003.10</v>
          </cell>
          <cell r="E317" t="str">
            <v>0.00</v>
          </cell>
          <cell r="F317" t="str">
            <v>0.00</v>
          </cell>
          <cell r="G317" t="str">
            <v>2997003.10</v>
          </cell>
          <cell r="H317" t="str">
            <v>2997003.10</v>
          </cell>
          <cell r="I317" t="str">
            <v>0.00</v>
          </cell>
        </row>
        <row r="318">
          <cell r="C318" t="str">
            <v>2.5</v>
          </cell>
          <cell r="D318" t="str">
            <v>11473595417.00</v>
          </cell>
          <cell r="E318" t="str">
            <v>11647808426.00</v>
          </cell>
          <cell r="F318" t="str">
            <v>6786786765.00</v>
          </cell>
          <cell r="G318" t="str">
            <v>6612573756.00</v>
          </cell>
          <cell r="H318" t="str">
            <v>6612573756.00</v>
          </cell>
          <cell r="I318" t="str">
            <v>0.00</v>
          </cell>
        </row>
        <row r="319">
          <cell r="C319" t="str">
            <v>2.5.11</v>
          </cell>
          <cell r="D319" t="str">
            <v>11473595417.00</v>
          </cell>
          <cell r="E319" t="str">
            <v>11647808426.00</v>
          </cell>
          <cell r="F319" t="str">
            <v>6786786765.00</v>
          </cell>
          <cell r="G319" t="str">
            <v>6612573756.00</v>
          </cell>
          <cell r="H319" t="str">
            <v>6612573756.00</v>
          </cell>
          <cell r="I319" t="str">
            <v>0.00</v>
          </cell>
        </row>
        <row r="320">
          <cell r="C320" t="str">
            <v>2.5.11.01</v>
          </cell>
          <cell r="D320" t="str">
            <v>0.00</v>
          </cell>
          <cell r="E320" t="str">
            <v>3821783332.34</v>
          </cell>
          <cell r="F320" t="str">
            <v>3836098363.34</v>
          </cell>
          <cell r="G320" t="str">
            <v>14315031.00</v>
          </cell>
          <cell r="H320" t="str">
            <v>14315031.00</v>
          </cell>
          <cell r="I320" t="str">
            <v>0.00</v>
          </cell>
        </row>
        <row r="321">
          <cell r="C321" t="str">
            <v>2.5.11.01.001</v>
          </cell>
          <cell r="D321" t="str">
            <v>0.00</v>
          </cell>
          <cell r="E321" t="str">
            <v>3821783332.34</v>
          </cell>
          <cell r="F321" t="str">
            <v>3836098363.34</v>
          </cell>
          <cell r="G321" t="str">
            <v>14315031.00</v>
          </cell>
          <cell r="H321" t="str">
            <v>14315031.00</v>
          </cell>
          <cell r="I321" t="str">
            <v>0.00</v>
          </cell>
        </row>
        <row r="322">
          <cell r="C322" t="str">
            <v>2.5.11.02</v>
          </cell>
          <cell r="D322" t="str">
            <v>318541837.00</v>
          </cell>
          <cell r="E322" t="str">
            <v>941714464.00</v>
          </cell>
          <cell r="F322" t="str">
            <v>624672496.00</v>
          </cell>
          <cell r="G322" t="str">
            <v>1499869.00</v>
          </cell>
          <cell r="H322" t="str">
            <v>1499869.00</v>
          </cell>
          <cell r="I322" t="str">
            <v>0.00</v>
          </cell>
        </row>
        <row r="323">
          <cell r="C323" t="str">
            <v>2.5.11.02.001</v>
          </cell>
          <cell r="D323" t="str">
            <v>318541837.00</v>
          </cell>
          <cell r="E323" t="str">
            <v>941714464.00</v>
          </cell>
          <cell r="F323" t="str">
            <v>624672496.00</v>
          </cell>
          <cell r="G323" t="str">
            <v>1499869.00</v>
          </cell>
          <cell r="H323" t="str">
            <v>1499869.00</v>
          </cell>
          <cell r="I323" t="str">
            <v>0.00</v>
          </cell>
        </row>
        <row r="324">
          <cell r="C324" t="str">
            <v>2.5.11.04</v>
          </cell>
          <cell r="D324" t="str">
            <v>3159666390.00</v>
          </cell>
          <cell r="E324" t="str">
            <v>451060827.00</v>
          </cell>
          <cell r="F324" t="str">
            <v>190924577.00</v>
          </cell>
          <cell r="G324" t="str">
            <v>2899530140.00</v>
          </cell>
          <cell r="H324" t="str">
            <v>2899530140.00</v>
          </cell>
          <cell r="I324" t="str">
            <v>0.00</v>
          </cell>
        </row>
        <row r="325">
          <cell r="C325" t="str">
            <v>2.5.11.04.001</v>
          </cell>
          <cell r="D325" t="str">
            <v>3159666390.00</v>
          </cell>
          <cell r="E325" t="str">
            <v>451060827.00</v>
          </cell>
          <cell r="F325" t="str">
            <v>190924577.00</v>
          </cell>
          <cell r="G325" t="str">
            <v>2899530140.00</v>
          </cell>
          <cell r="H325" t="str">
            <v>2899530140.00</v>
          </cell>
          <cell r="I325" t="str">
            <v>0.00</v>
          </cell>
        </row>
        <row r="326">
          <cell r="C326" t="str">
            <v>2.5.11.05</v>
          </cell>
          <cell r="D326" t="str">
            <v>2256912664.00</v>
          </cell>
          <cell r="E326" t="str">
            <v>319952611.00</v>
          </cell>
          <cell r="F326" t="str">
            <v>134141007.00</v>
          </cell>
          <cell r="G326" t="str">
            <v>2071101060.00</v>
          </cell>
          <cell r="H326" t="str">
            <v>2071101060.00</v>
          </cell>
          <cell r="I326" t="str">
            <v>0.00</v>
          </cell>
        </row>
        <row r="327">
          <cell r="C327" t="str">
            <v>2.5.11.05.001</v>
          </cell>
          <cell r="D327" t="str">
            <v>2256912664.00</v>
          </cell>
          <cell r="E327" t="str">
            <v>319952611.00</v>
          </cell>
          <cell r="F327" t="str">
            <v>134141007.00</v>
          </cell>
          <cell r="G327" t="str">
            <v>2071101060.00</v>
          </cell>
          <cell r="H327" t="str">
            <v>2071101060.00</v>
          </cell>
          <cell r="I327" t="str">
            <v>0.00</v>
          </cell>
        </row>
        <row r="328">
          <cell r="C328" t="str">
            <v>2.5.11.06</v>
          </cell>
          <cell r="D328" t="str">
            <v>714584903.00</v>
          </cell>
          <cell r="E328" t="str">
            <v>35622928.00</v>
          </cell>
          <cell r="F328" t="str">
            <v>137047329.00</v>
          </cell>
          <cell r="G328" t="str">
            <v>816009304.00</v>
          </cell>
          <cell r="H328" t="str">
            <v>816009304.00</v>
          </cell>
          <cell r="I328" t="str">
            <v>0.00</v>
          </cell>
        </row>
        <row r="329">
          <cell r="C329" t="str">
            <v>2.5.11.06.001</v>
          </cell>
          <cell r="D329" t="str">
            <v>714584903.00</v>
          </cell>
          <cell r="E329" t="str">
            <v>35622928.00</v>
          </cell>
          <cell r="F329" t="str">
            <v>137047329.00</v>
          </cell>
          <cell r="G329" t="str">
            <v>816009304.00</v>
          </cell>
          <cell r="H329" t="str">
            <v>816009304.00</v>
          </cell>
          <cell r="I329" t="str">
            <v>0.00</v>
          </cell>
        </row>
        <row r="330">
          <cell r="C330" t="str">
            <v>2.5.11.07</v>
          </cell>
          <cell r="D330" t="str">
            <v>3291047385.00</v>
          </cell>
          <cell r="E330" t="str">
            <v>3503756486.00</v>
          </cell>
          <cell r="F330" t="str">
            <v>239225874.00</v>
          </cell>
          <cell r="G330" t="str">
            <v>26516773.00</v>
          </cell>
          <cell r="H330" t="str">
            <v>26516773.00</v>
          </cell>
          <cell r="I330" t="str">
            <v>0.00</v>
          </cell>
        </row>
        <row r="331">
          <cell r="C331" t="str">
            <v>2.5.11.07.001</v>
          </cell>
          <cell r="D331" t="str">
            <v>3291047385.00</v>
          </cell>
          <cell r="E331" t="str">
            <v>3503756486.00</v>
          </cell>
          <cell r="F331" t="str">
            <v>239225874.00</v>
          </cell>
          <cell r="G331" t="str">
            <v>26516773.00</v>
          </cell>
          <cell r="H331" t="str">
            <v>26516773.00</v>
          </cell>
          <cell r="I331" t="str">
            <v>0.00</v>
          </cell>
        </row>
        <row r="332">
          <cell r="C332" t="str">
            <v>2.5.11.09</v>
          </cell>
          <cell r="D332" t="str">
            <v>882359538.00</v>
          </cell>
          <cell r="E332" t="str">
            <v>231641203.00</v>
          </cell>
          <cell r="F332" t="str">
            <v>128380544.00</v>
          </cell>
          <cell r="G332" t="str">
            <v>779098879.00</v>
          </cell>
          <cell r="H332" t="str">
            <v>779098879.00</v>
          </cell>
          <cell r="I332" t="str">
            <v>0.00</v>
          </cell>
        </row>
        <row r="333">
          <cell r="C333" t="str">
            <v>2.5.11.09.001</v>
          </cell>
          <cell r="D333" t="str">
            <v>632180050.00</v>
          </cell>
          <cell r="E333" t="str">
            <v>200667745.00</v>
          </cell>
          <cell r="F333" t="str">
            <v>112828448.00</v>
          </cell>
          <cell r="G333" t="str">
            <v>544340753.00</v>
          </cell>
          <cell r="H333" t="str">
            <v>544340753.00</v>
          </cell>
          <cell r="I333" t="str">
            <v>0.00</v>
          </cell>
        </row>
        <row r="334">
          <cell r="C334" t="str">
            <v>2.5.11.09.002</v>
          </cell>
          <cell r="D334" t="str">
            <v>250179488.00</v>
          </cell>
          <cell r="E334" t="str">
            <v>30973458.00</v>
          </cell>
          <cell r="F334" t="str">
            <v>15552096.00</v>
          </cell>
          <cell r="G334" t="str">
            <v>234758126.00</v>
          </cell>
          <cell r="H334" t="str">
            <v>234758126.00</v>
          </cell>
          <cell r="I334" t="str">
            <v>0.00</v>
          </cell>
        </row>
        <row r="335">
          <cell r="C335" t="str">
            <v>2.5.11.10</v>
          </cell>
          <cell r="D335" t="str">
            <v>0.00</v>
          </cell>
          <cell r="E335" t="str">
            <v>616399038.40</v>
          </cell>
          <cell r="F335" t="str">
            <v>616399038.40</v>
          </cell>
          <cell r="G335" t="str">
            <v>0.00</v>
          </cell>
          <cell r="H335" t="str">
            <v>0.00</v>
          </cell>
          <cell r="I335" t="str">
            <v>0.00</v>
          </cell>
        </row>
        <row r="336">
          <cell r="C336" t="str">
            <v>2.5.11.10.001</v>
          </cell>
          <cell r="D336" t="str">
            <v>0.00</v>
          </cell>
          <cell r="E336" t="str">
            <v>616399038.40</v>
          </cell>
          <cell r="F336" t="str">
            <v>616399038.40</v>
          </cell>
          <cell r="G336" t="str">
            <v>0.00</v>
          </cell>
          <cell r="H336" t="str">
            <v>0.00</v>
          </cell>
          <cell r="I336" t="str">
            <v>0.00</v>
          </cell>
        </row>
        <row r="337">
          <cell r="C337" t="str">
            <v>2.5.11.11</v>
          </cell>
          <cell r="D337" t="str">
            <v>20366400.00</v>
          </cell>
          <cell r="E337" t="str">
            <v>39645100.00</v>
          </cell>
          <cell r="F337" t="str">
            <v>19372600.00</v>
          </cell>
          <cell r="G337" t="str">
            <v>93900.00</v>
          </cell>
          <cell r="H337" t="str">
            <v>93900.00</v>
          </cell>
          <cell r="I337" t="str">
            <v>0.00</v>
          </cell>
        </row>
        <row r="338">
          <cell r="C338" t="str">
            <v>2.5.11.11.001</v>
          </cell>
          <cell r="D338" t="str">
            <v>20366400.00</v>
          </cell>
          <cell r="E338" t="str">
            <v>39645100.00</v>
          </cell>
          <cell r="F338" t="str">
            <v>19372600.00</v>
          </cell>
          <cell r="G338" t="str">
            <v>93900.00</v>
          </cell>
          <cell r="H338" t="str">
            <v>93900.00</v>
          </cell>
          <cell r="I338" t="str">
            <v>0.00</v>
          </cell>
        </row>
        <row r="339">
          <cell r="C339" t="str">
            <v>2.5.11.22</v>
          </cell>
          <cell r="D339" t="str">
            <v>401878000.00</v>
          </cell>
          <cell r="E339" t="str">
            <v>803170200.00</v>
          </cell>
          <cell r="F339" t="str">
            <v>403451600.00</v>
          </cell>
          <cell r="G339" t="str">
            <v>2159400.00</v>
          </cell>
          <cell r="H339" t="str">
            <v>2159400.00</v>
          </cell>
          <cell r="I339" t="str">
            <v>0.00</v>
          </cell>
        </row>
        <row r="340">
          <cell r="C340" t="str">
            <v>2.5.11.22.001</v>
          </cell>
          <cell r="D340" t="str">
            <v>401878000.00</v>
          </cell>
          <cell r="E340" t="str">
            <v>803170200.00</v>
          </cell>
          <cell r="F340" t="str">
            <v>403451600.00</v>
          </cell>
          <cell r="G340" t="str">
            <v>2159400.00</v>
          </cell>
          <cell r="H340" t="str">
            <v>2159400.00</v>
          </cell>
          <cell r="I340" t="str">
            <v>0.00</v>
          </cell>
        </row>
        <row r="341">
          <cell r="C341" t="str">
            <v>2.5.11.23</v>
          </cell>
          <cell r="D341" t="str">
            <v>284662500.00</v>
          </cell>
          <cell r="E341" t="str">
            <v>568866600.00</v>
          </cell>
          <cell r="F341" t="str">
            <v>285733600.00</v>
          </cell>
          <cell r="G341" t="str">
            <v>1529500.00</v>
          </cell>
          <cell r="H341" t="str">
            <v>1529500.00</v>
          </cell>
          <cell r="I341" t="str">
            <v>0.00</v>
          </cell>
        </row>
        <row r="342">
          <cell r="C342" t="str">
            <v>2.5.11.23.001</v>
          </cell>
          <cell r="D342" t="str">
            <v>284662500.00</v>
          </cell>
          <cell r="E342" t="str">
            <v>568866600.00</v>
          </cell>
          <cell r="F342" t="str">
            <v>285733600.00</v>
          </cell>
          <cell r="G342" t="str">
            <v>1529500.00</v>
          </cell>
          <cell r="H342" t="str">
            <v>1529500.00</v>
          </cell>
          <cell r="I342" t="str">
            <v>0.00</v>
          </cell>
        </row>
        <row r="343">
          <cell r="C343" t="str">
            <v>2.5.11.24</v>
          </cell>
          <cell r="D343" t="str">
            <v>143575800.00</v>
          </cell>
          <cell r="E343" t="str">
            <v>290448200.00</v>
          </cell>
          <cell r="F343" t="str">
            <v>147592300.00</v>
          </cell>
          <cell r="G343" t="str">
            <v>719900.00</v>
          </cell>
          <cell r="H343" t="str">
            <v>719900.00</v>
          </cell>
          <cell r="I343" t="str">
            <v>0.00</v>
          </cell>
        </row>
        <row r="344">
          <cell r="C344" t="str">
            <v>2.5.11.24.001</v>
          </cell>
          <cell r="D344" t="str">
            <v>143575800.00</v>
          </cell>
          <cell r="E344" t="str">
            <v>290448200.00</v>
          </cell>
          <cell r="F344" t="str">
            <v>147592300.00</v>
          </cell>
          <cell r="G344" t="str">
            <v>719900.00</v>
          </cell>
          <cell r="H344" t="str">
            <v>719900.00</v>
          </cell>
          <cell r="I344" t="str">
            <v>0.00</v>
          </cell>
        </row>
        <row r="345">
          <cell r="C345" t="str">
            <v>2.5.11.25</v>
          </cell>
          <cell r="D345" t="str">
            <v>0.00</v>
          </cell>
          <cell r="E345" t="str">
            <v>23747436.26</v>
          </cell>
          <cell r="F345" t="str">
            <v>23747436.26</v>
          </cell>
          <cell r="G345" t="str">
            <v>0.00</v>
          </cell>
          <cell r="H345" t="str">
            <v>0.00</v>
          </cell>
          <cell r="I345" t="str">
            <v>0.00</v>
          </cell>
        </row>
        <row r="346">
          <cell r="C346" t="str">
            <v>2.5.11.25.001</v>
          </cell>
          <cell r="D346" t="str">
            <v>0.00</v>
          </cell>
          <cell r="E346" t="str">
            <v>23747436.26</v>
          </cell>
          <cell r="F346" t="str">
            <v>23747436.26</v>
          </cell>
          <cell r="G346" t="str">
            <v>0.00</v>
          </cell>
          <cell r="H346" t="str">
            <v>0.00</v>
          </cell>
          <cell r="I346" t="str">
            <v>0.00</v>
          </cell>
        </row>
        <row r="347">
          <cell r="C347" t="str">
            <v>2.7</v>
          </cell>
          <cell r="D347" t="str">
            <v>6817320188012.46</v>
          </cell>
          <cell r="E347" t="str">
            <v>2669822607127.98</v>
          </cell>
          <cell r="F347" t="str">
            <v>4431908716392.03</v>
          </cell>
          <cell r="G347" t="str">
            <v>8579406297276.51</v>
          </cell>
          <cell r="H347" t="str">
            <v>0.00</v>
          </cell>
          <cell r="I347" t="str">
            <v>8579406297276.51</v>
          </cell>
        </row>
        <row r="348">
          <cell r="C348" t="str">
            <v>2.7.01</v>
          </cell>
          <cell r="D348" t="str">
            <v>1694876857772.55</v>
          </cell>
          <cell r="E348" t="str">
            <v>1592643024602.49</v>
          </cell>
          <cell r="F348" t="str">
            <v>16220805095.94</v>
          </cell>
          <cell r="G348" t="str">
            <v>118454638266.00</v>
          </cell>
          <cell r="H348" t="str">
            <v>0.00</v>
          </cell>
          <cell r="I348" t="str">
            <v>118454638266.00</v>
          </cell>
        </row>
        <row r="349">
          <cell r="C349" t="str">
            <v>2.7.01.01</v>
          </cell>
          <cell r="D349" t="str">
            <v>63206635.00</v>
          </cell>
          <cell r="E349" t="str">
            <v>116718901.00</v>
          </cell>
          <cell r="F349" t="str">
            <v>277856986.00</v>
          </cell>
          <cell r="G349" t="str">
            <v>224344720.00</v>
          </cell>
          <cell r="H349" t="str">
            <v>0.00</v>
          </cell>
          <cell r="I349" t="str">
            <v>224344720.00</v>
          </cell>
        </row>
        <row r="350">
          <cell r="C350" t="str">
            <v>2.7.01.01.001</v>
          </cell>
          <cell r="D350" t="str">
            <v>63206635.00</v>
          </cell>
          <cell r="E350" t="str">
            <v>116718901.00</v>
          </cell>
          <cell r="F350" t="str">
            <v>277856986.00</v>
          </cell>
          <cell r="G350" t="str">
            <v>224344720.00</v>
          </cell>
          <cell r="H350" t="str">
            <v>0.00</v>
          </cell>
          <cell r="I350" t="str">
            <v>224344720.00</v>
          </cell>
        </row>
        <row r="351">
          <cell r="C351" t="str">
            <v>2.7.01.03</v>
          </cell>
          <cell r="D351" t="str">
            <v>1694428288558.55</v>
          </cell>
          <cell r="E351" t="str">
            <v>1592153176168.96</v>
          </cell>
          <cell r="F351" t="str">
            <v>15611801596.41</v>
          </cell>
          <cell r="G351" t="str">
            <v>117886913986.00</v>
          </cell>
          <cell r="H351" t="str">
            <v>0.00</v>
          </cell>
          <cell r="I351" t="str">
            <v>117886913986.00</v>
          </cell>
        </row>
        <row r="352">
          <cell r="C352" t="str">
            <v>2.7.01.03.001</v>
          </cell>
          <cell r="D352" t="str">
            <v>1694428288558.55</v>
          </cell>
          <cell r="E352" t="str">
            <v>1592153176168.96</v>
          </cell>
          <cell r="F352" t="str">
            <v>15611801596.41</v>
          </cell>
          <cell r="G352" t="str">
            <v>117886913986.00</v>
          </cell>
          <cell r="H352" t="str">
            <v>0.00</v>
          </cell>
          <cell r="I352" t="str">
            <v>117886913986.00</v>
          </cell>
        </row>
        <row r="353">
          <cell r="C353" t="str">
            <v>2.7.01.05</v>
          </cell>
          <cell r="D353" t="str">
            <v>385362579.00</v>
          </cell>
          <cell r="E353" t="str">
            <v>373129532.53</v>
          </cell>
          <cell r="F353" t="str">
            <v>331146513.53</v>
          </cell>
          <cell r="G353" t="str">
            <v>343379560.00</v>
          </cell>
          <cell r="H353" t="str">
            <v>0.00</v>
          </cell>
          <cell r="I353" t="str">
            <v>343379560.00</v>
          </cell>
        </row>
        <row r="354">
          <cell r="C354" t="str">
            <v>2.7.01.05.001</v>
          </cell>
          <cell r="D354" t="str">
            <v>385362579.00</v>
          </cell>
          <cell r="E354" t="str">
            <v>373129532.53</v>
          </cell>
          <cell r="F354" t="str">
            <v>331146513.53</v>
          </cell>
          <cell r="G354" t="str">
            <v>343379560.00</v>
          </cell>
          <cell r="H354" t="str">
            <v>0.00</v>
          </cell>
          <cell r="I354" t="str">
            <v>343379560.00</v>
          </cell>
        </row>
        <row r="355">
          <cell r="C355" t="str">
            <v>2.7.07</v>
          </cell>
          <cell r="D355" t="str">
            <v>0.00</v>
          </cell>
          <cell r="E355" t="str">
            <v>135967362835.00</v>
          </cell>
          <cell r="F355" t="str">
            <v>135967362835.00</v>
          </cell>
          <cell r="G355" t="str">
            <v>0.00</v>
          </cell>
          <cell r="H355" t="str">
            <v>0.00</v>
          </cell>
          <cell r="I355" t="str">
            <v>0.00</v>
          </cell>
        </row>
        <row r="356">
          <cell r="C356" t="str">
            <v>2.7.07.02</v>
          </cell>
          <cell r="D356" t="str">
            <v>0.00</v>
          </cell>
          <cell r="E356" t="str">
            <v>135967362835.00</v>
          </cell>
          <cell r="F356" t="str">
            <v>135967362835.00</v>
          </cell>
          <cell r="G356" t="str">
            <v>0.00</v>
          </cell>
          <cell r="H356" t="str">
            <v>0.00</v>
          </cell>
          <cell r="I356" t="str">
            <v>0.00</v>
          </cell>
        </row>
        <row r="357">
          <cell r="C357" t="str">
            <v>2.7.07.02.001</v>
          </cell>
          <cell r="D357" t="str">
            <v>0.00</v>
          </cell>
          <cell r="E357" t="str">
            <v>135967362835.00</v>
          </cell>
          <cell r="F357" t="str">
            <v>135967362835.00</v>
          </cell>
          <cell r="G357" t="str">
            <v>0.00</v>
          </cell>
          <cell r="H357" t="str">
            <v>0.00</v>
          </cell>
          <cell r="I357" t="str">
            <v>0.00</v>
          </cell>
        </row>
        <row r="358">
          <cell r="C358" t="str">
            <v>2.7.90</v>
          </cell>
          <cell r="D358" t="str">
            <v>5122443330239.91</v>
          </cell>
          <cell r="E358" t="str">
            <v>941212219690.49</v>
          </cell>
          <cell r="F358" t="str">
            <v>4279720548461.09</v>
          </cell>
          <cell r="G358" t="str">
            <v>8460951659010.51</v>
          </cell>
          <cell r="H358" t="str">
            <v>0.00</v>
          </cell>
          <cell r="I358" t="str">
            <v>8460951659010.51</v>
          </cell>
        </row>
        <row r="359">
          <cell r="C359" t="str">
            <v>2.7.90.15</v>
          </cell>
          <cell r="D359" t="str">
            <v>5122443330239.91</v>
          </cell>
          <cell r="E359" t="str">
            <v>941212219690.49</v>
          </cell>
          <cell r="F359" t="str">
            <v>4279720548461.09</v>
          </cell>
          <cell r="G359" t="str">
            <v>8460951659010.51</v>
          </cell>
          <cell r="H359" t="str">
            <v>0.00</v>
          </cell>
          <cell r="I359" t="str">
            <v>8460951659010.51</v>
          </cell>
        </row>
        <row r="360">
          <cell r="C360" t="str">
            <v>2.7.90.15.001</v>
          </cell>
          <cell r="D360" t="str">
            <v>5122443330239.91</v>
          </cell>
          <cell r="E360" t="str">
            <v>941212219690.49</v>
          </cell>
          <cell r="F360" t="str">
            <v>4279720548461.09</v>
          </cell>
          <cell r="G360" t="str">
            <v>8460951659010.51</v>
          </cell>
          <cell r="H360" t="str">
            <v>0.00</v>
          </cell>
          <cell r="I360" t="str">
            <v>8460951659010.51</v>
          </cell>
        </row>
        <row r="361">
          <cell r="C361" t="str">
            <v>2.9</v>
          </cell>
          <cell r="D361" t="str">
            <v>27437223943443.49</v>
          </cell>
          <cell r="E361" t="str">
            <v>2263512785669.75</v>
          </cell>
          <cell r="F361" t="str">
            <v>4651123599046.69</v>
          </cell>
          <cell r="G361" t="str">
            <v>29824834756820.43</v>
          </cell>
          <cell r="H361" t="str">
            <v>17892798628.98</v>
          </cell>
          <cell r="I361" t="str">
            <v>29806941958191.45</v>
          </cell>
        </row>
        <row r="362">
          <cell r="C362" t="str">
            <v>2.9.02</v>
          </cell>
          <cell r="D362" t="str">
            <v>17892798628.98</v>
          </cell>
          <cell r="E362" t="str">
            <v>0.00</v>
          </cell>
          <cell r="F362" t="str">
            <v>0.00</v>
          </cell>
          <cell r="G362" t="str">
            <v>17892798628.98</v>
          </cell>
          <cell r="H362" t="str">
            <v>17892798628.98</v>
          </cell>
          <cell r="I362" t="str">
            <v>0.00</v>
          </cell>
        </row>
        <row r="363">
          <cell r="C363" t="str">
            <v>2.9.02.01</v>
          </cell>
          <cell r="D363" t="str">
            <v>17892798628.98</v>
          </cell>
          <cell r="E363" t="str">
            <v>0.00</v>
          </cell>
          <cell r="F363" t="str">
            <v>0.00</v>
          </cell>
          <cell r="G363" t="str">
            <v>17892798628.98</v>
          </cell>
          <cell r="H363" t="str">
            <v>17892798628.98</v>
          </cell>
          <cell r="I363" t="str">
            <v>0.00</v>
          </cell>
        </row>
        <row r="364">
          <cell r="C364" t="str">
            <v>2.9.02.01.001</v>
          </cell>
          <cell r="D364" t="str">
            <v>17892798628.98</v>
          </cell>
          <cell r="E364" t="str">
            <v>0.00</v>
          </cell>
          <cell r="F364" t="str">
            <v>0.00</v>
          </cell>
          <cell r="G364" t="str">
            <v>17892798628.98</v>
          </cell>
          <cell r="H364" t="str">
            <v>17892798628.98</v>
          </cell>
          <cell r="I364" t="str">
            <v>0.00</v>
          </cell>
        </row>
        <row r="365">
          <cell r="C365" t="str">
            <v>2.9.90</v>
          </cell>
          <cell r="D365" t="str">
            <v>27419331144814.51</v>
          </cell>
          <cell r="E365" t="str">
            <v>2263512785669.75</v>
          </cell>
          <cell r="F365" t="str">
            <v>4651123599046.69</v>
          </cell>
          <cell r="G365" t="str">
            <v>29806941958191.45</v>
          </cell>
          <cell r="H365" t="str">
            <v>0.00</v>
          </cell>
          <cell r="I365" t="str">
            <v>29806941958191.45</v>
          </cell>
        </row>
        <row r="366">
          <cell r="C366" t="str">
            <v>2.9.90.04</v>
          </cell>
          <cell r="D366" t="str">
            <v>27419331144814.51</v>
          </cell>
          <cell r="E366" t="str">
            <v>2263512785669.75</v>
          </cell>
          <cell r="F366" t="str">
            <v>4651123599046.69</v>
          </cell>
          <cell r="G366" t="str">
            <v>29806941958191.45</v>
          </cell>
          <cell r="H366" t="str">
            <v>0.00</v>
          </cell>
          <cell r="I366" t="str">
            <v>29806941958191.45</v>
          </cell>
        </row>
        <row r="367">
          <cell r="C367" t="str">
            <v>2.9.90.04.001</v>
          </cell>
          <cell r="D367" t="str">
            <v>27419331144814.51</v>
          </cell>
          <cell r="E367" t="str">
            <v>2263512785669.75</v>
          </cell>
          <cell r="F367" t="str">
            <v>4651123599046.69</v>
          </cell>
          <cell r="G367" t="str">
            <v>29806941958191.45</v>
          </cell>
          <cell r="H367" t="str">
            <v>0.00</v>
          </cell>
          <cell r="I367" t="str">
            <v>29806941958191.45</v>
          </cell>
        </row>
        <row r="368">
          <cell r="C368" t="str">
            <v>3</v>
          </cell>
          <cell r="D368" t="str">
            <v>33539002655903.36</v>
          </cell>
          <cell r="E368" t="str">
            <v>5038511042874.75</v>
          </cell>
          <cell r="F368" t="str">
            <v>4124759985765.88</v>
          </cell>
          <cell r="G368" t="str">
            <v>32625251598794.49</v>
          </cell>
          <cell r="H368" t="str">
            <v>0.00</v>
          </cell>
          <cell r="I368" t="str">
            <v>32625251598794.49</v>
          </cell>
        </row>
        <row r="369">
          <cell r="C369" t="str">
            <v>3.1</v>
          </cell>
          <cell r="D369" t="str">
            <v>33539002655903.36</v>
          </cell>
          <cell r="E369" t="str">
            <v>5038511042874.75</v>
          </cell>
          <cell r="F369" t="str">
            <v>4124759985765.88</v>
          </cell>
          <cell r="G369" t="str">
            <v>32625251598794.49</v>
          </cell>
          <cell r="H369" t="str">
            <v>0.00</v>
          </cell>
          <cell r="I369" t="str">
            <v>32625251598794.49</v>
          </cell>
        </row>
        <row r="370">
          <cell r="C370" t="str">
            <v>3.1.05</v>
          </cell>
          <cell r="D370" t="str">
            <v>13090486611978.72</v>
          </cell>
          <cell r="E370" t="str">
            <v>18978000000.00</v>
          </cell>
          <cell r="F370" t="str">
            <v>18978000000.00</v>
          </cell>
          <cell r="G370" t="str">
            <v>13090486611978.72</v>
          </cell>
          <cell r="H370" t="str">
            <v>0.00</v>
          </cell>
          <cell r="I370" t="str">
            <v>13090486611978.72</v>
          </cell>
        </row>
        <row r="371">
          <cell r="C371" t="str">
            <v>3.1.05.06</v>
          </cell>
          <cell r="D371" t="str">
            <v>13090486611978.72</v>
          </cell>
          <cell r="E371" t="str">
            <v>18978000000.00</v>
          </cell>
          <cell r="F371" t="str">
            <v>18978000000.00</v>
          </cell>
          <cell r="G371" t="str">
            <v>13090486611978.72</v>
          </cell>
          <cell r="H371" t="str">
            <v>0.00</v>
          </cell>
          <cell r="I371" t="str">
            <v>13090486611978.72</v>
          </cell>
        </row>
        <row r="372">
          <cell r="C372" t="str">
            <v>3.1.05.06.001</v>
          </cell>
          <cell r="D372" t="str">
            <v>13071508611978.72</v>
          </cell>
          <cell r="E372" t="str">
            <v>0.00</v>
          </cell>
          <cell r="F372" t="str">
            <v>18978000000.00</v>
          </cell>
          <cell r="G372" t="str">
            <v>13090486611978.72</v>
          </cell>
          <cell r="H372" t="str">
            <v>0.00</v>
          </cell>
          <cell r="I372" t="str">
            <v>13090486611978.72</v>
          </cell>
        </row>
        <row r="373">
          <cell r="C373" t="str">
            <v>3.1.05.06.002</v>
          </cell>
          <cell r="D373" t="str">
            <v>18978000000.00</v>
          </cell>
          <cell r="E373" t="str">
            <v>18978000000.00</v>
          </cell>
          <cell r="F373" t="str">
            <v>0.00</v>
          </cell>
          <cell r="G373" t="str">
            <v>0.00</v>
          </cell>
          <cell r="H373" t="str">
            <v>0.00</v>
          </cell>
          <cell r="I373" t="str">
            <v>0.00</v>
          </cell>
        </row>
        <row r="374">
          <cell r="C374" t="str">
            <v>3.1.09</v>
          </cell>
          <cell r="D374" t="str">
            <v>20448516043924.64</v>
          </cell>
          <cell r="E374" t="str">
            <v>5019533042874.75</v>
          </cell>
          <cell r="F374" t="str">
            <v>4105781985765.88</v>
          </cell>
          <cell r="G374" t="str">
            <v>19534764986815.77</v>
          </cell>
          <cell r="H374" t="str">
            <v>0.00</v>
          </cell>
          <cell r="I374" t="str">
            <v>19534764986815.77</v>
          </cell>
        </row>
        <row r="375">
          <cell r="C375" t="str">
            <v>3.1.09.01</v>
          </cell>
          <cell r="D375" t="str">
            <v>41579036801213.99</v>
          </cell>
          <cell r="E375" t="str">
            <v>4995963512582.75</v>
          </cell>
          <cell r="F375" t="str">
            <v>4082212455473.88</v>
          </cell>
          <cell r="G375" t="str">
            <v>40665285744105.12</v>
          </cell>
          <cell r="H375" t="str">
            <v>0.00</v>
          </cell>
          <cell r="I375" t="str">
            <v>40665285744105.12</v>
          </cell>
        </row>
        <row r="376">
          <cell r="C376" t="str">
            <v>3.1.09.01.001</v>
          </cell>
          <cell r="D376" t="str">
            <v>35303966632959.46</v>
          </cell>
          <cell r="E376" t="str">
            <v>2418406719521.85</v>
          </cell>
          <cell r="F376" t="str">
            <v>1830022463699.17</v>
          </cell>
          <cell r="G376" t="str">
            <v>34715582377136.78</v>
          </cell>
          <cell r="H376" t="str">
            <v>0.00</v>
          </cell>
          <cell r="I376" t="str">
            <v>34715582377136.78</v>
          </cell>
        </row>
        <row r="377">
          <cell r="C377" t="str">
            <v>3.1.09.01.002</v>
          </cell>
          <cell r="D377" t="str">
            <v>3968031706730.59</v>
          </cell>
          <cell r="E377" t="str">
            <v>2577556793060.90</v>
          </cell>
          <cell r="F377" t="str">
            <v>2252189991774.71</v>
          </cell>
          <cell r="G377" t="str">
            <v>3642664905444.40</v>
          </cell>
          <cell r="H377" t="str">
            <v>0.00</v>
          </cell>
          <cell r="I377" t="str">
            <v>3642664905444.40</v>
          </cell>
        </row>
        <row r="378">
          <cell r="C378" t="str">
            <v>3.1.09.01.003</v>
          </cell>
          <cell r="D378" t="str">
            <v>2307038461523.94</v>
          </cell>
          <cell r="E378" t="str">
            <v>0.00</v>
          </cell>
          <cell r="F378" t="str">
            <v>0.00</v>
          </cell>
          <cell r="G378" t="str">
            <v>2307038461523.94</v>
          </cell>
          <cell r="H378" t="str">
            <v>0.00</v>
          </cell>
          <cell r="I378" t="str">
            <v>2307038461523.94</v>
          </cell>
        </row>
        <row r="379">
          <cell r="C379" t="str">
            <v>3.1.09.02</v>
          </cell>
          <cell r="D379" t="str">
            <v>-21130520757289.35</v>
          </cell>
          <cell r="E379" t="str">
            <v>23569530292.00</v>
          </cell>
          <cell r="F379" t="str">
            <v>23569530292.00</v>
          </cell>
          <cell r="G379" t="str">
            <v>-21130520757289.35</v>
          </cell>
          <cell r="H379" t="str">
            <v>0.00</v>
          </cell>
          <cell r="I379" t="str">
            <v>-21130520757289.35</v>
          </cell>
        </row>
        <row r="380">
          <cell r="C380" t="str">
            <v>3.1.09.02.001</v>
          </cell>
          <cell r="D380" t="str">
            <v>-21130520757289.35</v>
          </cell>
          <cell r="E380" t="str">
            <v>0.00</v>
          </cell>
          <cell r="F380" t="str">
            <v>0.00</v>
          </cell>
          <cell r="G380" t="str">
            <v>-21130520757289.35</v>
          </cell>
          <cell r="H380" t="str">
            <v>0.00</v>
          </cell>
          <cell r="I380" t="str">
            <v>-21130520757289.35</v>
          </cell>
        </row>
        <row r="381">
          <cell r="C381" t="str">
            <v>3.1.09.02.002</v>
          </cell>
          <cell r="D381" t="str">
            <v>0.00</v>
          </cell>
          <cell r="E381" t="str">
            <v>23569530292.00</v>
          </cell>
          <cell r="F381" t="str">
            <v>23569530292.00</v>
          </cell>
          <cell r="G381" t="str">
            <v>0.00</v>
          </cell>
          <cell r="H381" t="str">
            <v>0.00</v>
          </cell>
          <cell r="I381" t="str">
            <v>0.00</v>
          </cell>
        </row>
        <row r="382">
          <cell r="C382" t="str">
            <v>4</v>
          </cell>
          <cell r="D382" t="str">
            <v>8033199735336.77</v>
          </cell>
          <cell r="E382" t="str">
            <v>312618183936.85</v>
          </cell>
          <cell r="F382" t="str">
            <v>4813120794079.59</v>
          </cell>
          <cell r="G382" t="str">
            <v>12533702345479.51</v>
          </cell>
          <cell r="H382" t="str">
            <v>0.00</v>
          </cell>
          <cell r="I382" t="str">
            <v>12533702345479.51</v>
          </cell>
        </row>
        <row r="383">
          <cell r="C383" t="str">
            <v>4.1</v>
          </cell>
          <cell r="D383" t="str">
            <v>330613906524.21</v>
          </cell>
          <cell r="E383" t="str">
            <v>89526691317.97</v>
          </cell>
          <cell r="F383" t="str">
            <v>155448087993.07</v>
          </cell>
          <cell r="G383" t="str">
            <v>396535303199.31</v>
          </cell>
          <cell r="H383" t="str">
            <v>0.00</v>
          </cell>
          <cell r="I383" t="str">
            <v>396535303199.31</v>
          </cell>
        </row>
        <row r="384">
          <cell r="C384" t="str">
            <v>4.1.10</v>
          </cell>
          <cell r="D384" t="str">
            <v>330613906524.21</v>
          </cell>
          <cell r="E384" t="str">
            <v>89526691317.97</v>
          </cell>
          <cell r="F384" t="str">
            <v>155448087993.07</v>
          </cell>
          <cell r="G384" t="str">
            <v>396535303199.31</v>
          </cell>
          <cell r="H384" t="str">
            <v>0.00</v>
          </cell>
          <cell r="I384" t="str">
            <v>396535303199.31</v>
          </cell>
        </row>
        <row r="385">
          <cell r="C385" t="str">
            <v>4.1.10.02</v>
          </cell>
          <cell r="D385" t="str">
            <v>98022594723.00</v>
          </cell>
          <cell r="E385" t="str">
            <v>0.00</v>
          </cell>
          <cell r="F385" t="str">
            <v>2176129174.80</v>
          </cell>
          <cell r="G385" t="str">
            <v>100198723897.80</v>
          </cell>
          <cell r="H385" t="str">
            <v>0.00</v>
          </cell>
          <cell r="I385" t="str">
            <v>100198723897.80</v>
          </cell>
        </row>
        <row r="386">
          <cell r="C386" t="str">
            <v>4.1.10.02.004</v>
          </cell>
          <cell r="D386" t="str">
            <v>98022594723.00</v>
          </cell>
          <cell r="E386" t="str">
            <v>0.00</v>
          </cell>
          <cell r="F386" t="str">
            <v>2176129174.80</v>
          </cell>
          <cell r="G386" t="str">
            <v>100198723897.80</v>
          </cell>
          <cell r="H386" t="str">
            <v>0.00</v>
          </cell>
          <cell r="I386" t="str">
            <v>100198723897.80</v>
          </cell>
        </row>
        <row r="387">
          <cell r="C387" t="str">
            <v>4.1.10.34</v>
          </cell>
          <cell r="D387" t="str">
            <v>232591311801.21</v>
          </cell>
          <cell r="E387" t="str">
            <v>89526691317.97</v>
          </cell>
          <cell r="F387" t="str">
            <v>39426072085.25</v>
          </cell>
          <cell r="G387" t="str">
            <v>182490692568.49</v>
          </cell>
          <cell r="H387" t="str">
            <v>0.00</v>
          </cell>
          <cell r="I387" t="str">
            <v>182490692568.49</v>
          </cell>
        </row>
        <row r="388">
          <cell r="C388" t="str">
            <v>4.1.10.34.001</v>
          </cell>
          <cell r="D388" t="str">
            <v>232591311801.21</v>
          </cell>
          <cell r="E388" t="str">
            <v>89526691317.97</v>
          </cell>
          <cell r="F388" t="str">
            <v>39426072085.25</v>
          </cell>
          <cell r="G388" t="str">
            <v>182490692568.49</v>
          </cell>
          <cell r="H388" t="str">
            <v>0.00</v>
          </cell>
          <cell r="I388" t="str">
            <v>182490692568.49</v>
          </cell>
        </row>
        <row r="389">
          <cell r="C389" t="str">
            <v>4.1.10.59</v>
          </cell>
          <cell r="D389" t="str">
            <v>0.00</v>
          </cell>
          <cell r="E389" t="str">
            <v>0.00</v>
          </cell>
          <cell r="F389" t="str">
            <v>113845886733.02</v>
          </cell>
          <cell r="G389" t="str">
            <v>113845886733.02</v>
          </cell>
          <cell r="H389" t="str">
            <v>0.00</v>
          </cell>
          <cell r="I389" t="str">
            <v>113845886733.02</v>
          </cell>
        </row>
        <row r="390">
          <cell r="C390" t="str">
            <v>4.1.10.59.001</v>
          </cell>
          <cell r="D390" t="str">
            <v>0.00</v>
          </cell>
          <cell r="E390" t="str">
            <v>0.00</v>
          </cell>
          <cell r="F390" t="str">
            <v>113845886733.02</v>
          </cell>
          <cell r="G390" t="str">
            <v>113845886733.02</v>
          </cell>
          <cell r="H390" t="str">
            <v>0.00</v>
          </cell>
          <cell r="I390" t="str">
            <v>113845886733.02</v>
          </cell>
        </row>
        <row r="391">
          <cell r="C391" t="str">
            <v>4.7</v>
          </cell>
          <cell r="D391" t="str">
            <v>6764177189854.10</v>
          </cell>
          <cell r="E391" t="str">
            <v>2356898105.00</v>
          </cell>
          <cell r="F391" t="str">
            <v>87999640283.31</v>
          </cell>
          <cell r="G391" t="str">
            <v>6849819932032.41</v>
          </cell>
          <cell r="H391" t="str">
            <v>0.00</v>
          </cell>
          <cell r="I391" t="str">
            <v>6849819932032.41</v>
          </cell>
        </row>
        <row r="392">
          <cell r="C392" t="str">
            <v>4.7.05</v>
          </cell>
          <cell r="D392" t="str">
            <v>6655209872036.10</v>
          </cell>
          <cell r="E392" t="str">
            <v>2356898105.00</v>
          </cell>
          <cell r="F392" t="str">
            <v>87757165759.86</v>
          </cell>
          <cell r="G392" t="str">
            <v>6740610139690.96</v>
          </cell>
          <cell r="H392" t="str">
            <v>0.00</v>
          </cell>
          <cell r="I392" t="str">
            <v>6740610139690.96</v>
          </cell>
        </row>
        <row r="393">
          <cell r="C393" t="str">
            <v>4.7.05.08</v>
          </cell>
          <cell r="D393" t="str">
            <v>8701771314.48</v>
          </cell>
          <cell r="E393" t="str">
            <v>2356898105.00</v>
          </cell>
          <cell r="F393" t="str">
            <v>4813642021.09</v>
          </cell>
          <cell r="G393" t="str">
            <v>11158515230.57</v>
          </cell>
          <cell r="H393" t="str">
            <v>0.00</v>
          </cell>
          <cell r="I393" t="str">
            <v>11158515230.57</v>
          </cell>
        </row>
        <row r="394">
          <cell r="C394" t="str">
            <v>4.7.05.09</v>
          </cell>
          <cell r="D394" t="str">
            <v>1386815262945.00</v>
          </cell>
          <cell r="E394" t="str">
            <v>0.00</v>
          </cell>
          <cell r="F394" t="str">
            <v>0.00</v>
          </cell>
          <cell r="G394" t="str">
            <v>1386815262945.00</v>
          </cell>
          <cell r="H394" t="str">
            <v>0.00</v>
          </cell>
          <cell r="I394" t="str">
            <v>1386815262945.00</v>
          </cell>
        </row>
        <row r="395">
          <cell r="C395" t="str">
            <v>4.7.05.10</v>
          </cell>
          <cell r="D395" t="str">
            <v>5259692837776.62</v>
          </cell>
          <cell r="E395" t="str">
            <v>0.00</v>
          </cell>
          <cell r="F395" t="str">
            <v>82943523738.77</v>
          </cell>
          <cell r="G395" t="str">
            <v>5342636361515.39</v>
          </cell>
          <cell r="H395" t="str">
            <v>0.00</v>
          </cell>
          <cell r="I395" t="str">
            <v>5342636361515.39</v>
          </cell>
        </row>
        <row r="396">
          <cell r="C396" t="str">
            <v>4.7.22</v>
          </cell>
          <cell r="D396" t="str">
            <v>108967317818.00</v>
          </cell>
          <cell r="E396" t="str">
            <v>0.00</v>
          </cell>
          <cell r="F396" t="str">
            <v>242474523.45</v>
          </cell>
          <cell r="G396" t="str">
            <v>109209792341.45</v>
          </cell>
          <cell r="H396" t="str">
            <v>0.00</v>
          </cell>
          <cell r="I396" t="str">
            <v>109209792341.45</v>
          </cell>
        </row>
        <row r="397">
          <cell r="C397" t="str">
            <v>4.7.22.01</v>
          </cell>
          <cell r="D397" t="str">
            <v>108967317818.00</v>
          </cell>
          <cell r="E397" t="str">
            <v>0.00</v>
          </cell>
          <cell r="F397" t="str">
            <v>242474523.45</v>
          </cell>
          <cell r="G397" t="str">
            <v>109209792341.45</v>
          </cell>
          <cell r="H397" t="str">
            <v>0.00</v>
          </cell>
          <cell r="I397" t="str">
            <v>109209792341.45</v>
          </cell>
        </row>
        <row r="398">
          <cell r="C398" t="str">
            <v>4.8</v>
          </cell>
          <cell r="D398" t="str">
            <v>938408638958.46</v>
          </cell>
          <cell r="E398" t="str">
            <v>220734594513.88</v>
          </cell>
          <cell r="F398" t="str">
            <v>4569673065803.21</v>
          </cell>
          <cell r="G398" t="str">
            <v>5287347110247.79</v>
          </cell>
          <cell r="H398" t="str">
            <v>0.00</v>
          </cell>
          <cell r="I398" t="str">
            <v>5287347110247.79</v>
          </cell>
        </row>
        <row r="399">
          <cell r="C399" t="str">
            <v>4.8.02</v>
          </cell>
          <cell r="D399" t="str">
            <v>550478148140.84</v>
          </cell>
          <cell r="E399" t="str">
            <v>1833707694.69</v>
          </cell>
          <cell r="F399" t="str">
            <v>721677892482.14</v>
          </cell>
          <cell r="G399" t="str">
            <v>1270322332928.29</v>
          </cell>
          <cell r="H399" t="str">
            <v>0.00</v>
          </cell>
          <cell r="I399" t="str">
            <v>1270322332928.29</v>
          </cell>
        </row>
        <row r="400">
          <cell r="C400" t="str">
            <v>4.8.02.01</v>
          </cell>
          <cell r="D400" t="str">
            <v>24707628.46</v>
          </cell>
          <cell r="E400" t="str">
            <v>1777406168.19</v>
          </cell>
          <cell r="F400" t="str">
            <v>1794795457.83</v>
          </cell>
          <cell r="G400" t="str">
            <v>42096918.10</v>
          </cell>
          <cell r="H400" t="str">
            <v>0.00</v>
          </cell>
          <cell r="I400" t="str">
            <v>42096918.10</v>
          </cell>
        </row>
        <row r="401">
          <cell r="C401" t="str">
            <v>4.8.02.01.001</v>
          </cell>
          <cell r="D401" t="str">
            <v>24707628.46</v>
          </cell>
          <cell r="E401" t="str">
            <v>1777406168.19</v>
          </cell>
          <cell r="F401" t="str">
            <v>1794795457.83</v>
          </cell>
          <cell r="G401" t="str">
            <v>42096918.10</v>
          </cell>
          <cell r="H401" t="str">
            <v>0.00</v>
          </cell>
          <cell r="I401" t="str">
            <v>42096918.10</v>
          </cell>
        </row>
        <row r="402">
          <cell r="C402" t="str">
            <v>4.8.02.20</v>
          </cell>
          <cell r="D402" t="str">
            <v>34346637.00</v>
          </cell>
          <cell r="E402" t="str">
            <v>0.00</v>
          </cell>
          <cell r="F402" t="str">
            <v>7688946217.06</v>
          </cell>
          <cell r="G402" t="str">
            <v>7723292854.06</v>
          </cell>
          <cell r="H402" t="str">
            <v>0.00</v>
          </cell>
          <cell r="I402" t="str">
            <v>7723292854.06</v>
          </cell>
        </row>
        <row r="403">
          <cell r="C403" t="str">
            <v>4.8.02.20.006</v>
          </cell>
          <cell r="D403" t="str">
            <v>34346637.00</v>
          </cell>
          <cell r="E403" t="str">
            <v>0.00</v>
          </cell>
          <cell r="F403" t="str">
            <v>7688946217.06</v>
          </cell>
          <cell r="G403" t="str">
            <v>7723292854.06</v>
          </cell>
          <cell r="H403" t="str">
            <v>0.00</v>
          </cell>
          <cell r="I403" t="str">
            <v>7723292854.06</v>
          </cell>
        </row>
        <row r="404">
          <cell r="C404" t="str">
            <v>4.8.02.32</v>
          </cell>
          <cell r="D404" t="str">
            <v>543649074061.31</v>
          </cell>
          <cell r="E404" t="str">
            <v>39278128.33</v>
          </cell>
          <cell r="F404" t="str">
            <v>52266128263.16</v>
          </cell>
          <cell r="G404" t="str">
            <v>595875924196.14</v>
          </cell>
          <cell r="H404" t="str">
            <v>0.00</v>
          </cell>
          <cell r="I404" t="str">
            <v>595875924196.14</v>
          </cell>
        </row>
        <row r="405">
          <cell r="C405" t="str">
            <v>4.8.02.32.001</v>
          </cell>
          <cell r="D405" t="str">
            <v>543649074061.31</v>
          </cell>
          <cell r="E405" t="str">
            <v>39278128.33</v>
          </cell>
          <cell r="F405" t="str">
            <v>52266128263.16</v>
          </cell>
          <cell r="G405" t="str">
            <v>595875924196.14</v>
          </cell>
          <cell r="H405" t="str">
            <v>0.00</v>
          </cell>
          <cell r="I405" t="str">
            <v>595875924196.14</v>
          </cell>
        </row>
        <row r="406">
          <cell r="C406" t="str">
            <v>4.8.02.90</v>
          </cell>
          <cell r="D406" t="str">
            <v>6770019814.07</v>
          </cell>
          <cell r="E406" t="str">
            <v>17023398.17</v>
          </cell>
          <cell r="F406" t="str">
            <v>659928022544.09</v>
          </cell>
          <cell r="G406" t="str">
            <v>666681018959.99</v>
          </cell>
          <cell r="H406" t="str">
            <v>0.00</v>
          </cell>
          <cell r="I406" t="str">
            <v>666681018959.99</v>
          </cell>
        </row>
        <row r="407">
          <cell r="C407" t="str">
            <v>4.8.02.90.002</v>
          </cell>
          <cell r="D407" t="str">
            <v>6770019814.07</v>
          </cell>
          <cell r="E407" t="str">
            <v>17023398.17</v>
          </cell>
          <cell r="F407" t="str">
            <v>659928022544.09</v>
          </cell>
          <cell r="G407" t="str">
            <v>666681018959.99</v>
          </cell>
          <cell r="H407" t="str">
            <v>0.00</v>
          </cell>
          <cell r="I407" t="str">
            <v>666681018959.99</v>
          </cell>
        </row>
        <row r="408">
          <cell r="C408" t="str">
            <v>4.8.06</v>
          </cell>
          <cell r="D408" t="str">
            <v>427.00</v>
          </cell>
          <cell r="E408" t="str">
            <v>427.00</v>
          </cell>
          <cell r="F408" t="str">
            <v>0.00</v>
          </cell>
          <cell r="G408" t="str">
            <v>0.00</v>
          </cell>
          <cell r="H408" t="str">
            <v>0.00</v>
          </cell>
          <cell r="I408" t="str">
            <v>0.00</v>
          </cell>
        </row>
        <row r="409">
          <cell r="C409" t="str">
            <v>4.8.06.90</v>
          </cell>
          <cell r="D409" t="str">
            <v>427.00</v>
          </cell>
          <cell r="E409" t="str">
            <v>427.00</v>
          </cell>
          <cell r="F409" t="str">
            <v>0.00</v>
          </cell>
          <cell r="G409" t="str">
            <v>0.00</v>
          </cell>
          <cell r="H409" t="str">
            <v>0.00</v>
          </cell>
          <cell r="I409" t="str">
            <v>0.00</v>
          </cell>
        </row>
        <row r="410">
          <cell r="C410" t="str">
            <v>4.8.06.90.001</v>
          </cell>
          <cell r="D410" t="str">
            <v>427.00</v>
          </cell>
          <cell r="E410" t="str">
            <v>427.00</v>
          </cell>
          <cell r="F410" t="str">
            <v>0.00</v>
          </cell>
          <cell r="G410" t="str">
            <v>0.00</v>
          </cell>
          <cell r="H410" t="str">
            <v>0.00</v>
          </cell>
          <cell r="I410" t="str">
            <v>0.00</v>
          </cell>
        </row>
        <row r="411">
          <cell r="C411" t="str">
            <v>4.8.08</v>
          </cell>
          <cell r="D411" t="str">
            <v>210511923671.41</v>
          </cell>
          <cell r="E411" t="str">
            <v>7018424164.92</v>
          </cell>
          <cell r="F411" t="str">
            <v>2030560158579.82</v>
          </cell>
          <cell r="G411" t="str">
            <v>2234053658086.31</v>
          </cell>
          <cell r="H411" t="str">
            <v>0.00</v>
          </cell>
          <cell r="I411" t="str">
            <v>2234053658086.31</v>
          </cell>
        </row>
        <row r="412">
          <cell r="C412" t="str">
            <v>4.8.08.17</v>
          </cell>
          <cell r="D412" t="str">
            <v>918747003.55</v>
          </cell>
          <cell r="E412" t="str">
            <v>0.02</v>
          </cell>
          <cell r="F412" t="str">
            <v>212887030.37</v>
          </cell>
          <cell r="G412" t="str">
            <v>1131634033.90</v>
          </cell>
          <cell r="H412" t="str">
            <v>0.00</v>
          </cell>
          <cell r="I412" t="str">
            <v>1131634033.90</v>
          </cell>
        </row>
        <row r="413">
          <cell r="C413" t="str">
            <v>4.8.08.17.001</v>
          </cell>
          <cell r="D413" t="str">
            <v>918747003.55</v>
          </cell>
          <cell r="E413" t="str">
            <v>0.02</v>
          </cell>
          <cell r="F413" t="str">
            <v>212887030.37</v>
          </cell>
          <cell r="G413" t="str">
            <v>1131634033.90</v>
          </cell>
          <cell r="H413" t="str">
            <v>0.00</v>
          </cell>
          <cell r="I413" t="str">
            <v>1131634033.90</v>
          </cell>
        </row>
        <row r="414">
          <cell r="C414" t="str">
            <v>4.8.08.27</v>
          </cell>
          <cell r="D414" t="str">
            <v>449929.42</v>
          </cell>
          <cell r="E414" t="str">
            <v>434798.00</v>
          </cell>
          <cell r="F414" t="str">
            <v>204521266814.05</v>
          </cell>
          <cell r="G414" t="str">
            <v>204521281945.47</v>
          </cell>
          <cell r="H414" t="str">
            <v>0.00</v>
          </cell>
          <cell r="I414" t="str">
            <v>204521281945.47</v>
          </cell>
        </row>
        <row r="415">
          <cell r="C415" t="str">
            <v>4.8.08.27.001</v>
          </cell>
          <cell r="D415" t="str">
            <v>449929.42</v>
          </cell>
          <cell r="E415" t="str">
            <v>434798.00</v>
          </cell>
          <cell r="F415" t="str">
            <v>204521266814.05</v>
          </cell>
          <cell r="G415" t="str">
            <v>204521281945.47</v>
          </cell>
          <cell r="H415" t="str">
            <v>0.00</v>
          </cell>
          <cell r="I415" t="str">
            <v>204521281945.47</v>
          </cell>
        </row>
        <row r="416">
          <cell r="C416" t="str">
            <v>4.8.08.28</v>
          </cell>
          <cell r="D416" t="str">
            <v>5299900.00</v>
          </cell>
          <cell r="E416" t="str">
            <v>0.00</v>
          </cell>
          <cell r="F416" t="str">
            <v>0.00</v>
          </cell>
          <cell r="G416" t="str">
            <v>5299900.00</v>
          </cell>
          <cell r="H416" t="str">
            <v>0.00</v>
          </cell>
          <cell r="I416" t="str">
            <v>5299900.00</v>
          </cell>
        </row>
        <row r="417">
          <cell r="C417" t="str">
            <v>4.8.08.28.001</v>
          </cell>
          <cell r="D417" t="str">
            <v>5299900.00</v>
          </cell>
          <cell r="E417" t="str">
            <v>0.00</v>
          </cell>
          <cell r="F417" t="str">
            <v>0.00</v>
          </cell>
          <cell r="G417" t="str">
            <v>5299900.00</v>
          </cell>
          <cell r="H417" t="str">
            <v>0.00</v>
          </cell>
          <cell r="I417" t="str">
            <v>5299900.00</v>
          </cell>
        </row>
        <row r="418">
          <cell r="C418" t="str">
            <v>4.8.08.52</v>
          </cell>
          <cell r="D418" t="str">
            <v>194127843095.81</v>
          </cell>
          <cell r="E418" t="str">
            <v>652569479.11</v>
          </cell>
          <cell r="F418" t="str">
            <v>1824943539132.23</v>
          </cell>
          <cell r="G418" t="str">
            <v>2018418812748.93</v>
          </cell>
          <cell r="H418" t="str">
            <v>0.00</v>
          </cell>
          <cell r="I418" t="str">
            <v>2018418812748.93</v>
          </cell>
        </row>
        <row r="419">
          <cell r="C419" t="str">
            <v>4.8.08.52.001</v>
          </cell>
          <cell r="D419" t="str">
            <v>194127843095.81</v>
          </cell>
          <cell r="E419" t="str">
            <v>652569479.11</v>
          </cell>
          <cell r="F419" t="str">
            <v>1824943539132.23</v>
          </cell>
          <cell r="G419" t="str">
            <v>2018418812748.93</v>
          </cell>
          <cell r="H419" t="str">
            <v>0.00</v>
          </cell>
          <cell r="I419" t="str">
            <v>2018418812748.93</v>
          </cell>
        </row>
        <row r="420">
          <cell r="C420" t="str">
            <v>4.8.08.53</v>
          </cell>
          <cell r="D420" t="str">
            <v>0.00</v>
          </cell>
          <cell r="E420" t="str">
            <v>0.00</v>
          </cell>
          <cell r="F420" t="str">
            <v>789446452.14</v>
          </cell>
          <cell r="G420" t="str">
            <v>789446452.14</v>
          </cell>
          <cell r="H420" t="str">
            <v>0.00</v>
          </cell>
          <cell r="I420" t="str">
            <v>789446452.14</v>
          </cell>
        </row>
        <row r="421">
          <cell r="C421" t="str">
            <v>4.8.08.53.001</v>
          </cell>
          <cell r="D421" t="str">
            <v>0.00</v>
          </cell>
          <cell r="E421" t="str">
            <v>0.00</v>
          </cell>
          <cell r="F421" t="str">
            <v>789446452.14</v>
          </cell>
          <cell r="G421" t="str">
            <v>789446452.14</v>
          </cell>
          <cell r="H421" t="str">
            <v>0.00</v>
          </cell>
          <cell r="I421" t="str">
            <v>789446452.14</v>
          </cell>
        </row>
        <row r="422">
          <cell r="C422" t="str">
            <v>4.8.08.61</v>
          </cell>
          <cell r="D422" t="str">
            <v>10722872247.00</v>
          </cell>
          <cell r="E422" t="str">
            <v>6357594196.00</v>
          </cell>
          <cell r="F422" t="str">
            <v>0.00</v>
          </cell>
          <cell r="G422" t="str">
            <v>4365278051.00</v>
          </cell>
          <cell r="H422" t="str">
            <v>0.00</v>
          </cell>
          <cell r="I422" t="str">
            <v>4365278051.00</v>
          </cell>
        </row>
        <row r="423">
          <cell r="C423" t="str">
            <v>4.8.08.61.001</v>
          </cell>
          <cell r="D423" t="str">
            <v>10722872247.00</v>
          </cell>
          <cell r="E423" t="str">
            <v>6357594196.00</v>
          </cell>
          <cell r="F423" t="str">
            <v>0.00</v>
          </cell>
          <cell r="G423" t="str">
            <v>4365278051.00</v>
          </cell>
          <cell r="H423" t="str">
            <v>0.00</v>
          </cell>
          <cell r="I423" t="str">
            <v>4365278051.00</v>
          </cell>
        </row>
        <row r="424">
          <cell r="C424" t="str">
            <v>4.8.08.62</v>
          </cell>
          <cell r="D424" t="str">
            <v>27813138.00</v>
          </cell>
          <cell r="E424" t="str">
            <v>0.00</v>
          </cell>
          <cell r="F424" t="str">
            <v>0.00</v>
          </cell>
          <cell r="G424" t="str">
            <v>27813138.00</v>
          </cell>
          <cell r="H424" t="str">
            <v>0.00</v>
          </cell>
          <cell r="I424" t="str">
            <v>27813138.00</v>
          </cell>
        </row>
        <row r="425">
          <cell r="C425" t="str">
            <v>4.8.08.62.001</v>
          </cell>
          <cell r="D425" t="str">
            <v>27813138.00</v>
          </cell>
          <cell r="E425" t="str">
            <v>0.00</v>
          </cell>
          <cell r="F425" t="str">
            <v>0.00</v>
          </cell>
          <cell r="G425" t="str">
            <v>27813138.00</v>
          </cell>
          <cell r="H425" t="str">
            <v>0.00</v>
          </cell>
          <cell r="I425" t="str">
            <v>27813138.00</v>
          </cell>
        </row>
        <row r="426">
          <cell r="C426" t="str">
            <v>4.8.08.63</v>
          </cell>
          <cell r="D426" t="str">
            <v>4706028529.83</v>
          </cell>
          <cell r="E426" t="str">
            <v>7825691.79</v>
          </cell>
          <cell r="F426" t="str">
            <v>93019151.03</v>
          </cell>
          <cell r="G426" t="str">
            <v>4791221989.07</v>
          </cell>
          <cell r="H426" t="str">
            <v>0.00</v>
          </cell>
          <cell r="I426" t="str">
            <v>4791221989.07</v>
          </cell>
        </row>
        <row r="427">
          <cell r="C427" t="str">
            <v>4.8.08.63.001</v>
          </cell>
          <cell r="D427" t="str">
            <v>4706028529.83</v>
          </cell>
          <cell r="E427" t="str">
            <v>7825691.79</v>
          </cell>
          <cell r="F427" t="str">
            <v>93019151.03</v>
          </cell>
          <cell r="G427" t="str">
            <v>4791221989.07</v>
          </cell>
          <cell r="H427" t="str">
            <v>0.00</v>
          </cell>
          <cell r="I427" t="str">
            <v>4791221989.07</v>
          </cell>
        </row>
        <row r="428">
          <cell r="C428" t="str">
            <v>4.8.08.90</v>
          </cell>
          <cell r="D428" t="str">
            <v>2869827.80</v>
          </cell>
          <cell r="E428" t="str">
            <v>0.00</v>
          </cell>
          <cell r="F428" t="str">
            <v>0.00</v>
          </cell>
          <cell r="G428" t="str">
            <v>2869827.80</v>
          </cell>
          <cell r="H428" t="str">
            <v>0.00</v>
          </cell>
          <cell r="I428" t="str">
            <v>2869827.80</v>
          </cell>
        </row>
        <row r="429">
          <cell r="C429" t="str">
            <v>4.8.08.90.010</v>
          </cell>
          <cell r="D429" t="str">
            <v>2869827.80</v>
          </cell>
          <cell r="E429" t="str">
            <v>0.00</v>
          </cell>
          <cell r="F429" t="str">
            <v>0.00</v>
          </cell>
          <cell r="G429" t="str">
            <v>2869827.80</v>
          </cell>
          <cell r="H429" t="str">
            <v>0.00</v>
          </cell>
          <cell r="I429" t="str">
            <v>2869827.80</v>
          </cell>
        </row>
        <row r="430">
          <cell r="C430" t="str">
            <v>4.8.30</v>
          </cell>
          <cell r="D430" t="str">
            <v>0.00</v>
          </cell>
          <cell r="E430" t="str">
            <v>211823805023.25</v>
          </cell>
          <cell r="F430" t="str">
            <v>314570730232.62</v>
          </cell>
          <cell r="G430" t="str">
            <v>102746925209.37</v>
          </cell>
          <cell r="H430" t="str">
            <v>0.00</v>
          </cell>
          <cell r="I430" t="str">
            <v>102746925209.37</v>
          </cell>
        </row>
        <row r="431">
          <cell r="C431" t="str">
            <v>4.8.30.02</v>
          </cell>
          <cell r="D431" t="str">
            <v>0.00</v>
          </cell>
          <cell r="E431" t="str">
            <v>211823805023.25</v>
          </cell>
          <cell r="F431" t="str">
            <v>314570730232.62</v>
          </cell>
          <cell r="G431" t="str">
            <v>102746925209.37</v>
          </cell>
          <cell r="H431" t="str">
            <v>0.00</v>
          </cell>
          <cell r="I431" t="str">
            <v>102746925209.37</v>
          </cell>
        </row>
        <row r="432">
          <cell r="C432" t="str">
            <v>4.8.30.02.007</v>
          </cell>
          <cell r="D432" t="str">
            <v>0.00</v>
          </cell>
          <cell r="E432" t="str">
            <v>0.00</v>
          </cell>
          <cell r="F432" t="str">
            <v>206907948.64</v>
          </cell>
          <cell r="G432" t="str">
            <v>206907948.64</v>
          </cell>
          <cell r="H432" t="str">
            <v>0.00</v>
          </cell>
          <cell r="I432" t="str">
            <v>206907948.64</v>
          </cell>
        </row>
        <row r="433">
          <cell r="C433" t="str">
            <v>4.8.30.02.010</v>
          </cell>
          <cell r="D433" t="str">
            <v>0.00</v>
          </cell>
          <cell r="E433" t="str">
            <v>6606941.89</v>
          </cell>
          <cell r="F433" t="str">
            <v>6606941.89</v>
          </cell>
          <cell r="G433" t="str">
            <v>0.00</v>
          </cell>
          <cell r="H433" t="str">
            <v>0.00</v>
          </cell>
          <cell r="I433" t="str">
            <v>0.00</v>
          </cell>
        </row>
        <row r="434">
          <cell r="C434" t="str">
            <v>4.8.30.02.011</v>
          </cell>
          <cell r="D434" t="str">
            <v>0.00</v>
          </cell>
          <cell r="E434" t="str">
            <v>211817198081.36</v>
          </cell>
          <cell r="F434" t="str">
            <v>314357215342.09</v>
          </cell>
          <cell r="G434" t="str">
            <v>102540017260.73</v>
          </cell>
          <cell r="H434" t="str">
            <v>0.00</v>
          </cell>
          <cell r="I434" t="str">
            <v>102540017260.73</v>
          </cell>
        </row>
        <row r="435">
          <cell r="C435" t="str">
            <v>4.8.31</v>
          </cell>
          <cell r="D435" t="str">
            <v>177418566719.21</v>
          </cell>
          <cell r="E435" t="str">
            <v>58657204.02</v>
          </cell>
          <cell r="F435" t="str">
            <v>1502864284508.63</v>
          </cell>
          <cell r="G435" t="str">
            <v>1680224194023.82</v>
          </cell>
          <cell r="H435" t="str">
            <v>0.00</v>
          </cell>
          <cell r="I435" t="str">
            <v>1680224194023.82</v>
          </cell>
        </row>
        <row r="436">
          <cell r="C436" t="str">
            <v>4.8.31.01</v>
          </cell>
          <cell r="D436" t="str">
            <v>8986634552.32</v>
          </cell>
          <cell r="E436" t="str">
            <v>58657204.02</v>
          </cell>
          <cell r="F436" t="str">
            <v>1501647015660.61</v>
          </cell>
          <cell r="G436" t="str">
            <v>1510574993008.91</v>
          </cell>
          <cell r="H436" t="str">
            <v>0.00</v>
          </cell>
          <cell r="I436" t="str">
            <v>1510574993008.91</v>
          </cell>
        </row>
        <row r="437">
          <cell r="C437" t="str">
            <v>4.8.31.01.001</v>
          </cell>
          <cell r="D437" t="str">
            <v>8986634552.32</v>
          </cell>
          <cell r="E437" t="str">
            <v>58657204.02</v>
          </cell>
          <cell r="F437" t="str">
            <v>1501647015660.61</v>
          </cell>
          <cell r="G437" t="str">
            <v>1510574993008.91</v>
          </cell>
          <cell r="H437" t="str">
            <v>0.00</v>
          </cell>
          <cell r="I437" t="str">
            <v>1510574993008.91</v>
          </cell>
        </row>
        <row r="438">
          <cell r="C438" t="str">
            <v>4.8.31.90</v>
          </cell>
          <cell r="D438" t="str">
            <v>168431932166.89</v>
          </cell>
          <cell r="E438" t="str">
            <v>0.00</v>
          </cell>
          <cell r="F438" t="str">
            <v>1217268848.02</v>
          </cell>
          <cell r="G438" t="str">
            <v>169649201014.91</v>
          </cell>
          <cell r="H438" t="str">
            <v>0.00</v>
          </cell>
          <cell r="I438" t="str">
            <v>169649201014.91</v>
          </cell>
        </row>
        <row r="439">
          <cell r="C439" t="str">
            <v>4.8.31.90.001</v>
          </cell>
          <cell r="D439" t="str">
            <v>168431932166.89</v>
          </cell>
          <cell r="E439" t="str">
            <v>0.00</v>
          </cell>
          <cell r="F439" t="str">
            <v>1217268848.02</v>
          </cell>
          <cell r="G439" t="str">
            <v>169649201014.91</v>
          </cell>
          <cell r="H439" t="str">
            <v>0.00</v>
          </cell>
          <cell r="I439" t="str">
            <v>169649201014.91</v>
          </cell>
        </row>
        <row r="440">
          <cell r="C440" t="str">
            <v>5</v>
          </cell>
          <cell r="D440" t="str">
            <v>3970456624060.07</v>
          </cell>
          <cell r="E440" t="str">
            <v>12093728318372.34</v>
          </cell>
          <cell r="F440" t="str">
            <v>444686768123.53</v>
          </cell>
          <cell r="G440" t="str">
            <v>15619498174308.88</v>
          </cell>
          <cell r="H440" t="str">
            <v>0.00</v>
          </cell>
          <cell r="I440" t="str">
            <v>15619498174308.88</v>
          </cell>
        </row>
        <row r="441">
          <cell r="C441" t="str">
            <v>5.1</v>
          </cell>
          <cell r="D441" t="str">
            <v>348488959753.88</v>
          </cell>
          <cell r="E441" t="str">
            <v>765266730390.55</v>
          </cell>
          <cell r="F441" t="str">
            <v>48381224682.56</v>
          </cell>
          <cell r="G441" t="str">
            <v>1065374465461.87</v>
          </cell>
          <cell r="H441" t="str">
            <v>0.00</v>
          </cell>
          <cell r="I441" t="str">
            <v>1065374465461.87</v>
          </cell>
        </row>
        <row r="442">
          <cell r="C442" t="str">
            <v>5.1.01</v>
          </cell>
          <cell r="D442" t="str">
            <v>37573357841.00</v>
          </cell>
          <cell r="E442" t="str">
            <v>6668788434.00</v>
          </cell>
          <cell r="F442" t="str">
            <v>3282375143.00</v>
          </cell>
          <cell r="G442" t="str">
            <v>40959771132.00</v>
          </cell>
          <cell r="H442" t="str">
            <v>0.00</v>
          </cell>
          <cell r="I442" t="str">
            <v>40959771132.00</v>
          </cell>
        </row>
        <row r="443">
          <cell r="C443" t="str">
            <v>5.1.01.01</v>
          </cell>
          <cell r="D443" t="str">
            <v>31191967523.00</v>
          </cell>
          <cell r="E443" t="str">
            <v>5601251823.00</v>
          </cell>
          <cell r="F443" t="str">
            <v>2808071602.00</v>
          </cell>
          <cell r="G443" t="str">
            <v>33985147744.00</v>
          </cell>
          <cell r="H443" t="str">
            <v>0.00</v>
          </cell>
          <cell r="I443" t="str">
            <v>33985147744.00</v>
          </cell>
        </row>
        <row r="444">
          <cell r="C444" t="str">
            <v>5.1.01.01.001</v>
          </cell>
          <cell r="D444" t="str">
            <v>31191967523.00</v>
          </cell>
          <cell r="E444" t="str">
            <v>5601251823.00</v>
          </cell>
          <cell r="F444" t="str">
            <v>2808071602.00</v>
          </cell>
          <cell r="G444" t="str">
            <v>33985147744.00</v>
          </cell>
          <cell r="H444" t="str">
            <v>0.00</v>
          </cell>
          <cell r="I444" t="str">
            <v>33985147744.00</v>
          </cell>
        </row>
        <row r="445">
          <cell r="C445" t="str">
            <v>5.1.01.03</v>
          </cell>
          <cell r="D445" t="str">
            <v>106292431.00</v>
          </cell>
          <cell r="E445" t="str">
            <v>45533733.00</v>
          </cell>
          <cell r="F445" t="str">
            <v>13767651.00</v>
          </cell>
          <cell r="G445" t="str">
            <v>138058513.00</v>
          </cell>
          <cell r="H445" t="str">
            <v>0.00</v>
          </cell>
          <cell r="I445" t="str">
            <v>138058513.00</v>
          </cell>
        </row>
        <row r="446">
          <cell r="C446" t="str">
            <v>5.1.01.03.001</v>
          </cell>
          <cell r="D446" t="str">
            <v>106292431.00</v>
          </cell>
          <cell r="E446" t="str">
            <v>45533733.00</v>
          </cell>
          <cell r="F446" t="str">
            <v>13767651.00</v>
          </cell>
          <cell r="G446" t="str">
            <v>138058513.00</v>
          </cell>
          <cell r="H446" t="str">
            <v>0.00</v>
          </cell>
          <cell r="I446" t="str">
            <v>138058513.00</v>
          </cell>
        </row>
        <row r="447">
          <cell r="C447" t="str">
            <v>5.1.01.10</v>
          </cell>
          <cell r="D447" t="str">
            <v>5023128750.00</v>
          </cell>
          <cell r="E447" t="str">
            <v>908576568.00</v>
          </cell>
          <cell r="F447" t="str">
            <v>460236959.00</v>
          </cell>
          <cell r="G447" t="str">
            <v>5471468359.00</v>
          </cell>
          <cell r="H447" t="str">
            <v>0.00</v>
          </cell>
          <cell r="I447" t="str">
            <v>5471468359.00</v>
          </cell>
        </row>
        <row r="448">
          <cell r="C448" t="str">
            <v>5.1.01.10.001</v>
          </cell>
          <cell r="D448" t="str">
            <v>5023128750.00</v>
          </cell>
          <cell r="E448" t="str">
            <v>908576568.00</v>
          </cell>
          <cell r="F448" t="str">
            <v>460236959.00</v>
          </cell>
          <cell r="G448" t="str">
            <v>5471468359.00</v>
          </cell>
          <cell r="H448" t="str">
            <v>0.00</v>
          </cell>
          <cell r="I448" t="str">
            <v>5471468359.00</v>
          </cell>
        </row>
        <row r="449">
          <cell r="C449" t="str">
            <v>5.1.01.19</v>
          </cell>
          <cell r="D449" t="str">
            <v>1245671657.00</v>
          </cell>
          <cell r="E449" t="str">
            <v>112828448.00</v>
          </cell>
          <cell r="F449" t="str">
            <v>0.00</v>
          </cell>
          <cell r="G449" t="str">
            <v>1358500105.00</v>
          </cell>
          <cell r="H449" t="str">
            <v>0.00</v>
          </cell>
          <cell r="I449" t="str">
            <v>1358500105.00</v>
          </cell>
        </row>
        <row r="450">
          <cell r="C450" t="str">
            <v>5.1.01.19.001</v>
          </cell>
          <cell r="D450" t="str">
            <v>1245671657.00</v>
          </cell>
          <cell r="E450" t="str">
            <v>112828448.00</v>
          </cell>
          <cell r="F450" t="str">
            <v>0.00</v>
          </cell>
          <cell r="G450" t="str">
            <v>1358500105.00</v>
          </cell>
          <cell r="H450" t="str">
            <v>0.00</v>
          </cell>
          <cell r="I450" t="str">
            <v>1358500105.00</v>
          </cell>
        </row>
        <row r="451">
          <cell r="C451" t="str">
            <v>5.1.01.23</v>
          </cell>
          <cell r="D451" t="str">
            <v>4213334.00</v>
          </cell>
          <cell r="E451" t="str">
            <v>400000.00</v>
          </cell>
          <cell r="F451" t="str">
            <v>200000.00</v>
          </cell>
          <cell r="G451" t="str">
            <v>4413334.00</v>
          </cell>
          <cell r="H451" t="str">
            <v>0.00</v>
          </cell>
          <cell r="I451" t="str">
            <v>4413334.00</v>
          </cell>
        </row>
        <row r="452">
          <cell r="C452" t="str">
            <v>5.1.01.23.001</v>
          </cell>
          <cell r="D452" t="str">
            <v>4213334.00</v>
          </cell>
          <cell r="E452" t="str">
            <v>400000.00</v>
          </cell>
          <cell r="F452" t="str">
            <v>200000.00</v>
          </cell>
          <cell r="G452" t="str">
            <v>4413334.00</v>
          </cell>
          <cell r="H452" t="str">
            <v>0.00</v>
          </cell>
          <cell r="I452" t="str">
            <v>4413334.00</v>
          </cell>
        </row>
        <row r="453">
          <cell r="C453" t="str">
            <v>5.1.01.60</v>
          </cell>
          <cell r="D453" t="str">
            <v>2084146.00</v>
          </cell>
          <cell r="E453" t="str">
            <v>197862.00</v>
          </cell>
          <cell r="F453" t="str">
            <v>98931.00</v>
          </cell>
          <cell r="G453" t="str">
            <v>2183077.00</v>
          </cell>
          <cell r="H453" t="str">
            <v>0.00</v>
          </cell>
          <cell r="I453" t="str">
            <v>2183077.00</v>
          </cell>
        </row>
        <row r="454">
          <cell r="C454" t="str">
            <v>5.1.01.60.001</v>
          </cell>
          <cell r="D454" t="str">
            <v>2084146.00</v>
          </cell>
          <cell r="E454" t="str">
            <v>197862.00</v>
          </cell>
          <cell r="F454" t="str">
            <v>98931.00</v>
          </cell>
          <cell r="G454" t="str">
            <v>2183077.00</v>
          </cell>
          <cell r="H454" t="str">
            <v>0.00</v>
          </cell>
          <cell r="I454" t="str">
            <v>2183077.00</v>
          </cell>
        </row>
        <row r="455">
          <cell r="C455" t="str">
            <v>5.1.03</v>
          </cell>
          <cell r="D455" t="str">
            <v>9460201727.00</v>
          </cell>
          <cell r="E455" t="str">
            <v>856601900.00</v>
          </cell>
          <cell r="F455" t="str">
            <v>5116094.00</v>
          </cell>
          <cell r="G455" t="str">
            <v>10311687533.00</v>
          </cell>
          <cell r="H455" t="str">
            <v>0.00</v>
          </cell>
          <cell r="I455" t="str">
            <v>10311687533.00</v>
          </cell>
        </row>
        <row r="456">
          <cell r="C456" t="str">
            <v>5.1.03.02</v>
          </cell>
          <cell r="D456" t="str">
            <v>1589140200.00</v>
          </cell>
          <cell r="E456" t="str">
            <v>147592300.00</v>
          </cell>
          <cell r="F456" t="str">
            <v>642600.00</v>
          </cell>
          <cell r="G456" t="str">
            <v>1736089900.00</v>
          </cell>
          <cell r="H456" t="str">
            <v>0.00</v>
          </cell>
          <cell r="I456" t="str">
            <v>1736089900.00</v>
          </cell>
        </row>
        <row r="457">
          <cell r="C457" t="str">
            <v>5.1.03.02.001</v>
          </cell>
          <cell r="D457" t="str">
            <v>1589140200.00</v>
          </cell>
          <cell r="E457" t="str">
            <v>147592300.00</v>
          </cell>
          <cell r="F457" t="str">
            <v>642600.00</v>
          </cell>
          <cell r="G457" t="str">
            <v>1736089900.00</v>
          </cell>
          <cell r="H457" t="str">
            <v>0.00</v>
          </cell>
          <cell r="I457" t="str">
            <v>1736089900.00</v>
          </cell>
        </row>
        <row r="458">
          <cell r="C458" t="str">
            <v>5.1.03.03</v>
          </cell>
          <cell r="D458" t="str">
            <v>3173734087.00</v>
          </cell>
          <cell r="E458" t="str">
            <v>285733600.00</v>
          </cell>
          <cell r="F458" t="str">
            <v>1783644.00</v>
          </cell>
          <cell r="G458" t="str">
            <v>3457684043.00</v>
          </cell>
          <cell r="H458" t="str">
            <v>0.00</v>
          </cell>
          <cell r="I458" t="str">
            <v>3457684043.00</v>
          </cell>
        </row>
        <row r="459">
          <cell r="C459" t="str">
            <v>5.1.03.03.001</v>
          </cell>
          <cell r="D459" t="str">
            <v>3173734087.00</v>
          </cell>
          <cell r="E459" t="str">
            <v>285733600.00</v>
          </cell>
          <cell r="F459" t="str">
            <v>1783644.00</v>
          </cell>
          <cell r="G459" t="str">
            <v>3457684043.00</v>
          </cell>
          <cell r="H459" t="str">
            <v>0.00</v>
          </cell>
          <cell r="I459" t="str">
            <v>3457684043.00</v>
          </cell>
        </row>
        <row r="460">
          <cell r="C460" t="str">
            <v>5.1.03.05</v>
          </cell>
          <cell r="D460" t="str">
            <v>217149400.00</v>
          </cell>
          <cell r="E460" t="str">
            <v>19824400.00</v>
          </cell>
          <cell r="F460" t="str">
            <v>83900.00</v>
          </cell>
          <cell r="G460" t="str">
            <v>236889900.00</v>
          </cell>
          <cell r="H460" t="str">
            <v>0.00</v>
          </cell>
          <cell r="I460" t="str">
            <v>236889900.00</v>
          </cell>
        </row>
        <row r="461">
          <cell r="C461" t="str">
            <v>5.1.03.05.001</v>
          </cell>
          <cell r="D461" t="str">
            <v>217149400.00</v>
          </cell>
          <cell r="E461" t="str">
            <v>19824400.00</v>
          </cell>
          <cell r="F461" t="str">
            <v>83900.00</v>
          </cell>
          <cell r="G461" t="str">
            <v>236889900.00</v>
          </cell>
          <cell r="H461" t="str">
            <v>0.00</v>
          </cell>
          <cell r="I461" t="str">
            <v>236889900.00</v>
          </cell>
        </row>
        <row r="462">
          <cell r="C462" t="str">
            <v>5.1.03.07</v>
          </cell>
          <cell r="D462" t="str">
            <v>4480178040.00</v>
          </cell>
          <cell r="E462" t="str">
            <v>403451600.00</v>
          </cell>
          <cell r="F462" t="str">
            <v>2605950.00</v>
          </cell>
          <cell r="G462" t="str">
            <v>4881023690.00</v>
          </cell>
          <cell r="H462" t="str">
            <v>0.00</v>
          </cell>
          <cell r="I462" t="str">
            <v>4881023690.00</v>
          </cell>
        </row>
        <row r="463">
          <cell r="C463" t="str">
            <v>5.1.03.07.001</v>
          </cell>
          <cell r="D463" t="str">
            <v>4480178040.00</v>
          </cell>
          <cell r="E463" t="str">
            <v>403451600.00</v>
          </cell>
          <cell r="F463" t="str">
            <v>2605950.00</v>
          </cell>
          <cell r="G463" t="str">
            <v>4881023690.00</v>
          </cell>
          <cell r="H463" t="str">
            <v>0.00</v>
          </cell>
          <cell r="I463" t="str">
            <v>4881023690.00</v>
          </cell>
        </row>
        <row r="464">
          <cell r="C464" t="str">
            <v>5.1.04</v>
          </cell>
          <cell r="D464" t="str">
            <v>1879782000.00</v>
          </cell>
          <cell r="E464" t="str">
            <v>291246600.00</v>
          </cell>
          <cell r="F464" t="str">
            <v>803200.00</v>
          </cell>
          <cell r="G464" t="str">
            <v>2170225400.00</v>
          </cell>
          <cell r="H464" t="str">
            <v>0.00</v>
          </cell>
          <cell r="I464" t="str">
            <v>2170225400.00</v>
          </cell>
        </row>
        <row r="465">
          <cell r="C465" t="str">
            <v>5.1.04.01</v>
          </cell>
          <cell r="D465" t="str">
            <v>1085157700.00</v>
          </cell>
          <cell r="E465" t="str">
            <v>217446200.00</v>
          </cell>
          <cell r="F465" t="str">
            <v>481900.00</v>
          </cell>
          <cell r="G465" t="str">
            <v>1302122000.00</v>
          </cell>
          <cell r="H465" t="str">
            <v>0.00</v>
          </cell>
          <cell r="I465" t="str">
            <v>1302122000.00</v>
          </cell>
        </row>
        <row r="466">
          <cell r="C466" t="str">
            <v>5.1.04.01.001</v>
          </cell>
          <cell r="D466" t="str">
            <v>1085157700.00</v>
          </cell>
          <cell r="E466" t="str">
            <v>217446200.00</v>
          </cell>
          <cell r="F466" t="str">
            <v>481900.00</v>
          </cell>
          <cell r="G466" t="str">
            <v>1302122000.00</v>
          </cell>
          <cell r="H466" t="str">
            <v>0.00</v>
          </cell>
          <cell r="I466" t="str">
            <v>1302122000.00</v>
          </cell>
        </row>
        <row r="467">
          <cell r="C467" t="str">
            <v>5.1.04.02</v>
          </cell>
          <cell r="D467" t="str">
            <v>794624300.00</v>
          </cell>
          <cell r="E467" t="str">
            <v>73800400.00</v>
          </cell>
          <cell r="F467" t="str">
            <v>321300.00</v>
          </cell>
          <cell r="G467" t="str">
            <v>868103400.00</v>
          </cell>
          <cell r="H467" t="str">
            <v>0.00</v>
          </cell>
          <cell r="I467" t="str">
            <v>868103400.00</v>
          </cell>
        </row>
        <row r="468">
          <cell r="C468" t="str">
            <v>5.1.04.02.001</v>
          </cell>
          <cell r="D468" t="str">
            <v>794624300.00</v>
          </cell>
          <cell r="E468" t="str">
            <v>73800400.00</v>
          </cell>
          <cell r="F468" t="str">
            <v>321300.00</v>
          </cell>
          <cell r="G468" t="str">
            <v>868103400.00</v>
          </cell>
          <cell r="H468" t="str">
            <v>0.00</v>
          </cell>
          <cell r="I468" t="str">
            <v>868103400.00</v>
          </cell>
        </row>
        <row r="469">
          <cell r="C469" t="str">
            <v>5.1.07</v>
          </cell>
          <cell r="D469" t="str">
            <v>13109904335.00</v>
          </cell>
          <cell r="E469" t="str">
            <v>1341563379.00</v>
          </cell>
          <cell r="F469" t="str">
            <v>1338611.00</v>
          </cell>
          <cell r="G469" t="str">
            <v>14450129103.00</v>
          </cell>
          <cell r="H469" t="str">
            <v>0.00</v>
          </cell>
          <cell r="I469" t="str">
            <v>14450129103.00</v>
          </cell>
        </row>
        <row r="470">
          <cell r="C470" t="str">
            <v>5.1.07.01</v>
          </cell>
          <cell r="D470" t="str">
            <v>2627250999.00</v>
          </cell>
          <cell r="E470" t="str">
            <v>190924577.00</v>
          </cell>
          <cell r="F470" t="str">
            <v>0.00</v>
          </cell>
          <cell r="G470" t="str">
            <v>2818175576.00</v>
          </cell>
          <cell r="H470" t="str">
            <v>0.00</v>
          </cell>
          <cell r="I470" t="str">
            <v>2818175576.00</v>
          </cell>
        </row>
        <row r="471">
          <cell r="C471" t="str">
            <v>5.1.07.01.001</v>
          </cell>
          <cell r="D471" t="str">
            <v>2627250999.00</v>
          </cell>
          <cell r="E471" t="str">
            <v>190924577.00</v>
          </cell>
          <cell r="F471" t="str">
            <v>0.00</v>
          </cell>
          <cell r="G471" t="str">
            <v>2818175576.00</v>
          </cell>
          <cell r="H471" t="str">
            <v>0.00</v>
          </cell>
          <cell r="I471" t="str">
            <v>2818175576.00</v>
          </cell>
        </row>
        <row r="472">
          <cell r="C472" t="str">
            <v>5.1.07.02</v>
          </cell>
          <cell r="D472" t="str">
            <v>3447876136.00</v>
          </cell>
          <cell r="E472" t="str">
            <v>624672496.00</v>
          </cell>
          <cell r="F472" t="str">
            <v>1338611.00</v>
          </cell>
          <cell r="G472" t="str">
            <v>4071210021.00</v>
          </cell>
          <cell r="H472" t="str">
            <v>0.00</v>
          </cell>
          <cell r="I472" t="str">
            <v>4071210021.00</v>
          </cell>
        </row>
        <row r="473">
          <cell r="C473" t="str">
            <v>5.1.07.02.001</v>
          </cell>
          <cell r="D473" t="str">
            <v>3447876136.00</v>
          </cell>
          <cell r="E473" t="str">
            <v>624672496.00</v>
          </cell>
          <cell r="F473" t="str">
            <v>1338611.00</v>
          </cell>
          <cell r="G473" t="str">
            <v>4071210021.00</v>
          </cell>
          <cell r="H473" t="str">
            <v>0.00</v>
          </cell>
          <cell r="I473" t="str">
            <v>4071210021.00</v>
          </cell>
        </row>
        <row r="474">
          <cell r="C474" t="str">
            <v>5.1.07.04</v>
          </cell>
          <cell r="D474" t="str">
            <v>1796884890.00</v>
          </cell>
          <cell r="E474" t="str">
            <v>134141007.00</v>
          </cell>
          <cell r="F474" t="str">
            <v>0.00</v>
          </cell>
          <cell r="G474" t="str">
            <v>1931025897.00</v>
          </cell>
          <cell r="H474" t="str">
            <v>0.00</v>
          </cell>
          <cell r="I474" t="str">
            <v>1931025897.00</v>
          </cell>
        </row>
        <row r="475">
          <cell r="C475" t="str">
            <v>5.1.07.04.001</v>
          </cell>
          <cell r="D475" t="str">
            <v>1796884890.00</v>
          </cell>
          <cell r="E475" t="str">
            <v>134141007.00</v>
          </cell>
          <cell r="F475" t="str">
            <v>0.00</v>
          </cell>
          <cell r="G475" t="str">
            <v>1931025897.00</v>
          </cell>
          <cell r="H475" t="str">
            <v>0.00</v>
          </cell>
          <cell r="I475" t="str">
            <v>1931025897.00</v>
          </cell>
        </row>
        <row r="476">
          <cell r="C476" t="str">
            <v>5.1.07.05</v>
          </cell>
          <cell r="D476" t="str">
            <v>3418549985.00</v>
          </cell>
          <cell r="E476" t="str">
            <v>239225874.00</v>
          </cell>
          <cell r="F476" t="str">
            <v>0.00</v>
          </cell>
          <cell r="G476" t="str">
            <v>3657775859.00</v>
          </cell>
          <cell r="H476" t="str">
            <v>0.00</v>
          </cell>
          <cell r="I476" t="str">
            <v>3657775859.00</v>
          </cell>
        </row>
        <row r="477">
          <cell r="C477" t="str">
            <v>5.1.07.05.001</v>
          </cell>
          <cell r="D477" t="str">
            <v>3418549985.00</v>
          </cell>
          <cell r="E477" t="str">
            <v>239225874.00</v>
          </cell>
          <cell r="F477" t="str">
            <v>0.00</v>
          </cell>
          <cell r="G477" t="str">
            <v>3657775859.00</v>
          </cell>
          <cell r="H477" t="str">
            <v>0.00</v>
          </cell>
          <cell r="I477" t="str">
            <v>3657775859.00</v>
          </cell>
        </row>
        <row r="478">
          <cell r="C478" t="str">
            <v>5.1.07.06</v>
          </cell>
          <cell r="D478" t="str">
            <v>1616389911.00</v>
          </cell>
          <cell r="E478" t="str">
            <v>137047329.00</v>
          </cell>
          <cell r="F478" t="str">
            <v>0.00</v>
          </cell>
          <cell r="G478" t="str">
            <v>1753437240.00</v>
          </cell>
          <cell r="H478" t="str">
            <v>0.00</v>
          </cell>
          <cell r="I478" t="str">
            <v>1753437240.00</v>
          </cell>
        </row>
        <row r="479">
          <cell r="C479" t="str">
            <v>5.1.07.06.001</v>
          </cell>
          <cell r="D479" t="str">
            <v>1616389911.00</v>
          </cell>
          <cell r="E479" t="str">
            <v>137047329.00</v>
          </cell>
          <cell r="F479" t="str">
            <v>0.00</v>
          </cell>
          <cell r="G479" t="str">
            <v>1753437240.00</v>
          </cell>
          <cell r="H479" t="str">
            <v>0.00</v>
          </cell>
          <cell r="I479" t="str">
            <v>1753437240.00</v>
          </cell>
        </row>
        <row r="480">
          <cell r="C480" t="str">
            <v>5.1.07.07</v>
          </cell>
          <cell r="D480" t="str">
            <v>202952414.00</v>
          </cell>
          <cell r="E480" t="str">
            <v>15552096.00</v>
          </cell>
          <cell r="F480" t="str">
            <v>0.00</v>
          </cell>
          <cell r="G480" t="str">
            <v>218504510.00</v>
          </cell>
          <cell r="H480" t="str">
            <v>0.00</v>
          </cell>
          <cell r="I480" t="str">
            <v>218504510.00</v>
          </cell>
        </row>
        <row r="481">
          <cell r="C481" t="str">
            <v>5.1.07.07.001</v>
          </cell>
          <cell r="D481" t="str">
            <v>202952414.00</v>
          </cell>
          <cell r="E481" t="str">
            <v>15552096.00</v>
          </cell>
          <cell r="F481" t="str">
            <v>0.00</v>
          </cell>
          <cell r="G481" t="str">
            <v>218504510.00</v>
          </cell>
          <cell r="H481" t="str">
            <v>0.00</v>
          </cell>
          <cell r="I481" t="str">
            <v>218504510.00</v>
          </cell>
        </row>
        <row r="482">
          <cell r="C482" t="str">
            <v>5.1.08</v>
          </cell>
          <cell r="D482" t="str">
            <v>874796210.00</v>
          </cell>
          <cell r="E482" t="str">
            <v>595223045.00</v>
          </cell>
          <cell r="F482" t="str">
            <v>505310000.00</v>
          </cell>
          <cell r="G482" t="str">
            <v>964709255.00</v>
          </cell>
          <cell r="H482" t="str">
            <v>0.00</v>
          </cell>
          <cell r="I482" t="str">
            <v>964709255.00</v>
          </cell>
        </row>
        <row r="483">
          <cell r="C483" t="str">
            <v>5.1.08.03</v>
          </cell>
          <cell r="D483" t="str">
            <v>874796210.00</v>
          </cell>
          <cell r="E483" t="str">
            <v>584603045.00</v>
          </cell>
          <cell r="F483" t="str">
            <v>500000000.00</v>
          </cell>
          <cell r="G483" t="str">
            <v>959399255.00</v>
          </cell>
          <cell r="H483" t="str">
            <v>0.00</v>
          </cell>
          <cell r="I483" t="str">
            <v>959399255.00</v>
          </cell>
        </row>
        <row r="484">
          <cell r="C484" t="str">
            <v>5.1.08.03.001</v>
          </cell>
          <cell r="D484" t="str">
            <v>874796210.00</v>
          </cell>
          <cell r="E484" t="str">
            <v>584603045.00</v>
          </cell>
          <cell r="F484" t="str">
            <v>500000000.00</v>
          </cell>
          <cell r="G484" t="str">
            <v>959399255.00</v>
          </cell>
          <cell r="H484" t="str">
            <v>0.00</v>
          </cell>
          <cell r="I484" t="str">
            <v>959399255.00</v>
          </cell>
        </row>
        <row r="485">
          <cell r="C485" t="str">
            <v>5.1.08.04</v>
          </cell>
          <cell r="D485" t="str">
            <v>0.00</v>
          </cell>
          <cell r="E485" t="str">
            <v>10620000.00</v>
          </cell>
          <cell r="F485" t="str">
            <v>5310000.00</v>
          </cell>
          <cell r="G485" t="str">
            <v>5310000.00</v>
          </cell>
          <cell r="H485" t="str">
            <v>0.00</v>
          </cell>
          <cell r="I485" t="str">
            <v>5310000.00</v>
          </cell>
        </row>
        <row r="486">
          <cell r="C486" t="str">
            <v>5.1.08.04.001</v>
          </cell>
          <cell r="D486" t="str">
            <v>0.00</v>
          </cell>
          <cell r="E486" t="str">
            <v>10620000.00</v>
          </cell>
          <cell r="F486" t="str">
            <v>5310000.00</v>
          </cell>
          <cell r="G486" t="str">
            <v>5310000.00</v>
          </cell>
          <cell r="H486" t="str">
            <v>0.00</v>
          </cell>
          <cell r="I486" t="str">
            <v>5310000.00</v>
          </cell>
        </row>
        <row r="487">
          <cell r="C487" t="str">
            <v>5.1.11</v>
          </cell>
          <cell r="D487" t="str">
            <v>267266226603.36</v>
          </cell>
          <cell r="E487" t="str">
            <v>755439862144.46</v>
          </cell>
          <cell r="F487" t="str">
            <v>44586281634.56</v>
          </cell>
          <cell r="G487" t="str">
            <v>978119807113.26</v>
          </cell>
          <cell r="H487" t="str">
            <v>0.00</v>
          </cell>
          <cell r="I487" t="str">
            <v>978119807113.26</v>
          </cell>
        </row>
        <row r="488">
          <cell r="C488" t="str">
            <v>5.1.11.06</v>
          </cell>
          <cell r="D488" t="str">
            <v>30321882860.66</v>
          </cell>
          <cell r="E488" t="str">
            <v>29204075530.71</v>
          </cell>
          <cell r="F488" t="str">
            <v>40269999.66</v>
          </cell>
          <cell r="G488" t="str">
            <v>59485688391.71</v>
          </cell>
          <cell r="H488" t="str">
            <v>0.00</v>
          </cell>
          <cell r="I488" t="str">
            <v>59485688391.71</v>
          </cell>
        </row>
        <row r="489">
          <cell r="C489" t="str">
            <v>5.1.11.06.001</v>
          </cell>
          <cell r="D489" t="str">
            <v>30321882860.66</v>
          </cell>
          <cell r="E489" t="str">
            <v>29204075530.71</v>
          </cell>
          <cell r="F489" t="str">
            <v>40269999.66</v>
          </cell>
          <cell r="G489" t="str">
            <v>59485688391.71</v>
          </cell>
          <cell r="H489" t="str">
            <v>0.00</v>
          </cell>
          <cell r="I489" t="str">
            <v>59485688391.71</v>
          </cell>
        </row>
        <row r="490">
          <cell r="C490" t="str">
            <v>5.1.11.13</v>
          </cell>
          <cell r="D490" t="str">
            <v>601667871.00</v>
          </cell>
          <cell r="E490" t="str">
            <v>807328920.64</v>
          </cell>
          <cell r="F490" t="str">
            <v>0.00</v>
          </cell>
          <cell r="G490" t="str">
            <v>1408996791.64</v>
          </cell>
          <cell r="H490" t="str">
            <v>0.00</v>
          </cell>
          <cell r="I490" t="str">
            <v>1408996791.64</v>
          </cell>
        </row>
        <row r="491">
          <cell r="C491" t="str">
            <v>5.1.11.13.001</v>
          </cell>
          <cell r="D491" t="str">
            <v>601667871.00</v>
          </cell>
          <cell r="E491" t="str">
            <v>807328920.64</v>
          </cell>
          <cell r="F491" t="str">
            <v>0.00</v>
          </cell>
          <cell r="G491" t="str">
            <v>1408996791.64</v>
          </cell>
          <cell r="H491" t="str">
            <v>0.00</v>
          </cell>
          <cell r="I491" t="str">
            <v>1408996791.64</v>
          </cell>
        </row>
        <row r="492">
          <cell r="C492" t="str">
            <v>5.1.11.14</v>
          </cell>
          <cell r="D492" t="str">
            <v>22550874.59</v>
          </cell>
          <cell r="E492" t="str">
            <v>129861555.35</v>
          </cell>
          <cell r="F492" t="str">
            <v>1050598.35</v>
          </cell>
          <cell r="G492" t="str">
            <v>151361831.59</v>
          </cell>
          <cell r="H492" t="str">
            <v>0.00</v>
          </cell>
          <cell r="I492" t="str">
            <v>151361831.59</v>
          </cell>
        </row>
        <row r="493">
          <cell r="C493" t="str">
            <v>5.1.11.14.001</v>
          </cell>
          <cell r="D493" t="str">
            <v>22550874.59</v>
          </cell>
          <cell r="E493" t="str">
            <v>129861555.35</v>
          </cell>
          <cell r="F493" t="str">
            <v>1050598.35</v>
          </cell>
          <cell r="G493" t="str">
            <v>151361831.59</v>
          </cell>
          <cell r="H493" t="str">
            <v>0.00</v>
          </cell>
          <cell r="I493" t="str">
            <v>151361831.59</v>
          </cell>
        </row>
        <row r="494">
          <cell r="C494" t="str">
            <v>5.1.11.15</v>
          </cell>
          <cell r="D494" t="str">
            <v>166028784138.54</v>
          </cell>
          <cell r="E494" t="str">
            <v>675414354884.70</v>
          </cell>
          <cell r="F494" t="str">
            <v>37366069507.27</v>
          </cell>
          <cell r="G494" t="str">
            <v>804077069515.97</v>
          </cell>
          <cell r="H494" t="str">
            <v>0.00</v>
          </cell>
          <cell r="I494" t="str">
            <v>804077069515.97</v>
          </cell>
        </row>
        <row r="495">
          <cell r="C495" t="str">
            <v>5.1.11.15.001</v>
          </cell>
          <cell r="D495" t="str">
            <v>166028784138.54</v>
          </cell>
          <cell r="E495" t="str">
            <v>675414354884.70</v>
          </cell>
          <cell r="F495" t="str">
            <v>37366069507.27</v>
          </cell>
          <cell r="G495" t="str">
            <v>804077069515.97</v>
          </cell>
          <cell r="H495" t="str">
            <v>0.00</v>
          </cell>
          <cell r="I495" t="str">
            <v>804077069515.97</v>
          </cell>
        </row>
        <row r="496">
          <cell r="C496" t="str">
            <v>5.1.11.17</v>
          </cell>
          <cell r="D496" t="str">
            <v>8660956.00</v>
          </cell>
          <cell r="E496" t="str">
            <v>424919864.00</v>
          </cell>
          <cell r="F496" t="str">
            <v>61549864.00</v>
          </cell>
          <cell r="G496" t="str">
            <v>372030956.00</v>
          </cell>
          <cell r="H496" t="str">
            <v>0.00</v>
          </cell>
          <cell r="I496" t="str">
            <v>372030956.00</v>
          </cell>
        </row>
        <row r="497">
          <cell r="C497" t="str">
            <v>5.1.11.17.001</v>
          </cell>
          <cell r="D497" t="str">
            <v>8660956.00</v>
          </cell>
          <cell r="E497" t="str">
            <v>424919864.00</v>
          </cell>
          <cell r="F497" t="str">
            <v>61549864.00</v>
          </cell>
          <cell r="G497" t="str">
            <v>372030956.00</v>
          </cell>
          <cell r="H497" t="str">
            <v>0.00</v>
          </cell>
          <cell r="I497" t="str">
            <v>372030956.00</v>
          </cell>
        </row>
        <row r="498">
          <cell r="C498" t="str">
            <v>5.1.11.18</v>
          </cell>
          <cell r="D498" t="str">
            <v>9224761390.54</v>
          </cell>
          <cell r="E498" t="str">
            <v>839118058.16</v>
          </cell>
          <cell r="F498" t="str">
            <v>0.00</v>
          </cell>
          <cell r="G498" t="str">
            <v>10063879448.70</v>
          </cell>
          <cell r="H498" t="str">
            <v>0.00</v>
          </cell>
          <cell r="I498" t="str">
            <v>10063879448.70</v>
          </cell>
        </row>
        <row r="499">
          <cell r="C499" t="str">
            <v>5.1.11.18.001</v>
          </cell>
          <cell r="D499" t="str">
            <v>9224761390.54</v>
          </cell>
          <cell r="E499" t="str">
            <v>839118058.16</v>
          </cell>
          <cell r="F499" t="str">
            <v>0.00</v>
          </cell>
          <cell r="G499" t="str">
            <v>10063879448.70</v>
          </cell>
          <cell r="H499" t="str">
            <v>0.00</v>
          </cell>
          <cell r="I499" t="str">
            <v>10063879448.70</v>
          </cell>
        </row>
        <row r="500">
          <cell r="C500" t="str">
            <v>5.1.11.19</v>
          </cell>
          <cell r="D500" t="str">
            <v>656913474.00</v>
          </cell>
          <cell r="E500" t="str">
            <v>100805889.54</v>
          </cell>
          <cell r="F500" t="str">
            <v>5713699.54</v>
          </cell>
          <cell r="G500" t="str">
            <v>752005664.00</v>
          </cell>
          <cell r="H500" t="str">
            <v>0.00</v>
          </cell>
          <cell r="I500" t="str">
            <v>752005664.00</v>
          </cell>
        </row>
        <row r="501">
          <cell r="C501" t="str">
            <v>5.1.11.19.001</v>
          </cell>
          <cell r="D501" t="str">
            <v>656913474.00</v>
          </cell>
          <cell r="E501" t="str">
            <v>100805889.54</v>
          </cell>
          <cell r="F501" t="str">
            <v>5713699.54</v>
          </cell>
          <cell r="G501" t="str">
            <v>752005664.00</v>
          </cell>
          <cell r="H501" t="str">
            <v>0.00</v>
          </cell>
          <cell r="I501" t="str">
            <v>752005664.00</v>
          </cell>
        </row>
        <row r="502">
          <cell r="C502" t="str">
            <v>5.1.11.23</v>
          </cell>
          <cell r="D502" t="str">
            <v>1171841724.00</v>
          </cell>
          <cell r="E502" t="str">
            <v>358087362.30</v>
          </cell>
          <cell r="F502" t="str">
            <v>21643079.30</v>
          </cell>
          <cell r="G502" t="str">
            <v>1508286007.00</v>
          </cell>
          <cell r="H502" t="str">
            <v>0.00</v>
          </cell>
          <cell r="I502" t="str">
            <v>1508286007.00</v>
          </cell>
        </row>
        <row r="503">
          <cell r="C503" t="str">
            <v>5.1.11.23.001</v>
          </cell>
          <cell r="D503" t="str">
            <v>1171841724.00</v>
          </cell>
          <cell r="E503" t="str">
            <v>358087362.30</v>
          </cell>
          <cell r="F503" t="str">
            <v>21643079.30</v>
          </cell>
          <cell r="G503" t="str">
            <v>1508286007.00</v>
          </cell>
          <cell r="H503" t="str">
            <v>0.00</v>
          </cell>
          <cell r="I503" t="str">
            <v>1508286007.00</v>
          </cell>
        </row>
        <row r="504">
          <cell r="C504" t="str">
            <v>5.1.11.25</v>
          </cell>
          <cell r="D504" t="str">
            <v>1982037968.32</v>
          </cell>
          <cell r="E504" t="str">
            <v>9169697.00</v>
          </cell>
          <cell r="F504" t="str">
            <v>0.00</v>
          </cell>
          <cell r="G504" t="str">
            <v>1991207665.32</v>
          </cell>
          <cell r="H504" t="str">
            <v>0.00</v>
          </cell>
          <cell r="I504" t="str">
            <v>1991207665.32</v>
          </cell>
        </row>
        <row r="505">
          <cell r="C505" t="str">
            <v>5.1.11.25.001</v>
          </cell>
          <cell r="D505" t="str">
            <v>1982037968.32</v>
          </cell>
          <cell r="E505" t="str">
            <v>9169697.00</v>
          </cell>
          <cell r="F505" t="str">
            <v>0.00</v>
          </cell>
          <cell r="G505" t="str">
            <v>1991207665.32</v>
          </cell>
          <cell r="H505" t="str">
            <v>0.00</v>
          </cell>
          <cell r="I505" t="str">
            <v>1991207665.32</v>
          </cell>
        </row>
        <row r="506">
          <cell r="C506" t="str">
            <v>5.1.11.46</v>
          </cell>
          <cell r="D506" t="str">
            <v>61074996.14</v>
          </cell>
          <cell r="E506" t="str">
            <v>11539208.24</v>
          </cell>
          <cell r="F506" t="str">
            <v>1282468.30</v>
          </cell>
          <cell r="G506" t="str">
            <v>71331736.08</v>
          </cell>
          <cell r="H506" t="str">
            <v>0.00</v>
          </cell>
          <cell r="I506" t="str">
            <v>71331736.08</v>
          </cell>
        </row>
        <row r="507">
          <cell r="C507" t="str">
            <v>5.1.11.46.001</v>
          </cell>
          <cell r="D507" t="str">
            <v>61074996.14</v>
          </cell>
          <cell r="E507" t="str">
            <v>11539208.24</v>
          </cell>
          <cell r="F507" t="str">
            <v>1282468.30</v>
          </cell>
          <cell r="G507" t="str">
            <v>71331736.08</v>
          </cell>
          <cell r="H507" t="str">
            <v>0.00</v>
          </cell>
          <cell r="I507" t="str">
            <v>71331736.08</v>
          </cell>
        </row>
        <row r="508">
          <cell r="C508" t="str">
            <v>5.1.11.49</v>
          </cell>
          <cell r="D508" t="str">
            <v>488467279.57</v>
          </cell>
          <cell r="E508" t="str">
            <v>253810797.65</v>
          </cell>
          <cell r="F508" t="str">
            <v>165944637.28</v>
          </cell>
          <cell r="G508" t="str">
            <v>576333439.94</v>
          </cell>
          <cell r="H508" t="str">
            <v>0.00</v>
          </cell>
          <cell r="I508" t="str">
            <v>576333439.94</v>
          </cell>
        </row>
        <row r="509">
          <cell r="C509" t="str">
            <v>5.1.11.49.001</v>
          </cell>
          <cell r="D509" t="str">
            <v>488467279.57</v>
          </cell>
          <cell r="E509" t="str">
            <v>253810797.65</v>
          </cell>
          <cell r="F509" t="str">
            <v>165944637.28</v>
          </cell>
          <cell r="G509" t="str">
            <v>576333439.94</v>
          </cell>
          <cell r="H509" t="str">
            <v>0.00</v>
          </cell>
          <cell r="I509" t="str">
            <v>576333439.94</v>
          </cell>
        </row>
        <row r="510">
          <cell r="C510" t="str">
            <v>5.1.11.55</v>
          </cell>
          <cell r="D510" t="str">
            <v>130664038.51</v>
          </cell>
          <cell r="E510" t="str">
            <v>55125220.72</v>
          </cell>
          <cell r="F510" t="str">
            <v>61902940.72</v>
          </cell>
          <cell r="G510" t="str">
            <v>123886318.51</v>
          </cell>
          <cell r="H510" t="str">
            <v>0.00</v>
          </cell>
          <cell r="I510" t="str">
            <v>123886318.51</v>
          </cell>
        </row>
        <row r="511">
          <cell r="C511" t="str">
            <v>5.1.11.55.001</v>
          </cell>
          <cell r="D511" t="str">
            <v>130664038.51</v>
          </cell>
          <cell r="E511" t="str">
            <v>55125220.72</v>
          </cell>
          <cell r="F511" t="str">
            <v>61902940.72</v>
          </cell>
          <cell r="G511" t="str">
            <v>123886318.51</v>
          </cell>
          <cell r="H511" t="str">
            <v>0.00</v>
          </cell>
          <cell r="I511" t="str">
            <v>123886318.51</v>
          </cell>
        </row>
        <row r="512">
          <cell r="C512" t="str">
            <v>5.1.11.59</v>
          </cell>
          <cell r="D512" t="str">
            <v>292798250.00</v>
          </cell>
          <cell r="E512" t="str">
            <v>0.00</v>
          </cell>
          <cell r="F512" t="str">
            <v>0.00</v>
          </cell>
          <cell r="G512" t="str">
            <v>292798250.00</v>
          </cell>
          <cell r="H512" t="str">
            <v>0.00</v>
          </cell>
          <cell r="I512" t="str">
            <v>292798250.00</v>
          </cell>
        </row>
        <row r="513">
          <cell r="C513" t="str">
            <v>5.1.11.59.001</v>
          </cell>
          <cell r="D513" t="str">
            <v>292798250.00</v>
          </cell>
          <cell r="E513" t="str">
            <v>0.00</v>
          </cell>
          <cell r="F513" t="str">
            <v>0.00</v>
          </cell>
          <cell r="G513" t="str">
            <v>292798250.00</v>
          </cell>
          <cell r="H513" t="str">
            <v>0.00</v>
          </cell>
          <cell r="I513" t="str">
            <v>292798250.00</v>
          </cell>
        </row>
        <row r="514">
          <cell r="C514" t="str">
            <v>5.1.11.65</v>
          </cell>
          <cell r="D514" t="str">
            <v>638998264.00</v>
          </cell>
          <cell r="E514" t="str">
            <v>846105855.00</v>
          </cell>
          <cell r="F514" t="str">
            <v>679037792.00</v>
          </cell>
          <cell r="G514" t="str">
            <v>806066327.00</v>
          </cell>
          <cell r="H514" t="str">
            <v>0.00</v>
          </cell>
          <cell r="I514" t="str">
            <v>806066327.00</v>
          </cell>
        </row>
        <row r="515">
          <cell r="C515" t="str">
            <v>5.1.11.65.001</v>
          </cell>
          <cell r="D515" t="str">
            <v>638998264.00</v>
          </cell>
          <cell r="E515" t="str">
            <v>846105855.00</v>
          </cell>
          <cell r="F515" t="str">
            <v>679037792.00</v>
          </cell>
          <cell r="G515" t="str">
            <v>806066327.00</v>
          </cell>
          <cell r="H515" t="str">
            <v>0.00</v>
          </cell>
          <cell r="I515" t="str">
            <v>806066327.00</v>
          </cell>
        </row>
        <row r="516">
          <cell r="C516" t="str">
            <v>5.1.11.66</v>
          </cell>
          <cell r="D516" t="str">
            <v>4431916495.50</v>
          </cell>
          <cell r="E516" t="str">
            <v>18436881383.00</v>
          </cell>
          <cell r="F516" t="str">
            <v>378649431.24</v>
          </cell>
          <cell r="G516" t="str">
            <v>22490148447.26</v>
          </cell>
          <cell r="H516" t="str">
            <v>0.00</v>
          </cell>
          <cell r="I516" t="str">
            <v>22490148447.26</v>
          </cell>
        </row>
        <row r="517">
          <cell r="C517" t="str">
            <v>5.1.11.66.001</v>
          </cell>
          <cell r="D517" t="str">
            <v>4431916495.50</v>
          </cell>
          <cell r="E517" t="str">
            <v>18436881383.00</v>
          </cell>
          <cell r="F517" t="str">
            <v>378649431.24</v>
          </cell>
          <cell r="G517" t="str">
            <v>22490148447.26</v>
          </cell>
          <cell r="H517" t="str">
            <v>0.00</v>
          </cell>
          <cell r="I517" t="str">
            <v>22490148447.26</v>
          </cell>
        </row>
        <row r="518">
          <cell r="C518" t="str">
            <v>5.1.11.73</v>
          </cell>
          <cell r="D518" t="str">
            <v>11841962809.48</v>
          </cell>
          <cell r="E518" t="str">
            <v>8428144510.04</v>
          </cell>
          <cell r="F518" t="str">
            <v>1142143970.29</v>
          </cell>
          <cell r="G518" t="str">
            <v>19127963349.23</v>
          </cell>
          <cell r="H518" t="str">
            <v>0.00</v>
          </cell>
          <cell r="I518" t="str">
            <v>19127963349.23</v>
          </cell>
        </row>
        <row r="519">
          <cell r="C519" t="str">
            <v>5.1.11.73.001</v>
          </cell>
          <cell r="D519" t="str">
            <v>11841962809.48</v>
          </cell>
          <cell r="E519" t="str">
            <v>8428144510.04</v>
          </cell>
          <cell r="F519" t="str">
            <v>1142143970.29</v>
          </cell>
          <cell r="G519" t="str">
            <v>19127963349.23</v>
          </cell>
          <cell r="H519" t="str">
            <v>0.00</v>
          </cell>
          <cell r="I519" t="str">
            <v>19127963349.23</v>
          </cell>
        </row>
        <row r="520">
          <cell r="C520" t="str">
            <v>5.1.11.79</v>
          </cell>
          <cell r="D520" t="str">
            <v>36147583087.58</v>
          </cell>
          <cell r="E520" t="str">
            <v>18320157426.04</v>
          </cell>
          <cell r="F520" t="str">
            <v>3732069860.00</v>
          </cell>
          <cell r="G520" t="str">
            <v>50735670653.62</v>
          </cell>
          <cell r="H520" t="str">
            <v>0.00</v>
          </cell>
          <cell r="I520" t="str">
            <v>50735670653.62</v>
          </cell>
        </row>
        <row r="521">
          <cell r="C521" t="str">
            <v>5.1.11.79.001</v>
          </cell>
          <cell r="D521" t="str">
            <v>36147583087.58</v>
          </cell>
          <cell r="E521" t="str">
            <v>18320157426.04</v>
          </cell>
          <cell r="F521" t="str">
            <v>3732069860.00</v>
          </cell>
          <cell r="G521" t="str">
            <v>50735670653.62</v>
          </cell>
          <cell r="H521" t="str">
            <v>0.00</v>
          </cell>
          <cell r="I521" t="str">
            <v>50735670653.62</v>
          </cell>
        </row>
        <row r="522">
          <cell r="C522" t="str">
            <v>5.1.11.80</v>
          </cell>
          <cell r="D522" t="str">
            <v>3146424081.56</v>
          </cell>
          <cell r="E522" t="str">
            <v>923246169.76</v>
          </cell>
          <cell r="F522" t="str">
            <v>51823975.00</v>
          </cell>
          <cell r="G522" t="str">
            <v>4017846276.32</v>
          </cell>
          <cell r="H522" t="str">
            <v>0.00</v>
          </cell>
          <cell r="I522" t="str">
            <v>4017846276.32</v>
          </cell>
        </row>
        <row r="523">
          <cell r="C523" t="str">
            <v>5.1.11.80.001</v>
          </cell>
          <cell r="D523" t="str">
            <v>3146424081.56</v>
          </cell>
          <cell r="E523" t="str">
            <v>923246169.76</v>
          </cell>
          <cell r="F523" t="str">
            <v>51823975.00</v>
          </cell>
          <cell r="G523" t="str">
            <v>4017846276.32</v>
          </cell>
          <cell r="H523" t="str">
            <v>0.00</v>
          </cell>
          <cell r="I523" t="str">
            <v>4017846276.32</v>
          </cell>
        </row>
        <row r="524">
          <cell r="C524" t="str">
            <v>5.1.11.90</v>
          </cell>
          <cell r="D524" t="str">
            <v>67236043.37</v>
          </cell>
          <cell r="E524" t="str">
            <v>877129811.61</v>
          </cell>
          <cell r="F524" t="str">
            <v>877129811.61</v>
          </cell>
          <cell r="G524" t="str">
            <v>67236043.37</v>
          </cell>
          <cell r="H524" t="str">
            <v>0.00</v>
          </cell>
          <cell r="I524" t="str">
            <v>67236043.37</v>
          </cell>
        </row>
        <row r="525">
          <cell r="C525" t="str">
            <v>5.1.11.90.003</v>
          </cell>
          <cell r="D525" t="str">
            <v>67236043.37</v>
          </cell>
          <cell r="E525" t="str">
            <v>877129811.61</v>
          </cell>
          <cell r="F525" t="str">
            <v>877129811.61</v>
          </cell>
          <cell r="G525" t="str">
            <v>67236043.37</v>
          </cell>
          <cell r="H525" t="str">
            <v>0.00</v>
          </cell>
          <cell r="I525" t="str">
            <v>67236043.37</v>
          </cell>
        </row>
        <row r="526">
          <cell r="C526" t="str">
            <v>5.1.20</v>
          </cell>
          <cell r="D526" t="str">
            <v>18324691037.52</v>
          </cell>
          <cell r="E526" t="str">
            <v>73444888.09</v>
          </cell>
          <cell r="F526" t="str">
            <v>0.00</v>
          </cell>
          <cell r="G526" t="str">
            <v>18398135925.61</v>
          </cell>
          <cell r="H526" t="str">
            <v>0.00</v>
          </cell>
          <cell r="I526" t="str">
            <v>18398135925.61</v>
          </cell>
        </row>
        <row r="527">
          <cell r="C527" t="str">
            <v>5.1.20.02</v>
          </cell>
          <cell r="D527" t="str">
            <v>18042976363.00</v>
          </cell>
          <cell r="E527" t="str">
            <v>0.00</v>
          </cell>
          <cell r="F527" t="str">
            <v>0.00</v>
          </cell>
          <cell r="G527" t="str">
            <v>18042976363.00</v>
          </cell>
          <cell r="H527" t="str">
            <v>0.00</v>
          </cell>
          <cell r="I527" t="str">
            <v>18042976363.00</v>
          </cell>
        </row>
        <row r="528">
          <cell r="C528" t="str">
            <v>5.1.20.02.001</v>
          </cell>
          <cell r="D528" t="str">
            <v>18042976363.00</v>
          </cell>
          <cell r="E528" t="str">
            <v>0.00</v>
          </cell>
          <cell r="F528" t="str">
            <v>0.00</v>
          </cell>
          <cell r="G528" t="str">
            <v>18042976363.00</v>
          </cell>
          <cell r="H528" t="str">
            <v>0.00</v>
          </cell>
          <cell r="I528" t="str">
            <v>18042976363.00</v>
          </cell>
        </row>
        <row r="529">
          <cell r="C529" t="str">
            <v>5.1.20.11</v>
          </cell>
          <cell r="D529" t="str">
            <v>0.00</v>
          </cell>
          <cell r="E529" t="str">
            <v>1554000.00</v>
          </cell>
          <cell r="F529" t="str">
            <v>0.00</v>
          </cell>
          <cell r="G529" t="str">
            <v>1554000.00</v>
          </cell>
          <cell r="H529" t="str">
            <v>0.00</v>
          </cell>
          <cell r="I529" t="str">
            <v>1554000.00</v>
          </cell>
        </row>
        <row r="530">
          <cell r="C530" t="str">
            <v>5.1.20.11.001</v>
          </cell>
          <cell r="D530" t="str">
            <v>0.00</v>
          </cell>
          <cell r="E530" t="str">
            <v>1554000.00</v>
          </cell>
          <cell r="F530" t="str">
            <v>0.00</v>
          </cell>
          <cell r="G530" t="str">
            <v>1554000.00</v>
          </cell>
          <cell r="H530" t="str">
            <v>0.00</v>
          </cell>
          <cell r="I530" t="str">
            <v>1554000.00</v>
          </cell>
        </row>
        <row r="531">
          <cell r="C531" t="str">
            <v>5.1.20.17</v>
          </cell>
          <cell r="D531" t="str">
            <v>0.00</v>
          </cell>
          <cell r="E531" t="str">
            <v>4679090.00</v>
          </cell>
          <cell r="F531" t="str">
            <v>0.00</v>
          </cell>
          <cell r="G531" t="str">
            <v>4679090.00</v>
          </cell>
          <cell r="H531" t="str">
            <v>0.00</v>
          </cell>
          <cell r="I531" t="str">
            <v>4679090.00</v>
          </cell>
        </row>
        <row r="532">
          <cell r="C532" t="str">
            <v>5.1.20.17.001</v>
          </cell>
          <cell r="D532" t="str">
            <v>0.00</v>
          </cell>
          <cell r="E532" t="str">
            <v>4679090.00</v>
          </cell>
          <cell r="F532" t="str">
            <v>0.00</v>
          </cell>
          <cell r="G532" t="str">
            <v>4679090.00</v>
          </cell>
          <cell r="H532" t="str">
            <v>0.00</v>
          </cell>
          <cell r="I532" t="str">
            <v>4679090.00</v>
          </cell>
        </row>
        <row r="533">
          <cell r="C533" t="str">
            <v>5.1.20.24</v>
          </cell>
          <cell r="D533" t="str">
            <v>281714674.52</v>
          </cell>
          <cell r="E533" t="str">
            <v>67211798.09</v>
          </cell>
          <cell r="F533" t="str">
            <v>0.00</v>
          </cell>
          <cell r="G533" t="str">
            <v>348926472.61</v>
          </cell>
          <cell r="H533" t="str">
            <v>0.00</v>
          </cell>
          <cell r="I533" t="str">
            <v>348926472.61</v>
          </cell>
        </row>
        <row r="534">
          <cell r="C534" t="str">
            <v>5.1.20.24.001</v>
          </cell>
          <cell r="D534" t="str">
            <v>281714674.52</v>
          </cell>
          <cell r="E534" t="str">
            <v>67211798.09</v>
          </cell>
          <cell r="F534" t="str">
            <v>0.00</v>
          </cell>
          <cell r="G534" t="str">
            <v>348926472.61</v>
          </cell>
          <cell r="H534" t="str">
            <v>0.00</v>
          </cell>
          <cell r="I534" t="str">
            <v>348926472.61</v>
          </cell>
        </row>
        <row r="535">
          <cell r="C535" t="str">
            <v>5.3</v>
          </cell>
          <cell r="D535" t="str">
            <v>2846035372557.50</v>
          </cell>
          <cell r="E535" t="str">
            <v>4599274378766.12</v>
          </cell>
          <cell r="F535" t="str">
            <v>353254225118.18</v>
          </cell>
          <cell r="G535" t="str">
            <v>7092055526205.44</v>
          </cell>
          <cell r="H535" t="str">
            <v>0.00</v>
          </cell>
          <cell r="I535" t="str">
            <v>7092055526205.44</v>
          </cell>
        </row>
        <row r="536">
          <cell r="C536" t="str">
            <v>5.3.47</v>
          </cell>
          <cell r="D536" t="str">
            <v>0.00</v>
          </cell>
          <cell r="E536" t="str">
            <v>243388179736.36</v>
          </cell>
          <cell r="F536" t="str">
            <v>211817198081.36</v>
          </cell>
          <cell r="G536" t="str">
            <v>31570981655.00</v>
          </cell>
          <cell r="H536" t="str">
            <v>0.00</v>
          </cell>
          <cell r="I536" t="str">
            <v>31570981655.00</v>
          </cell>
        </row>
        <row r="537">
          <cell r="C537" t="str">
            <v>5.3.47.14</v>
          </cell>
          <cell r="D537" t="str">
            <v>0.00</v>
          </cell>
          <cell r="E537" t="str">
            <v>31514519418.74</v>
          </cell>
          <cell r="F537" t="str">
            <v>0.00</v>
          </cell>
          <cell r="G537" t="str">
            <v>31514519418.74</v>
          </cell>
          <cell r="H537" t="str">
            <v>0.00</v>
          </cell>
          <cell r="I537" t="str">
            <v>31514519418.74</v>
          </cell>
        </row>
        <row r="538">
          <cell r="C538" t="str">
            <v>5.3.47.14.001</v>
          </cell>
          <cell r="D538" t="str">
            <v>0.00</v>
          </cell>
          <cell r="E538" t="str">
            <v>31514519418.74</v>
          </cell>
          <cell r="F538" t="str">
            <v>0.00</v>
          </cell>
          <cell r="G538" t="str">
            <v>31514519418.74</v>
          </cell>
          <cell r="H538" t="str">
            <v>0.00</v>
          </cell>
          <cell r="I538" t="str">
            <v>31514519418.74</v>
          </cell>
        </row>
        <row r="539">
          <cell r="C539" t="str">
            <v>5.3.47.19</v>
          </cell>
          <cell r="D539" t="str">
            <v>0.00</v>
          </cell>
          <cell r="E539" t="str">
            <v>211835123619.64</v>
          </cell>
          <cell r="F539" t="str">
            <v>211817198081.36</v>
          </cell>
          <cell r="G539" t="str">
            <v>17925538.28</v>
          </cell>
          <cell r="H539" t="str">
            <v>0.00</v>
          </cell>
          <cell r="I539" t="str">
            <v>17925538.28</v>
          </cell>
        </row>
        <row r="540">
          <cell r="C540" t="str">
            <v>5.3.47.19.001</v>
          </cell>
          <cell r="D540" t="str">
            <v>0.00</v>
          </cell>
          <cell r="E540" t="str">
            <v>211835123619.64</v>
          </cell>
          <cell r="F540" t="str">
            <v>211817198081.36</v>
          </cell>
          <cell r="G540" t="str">
            <v>17925538.28</v>
          </cell>
          <cell r="H540" t="str">
            <v>0.00</v>
          </cell>
          <cell r="I540" t="str">
            <v>17925538.28</v>
          </cell>
        </row>
        <row r="541">
          <cell r="C541" t="str">
            <v>5.3.47.90</v>
          </cell>
          <cell r="D541" t="str">
            <v>0.00</v>
          </cell>
          <cell r="E541" t="str">
            <v>38536697.98</v>
          </cell>
          <cell r="F541" t="str">
            <v>0.00</v>
          </cell>
          <cell r="G541" t="str">
            <v>38536697.98</v>
          </cell>
          <cell r="H541" t="str">
            <v>0.00</v>
          </cell>
          <cell r="I541" t="str">
            <v>38536697.98</v>
          </cell>
        </row>
        <row r="542">
          <cell r="C542" t="str">
            <v>5.3.47.90.002</v>
          </cell>
          <cell r="D542" t="str">
            <v>0.00</v>
          </cell>
          <cell r="E542" t="str">
            <v>38536697.98</v>
          </cell>
          <cell r="F542" t="str">
            <v>0.00</v>
          </cell>
          <cell r="G542" t="str">
            <v>38536697.98</v>
          </cell>
          <cell r="H542" t="str">
            <v>0.00</v>
          </cell>
          <cell r="I542" t="str">
            <v>38536697.98</v>
          </cell>
        </row>
        <row r="543">
          <cell r="C543" t="str">
            <v>5.3.60</v>
          </cell>
          <cell r="D543" t="str">
            <v>2890025934.55</v>
          </cell>
          <cell r="E543" t="str">
            <v>407542330.31</v>
          </cell>
          <cell r="F543" t="str">
            <v>0.00</v>
          </cell>
          <cell r="G543" t="str">
            <v>3297568264.86</v>
          </cell>
          <cell r="H543" t="str">
            <v>0.00</v>
          </cell>
          <cell r="I543" t="str">
            <v>3297568264.86</v>
          </cell>
        </row>
        <row r="544">
          <cell r="C544" t="str">
            <v>5.3.60.04</v>
          </cell>
          <cell r="D544" t="str">
            <v>141355134.49</v>
          </cell>
          <cell r="E544" t="str">
            <v>12545413.91</v>
          </cell>
          <cell r="F544" t="str">
            <v>0.00</v>
          </cell>
          <cell r="G544" t="str">
            <v>153900548.40</v>
          </cell>
          <cell r="H544" t="str">
            <v>0.00</v>
          </cell>
          <cell r="I544" t="str">
            <v>153900548.40</v>
          </cell>
        </row>
        <row r="545">
          <cell r="C545" t="str">
            <v>5.3.60.04.016</v>
          </cell>
          <cell r="D545" t="str">
            <v>141355134.49</v>
          </cell>
          <cell r="E545" t="str">
            <v>12545413.91</v>
          </cell>
          <cell r="F545" t="str">
            <v>0.00</v>
          </cell>
          <cell r="G545" t="str">
            <v>153900548.40</v>
          </cell>
          <cell r="H545" t="str">
            <v>0.00</v>
          </cell>
          <cell r="I545" t="str">
            <v>153900548.40</v>
          </cell>
        </row>
        <row r="546">
          <cell r="C546" t="str">
            <v>5.3.60.05</v>
          </cell>
          <cell r="D546" t="str">
            <v>1666666.80</v>
          </cell>
          <cell r="E546" t="str">
            <v>0.00</v>
          </cell>
          <cell r="F546" t="str">
            <v>0.00</v>
          </cell>
          <cell r="G546" t="str">
            <v>1666666.80</v>
          </cell>
          <cell r="H546" t="str">
            <v>0.00</v>
          </cell>
          <cell r="I546" t="str">
            <v>1666666.80</v>
          </cell>
        </row>
        <row r="547">
          <cell r="C547" t="str">
            <v>5.3.60.05.010</v>
          </cell>
          <cell r="D547" t="str">
            <v>1666666.80</v>
          </cell>
          <cell r="E547" t="str">
            <v>0.00</v>
          </cell>
          <cell r="F547" t="str">
            <v>0.00</v>
          </cell>
          <cell r="G547" t="str">
            <v>1666666.80</v>
          </cell>
          <cell r="H547" t="str">
            <v>0.00</v>
          </cell>
          <cell r="I547" t="str">
            <v>1666666.80</v>
          </cell>
        </row>
        <row r="548">
          <cell r="C548" t="str">
            <v>5.3.60.06</v>
          </cell>
          <cell r="D548" t="str">
            <v>245920429.84</v>
          </cell>
          <cell r="E548" t="str">
            <v>10982806.29</v>
          </cell>
          <cell r="F548" t="str">
            <v>0.00</v>
          </cell>
          <cell r="G548" t="str">
            <v>256903236.13</v>
          </cell>
          <cell r="H548" t="str">
            <v>0.00</v>
          </cell>
          <cell r="I548" t="str">
            <v>256903236.13</v>
          </cell>
        </row>
        <row r="549">
          <cell r="C549" t="str">
            <v>5.3.60.06.001</v>
          </cell>
          <cell r="D549" t="str">
            <v>175074563.81</v>
          </cell>
          <cell r="E549" t="str">
            <v>5411493.97</v>
          </cell>
          <cell r="F549" t="str">
            <v>0.00</v>
          </cell>
          <cell r="G549" t="str">
            <v>180486057.78</v>
          </cell>
          <cell r="H549" t="str">
            <v>0.00</v>
          </cell>
          <cell r="I549" t="str">
            <v>180486057.78</v>
          </cell>
        </row>
        <row r="550">
          <cell r="C550" t="str">
            <v>5.3.60.06.002</v>
          </cell>
          <cell r="D550" t="str">
            <v>70845866.03</v>
          </cell>
          <cell r="E550" t="str">
            <v>5571312.32</v>
          </cell>
          <cell r="F550" t="str">
            <v>0.00</v>
          </cell>
          <cell r="G550" t="str">
            <v>76417178.35</v>
          </cell>
          <cell r="H550" t="str">
            <v>0.00</v>
          </cell>
          <cell r="I550" t="str">
            <v>76417178.35</v>
          </cell>
        </row>
        <row r="551">
          <cell r="C551" t="str">
            <v>5.3.60.07</v>
          </cell>
          <cell r="D551" t="str">
            <v>852166446.36</v>
          </cell>
          <cell r="E551" t="str">
            <v>257084905.08</v>
          </cell>
          <cell r="F551" t="str">
            <v>0.00</v>
          </cell>
          <cell r="G551" t="str">
            <v>1109251351.44</v>
          </cell>
          <cell r="H551" t="str">
            <v>0.00</v>
          </cell>
          <cell r="I551" t="str">
            <v>1109251351.44</v>
          </cell>
        </row>
        <row r="552">
          <cell r="C552" t="str">
            <v>5.3.60.07.001</v>
          </cell>
          <cell r="D552" t="str">
            <v>293759527.61</v>
          </cell>
          <cell r="E552" t="str">
            <v>117570019.99</v>
          </cell>
          <cell r="F552" t="str">
            <v>0.00</v>
          </cell>
          <cell r="G552" t="str">
            <v>411329547.60</v>
          </cell>
          <cell r="H552" t="str">
            <v>0.00</v>
          </cell>
          <cell r="I552" t="str">
            <v>411329547.60</v>
          </cell>
        </row>
        <row r="553">
          <cell r="C553" t="str">
            <v>5.3.60.07.002</v>
          </cell>
          <cell r="D553" t="str">
            <v>558406918.75</v>
          </cell>
          <cell r="E553" t="str">
            <v>139514885.09</v>
          </cell>
          <cell r="F553" t="str">
            <v>0.00</v>
          </cell>
          <cell r="G553" t="str">
            <v>697921803.84</v>
          </cell>
          <cell r="H553" t="str">
            <v>0.00</v>
          </cell>
          <cell r="I553" t="str">
            <v>697921803.84</v>
          </cell>
        </row>
        <row r="554">
          <cell r="C554" t="str">
            <v>5.3.60.08</v>
          </cell>
          <cell r="D554" t="str">
            <v>16408020.63</v>
          </cell>
          <cell r="E554" t="str">
            <v>262299.09</v>
          </cell>
          <cell r="F554" t="str">
            <v>0.00</v>
          </cell>
          <cell r="G554" t="str">
            <v>16670319.72</v>
          </cell>
          <cell r="H554" t="str">
            <v>0.00</v>
          </cell>
          <cell r="I554" t="str">
            <v>16670319.72</v>
          </cell>
        </row>
        <row r="555">
          <cell r="C555" t="str">
            <v>5.3.60.08.002</v>
          </cell>
          <cell r="D555" t="str">
            <v>16408020.63</v>
          </cell>
          <cell r="E555" t="str">
            <v>262299.09</v>
          </cell>
          <cell r="F555" t="str">
            <v>0.00</v>
          </cell>
          <cell r="G555" t="str">
            <v>16670319.72</v>
          </cell>
          <cell r="H555" t="str">
            <v>0.00</v>
          </cell>
          <cell r="I555" t="str">
            <v>16670319.72</v>
          </cell>
        </row>
        <row r="556">
          <cell r="C556" t="str">
            <v>5.3.60.09</v>
          </cell>
          <cell r="D556" t="str">
            <v>305077.68</v>
          </cell>
          <cell r="E556" t="str">
            <v>9401.00</v>
          </cell>
          <cell r="F556" t="str">
            <v>0.00</v>
          </cell>
          <cell r="G556" t="str">
            <v>314478.68</v>
          </cell>
          <cell r="H556" t="str">
            <v>0.00</v>
          </cell>
          <cell r="I556" t="str">
            <v>314478.68</v>
          </cell>
        </row>
        <row r="557">
          <cell r="C557" t="str">
            <v>5.3.60.09.002</v>
          </cell>
          <cell r="D557" t="str">
            <v>305077.68</v>
          </cell>
          <cell r="E557" t="str">
            <v>9401.00</v>
          </cell>
          <cell r="F557" t="str">
            <v>0.00</v>
          </cell>
          <cell r="G557" t="str">
            <v>314478.68</v>
          </cell>
          <cell r="H557" t="str">
            <v>0.00</v>
          </cell>
          <cell r="I557" t="str">
            <v>314478.68</v>
          </cell>
        </row>
        <row r="558">
          <cell r="C558" t="str">
            <v>5.3.60.13</v>
          </cell>
          <cell r="D558" t="str">
            <v>1578621338.08</v>
          </cell>
          <cell r="E558" t="str">
            <v>0.00</v>
          </cell>
          <cell r="F558" t="str">
            <v>0.00</v>
          </cell>
          <cell r="G558" t="str">
            <v>1578621338.08</v>
          </cell>
          <cell r="H558" t="str">
            <v>0.00</v>
          </cell>
          <cell r="I558" t="str">
            <v>1578621338.08</v>
          </cell>
        </row>
        <row r="559">
          <cell r="C559" t="str">
            <v>5.3.60.13.001</v>
          </cell>
          <cell r="D559" t="str">
            <v>1250000.10</v>
          </cell>
          <cell r="E559" t="str">
            <v>0.00</v>
          </cell>
          <cell r="F559" t="str">
            <v>0.00</v>
          </cell>
          <cell r="G559" t="str">
            <v>1250000.10</v>
          </cell>
          <cell r="H559" t="str">
            <v>0.00</v>
          </cell>
          <cell r="I559" t="str">
            <v>1250000.10</v>
          </cell>
        </row>
        <row r="560">
          <cell r="C560" t="str">
            <v>5.3.60.13.004</v>
          </cell>
          <cell r="D560" t="str">
            <v>1577371337.98</v>
          </cell>
          <cell r="E560" t="str">
            <v>0.00</v>
          </cell>
          <cell r="F560" t="str">
            <v>0.00</v>
          </cell>
          <cell r="G560" t="str">
            <v>1577371337.98</v>
          </cell>
          <cell r="H560" t="str">
            <v>0.00</v>
          </cell>
          <cell r="I560" t="str">
            <v>1577371337.98</v>
          </cell>
        </row>
        <row r="561">
          <cell r="C561" t="str">
            <v>5.3.60.16</v>
          </cell>
          <cell r="D561" t="str">
            <v>53582820.67</v>
          </cell>
          <cell r="E561" t="str">
            <v>126657504.94</v>
          </cell>
          <cell r="F561" t="str">
            <v>0.00</v>
          </cell>
          <cell r="G561" t="str">
            <v>180240325.61</v>
          </cell>
          <cell r="H561" t="str">
            <v>0.00</v>
          </cell>
          <cell r="I561" t="str">
            <v>180240325.61</v>
          </cell>
        </row>
        <row r="562">
          <cell r="C562" t="str">
            <v>5.3.60.16.002</v>
          </cell>
          <cell r="D562" t="str">
            <v>0.00</v>
          </cell>
          <cell r="E562" t="str">
            <v>29945826.93</v>
          </cell>
          <cell r="F562" t="str">
            <v>0.00</v>
          </cell>
          <cell r="G562" t="str">
            <v>29945826.93</v>
          </cell>
          <cell r="H562" t="str">
            <v>0.00</v>
          </cell>
          <cell r="I562" t="str">
            <v>29945826.93</v>
          </cell>
        </row>
        <row r="563">
          <cell r="C563" t="str">
            <v>5.3.60.16.005</v>
          </cell>
          <cell r="D563" t="str">
            <v>53582820.67</v>
          </cell>
          <cell r="E563" t="str">
            <v>93136570.93</v>
          </cell>
          <cell r="F563" t="str">
            <v>0.00</v>
          </cell>
          <cell r="G563" t="str">
            <v>146719391.60</v>
          </cell>
          <cell r="H563" t="str">
            <v>0.00</v>
          </cell>
          <cell r="I563" t="str">
            <v>146719391.60</v>
          </cell>
        </row>
        <row r="564">
          <cell r="C564" t="str">
            <v>5.3.60.16.007</v>
          </cell>
          <cell r="D564" t="str">
            <v>0.00</v>
          </cell>
          <cell r="E564" t="str">
            <v>3575107.08</v>
          </cell>
          <cell r="F564" t="str">
            <v>0.00</v>
          </cell>
          <cell r="G564" t="str">
            <v>3575107.08</v>
          </cell>
          <cell r="H564" t="str">
            <v>0.00</v>
          </cell>
          <cell r="I564" t="str">
            <v>3575107.08</v>
          </cell>
        </row>
        <row r="565">
          <cell r="C565" t="str">
            <v>5.3.64</v>
          </cell>
          <cell r="D565" t="str">
            <v>28090821774.08</v>
          </cell>
          <cell r="E565" t="str">
            <v>2585791817.14</v>
          </cell>
          <cell r="F565" t="str">
            <v>0.00</v>
          </cell>
          <cell r="G565" t="str">
            <v>30676613591.22</v>
          </cell>
          <cell r="H565" t="str">
            <v>0.00</v>
          </cell>
          <cell r="I565" t="str">
            <v>30676613591.22</v>
          </cell>
        </row>
        <row r="566">
          <cell r="C566" t="str">
            <v>5.3.64.01</v>
          </cell>
          <cell r="D566" t="str">
            <v>36563586.56</v>
          </cell>
          <cell r="E566" t="str">
            <v>0.00</v>
          </cell>
          <cell r="F566" t="str">
            <v>0.00</v>
          </cell>
          <cell r="G566" t="str">
            <v>36563586.56</v>
          </cell>
          <cell r="H566" t="str">
            <v>0.00</v>
          </cell>
          <cell r="I566" t="str">
            <v>36563586.56</v>
          </cell>
        </row>
        <row r="567">
          <cell r="C567" t="str">
            <v>5.3.64.01.001</v>
          </cell>
          <cell r="D567" t="str">
            <v>36563586.56</v>
          </cell>
          <cell r="E567" t="str">
            <v>0.00</v>
          </cell>
          <cell r="F567" t="str">
            <v>0.00</v>
          </cell>
          <cell r="G567" t="str">
            <v>36563586.56</v>
          </cell>
          <cell r="H567" t="str">
            <v>0.00</v>
          </cell>
          <cell r="I567" t="str">
            <v>36563586.56</v>
          </cell>
        </row>
        <row r="568">
          <cell r="C568" t="str">
            <v>5.3.64.04</v>
          </cell>
          <cell r="D568" t="str">
            <v>28054258187.52</v>
          </cell>
          <cell r="E568" t="str">
            <v>2585791817.14</v>
          </cell>
          <cell r="F568" t="str">
            <v>0.00</v>
          </cell>
          <cell r="G568" t="str">
            <v>30640050004.66</v>
          </cell>
          <cell r="H568" t="str">
            <v>0.00</v>
          </cell>
          <cell r="I568" t="str">
            <v>30640050004.66</v>
          </cell>
        </row>
        <row r="569">
          <cell r="C569" t="str">
            <v>5.3.64.04.001</v>
          </cell>
          <cell r="D569" t="str">
            <v>28054258187.52</v>
          </cell>
          <cell r="E569" t="str">
            <v>2585791817.14</v>
          </cell>
          <cell r="F569" t="str">
            <v>0.00</v>
          </cell>
          <cell r="G569" t="str">
            <v>30640050004.66</v>
          </cell>
          <cell r="H569" t="str">
            <v>0.00</v>
          </cell>
          <cell r="I569" t="str">
            <v>30640050004.66</v>
          </cell>
        </row>
        <row r="570">
          <cell r="C570" t="str">
            <v>5.3.66</v>
          </cell>
          <cell r="D570" t="str">
            <v>88350000.03</v>
          </cell>
          <cell r="E570" t="str">
            <v>2247481119.77</v>
          </cell>
          <cell r="F570" t="str">
            <v>0.00</v>
          </cell>
          <cell r="G570" t="str">
            <v>2335831119.80</v>
          </cell>
          <cell r="H570" t="str">
            <v>0.00</v>
          </cell>
          <cell r="I570" t="str">
            <v>2335831119.80</v>
          </cell>
        </row>
        <row r="571">
          <cell r="C571" t="str">
            <v>5.3.66.06</v>
          </cell>
          <cell r="D571" t="str">
            <v>88350000.03</v>
          </cell>
          <cell r="E571" t="str">
            <v>15475314.94</v>
          </cell>
          <cell r="F571" t="str">
            <v>0.00</v>
          </cell>
          <cell r="G571" t="str">
            <v>103825314.97</v>
          </cell>
          <cell r="H571" t="str">
            <v>0.00</v>
          </cell>
          <cell r="I571" t="str">
            <v>103825314.97</v>
          </cell>
        </row>
        <row r="572">
          <cell r="C572" t="str">
            <v>5.3.66.06.001</v>
          </cell>
          <cell r="D572" t="str">
            <v>88350000.03</v>
          </cell>
          <cell r="E572" t="str">
            <v>15475314.94</v>
          </cell>
          <cell r="F572" t="str">
            <v>0.00</v>
          </cell>
          <cell r="G572" t="str">
            <v>103825314.97</v>
          </cell>
          <cell r="H572" t="str">
            <v>0.00</v>
          </cell>
          <cell r="I572" t="str">
            <v>103825314.97</v>
          </cell>
        </row>
        <row r="573">
          <cell r="C573" t="str">
            <v>5.3.66.09</v>
          </cell>
          <cell r="D573" t="str">
            <v>0.00</v>
          </cell>
          <cell r="E573" t="str">
            <v>2232005804.83</v>
          </cell>
          <cell r="F573" t="str">
            <v>0.00</v>
          </cell>
          <cell r="G573" t="str">
            <v>2232005804.83</v>
          </cell>
          <cell r="H573" t="str">
            <v>0.00</v>
          </cell>
          <cell r="I573" t="str">
            <v>2232005804.83</v>
          </cell>
        </row>
        <row r="574">
          <cell r="C574" t="str">
            <v>5.3.66.09.001</v>
          </cell>
          <cell r="D574" t="str">
            <v>0.00</v>
          </cell>
          <cell r="E574" t="str">
            <v>2232005804.83</v>
          </cell>
          <cell r="F574" t="str">
            <v>0.00</v>
          </cell>
          <cell r="G574" t="str">
            <v>2232005804.83</v>
          </cell>
          <cell r="H574" t="str">
            <v>0.00</v>
          </cell>
          <cell r="I574" t="str">
            <v>2232005804.83</v>
          </cell>
        </row>
        <row r="575">
          <cell r="C575" t="str">
            <v>5.3.68</v>
          </cell>
          <cell r="D575" t="str">
            <v>108690676456.94</v>
          </cell>
          <cell r="E575" t="str">
            <v>12556010534.90</v>
          </cell>
          <cell r="F575" t="str">
            <v>88653358722.35</v>
          </cell>
          <cell r="G575" t="str">
            <v>32593328269.49</v>
          </cell>
          <cell r="H575" t="str">
            <v>0.00</v>
          </cell>
          <cell r="I575" t="str">
            <v>32593328269.49</v>
          </cell>
        </row>
        <row r="576">
          <cell r="C576" t="str">
            <v>5.3.68.01</v>
          </cell>
          <cell r="D576" t="str">
            <v>472861.00</v>
          </cell>
          <cell r="E576" t="str">
            <v>218934821.00</v>
          </cell>
          <cell r="F576" t="str">
            <v>943442.00</v>
          </cell>
          <cell r="G576" t="str">
            <v>218464240.00</v>
          </cell>
          <cell r="H576" t="str">
            <v>0.00</v>
          </cell>
          <cell r="I576" t="str">
            <v>218464240.00</v>
          </cell>
        </row>
        <row r="577">
          <cell r="C577" t="str">
            <v>5.3.68.01.001</v>
          </cell>
          <cell r="D577" t="str">
            <v>472861.00</v>
          </cell>
          <cell r="E577" t="str">
            <v>218934821.00</v>
          </cell>
          <cell r="F577" t="str">
            <v>943442.00</v>
          </cell>
          <cell r="G577" t="str">
            <v>218464240.00</v>
          </cell>
          <cell r="H577" t="str">
            <v>0.00</v>
          </cell>
          <cell r="I577" t="str">
            <v>218464240.00</v>
          </cell>
        </row>
        <row r="578">
          <cell r="C578" t="str">
            <v>5.3.68.03</v>
          </cell>
          <cell r="D578" t="str">
            <v>108671489181.94</v>
          </cell>
          <cell r="E578" t="str">
            <v>12011543085.69</v>
          </cell>
          <cell r="F578" t="str">
            <v>88562708802.35</v>
          </cell>
          <cell r="G578" t="str">
            <v>32120323465.28</v>
          </cell>
          <cell r="H578" t="str">
            <v>0.00</v>
          </cell>
          <cell r="I578" t="str">
            <v>32120323465.28</v>
          </cell>
        </row>
        <row r="579">
          <cell r="C579" t="str">
            <v>5.3.68.03.001</v>
          </cell>
          <cell r="D579" t="str">
            <v>108671489181.94</v>
          </cell>
          <cell r="E579" t="str">
            <v>12011543085.69</v>
          </cell>
          <cell r="F579" t="str">
            <v>88562708802.35</v>
          </cell>
          <cell r="G579" t="str">
            <v>32120323465.28</v>
          </cell>
          <cell r="H579" t="str">
            <v>0.00</v>
          </cell>
          <cell r="I579" t="str">
            <v>32120323465.28</v>
          </cell>
        </row>
        <row r="580">
          <cell r="C580" t="str">
            <v>5.3.68.05</v>
          </cell>
          <cell r="D580" t="str">
            <v>18714414.00</v>
          </cell>
          <cell r="E580" t="str">
            <v>325532628.21</v>
          </cell>
          <cell r="F580" t="str">
            <v>89706478.00</v>
          </cell>
          <cell r="G580" t="str">
            <v>254540564.21</v>
          </cell>
          <cell r="H580" t="str">
            <v>0.00</v>
          </cell>
          <cell r="I580" t="str">
            <v>254540564.21</v>
          </cell>
        </row>
        <row r="581">
          <cell r="C581" t="str">
            <v>5.3.68.05.001</v>
          </cell>
          <cell r="D581" t="str">
            <v>18714414.00</v>
          </cell>
          <cell r="E581" t="str">
            <v>325532628.21</v>
          </cell>
          <cell r="F581" t="str">
            <v>89706478.00</v>
          </cell>
          <cell r="G581" t="str">
            <v>254540564.21</v>
          </cell>
          <cell r="H581" t="str">
            <v>0.00</v>
          </cell>
          <cell r="I581" t="str">
            <v>254540564.21</v>
          </cell>
        </row>
        <row r="582">
          <cell r="C582" t="str">
            <v>5.3.69</v>
          </cell>
          <cell r="D582" t="str">
            <v>503130275423.44</v>
          </cell>
          <cell r="E582" t="str">
            <v>135967362835.00</v>
          </cell>
          <cell r="F582" t="str">
            <v>0.00</v>
          </cell>
          <cell r="G582" t="str">
            <v>639097638258.44</v>
          </cell>
          <cell r="H582" t="str">
            <v>0.00</v>
          </cell>
          <cell r="I582" t="str">
            <v>639097638258.44</v>
          </cell>
        </row>
        <row r="583">
          <cell r="C583" t="str">
            <v>5.3.69.02</v>
          </cell>
          <cell r="D583" t="str">
            <v>503130275423.44</v>
          </cell>
          <cell r="E583" t="str">
            <v>135967362835.00</v>
          </cell>
          <cell r="F583" t="str">
            <v>0.00</v>
          </cell>
          <cell r="G583" t="str">
            <v>639097638258.44</v>
          </cell>
          <cell r="H583" t="str">
            <v>0.00</v>
          </cell>
          <cell r="I583" t="str">
            <v>639097638258.44</v>
          </cell>
        </row>
        <row r="584">
          <cell r="C584" t="str">
            <v>5.3.69.02.001</v>
          </cell>
          <cell r="D584" t="str">
            <v>503130275423.44</v>
          </cell>
          <cell r="E584" t="str">
            <v>135967362835.00</v>
          </cell>
          <cell r="F584" t="str">
            <v>0.00</v>
          </cell>
          <cell r="G584" t="str">
            <v>639097638258.44</v>
          </cell>
          <cell r="H584" t="str">
            <v>0.00</v>
          </cell>
          <cell r="I584" t="str">
            <v>639097638258.44</v>
          </cell>
        </row>
        <row r="585">
          <cell r="C585" t="str">
            <v>5.3.73</v>
          </cell>
          <cell r="D585" t="str">
            <v>2203145222968.46</v>
          </cell>
          <cell r="E585" t="str">
            <v>4163164123751.09</v>
          </cell>
          <cell r="F585" t="str">
            <v>52783668314.47</v>
          </cell>
          <cell r="G585" t="str">
            <v>6313525678405.08</v>
          </cell>
          <cell r="H585" t="str">
            <v>0.00</v>
          </cell>
          <cell r="I585" t="str">
            <v>6313525678405.08</v>
          </cell>
        </row>
        <row r="586">
          <cell r="C586" t="str">
            <v>5.3.73.02</v>
          </cell>
          <cell r="D586" t="str">
            <v>2203145222968.46</v>
          </cell>
          <cell r="E586" t="str">
            <v>4163164123751.09</v>
          </cell>
          <cell r="F586" t="str">
            <v>52783668314.47</v>
          </cell>
          <cell r="G586" t="str">
            <v>6313525678405.08</v>
          </cell>
          <cell r="H586" t="str">
            <v>0.00</v>
          </cell>
          <cell r="I586" t="str">
            <v>6313525678405.08</v>
          </cell>
        </row>
        <row r="587">
          <cell r="C587" t="str">
            <v>5.3.73.02.001</v>
          </cell>
          <cell r="D587" t="str">
            <v>2203145222968.46</v>
          </cell>
          <cell r="E587" t="str">
            <v>4163164123751.09</v>
          </cell>
          <cell r="F587" t="str">
            <v>52783668314.47</v>
          </cell>
          <cell r="G587" t="str">
            <v>6313525678405.08</v>
          </cell>
          <cell r="H587" t="str">
            <v>0.00</v>
          </cell>
          <cell r="I587" t="str">
            <v>6313525678405.08</v>
          </cell>
        </row>
        <row r="588">
          <cell r="C588" t="str">
            <v>5.3.75</v>
          </cell>
          <cell r="D588" t="str">
            <v>0.00</v>
          </cell>
          <cell r="E588" t="str">
            <v>3646232591.47</v>
          </cell>
          <cell r="F588" t="str">
            <v>0.00</v>
          </cell>
          <cell r="G588" t="str">
            <v>3646232591.47</v>
          </cell>
          <cell r="H588" t="str">
            <v>0.00</v>
          </cell>
          <cell r="I588" t="str">
            <v>3646232591.47</v>
          </cell>
        </row>
        <row r="589">
          <cell r="C589" t="str">
            <v>5.3.75.02</v>
          </cell>
          <cell r="D589" t="str">
            <v>0.00</v>
          </cell>
          <cell r="E589" t="str">
            <v>3646232591.47</v>
          </cell>
          <cell r="F589" t="str">
            <v>0.00</v>
          </cell>
          <cell r="G589" t="str">
            <v>3646232591.47</v>
          </cell>
          <cell r="H589" t="str">
            <v>0.00</v>
          </cell>
          <cell r="I589" t="str">
            <v>3646232591.47</v>
          </cell>
        </row>
        <row r="590">
          <cell r="C590" t="str">
            <v>5.3.75.02.001</v>
          </cell>
          <cell r="D590" t="str">
            <v>0.00</v>
          </cell>
          <cell r="E590" t="str">
            <v>3646232591.47</v>
          </cell>
          <cell r="F590" t="str">
            <v>0.00</v>
          </cell>
          <cell r="G590" t="str">
            <v>3646232591.47</v>
          </cell>
          <cell r="H590" t="str">
            <v>0.00</v>
          </cell>
          <cell r="I590" t="str">
            <v>3646232591.47</v>
          </cell>
        </row>
        <row r="591">
          <cell r="C591" t="str">
            <v>5.3.76</v>
          </cell>
          <cell r="D591" t="str">
            <v>0.00</v>
          </cell>
          <cell r="E591" t="str">
            <v>35311654050.08</v>
          </cell>
          <cell r="F591" t="str">
            <v>0.00</v>
          </cell>
          <cell r="G591" t="str">
            <v>35311654050.08</v>
          </cell>
          <cell r="H591" t="str">
            <v>0.00</v>
          </cell>
          <cell r="I591" t="str">
            <v>35311654050.08</v>
          </cell>
        </row>
        <row r="592">
          <cell r="C592" t="str">
            <v>5.3.76.01</v>
          </cell>
          <cell r="D592" t="str">
            <v>0.00</v>
          </cell>
          <cell r="E592" t="str">
            <v>35311654050.08</v>
          </cell>
          <cell r="F592" t="str">
            <v>0.00</v>
          </cell>
          <cell r="G592" t="str">
            <v>35311654050.08</v>
          </cell>
          <cell r="H592" t="str">
            <v>0.00</v>
          </cell>
          <cell r="I592" t="str">
            <v>35311654050.08</v>
          </cell>
        </row>
        <row r="593">
          <cell r="C593" t="str">
            <v>5.3.76.01.001</v>
          </cell>
          <cell r="D593" t="str">
            <v>0.00</v>
          </cell>
          <cell r="E593" t="str">
            <v>35311654050.08</v>
          </cell>
          <cell r="F593" t="str">
            <v>0.00</v>
          </cell>
          <cell r="G593" t="str">
            <v>35311654050.08</v>
          </cell>
          <cell r="H593" t="str">
            <v>0.00</v>
          </cell>
          <cell r="I593" t="str">
            <v>35311654050.08</v>
          </cell>
        </row>
        <row r="594">
          <cell r="C594" t="str">
            <v>5.4</v>
          </cell>
          <cell r="D594" t="str">
            <v>0.00</v>
          </cell>
          <cell r="E594" t="str">
            <v>2065576727726.26</v>
          </cell>
          <cell r="F594" t="str">
            <v>30863001029.94</v>
          </cell>
          <cell r="G594" t="str">
            <v>2034713726696.32</v>
          </cell>
          <cell r="H594" t="str">
            <v>0.00</v>
          </cell>
          <cell r="I594" t="str">
            <v>2034713726696.32</v>
          </cell>
        </row>
        <row r="595">
          <cell r="C595" t="str">
            <v>5.4.23</v>
          </cell>
          <cell r="D595" t="str">
            <v>0.00</v>
          </cell>
          <cell r="E595" t="str">
            <v>2065576727726.26</v>
          </cell>
          <cell r="F595" t="str">
            <v>30863001029.94</v>
          </cell>
          <cell r="G595" t="str">
            <v>2034713726696.32</v>
          </cell>
          <cell r="H595" t="str">
            <v>0.00</v>
          </cell>
          <cell r="I595" t="str">
            <v>2034713726696.32</v>
          </cell>
        </row>
        <row r="596">
          <cell r="C596" t="str">
            <v>5.4.23.02</v>
          </cell>
          <cell r="D596" t="str">
            <v>0.00</v>
          </cell>
          <cell r="E596" t="str">
            <v>30863001029.94</v>
          </cell>
          <cell r="F596" t="str">
            <v>30863001029.94</v>
          </cell>
          <cell r="G596" t="str">
            <v>0.00</v>
          </cell>
          <cell r="H596" t="str">
            <v>0.00</v>
          </cell>
          <cell r="I596" t="str">
            <v>0.00</v>
          </cell>
        </row>
        <row r="597">
          <cell r="C597" t="str">
            <v>5.4.23.02.001</v>
          </cell>
          <cell r="D597" t="str">
            <v>0.00</v>
          </cell>
          <cell r="E597" t="str">
            <v>30863001029.94</v>
          </cell>
          <cell r="F597" t="str">
            <v>30863001029.94</v>
          </cell>
          <cell r="G597" t="str">
            <v>0.00</v>
          </cell>
          <cell r="H597" t="str">
            <v>0.00</v>
          </cell>
          <cell r="I597" t="str">
            <v>0.00</v>
          </cell>
        </row>
        <row r="598">
          <cell r="C598" t="str">
            <v>5.4.23.07</v>
          </cell>
          <cell r="D598" t="str">
            <v>0.00</v>
          </cell>
          <cell r="E598" t="str">
            <v>2034713726696.32</v>
          </cell>
          <cell r="F598" t="str">
            <v>0.00</v>
          </cell>
          <cell r="G598" t="str">
            <v>2034713726696.32</v>
          </cell>
          <cell r="H598" t="str">
            <v>0.00</v>
          </cell>
          <cell r="I598" t="str">
            <v>2034713726696.32</v>
          </cell>
        </row>
        <row r="599">
          <cell r="C599" t="str">
            <v>5.4.23.07.001</v>
          </cell>
          <cell r="D599" t="str">
            <v>0.00</v>
          </cell>
          <cell r="E599" t="str">
            <v>2034713726696.32</v>
          </cell>
          <cell r="F599" t="str">
            <v>0.00</v>
          </cell>
          <cell r="G599" t="str">
            <v>2034713726696.32</v>
          </cell>
          <cell r="H599" t="str">
            <v>0.00</v>
          </cell>
          <cell r="I599" t="str">
            <v>2034713726696.32</v>
          </cell>
        </row>
        <row r="600">
          <cell r="C600" t="str">
            <v>5.7</v>
          </cell>
          <cell r="D600" t="str">
            <v>19890217742.26</v>
          </cell>
          <cell r="E600" t="str">
            <v>1879916083.22</v>
          </cell>
          <cell r="F600" t="str">
            <v>1004063464.27</v>
          </cell>
          <cell r="G600" t="str">
            <v>20766070361.21</v>
          </cell>
          <cell r="H600" t="str">
            <v>0.00</v>
          </cell>
          <cell r="I600" t="str">
            <v>20766070361.21</v>
          </cell>
        </row>
        <row r="601">
          <cell r="C601" t="str">
            <v>5.7.20</v>
          </cell>
          <cell r="D601" t="str">
            <v>19890217742.26</v>
          </cell>
          <cell r="E601" t="str">
            <v>1879916083.22</v>
          </cell>
          <cell r="F601" t="str">
            <v>1004063464.27</v>
          </cell>
          <cell r="G601" t="str">
            <v>20766070361.21</v>
          </cell>
          <cell r="H601" t="str">
            <v>0.00</v>
          </cell>
          <cell r="I601" t="str">
            <v>20766070361.21</v>
          </cell>
        </row>
        <row r="602">
          <cell r="C602" t="str">
            <v>5.7.20.80</v>
          </cell>
          <cell r="D602" t="str">
            <v>19890217742.26</v>
          </cell>
          <cell r="E602" t="str">
            <v>1879916083.22</v>
          </cell>
          <cell r="F602" t="str">
            <v>1004063464.27</v>
          </cell>
          <cell r="G602" t="str">
            <v>20766070361.21</v>
          </cell>
          <cell r="H602" t="str">
            <v>0.00</v>
          </cell>
          <cell r="I602" t="str">
            <v>20766070361.21</v>
          </cell>
        </row>
        <row r="603">
          <cell r="C603" t="str">
            <v>5.8</v>
          </cell>
          <cell r="D603" t="str">
            <v>756042074006.43</v>
          </cell>
          <cell r="E603" t="str">
            <v>4661730565406.19</v>
          </cell>
          <cell r="F603" t="str">
            <v>11184253828.58</v>
          </cell>
          <cell r="G603" t="str">
            <v>5406588385584.04</v>
          </cell>
          <cell r="H603" t="str">
            <v>0.00</v>
          </cell>
          <cell r="I603" t="str">
            <v>5406588385584.04</v>
          </cell>
        </row>
        <row r="604">
          <cell r="C604" t="str">
            <v>5.8.02</v>
          </cell>
          <cell r="D604" t="str">
            <v>149426904.38</v>
          </cell>
          <cell r="E604" t="str">
            <v>11424.00</v>
          </cell>
          <cell r="F604" t="str">
            <v>1824.00</v>
          </cell>
          <cell r="G604" t="str">
            <v>149436504.38</v>
          </cell>
          <cell r="H604" t="str">
            <v>0.00</v>
          </cell>
          <cell r="I604" t="str">
            <v>149436504.38</v>
          </cell>
        </row>
        <row r="605">
          <cell r="C605" t="str">
            <v>5.8.02.37</v>
          </cell>
          <cell r="D605" t="str">
            <v>149426904.38</v>
          </cell>
          <cell r="E605" t="str">
            <v>0.00</v>
          </cell>
          <cell r="F605" t="str">
            <v>0.00</v>
          </cell>
          <cell r="G605" t="str">
            <v>149426904.38</v>
          </cell>
          <cell r="H605" t="str">
            <v>0.00</v>
          </cell>
          <cell r="I605" t="str">
            <v>149426904.38</v>
          </cell>
        </row>
        <row r="606">
          <cell r="C606" t="str">
            <v>5.8.02.37.001</v>
          </cell>
          <cell r="D606" t="str">
            <v>149426904.38</v>
          </cell>
          <cell r="E606" t="str">
            <v>0.00</v>
          </cell>
          <cell r="F606" t="str">
            <v>0.00</v>
          </cell>
          <cell r="G606" t="str">
            <v>149426904.38</v>
          </cell>
          <cell r="H606" t="str">
            <v>0.00</v>
          </cell>
          <cell r="I606" t="str">
            <v>149426904.38</v>
          </cell>
        </row>
        <row r="607">
          <cell r="C607" t="str">
            <v>5.8.02.40</v>
          </cell>
          <cell r="D607" t="str">
            <v>0.00</v>
          </cell>
          <cell r="E607" t="str">
            <v>11424.00</v>
          </cell>
          <cell r="F607" t="str">
            <v>1824.00</v>
          </cell>
          <cell r="G607" t="str">
            <v>9600.00</v>
          </cell>
          <cell r="H607" t="str">
            <v>0.00</v>
          </cell>
          <cell r="I607" t="str">
            <v>9600.00</v>
          </cell>
        </row>
        <row r="608">
          <cell r="C608" t="str">
            <v>5.8.02.40.001</v>
          </cell>
          <cell r="D608" t="str">
            <v>0.00</v>
          </cell>
          <cell r="E608" t="str">
            <v>11424.00</v>
          </cell>
          <cell r="F608" t="str">
            <v>1824.00</v>
          </cell>
          <cell r="G608" t="str">
            <v>9600.00</v>
          </cell>
          <cell r="H608" t="str">
            <v>0.00</v>
          </cell>
          <cell r="I608" t="str">
            <v>9600.00</v>
          </cell>
        </row>
        <row r="609">
          <cell r="C609" t="str">
            <v>5.8.03</v>
          </cell>
          <cell r="D609" t="str">
            <v>0.00</v>
          </cell>
          <cell r="E609" t="str">
            <v>7090998095.28</v>
          </cell>
          <cell r="F609" t="str">
            <v>0.00</v>
          </cell>
          <cell r="G609" t="str">
            <v>7090998095.28</v>
          </cell>
          <cell r="H609" t="str">
            <v>0.00</v>
          </cell>
          <cell r="I609" t="str">
            <v>7090998095.28</v>
          </cell>
        </row>
        <row r="610">
          <cell r="C610" t="str">
            <v>5.8.03.02</v>
          </cell>
          <cell r="D610" t="str">
            <v>0.00</v>
          </cell>
          <cell r="E610" t="str">
            <v>7090998095.28</v>
          </cell>
          <cell r="F610" t="str">
            <v>0.00</v>
          </cell>
          <cell r="G610" t="str">
            <v>7090998095.28</v>
          </cell>
          <cell r="H610" t="str">
            <v>0.00</v>
          </cell>
          <cell r="I610" t="str">
            <v>7090998095.28</v>
          </cell>
        </row>
        <row r="611">
          <cell r="C611" t="str">
            <v>5.8.03.02.001</v>
          </cell>
          <cell r="D611" t="str">
            <v>0.00</v>
          </cell>
          <cell r="E611" t="str">
            <v>7090998095.28</v>
          </cell>
          <cell r="F611" t="str">
            <v>0.00</v>
          </cell>
          <cell r="G611" t="str">
            <v>7090998095.28</v>
          </cell>
          <cell r="H611" t="str">
            <v>0.00</v>
          </cell>
          <cell r="I611" t="str">
            <v>7090998095.28</v>
          </cell>
        </row>
        <row r="612">
          <cell r="C612" t="str">
            <v>5.8.04</v>
          </cell>
          <cell r="D612" t="str">
            <v>115017043703.20</v>
          </cell>
          <cell r="E612" t="str">
            <v>4483185183544.14</v>
          </cell>
          <cell r="F612" t="str">
            <v>3996425918.58</v>
          </cell>
          <cell r="G612" t="str">
            <v>4594205801328.76</v>
          </cell>
          <cell r="H612" t="str">
            <v>0.00</v>
          </cell>
          <cell r="I612" t="str">
            <v>4594205801328.76</v>
          </cell>
        </row>
        <row r="613">
          <cell r="C613" t="str">
            <v>5.8.04.01</v>
          </cell>
          <cell r="D613" t="str">
            <v>0.00</v>
          </cell>
          <cell r="E613" t="str">
            <v>3187664834.75</v>
          </cell>
          <cell r="F613" t="str">
            <v>0.00</v>
          </cell>
          <cell r="G613" t="str">
            <v>3187664834.75</v>
          </cell>
          <cell r="H613" t="str">
            <v>0.00</v>
          </cell>
          <cell r="I613" t="str">
            <v>3187664834.75</v>
          </cell>
        </row>
        <row r="614">
          <cell r="C614" t="str">
            <v>5.8.04.01.001</v>
          </cell>
          <cell r="D614" t="str">
            <v>0.00</v>
          </cell>
          <cell r="E614" t="str">
            <v>3187664834.75</v>
          </cell>
          <cell r="F614" t="str">
            <v>0.00</v>
          </cell>
          <cell r="G614" t="str">
            <v>3187664834.75</v>
          </cell>
          <cell r="H614" t="str">
            <v>0.00</v>
          </cell>
          <cell r="I614" t="str">
            <v>3187664834.75</v>
          </cell>
        </row>
        <row r="615">
          <cell r="C615" t="str">
            <v>5.8.04.35</v>
          </cell>
          <cell r="D615" t="str">
            <v>0.00</v>
          </cell>
          <cell r="E615" t="str">
            <v>3275214255035.00</v>
          </cell>
          <cell r="F615" t="str">
            <v>411117.00</v>
          </cell>
          <cell r="G615" t="str">
            <v>3275213843918.00</v>
          </cell>
          <cell r="H615" t="str">
            <v>0.00</v>
          </cell>
          <cell r="I615" t="str">
            <v>3275213843918.00</v>
          </cell>
        </row>
        <row r="616">
          <cell r="C616" t="str">
            <v>5.8.04.35.001</v>
          </cell>
          <cell r="D616" t="str">
            <v>0.00</v>
          </cell>
          <cell r="E616" t="str">
            <v>3275214255035.00</v>
          </cell>
          <cell r="F616" t="str">
            <v>411117.00</v>
          </cell>
          <cell r="G616" t="str">
            <v>3275213843918.00</v>
          </cell>
          <cell r="H616" t="str">
            <v>0.00</v>
          </cell>
          <cell r="I616" t="str">
            <v>3275213843918.00</v>
          </cell>
        </row>
        <row r="617">
          <cell r="C617" t="str">
            <v>5.8.04.39</v>
          </cell>
          <cell r="D617" t="str">
            <v>91473644859.95</v>
          </cell>
          <cell r="E617" t="str">
            <v>736638281198.57</v>
          </cell>
          <cell r="F617" t="str">
            <v>0.00</v>
          </cell>
          <cell r="G617" t="str">
            <v>828111926058.52</v>
          </cell>
          <cell r="H617" t="str">
            <v>0.00</v>
          </cell>
          <cell r="I617" t="str">
            <v>828111926058.52</v>
          </cell>
        </row>
        <row r="618">
          <cell r="C618" t="str">
            <v>5.8.04.39.001</v>
          </cell>
          <cell r="D618" t="str">
            <v>91473644859.95</v>
          </cell>
          <cell r="E618" t="str">
            <v>736638281198.57</v>
          </cell>
          <cell r="F618" t="str">
            <v>0.00</v>
          </cell>
          <cell r="G618" t="str">
            <v>828111926058.52</v>
          </cell>
          <cell r="H618" t="str">
            <v>0.00</v>
          </cell>
          <cell r="I618" t="str">
            <v>828111926058.52</v>
          </cell>
        </row>
        <row r="619">
          <cell r="C619" t="str">
            <v>5.8.04.47</v>
          </cell>
          <cell r="D619" t="str">
            <v>86688451.67</v>
          </cell>
          <cell r="E619" t="str">
            <v>0.00</v>
          </cell>
          <cell r="F619" t="str">
            <v>0.00</v>
          </cell>
          <cell r="G619" t="str">
            <v>86688451.67</v>
          </cell>
          <cell r="H619" t="str">
            <v>0.00</v>
          </cell>
          <cell r="I619" t="str">
            <v>86688451.67</v>
          </cell>
        </row>
        <row r="620">
          <cell r="C620" t="str">
            <v>5.8.04.47.001</v>
          </cell>
          <cell r="D620" t="str">
            <v>86688451.67</v>
          </cell>
          <cell r="E620" t="str">
            <v>0.00</v>
          </cell>
          <cell r="F620" t="str">
            <v>0.00</v>
          </cell>
          <cell r="G620" t="str">
            <v>86688451.67</v>
          </cell>
          <cell r="H620" t="str">
            <v>0.00</v>
          </cell>
          <cell r="I620" t="str">
            <v>86688451.67</v>
          </cell>
        </row>
        <row r="621">
          <cell r="C621" t="str">
            <v>5.8.04.53</v>
          </cell>
          <cell r="D621" t="str">
            <v>9128986381.58</v>
          </cell>
          <cell r="E621" t="str">
            <v>446733935003.00</v>
          </cell>
          <cell r="F621" t="str">
            <v>3996014801.58</v>
          </cell>
          <cell r="G621" t="str">
            <v>451866906583.00</v>
          </cell>
          <cell r="H621" t="str">
            <v>0.00</v>
          </cell>
          <cell r="I621" t="str">
            <v>451866906583.00</v>
          </cell>
        </row>
        <row r="622">
          <cell r="C622" t="str">
            <v>5.8.04.53.001</v>
          </cell>
          <cell r="D622" t="str">
            <v>9128986381.58</v>
          </cell>
          <cell r="E622" t="str">
            <v>446733935003.00</v>
          </cell>
          <cell r="F622" t="str">
            <v>3996014801.58</v>
          </cell>
          <cell r="G622" t="str">
            <v>451866906583.00</v>
          </cell>
          <cell r="H622" t="str">
            <v>0.00</v>
          </cell>
          <cell r="I622" t="str">
            <v>451866906583.00</v>
          </cell>
        </row>
        <row r="623">
          <cell r="C623" t="str">
            <v>5.8.04.90</v>
          </cell>
          <cell r="D623" t="str">
            <v>14327724010.00</v>
          </cell>
          <cell r="E623" t="str">
            <v>21411047472.82</v>
          </cell>
          <cell r="F623" t="str">
            <v>0.00</v>
          </cell>
          <cell r="G623" t="str">
            <v>35738771482.82</v>
          </cell>
          <cell r="H623" t="str">
            <v>0.00</v>
          </cell>
          <cell r="I623" t="str">
            <v>35738771482.82</v>
          </cell>
        </row>
        <row r="624">
          <cell r="C624" t="str">
            <v>5.8.04.90.001</v>
          </cell>
          <cell r="D624" t="str">
            <v>14327724010.00</v>
          </cell>
          <cell r="E624" t="str">
            <v>21411047472.82</v>
          </cell>
          <cell r="F624" t="str">
            <v>0.00</v>
          </cell>
          <cell r="G624" t="str">
            <v>35738771482.82</v>
          </cell>
          <cell r="H624" t="str">
            <v>0.00</v>
          </cell>
          <cell r="I624" t="str">
            <v>35738771482.82</v>
          </cell>
        </row>
        <row r="625">
          <cell r="C625" t="str">
            <v>5.8.90</v>
          </cell>
          <cell r="D625" t="str">
            <v>640875603398.85</v>
          </cell>
          <cell r="E625" t="str">
            <v>171454372342.77</v>
          </cell>
          <cell r="F625" t="str">
            <v>7187826086.00</v>
          </cell>
          <cell r="G625" t="str">
            <v>805142149655.62</v>
          </cell>
          <cell r="H625" t="str">
            <v>0.00</v>
          </cell>
          <cell r="I625" t="str">
            <v>805142149655.62</v>
          </cell>
        </row>
        <row r="626">
          <cell r="C626" t="str">
            <v>5.8.90.12</v>
          </cell>
          <cell r="D626" t="str">
            <v>216946747.00</v>
          </cell>
          <cell r="E626" t="str">
            <v>12384016.93</v>
          </cell>
          <cell r="F626" t="str">
            <v>0.00</v>
          </cell>
          <cell r="G626" t="str">
            <v>229330763.93</v>
          </cell>
          <cell r="H626" t="str">
            <v>0.00</v>
          </cell>
          <cell r="I626" t="str">
            <v>229330763.93</v>
          </cell>
        </row>
        <row r="627">
          <cell r="C627" t="str">
            <v>5.8.90.12.001</v>
          </cell>
          <cell r="D627" t="str">
            <v>216946747.00</v>
          </cell>
          <cell r="E627" t="str">
            <v>12384016.93</v>
          </cell>
          <cell r="F627" t="str">
            <v>0.00</v>
          </cell>
          <cell r="G627" t="str">
            <v>229330763.93</v>
          </cell>
          <cell r="H627" t="str">
            <v>0.00</v>
          </cell>
          <cell r="I627" t="str">
            <v>229330763.93</v>
          </cell>
        </row>
        <row r="628">
          <cell r="C628" t="str">
            <v>5.8.90.13</v>
          </cell>
          <cell r="D628" t="str">
            <v>61048921008.55</v>
          </cell>
          <cell r="E628" t="str">
            <v>259328442.00</v>
          </cell>
          <cell r="F628" t="str">
            <v>6899257986.00</v>
          </cell>
          <cell r="G628" t="str">
            <v>54408991464.55</v>
          </cell>
          <cell r="H628" t="str">
            <v>0.00</v>
          </cell>
          <cell r="I628" t="str">
            <v>54408991464.55</v>
          </cell>
        </row>
        <row r="629">
          <cell r="C629" t="str">
            <v>5.8.90.13.001</v>
          </cell>
          <cell r="D629" t="str">
            <v>61048921008.55</v>
          </cell>
          <cell r="E629" t="str">
            <v>259328442.00</v>
          </cell>
          <cell r="F629" t="str">
            <v>6899257986.00</v>
          </cell>
          <cell r="G629" t="str">
            <v>54408991464.55</v>
          </cell>
          <cell r="H629" t="str">
            <v>0.00</v>
          </cell>
          <cell r="I629" t="str">
            <v>54408991464.55</v>
          </cell>
        </row>
        <row r="630">
          <cell r="C630" t="str">
            <v>5.8.90.17</v>
          </cell>
          <cell r="D630" t="str">
            <v>956609.29</v>
          </cell>
          <cell r="E630" t="str">
            <v>0.00</v>
          </cell>
          <cell r="F630" t="str">
            <v>0.00</v>
          </cell>
          <cell r="G630" t="str">
            <v>956609.29</v>
          </cell>
          <cell r="H630" t="str">
            <v>0.00</v>
          </cell>
          <cell r="I630" t="str">
            <v>956609.29</v>
          </cell>
        </row>
        <row r="631">
          <cell r="C631" t="str">
            <v>5.8.90.17.001</v>
          </cell>
          <cell r="D631" t="str">
            <v>956609.29</v>
          </cell>
          <cell r="E631" t="str">
            <v>0.00</v>
          </cell>
          <cell r="F631" t="str">
            <v>0.00</v>
          </cell>
          <cell r="G631" t="str">
            <v>956609.29</v>
          </cell>
          <cell r="H631" t="str">
            <v>0.00</v>
          </cell>
          <cell r="I631" t="str">
            <v>956609.29</v>
          </cell>
        </row>
        <row r="632">
          <cell r="C632" t="str">
            <v>5.8.90.36</v>
          </cell>
          <cell r="D632" t="str">
            <v>579608779034.01</v>
          </cell>
          <cell r="E632" t="str">
            <v>171182659883.84</v>
          </cell>
          <cell r="F632" t="str">
            <v>288568100.00</v>
          </cell>
          <cell r="G632" t="str">
            <v>750502870817.85</v>
          </cell>
          <cell r="H632" t="str">
            <v>0.00</v>
          </cell>
          <cell r="I632" t="str">
            <v>750502870817.85</v>
          </cell>
        </row>
        <row r="633">
          <cell r="C633" t="str">
            <v>5.8.90.36.001</v>
          </cell>
          <cell r="D633" t="str">
            <v>579608779034.01</v>
          </cell>
          <cell r="E633" t="str">
            <v>171182659883.84</v>
          </cell>
          <cell r="F633" t="str">
            <v>288568100.00</v>
          </cell>
          <cell r="G633" t="str">
            <v>750502870817.85</v>
          </cell>
          <cell r="H633" t="str">
            <v>0.00</v>
          </cell>
          <cell r="I633" t="str">
            <v>750502870817.85</v>
          </cell>
        </row>
        <row r="634">
          <cell r="C634" t="str">
            <v>8</v>
          </cell>
          <cell r="D634" t="str">
            <v>0.00</v>
          </cell>
          <cell r="E634" t="str">
            <v>763057532895.90</v>
          </cell>
          <cell r="F634" t="str">
            <v>763057532895.90</v>
          </cell>
          <cell r="G634" t="str">
            <v>0.00</v>
          </cell>
          <cell r="H634" t="str">
            <v>0.00</v>
          </cell>
          <cell r="I634" t="str">
            <v>0.00</v>
          </cell>
        </row>
        <row r="635">
          <cell r="C635" t="str">
            <v>8.1</v>
          </cell>
          <cell r="D635" t="str">
            <v>6682526187618.97</v>
          </cell>
          <cell r="E635" t="str">
            <v>590042664773.56</v>
          </cell>
          <cell r="F635" t="str">
            <v>64901523721.00</v>
          </cell>
          <cell r="G635" t="str">
            <v>7207667328671.53</v>
          </cell>
          <cell r="H635" t="str">
            <v>0.00</v>
          </cell>
          <cell r="I635" t="str">
            <v>7207667328671.53</v>
          </cell>
        </row>
        <row r="636">
          <cell r="C636" t="str">
            <v>8.1.20</v>
          </cell>
          <cell r="D636" t="str">
            <v>807256813814.82</v>
          </cell>
          <cell r="E636" t="str">
            <v>92980237876.37</v>
          </cell>
          <cell r="F636" t="str">
            <v>64901523721.00</v>
          </cell>
          <cell r="G636" t="str">
            <v>835335527970.19</v>
          </cell>
          <cell r="H636" t="str">
            <v>0.00</v>
          </cell>
          <cell r="I636" t="str">
            <v>835335527970.19</v>
          </cell>
        </row>
        <row r="637">
          <cell r="C637" t="str">
            <v>8.1.20.02</v>
          </cell>
          <cell r="D637" t="str">
            <v>61115909.00</v>
          </cell>
          <cell r="E637" t="str">
            <v>0.00</v>
          </cell>
          <cell r="F637" t="str">
            <v>22710008.00</v>
          </cell>
          <cell r="G637" t="str">
            <v>38405901.00</v>
          </cell>
          <cell r="H637" t="str">
            <v>0.00</v>
          </cell>
          <cell r="I637" t="str">
            <v>38405901.00</v>
          </cell>
        </row>
        <row r="638">
          <cell r="C638" t="str">
            <v>8.1.20.02.001</v>
          </cell>
          <cell r="D638" t="str">
            <v>61115909.00</v>
          </cell>
          <cell r="E638" t="str">
            <v>0.00</v>
          </cell>
          <cell r="F638" t="str">
            <v>22710008.00</v>
          </cell>
          <cell r="G638" t="str">
            <v>38405901.00</v>
          </cell>
          <cell r="H638" t="str">
            <v>0.00</v>
          </cell>
          <cell r="I638" t="str">
            <v>38405901.00</v>
          </cell>
        </row>
        <row r="639">
          <cell r="C639" t="str">
            <v>8.1.20.04</v>
          </cell>
          <cell r="D639" t="str">
            <v>608555465287.08</v>
          </cell>
          <cell r="E639" t="str">
            <v>74584442297.37</v>
          </cell>
          <cell r="F639" t="str">
            <v>320608606.00</v>
          </cell>
          <cell r="G639" t="str">
            <v>682819298978.45</v>
          </cell>
          <cell r="H639" t="str">
            <v>0.00</v>
          </cell>
          <cell r="I639" t="str">
            <v>682819298978.45</v>
          </cell>
        </row>
        <row r="640">
          <cell r="C640" t="str">
            <v>8.1.20.04.001</v>
          </cell>
          <cell r="D640" t="str">
            <v>608555465287.08</v>
          </cell>
          <cell r="E640" t="str">
            <v>74584442297.37</v>
          </cell>
          <cell r="F640" t="str">
            <v>320608606.00</v>
          </cell>
          <cell r="G640" t="str">
            <v>682819298978.45</v>
          </cell>
          <cell r="H640" t="str">
            <v>0.00</v>
          </cell>
          <cell r="I640" t="str">
            <v>682819298978.45</v>
          </cell>
        </row>
        <row r="641">
          <cell r="C641" t="str">
            <v>8.1.20.90</v>
          </cell>
          <cell r="D641" t="str">
            <v>198640232618.74</v>
          </cell>
          <cell r="E641" t="str">
            <v>18395795579.00</v>
          </cell>
          <cell r="F641" t="str">
            <v>64558205107.00</v>
          </cell>
          <cell r="G641" t="str">
            <v>152477823090.74</v>
          </cell>
          <cell r="H641" t="str">
            <v>0.00</v>
          </cell>
          <cell r="I641" t="str">
            <v>152477823090.74</v>
          </cell>
        </row>
        <row r="642">
          <cell r="C642" t="str">
            <v>8.1.20.90.001</v>
          </cell>
          <cell r="D642" t="str">
            <v>198640232618.74</v>
          </cell>
          <cell r="E642" t="str">
            <v>18395795579.00</v>
          </cell>
          <cell r="F642" t="str">
            <v>64558205107.00</v>
          </cell>
          <cell r="G642" t="str">
            <v>152477823090.74</v>
          </cell>
          <cell r="H642" t="str">
            <v>0.00</v>
          </cell>
          <cell r="I642" t="str">
            <v>152477823090.74</v>
          </cell>
        </row>
        <row r="643">
          <cell r="C643" t="str">
            <v>8.1.28</v>
          </cell>
          <cell r="D643" t="str">
            <v>5858677373804.15</v>
          </cell>
          <cell r="E643" t="str">
            <v>497062426897.19</v>
          </cell>
          <cell r="F643" t="str">
            <v>0.00</v>
          </cell>
          <cell r="G643" t="str">
            <v>6355739800701.34</v>
          </cell>
          <cell r="H643" t="str">
            <v>0.00</v>
          </cell>
          <cell r="I643" t="str">
            <v>6355739800701.34</v>
          </cell>
        </row>
        <row r="644">
          <cell r="C644" t="str">
            <v>8.1.28.01</v>
          </cell>
          <cell r="D644" t="str">
            <v>5858677373804.15</v>
          </cell>
          <cell r="E644" t="str">
            <v>497062426897.19</v>
          </cell>
          <cell r="F644" t="str">
            <v>0.00</v>
          </cell>
          <cell r="G644" t="str">
            <v>6355739800701.34</v>
          </cell>
          <cell r="H644" t="str">
            <v>0.00</v>
          </cell>
          <cell r="I644" t="str">
            <v>6355739800701.34</v>
          </cell>
        </row>
        <row r="645">
          <cell r="C645" t="str">
            <v>8.1.28.01.001</v>
          </cell>
          <cell r="D645" t="str">
            <v>5858677373804.15</v>
          </cell>
          <cell r="E645" t="str">
            <v>497062426897.19</v>
          </cell>
          <cell r="F645" t="str">
            <v>0.00</v>
          </cell>
          <cell r="G645" t="str">
            <v>6355739800701.34</v>
          </cell>
          <cell r="H645" t="str">
            <v>0.00</v>
          </cell>
          <cell r="I645" t="str">
            <v>6355739800701.34</v>
          </cell>
        </row>
        <row r="646">
          <cell r="C646" t="str">
            <v>8.1.90</v>
          </cell>
          <cell r="D646" t="str">
            <v>16592000000.00</v>
          </cell>
          <cell r="E646" t="str">
            <v>0.00</v>
          </cell>
          <cell r="F646" t="str">
            <v>0.00</v>
          </cell>
          <cell r="G646" t="str">
            <v>16592000000.00</v>
          </cell>
          <cell r="H646" t="str">
            <v>0.00</v>
          </cell>
          <cell r="I646" t="str">
            <v>16592000000.00</v>
          </cell>
        </row>
        <row r="647">
          <cell r="C647" t="str">
            <v>8.1.90.90</v>
          </cell>
          <cell r="D647" t="str">
            <v>16592000000.00</v>
          </cell>
          <cell r="E647" t="str">
            <v>0.00</v>
          </cell>
          <cell r="F647" t="str">
            <v>0.00</v>
          </cell>
          <cell r="G647" t="str">
            <v>16592000000.00</v>
          </cell>
          <cell r="H647" t="str">
            <v>0.00</v>
          </cell>
          <cell r="I647" t="str">
            <v>16592000000.00</v>
          </cell>
        </row>
        <row r="648">
          <cell r="C648" t="str">
            <v>8.1.90.90.001</v>
          </cell>
          <cell r="D648" t="str">
            <v>16592000000.00</v>
          </cell>
          <cell r="E648" t="str">
            <v>0.00</v>
          </cell>
          <cell r="F648" t="str">
            <v>0.00</v>
          </cell>
          <cell r="G648" t="str">
            <v>16592000000.00</v>
          </cell>
          <cell r="H648" t="str">
            <v>0.00</v>
          </cell>
          <cell r="I648" t="str">
            <v>16592000000.00</v>
          </cell>
        </row>
        <row r="649">
          <cell r="C649" t="str">
            <v>8.3</v>
          </cell>
          <cell r="D649" t="str">
            <v>1195211979748.76</v>
          </cell>
          <cell r="E649" t="str">
            <v>65150191086.42</v>
          </cell>
          <cell r="F649" t="str">
            <v>42963153314.92</v>
          </cell>
          <cell r="G649" t="str">
            <v>1217399017520.26</v>
          </cell>
          <cell r="H649" t="str">
            <v>0.00</v>
          </cell>
          <cell r="I649" t="str">
            <v>1217399017520.26</v>
          </cell>
        </row>
        <row r="650">
          <cell r="C650" t="str">
            <v>8.3.47</v>
          </cell>
          <cell r="D650" t="str">
            <v>462102739.69</v>
          </cell>
          <cell r="E650" t="str">
            <v>0.00</v>
          </cell>
          <cell r="F650" t="str">
            <v>0.00</v>
          </cell>
          <cell r="G650" t="str">
            <v>462102739.69</v>
          </cell>
          <cell r="H650" t="str">
            <v>0.00</v>
          </cell>
          <cell r="I650" t="str">
            <v>462102739.69</v>
          </cell>
        </row>
        <row r="651">
          <cell r="C651" t="str">
            <v>8.3.47.04</v>
          </cell>
          <cell r="D651" t="str">
            <v>462102739.69</v>
          </cell>
          <cell r="E651" t="str">
            <v>0.00</v>
          </cell>
          <cell r="F651" t="str">
            <v>0.00</v>
          </cell>
          <cell r="G651" t="str">
            <v>462102739.69</v>
          </cell>
          <cell r="H651" t="str">
            <v>0.00</v>
          </cell>
          <cell r="I651" t="str">
            <v>462102739.69</v>
          </cell>
        </row>
        <row r="652">
          <cell r="C652" t="str">
            <v>8.3.47.04.001</v>
          </cell>
          <cell r="D652" t="str">
            <v>462102739.69</v>
          </cell>
          <cell r="E652" t="str">
            <v>0.00</v>
          </cell>
          <cell r="F652" t="str">
            <v>0.00</v>
          </cell>
          <cell r="G652" t="str">
            <v>462102739.69</v>
          </cell>
          <cell r="H652" t="str">
            <v>0.00</v>
          </cell>
          <cell r="I652" t="str">
            <v>462102739.69</v>
          </cell>
        </row>
        <row r="653">
          <cell r="C653" t="str">
            <v>8.3.90</v>
          </cell>
          <cell r="D653" t="str">
            <v>1194749877009.07</v>
          </cell>
          <cell r="E653" t="str">
            <v>65150191086.42</v>
          </cell>
          <cell r="F653" t="str">
            <v>42963153314.92</v>
          </cell>
          <cell r="G653" t="str">
            <v>1216936914780.57</v>
          </cell>
          <cell r="H653" t="str">
            <v>0.00</v>
          </cell>
          <cell r="I653" t="str">
            <v>1216936914780.57</v>
          </cell>
        </row>
        <row r="654">
          <cell r="C654" t="str">
            <v>8.3.90.90</v>
          </cell>
          <cell r="D654" t="str">
            <v>1194749877009.07</v>
          </cell>
          <cell r="E654" t="str">
            <v>65150191086.42</v>
          </cell>
          <cell r="F654" t="str">
            <v>42963153314.92</v>
          </cell>
          <cell r="G654" t="str">
            <v>1216936914780.57</v>
          </cell>
          <cell r="H654" t="str">
            <v>0.00</v>
          </cell>
          <cell r="I654" t="str">
            <v>1216936914780.57</v>
          </cell>
        </row>
        <row r="655">
          <cell r="C655" t="str">
            <v>8.3.90.90.001</v>
          </cell>
          <cell r="D655" t="str">
            <v>1194749877009.07</v>
          </cell>
          <cell r="E655" t="str">
            <v>65150191086.42</v>
          </cell>
          <cell r="F655" t="str">
            <v>42963153314.92</v>
          </cell>
          <cell r="G655" t="str">
            <v>1216936914780.57</v>
          </cell>
          <cell r="H655" t="str">
            <v>0.00</v>
          </cell>
          <cell r="I655" t="str">
            <v>1216936914780.57</v>
          </cell>
        </row>
        <row r="656">
          <cell r="C656" t="str">
            <v>8.9</v>
          </cell>
          <cell r="D656" t="str">
            <v>-7877738167367.73</v>
          </cell>
          <cell r="E656" t="str">
            <v>107864677035.92</v>
          </cell>
          <cell r="F656" t="str">
            <v>655192855859.98</v>
          </cell>
          <cell r="G656" t="str">
            <v>-8425066346191.79</v>
          </cell>
          <cell r="H656" t="str">
            <v>0.00</v>
          </cell>
          <cell r="I656" t="str">
            <v>-8425066346191.79</v>
          </cell>
        </row>
        <row r="657">
          <cell r="C657" t="str">
            <v>8.9.05</v>
          </cell>
          <cell r="D657" t="str">
            <v>-6682526187618.97</v>
          </cell>
          <cell r="E657" t="str">
            <v>64901523721.00</v>
          </cell>
          <cell r="F657" t="str">
            <v>590042664773.56</v>
          </cell>
          <cell r="G657" t="str">
            <v>-7207667328671.53</v>
          </cell>
          <cell r="H657" t="str">
            <v>0.00</v>
          </cell>
          <cell r="I657" t="str">
            <v>-7207667328671.53</v>
          </cell>
        </row>
        <row r="658">
          <cell r="C658" t="str">
            <v>8.9.05.06</v>
          </cell>
          <cell r="D658" t="str">
            <v>-807256813814.82</v>
          </cell>
          <cell r="E658" t="str">
            <v>64901523721.00</v>
          </cell>
          <cell r="F658" t="str">
            <v>92980237876.37</v>
          </cell>
          <cell r="G658" t="str">
            <v>-835335527970.19</v>
          </cell>
          <cell r="H658" t="str">
            <v>0.00</v>
          </cell>
          <cell r="I658" t="str">
            <v>-835335527970.19</v>
          </cell>
        </row>
        <row r="659">
          <cell r="C659" t="str">
            <v>8.9.05.06.001</v>
          </cell>
          <cell r="D659" t="str">
            <v>-807256813814.82</v>
          </cell>
          <cell r="E659" t="str">
            <v>64901523721.00</v>
          </cell>
          <cell r="F659" t="str">
            <v>92980237876.37</v>
          </cell>
          <cell r="G659" t="str">
            <v>-835335527970.19</v>
          </cell>
          <cell r="H659" t="str">
            <v>0.00</v>
          </cell>
          <cell r="I659" t="str">
            <v>-835335527970.19</v>
          </cell>
        </row>
        <row r="660">
          <cell r="C660" t="str">
            <v>8.9.05.09</v>
          </cell>
          <cell r="D660" t="str">
            <v>-5858677373804.15</v>
          </cell>
          <cell r="E660" t="str">
            <v>0.00</v>
          </cell>
          <cell r="F660" t="str">
            <v>497062426897.19</v>
          </cell>
          <cell r="G660" t="str">
            <v>-6355739800701.34</v>
          </cell>
          <cell r="H660" t="str">
            <v>0.00</v>
          </cell>
          <cell r="I660" t="str">
            <v>-6355739800701.34</v>
          </cell>
        </row>
        <row r="661">
          <cell r="C661" t="str">
            <v>8.9.05.09.001</v>
          </cell>
          <cell r="D661" t="str">
            <v>-5858677373804.15</v>
          </cell>
          <cell r="E661" t="str">
            <v>0.00</v>
          </cell>
          <cell r="F661" t="str">
            <v>497062426897.19</v>
          </cell>
          <cell r="G661" t="str">
            <v>-6355739800701.34</v>
          </cell>
          <cell r="H661" t="str">
            <v>0.00</v>
          </cell>
          <cell r="I661" t="str">
            <v>-6355739800701.34</v>
          </cell>
        </row>
        <row r="662">
          <cell r="C662" t="str">
            <v>8.9.05.90</v>
          </cell>
          <cell r="D662" t="str">
            <v>-16592000000.00</v>
          </cell>
          <cell r="E662" t="str">
            <v>0.00</v>
          </cell>
          <cell r="F662" t="str">
            <v>0.00</v>
          </cell>
          <cell r="G662" t="str">
            <v>-16592000000.00</v>
          </cell>
          <cell r="H662" t="str">
            <v>0.00</v>
          </cell>
          <cell r="I662" t="str">
            <v>-16592000000.00</v>
          </cell>
        </row>
        <row r="663">
          <cell r="C663" t="str">
            <v>8.9.05.90.001</v>
          </cell>
          <cell r="D663" t="str">
            <v>-16592000000.00</v>
          </cell>
          <cell r="E663" t="str">
            <v>0.00</v>
          </cell>
          <cell r="F663" t="str">
            <v>0.00</v>
          </cell>
          <cell r="G663" t="str">
            <v>-16592000000.00</v>
          </cell>
          <cell r="H663" t="str">
            <v>0.00</v>
          </cell>
          <cell r="I663" t="str">
            <v>-16592000000.00</v>
          </cell>
        </row>
        <row r="664">
          <cell r="C664" t="str">
            <v>8.9.15</v>
          </cell>
          <cell r="D664" t="str">
            <v>-1195211979748.76</v>
          </cell>
          <cell r="E664" t="str">
            <v>42963153314.92</v>
          </cell>
          <cell r="F664" t="str">
            <v>65150191086.42</v>
          </cell>
          <cell r="G664" t="str">
            <v>-1217399017520.26</v>
          </cell>
          <cell r="H664" t="str">
            <v>0.00</v>
          </cell>
          <cell r="I664" t="str">
            <v>-1217399017520.26</v>
          </cell>
        </row>
        <row r="665">
          <cell r="C665" t="str">
            <v>8.9.15.18</v>
          </cell>
          <cell r="D665" t="str">
            <v>-462102739.69</v>
          </cell>
          <cell r="E665" t="str">
            <v>0.00</v>
          </cell>
          <cell r="F665" t="str">
            <v>0.00</v>
          </cell>
          <cell r="G665" t="str">
            <v>-462102739.69</v>
          </cell>
          <cell r="H665" t="str">
            <v>0.00</v>
          </cell>
          <cell r="I665" t="str">
            <v>-462102739.69</v>
          </cell>
        </row>
        <row r="666">
          <cell r="C666" t="str">
            <v>8.9.15.18.001</v>
          </cell>
          <cell r="D666" t="str">
            <v>-462102739.69</v>
          </cell>
          <cell r="E666" t="str">
            <v>0.00</v>
          </cell>
          <cell r="F666" t="str">
            <v>0.00</v>
          </cell>
          <cell r="G666" t="str">
            <v>-462102739.69</v>
          </cell>
          <cell r="H666" t="str">
            <v>0.00</v>
          </cell>
          <cell r="I666" t="str">
            <v>-462102739.69</v>
          </cell>
        </row>
        <row r="667">
          <cell r="C667" t="str">
            <v>8.9.15.90</v>
          </cell>
          <cell r="D667" t="str">
            <v>-1194749877009.07</v>
          </cell>
          <cell r="E667" t="str">
            <v>42963153314.92</v>
          </cell>
          <cell r="F667" t="str">
            <v>65150191086.42</v>
          </cell>
          <cell r="G667" t="str">
            <v>-1216936914780.57</v>
          </cell>
          <cell r="H667" t="str">
            <v>0.00</v>
          </cell>
          <cell r="I667" t="str">
            <v>-1216936914780.57</v>
          </cell>
        </row>
        <row r="668">
          <cell r="C668" t="str">
            <v>8.9.15.90.090</v>
          </cell>
          <cell r="D668" t="str">
            <v>-1194749877009.07</v>
          </cell>
          <cell r="E668" t="str">
            <v>42963153314.92</v>
          </cell>
          <cell r="F668" t="str">
            <v>65150191086.42</v>
          </cell>
          <cell r="G668" t="str">
            <v>-1216936914780.57</v>
          </cell>
          <cell r="H668" t="str">
            <v>0.00</v>
          </cell>
          <cell r="I668" t="str">
            <v>-1216936914780.57</v>
          </cell>
        </row>
        <row r="669">
          <cell r="C669" t="str">
            <v>9</v>
          </cell>
          <cell r="D669" t="str">
            <v>0.00</v>
          </cell>
          <cell r="E669" t="str">
            <v>16604273180047.66</v>
          </cell>
          <cell r="F669" t="str">
            <v>16604273180047.66</v>
          </cell>
          <cell r="G669" t="str">
            <v>0.00</v>
          </cell>
          <cell r="H669" t="str">
            <v>0.00</v>
          </cell>
          <cell r="I669" t="str">
            <v>0.00</v>
          </cell>
        </row>
        <row r="670">
          <cell r="C670" t="str">
            <v>9.1</v>
          </cell>
          <cell r="D670" t="str">
            <v>35871335948479.95</v>
          </cell>
          <cell r="E670" t="str">
            <v>6028878306781.61</v>
          </cell>
          <cell r="F670" t="str">
            <v>5193680687017.11</v>
          </cell>
          <cell r="G670" t="str">
            <v>35036138328715.45</v>
          </cell>
          <cell r="H670" t="str">
            <v>0.00</v>
          </cell>
          <cell r="I670" t="str">
            <v>35036138328715.45</v>
          </cell>
        </row>
        <row r="671">
          <cell r="C671" t="str">
            <v>9.1.20</v>
          </cell>
          <cell r="D671" t="str">
            <v>28969326913321.37</v>
          </cell>
          <cell r="E671" t="str">
            <v>6028878306781.61</v>
          </cell>
          <cell r="F671" t="str">
            <v>4174725128200.19</v>
          </cell>
          <cell r="G671" t="str">
            <v>27115173734739.95</v>
          </cell>
          <cell r="H671" t="str">
            <v>0.00</v>
          </cell>
          <cell r="I671" t="str">
            <v>27115173734739.95</v>
          </cell>
        </row>
        <row r="672">
          <cell r="C672" t="str">
            <v>9.1.20.01</v>
          </cell>
          <cell r="D672" t="str">
            <v>3405715846.00</v>
          </cell>
          <cell r="E672" t="str">
            <v>4444711374.00</v>
          </cell>
          <cell r="F672" t="str">
            <v>8530367892.00</v>
          </cell>
          <cell r="G672" t="str">
            <v>7491372364.00</v>
          </cell>
          <cell r="H672" t="str">
            <v>0.00</v>
          </cell>
          <cell r="I672" t="str">
            <v>7491372364.00</v>
          </cell>
        </row>
        <row r="673">
          <cell r="C673" t="str">
            <v>9.1.20.01.001</v>
          </cell>
          <cell r="D673" t="str">
            <v>3405715846.00</v>
          </cell>
          <cell r="E673" t="str">
            <v>4444711374.00</v>
          </cell>
          <cell r="F673" t="str">
            <v>8530367892.00</v>
          </cell>
          <cell r="G673" t="str">
            <v>7491372364.00</v>
          </cell>
          <cell r="H673" t="str">
            <v>0.00</v>
          </cell>
          <cell r="I673" t="str">
            <v>7491372364.00</v>
          </cell>
        </row>
        <row r="674">
          <cell r="C674" t="str">
            <v>9.1.20.02</v>
          </cell>
          <cell r="D674" t="str">
            <v>48698387134.00</v>
          </cell>
          <cell r="E674" t="str">
            <v>66447479897.00</v>
          </cell>
          <cell r="F674" t="str">
            <v>37950941197.00</v>
          </cell>
          <cell r="G674" t="str">
            <v>20201848434.00</v>
          </cell>
          <cell r="H674" t="str">
            <v>0.00</v>
          </cell>
          <cell r="I674" t="str">
            <v>20201848434.00</v>
          </cell>
        </row>
        <row r="675">
          <cell r="C675" t="str">
            <v>9.1.20.02.001</v>
          </cell>
          <cell r="D675" t="str">
            <v>48698387134.00</v>
          </cell>
          <cell r="E675" t="str">
            <v>66447479897.00</v>
          </cell>
          <cell r="F675" t="str">
            <v>37950941197.00</v>
          </cell>
          <cell r="G675" t="str">
            <v>20201848434.00</v>
          </cell>
          <cell r="H675" t="str">
            <v>0.00</v>
          </cell>
          <cell r="I675" t="str">
            <v>20201848434.00</v>
          </cell>
        </row>
        <row r="676">
          <cell r="C676" t="str">
            <v>9.1.20.04</v>
          </cell>
          <cell r="D676" t="str">
            <v>28251228307700.83</v>
          </cell>
          <cell r="E676" t="str">
            <v>2609951950717.02</v>
          </cell>
          <cell r="F676" t="str">
            <v>378450053329.19</v>
          </cell>
          <cell r="G676" t="str">
            <v>26019726410313.00</v>
          </cell>
          <cell r="H676" t="str">
            <v>0.00</v>
          </cell>
          <cell r="I676" t="str">
            <v>26019726410313.00</v>
          </cell>
        </row>
        <row r="677">
          <cell r="C677" t="str">
            <v>9.1.20.04.001</v>
          </cell>
          <cell r="D677" t="str">
            <v>28251228307700.83</v>
          </cell>
          <cell r="E677" t="str">
            <v>2609951950717.02</v>
          </cell>
          <cell r="F677" t="str">
            <v>378450053329.19</v>
          </cell>
          <cell r="G677" t="str">
            <v>26019726410313.00</v>
          </cell>
          <cell r="H677" t="str">
            <v>0.00</v>
          </cell>
          <cell r="I677" t="str">
            <v>26019726410313.00</v>
          </cell>
        </row>
        <row r="678">
          <cell r="C678" t="str">
            <v>9.1.20.90</v>
          </cell>
          <cell r="D678" t="str">
            <v>665994502640.54</v>
          </cell>
          <cell r="E678" t="str">
            <v>3348034164793.59</v>
          </cell>
          <cell r="F678" t="str">
            <v>3749793765782.00</v>
          </cell>
          <cell r="G678" t="str">
            <v>1067754103628.95</v>
          </cell>
          <cell r="H678" t="str">
            <v>0.00</v>
          </cell>
          <cell r="I678" t="str">
            <v>1067754103628.95</v>
          </cell>
        </row>
        <row r="679">
          <cell r="C679" t="str">
            <v>9.1.20.90.001</v>
          </cell>
          <cell r="D679" t="str">
            <v>665994502640.54</v>
          </cell>
          <cell r="E679" t="str">
            <v>3348034164793.59</v>
          </cell>
          <cell r="F679" t="str">
            <v>3749793765782.00</v>
          </cell>
          <cell r="G679" t="str">
            <v>1067754103628.95</v>
          </cell>
          <cell r="H679" t="str">
            <v>0.00</v>
          </cell>
          <cell r="I679" t="str">
            <v>1067754103628.95</v>
          </cell>
        </row>
        <row r="680">
          <cell r="C680" t="str">
            <v>9.1.28</v>
          </cell>
          <cell r="D680" t="str">
            <v>6902009035158.58</v>
          </cell>
          <cell r="E680" t="str">
            <v>0.00</v>
          </cell>
          <cell r="F680" t="str">
            <v>1018955558816.92</v>
          </cell>
          <cell r="G680" t="str">
            <v>7920964593975.50</v>
          </cell>
          <cell r="H680" t="str">
            <v>0.00</v>
          </cell>
          <cell r="I680" t="str">
            <v>7920964593975.50</v>
          </cell>
        </row>
        <row r="681">
          <cell r="C681" t="str">
            <v>9.1.28.01</v>
          </cell>
          <cell r="D681" t="str">
            <v>6902009035158.58</v>
          </cell>
          <cell r="E681" t="str">
            <v>0.00</v>
          </cell>
          <cell r="F681" t="str">
            <v>1018955558816.92</v>
          </cell>
          <cell r="G681" t="str">
            <v>7920964593975.50</v>
          </cell>
          <cell r="H681" t="str">
            <v>0.00</v>
          </cell>
          <cell r="I681" t="str">
            <v>7920964593975.50</v>
          </cell>
        </row>
        <row r="682">
          <cell r="C682" t="str">
            <v>9.1.28.01.001</v>
          </cell>
          <cell r="D682" t="str">
            <v>6902009035158.58</v>
          </cell>
          <cell r="E682" t="str">
            <v>0.00</v>
          </cell>
          <cell r="F682" t="str">
            <v>1018955558816.92</v>
          </cell>
          <cell r="G682" t="str">
            <v>7920964593975.50</v>
          </cell>
          <cell r="H682" t="str">
            <v>0.00</v>
          </cell>
          <cell r="I682" t="str">
            <v>7920964593975.50</v>
          </cell>
        </row>
        <row r="683">
          <cell r="C683" t="str">
            <v>9.3</v>
          </cell>
          <cell r="D683" t="str">
            <v>0.00</v>
          </cell>
          <cell r="E683" t="str">
            <v>0.00</v>
          </cell>
          <cell r="F683" t="str">
            <v>5360106648014.05</v>
          </cell>
          <cell r="G683" t="str">
            <v>5360106648014.05</v>
          </cell>
          <cell r="H683" t="str">
            <v>0.00</v>
          </cell>
          <cell r="I683" t="str">
            <v>5360106648014.05</v>
          </cell>
        </row>
        <row r="684">
          <cell r="C684" t="str">
            <v>9.3.90</v>
          </cell>
          <cell r="D684" t="str">
            <v>0.00</v>
          </cell>
          <cell r="E684" t="str">
            <v>0.00</v>
          </cell>
          <cell r="F684" t="str">
            <v>5360106648014.05</v>
          </cell>
          <cell r="G684" t="str">
            <v>5360106648014.05</v>
          </cell>
          <cell r="H684" t="str">
            <v>0.00</v>
          </cell>
          <cell r="I684" t="str">
            <v>5360106648014.05</v>
          </cell>
        </row>
        <row r="685">
          <cell r="C685" t="str">
            <v>9.3.90.90</v>
          </cell>
          <cell r="D685" t="str">
            <v>0.00</v>
          </cell>
          <cell r="E685" t="str">
            <v>0.00</v>
          </cell>
          <cell r="F685" t="str">
            <v>5360106648014.05</v>
          </cell>
          <cell r="G685" t="str">
            <v>5360106648014.05</v>
          </cell>
          <cell r="H685" t="str">
            <v>0.00</v>
          </cell>
          <cell r="I685" t="str">
            <v>5360106648014.05</v>
          </cell>
        </row>
        <row r="686">
          <cell r="C686" t="str">
            <v>9.3.90.90.001</v>
          </cell>
          <cell r="D686" t="str">
            <v>0.00</v>
          </cell>
          <cell r="E686" t="str">
            <v>0.00</v>
          </cell>
          <cell r="F686" t="str">
            <v>5360106648014.05</v>
          </cell>
          <cell r="G686" t="str">
            <v>5360106648014.05</v>
          </cell>
          <cell r="H686" t="str">
            <v>0.00</v>
          </cell>
          <cell r="I686" t="str">
            <v>5360106648014.05</v>
          </cell>
        </row>
        <row r="687">
          <cell r="C687" t="str">
            <v>9.9</v>
          </cell>
          <cell r="D687" t="str">
            <v>-35871335948479.95</v>
          </cell>
          <cell r="E687" t="str">
            <v>10575394873266.05</v>
          </cell>
          <cell r="F687" t="str">
            <v>6050485845016.50</v>
          </cell>
          <cell r="G687" t="str">
            <v>-40396244976729.50</v>
          </cell>
          <cell r="H687" t="str">
            <v>0.00</v>
          </cell>
          <cell r="I687" t="str">
            <v>-40396244976729.50</v>
          </cell>
        </row>
        <row r="688">
          <cell r="C688" t="str">
            <v>9.9.05</v>
          </cell>
          <cell r="D688" t="str">
            <v>-35871335948479.95</v>
          </cell>
          <cell r="E688" t="str">
            <v>5215288225252.00</v>
          </cell>
          <cell r="F688" t="str">
            <v>6050485845016.50</v>
          </cell>
          <cell r="G688" t="str">
            <v>-35036138328715.45</v>
          </cell>
          <cell r="H688" t="str">
            <v>0.00</v>
          </cell>
          <cell r="I688" t="str">
            <v>-35036138328715.45</v>
          </cell>
        </row>
        <row r="689">
          <cell r="C689" t="str">
            <v>9.9.05.05</v>
          </cell>
          <cell r="D689" t="str">
            <v>-28969326913321.37</v>
          </cell>
          <cell r="E689" t="str">
            <v>4196332666435.08</v>
          </cell>
          <cell r="F689" t="str">
            <v>6050485845016.50</v>
          </cell>
          <cell r="G689" t="str">
            <v>-27115173734739.95</v>
          </cell>
          <cell r="H689" t="str">
            <v>0.00</v>
          </cell>
          <cell r="I689" t="str">
            <v>-27115173734739.95</v>
          </cell>
        </row>
        <row r="690">
          <cell r="C690" t="str">
            <v>9.9.05.05.001</v>
          </cell>
          <cell r="D690" t="str">
            <v>-28969326913321.37</v>
          </cell>
          <cell r="E690" t="str">
            <v>4196332666435.08</v>
          </cell>
          <cell r="F690" t="str">
            <v>6050485845016.50</v>
          </cell>
          <cell r="G690" t="str">
            <v>-27115173734739.95</v>
          </cell>
          <cell r="H690" t="str">
            <v>0.00</v>
          </cell>
          <cell r="I690" t="str">
            <v>-27115173734739.95</v>
          </cell>
        </row>
        <row r="691">
          <cell r="C691" t="str">
            <v>9.9.05.11</v>
          </cell>
          <cell r="D691" t="str">
            <v>-6902009035158.58</v>
          </cell>
          <cell r="E691" t="str">
            <v>1018955558816.92</v>
          </cell>
          <cell r="F691" t="str">
            <v>0.00</v>
          </cell>
          <cell r="G691" t="str">
            <v>-7920964593975.50</v>
          </cell>
          <cell r="H691" t="str">
            <v>0.00</v>
          </cell>
          <cell r="I691" t="str">
            <v>-7920964593975.50</v>
          </cell>
        </row>
        <row r="692">
          <cell r="C692" t="str">
            <v>9.9.05.11.001</v>
          </cell>
          <cell r="D692" t="str">
            <v>-6902009035158.58</v>
          </cell>
          <cell r="E692" t="str">
            <v>1018955558816.92</v>
          </cell>
          <cell r="F692" t="str">
            <v>0.00</v>
          </cell>
          <cell r="G692" t="str">
            <v>-7920964593975.50</v>
          </cell>
          <cell r="H692" t="str">
            <v>0.00</v>
          </cell>
          <cell r="I692" t="str">
            <v>-7920964593975.50</v>
          </cell>
        </row>
        <row r="693">
          <cell r="C693" t="str">
            <v>9.9.15</v>
          </cell>
          <cell r="D693" t="str">
            <v>0.00</v>
          </cell>
          <cell r="E693" t="str">
            <v>5360106648014.05</v>
          </cell>
          <cell r="F693" t="str">
            <v>0.00</v>
          </cell>
          <cell r="G693" t="str">
            <v>-5360106648014.05</v>
          </cell>
          <cell r="H693" t="str">
            <v>0.00</v>
          </cell>
          <cell r="I693" t="str">
            <v>-5360106648014.05</v>
          </cell>
        </row>
        <row r="694">
          <cell r="C694" t="str">
            <v>9.9.15.90</v>
          </cell>
          <cell r="D694" t="str">
            <v>0.00</v>
          </cell>
          <cell r="E694" t="str">
            <v>5360106648014.05</v>
          </cell>
          <cell r="F694" t="str">
            <v>0.00</v>
          </cell>
          <cell r="G694" t="str">
            <v>-5360106648014.05</v>
          </cell>
          <cell r="H694" t="str">
            <v>0.00</v>
          </cell>
          <cell r="I694" t="str">
            <v>-5360106648014.05</v>
          </cell>
        </row>
        <row r="695">
          <cell r="C695" t="str">
            <v>9.9.15.90.090</v>
          </cell>
          <cell r="D695" t="str">
            <v>0.00</v>
          </cell>
          <cell r="E695" t="str">
            <v>5360106648014.05</v>
          </cell>
          <cell r="F695" t="str">
            <v>0.00</v>
          </cell>
          <cell r="G695" t="str">
            <v>-5360106648014.05</v>
          </cell>
          <cell r="H695" t="str">
            <v>0.00</v>
          </cell>
          <cell r="I695" t="str">
            <v>-5360106648014.05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(1) Form"/>
      <sheetName val="Anexo (2) D"/>
      <sheetName val="Anexo (3) Form"/>
      <sheetName val="Anexo (4) D"/>
      <sheetName val="Anexo(05)_CambPatri"/>
      <sheetName val="analisis_2024"/>
      <sheetName val="2024"/>
    </sheetNames>
    <sheetDataSet>
      <sheetData sheetId="0" refreshError="1"/>
      <sheetData sheetId="1"/>
      <sheetData sheetId="2">
        <row r="29">
          <cell r="D29">
            <v>-5961191836108.4219</v>
          </cell>
        </row>
      </sheetData>
      <sheetData sheetId="3">
        <row r="5">
          <cell r="B5" t="str">
            <v>(Expresados en pesos colombianos)</v>
          </cell>
        </row>
      </sheetData>
      <sheetData sheetId="4"/>
      <sheetData sheetId="5">
        <row r="2">
          <cell r="A2" t="str">
            <v>CODIGO</v>
          </cell>
          <cell r="B2" t="str">
            <v>SALDO FINAL (pesos)</v>
          </cell>
          <cell r="C2" t="str">
            <v>SALDO FINAL CORRIENTE(Pesos)</v>
          </cell>
          <cell r="D2" t="str">
            <v>SALDO FINAL NO CORRIENTE(Pesos)</v>
          </cell>
        </row>
        <row r="3">
          <cell r="A3" t="str">
            <v>1.1.05</v>
          </cell>
          <cell r="B3">
            <v>0</v>
          </cell>
          <cell r="C3">
            <v>0</v>
          </cell>
          <cell r="D3">
            <v>0</v>
          </cell>
        </row>
        <row r="4">
          <cell r="A4" t="str">
            <v>1.1.10</v>
          </cell>
          <cell r="B4">
            <v>550733546.69000006</v>
          </cell>
          <cell r="C4">
            <v>550733546.69000006</v>
          </cell>
          <cell r="D4">
            <v>0</v>
          </cell>
        </row>
        <row r="5">
          <cell r="A5" t="str">
            <v>1.1.32</v>
          </cell>
          <cell r="B5">
            <v>2655258</v>
          </cell>
          <cell r="C5">
            <v>2655258</v>
          </cell>
          <cell r="D5">
            <v>0</v>
          </cell>
        </row>
        <row r="6">
          <cell r="A6" t="str">
            <v>1.3.11</v>
          </cell>
          <cell r="B6">
            <v>92493575364.850006</v>
          </cell>
          <cell r="C6">
            <v>20733128368.48</v>
          </cell>
          <cell r="D6">
            <v>71760446996.369995</v>
          </cell>
        </row>
        <row r="7">
          <cell r="A7" t="str">
            <v>1.3.38</v>
          </cell>
          <cell r="B7">
            <v>96503809</v>
          </cell>
          <cell r="C7">
            <v>96503809</v>
          </cell>
          <cell r="D7">
            <v>0</v>
          </cell>
        </row>
        <row r="8">
          <cell r="A8" t="str">
            <v>1.3.84</v>
          </cell>
          <cell r="B8">
            <v>9480049758.4200001</v>
          </cell>
          <cell r="C8">
            <v>213746725.59999999</v>
          </cell>
          <cell r="D8">
            <v>9266303032.8199997</v>
          </cell>
        </row>
        <row r="9">
          <cell r="A9" t="str">
            <v>1.3.85</v>
          </cell>
          <cell r="B9">
            <v>384910511043.59998</v>
          </cell>
          <cell r="C9">
            <v>0</v>
          </cell>
          <cell r="D9">
            <v>384910511043.59998</v>
          </cell>
        </row>
        <row r="10">
          <cell r="A10" t="str">
            <v>1.3.86</v>
          </cell>
          <cell r="B10">
            <v>-338500904146.06</v>
          </cell>
          <cell r="C10">
            <v>-73467848.900000006</v>
          </cell>
          <cell r="D10">
            <v>-338427436297.15997</v>
          </cell>
        </row>
        <row r="11">
          <cell r="A11" t="str">
            <v>1.6.35</v>
          </cell>
          <cell r="B11">
            <v>184654204</v>
          </cell>
          <cell r="C11">
            <v>0</v>
          </cell>
          <cell r="D11">
            <v>184654204</v>
          </cell>
        </row>
        <row r="12">
          <cell r="A12" t="str">
            <v>1.6.37</v>
          </cell>
          <cell r="B12">
            <v>337094914.63</v>
          </cell>
          <cell r="C12">
            <v>0</v>
          </cell>
          <cell r="D12">
            <v>337094914.63</v>
          </cell>
        </row>
        <row r="13">
          <cell r="A13" t="str">
            <v>1.6.50</v>
          </cell>
          <cell r="B13">
            <v>0</v>
          </cell>
          <cell r="C13">
            <v>0</v>
          </cell>
          <cell r="D13">
            <v>0</v>
          </cell>
        </row>
        <row r="14">
          <cell r="A14" t="str">
            <v>1.6.55</v>
          </cell>
          <cell r="B14">
            <v>562198963.44000006</v>
          </cell>
          <cell r="C14">
            <v>0</v>
          </cell>
          <cell r="D14">
            <v>562198963.44000006</v>
          </cell>
        </row>
        <row r="15">
          <cell r="A15" t="str">
            <v>1.6.60</v>
          </cell>
          <cell r="B15">
            <v>843400</v>
          </cell>
          <cell r="C15">
            <v>0</v>
          </cell>
          <cell r="D15">
            <v>843400</v>
          </cell>
        </row>
        <row r="16">
          <cell r="A16" t="str">
            <v>1.6.65</v>
          </cell>
          <cell r="B16">
            <v>6366184854.2399998</v>
          </cell>
          <cell r="C16">
            <v>0</v>
          </cell>
          <cell r="D16">
            <v>6366184854.2399998</v>
          </cell>
        </row>
        <row r="17">
          <cell r="A17" t="str">
            <v>1.6.70</v>
          </cell>
          <cell r="B17">
            <v>5447929409.9200001</v>
          </cell>
          <cell r="C17">
            <v>0</v>
          </cell>
          <cell r="D17">
            <v>5447929409.9200001</v>
          </cell>
        </row>
        <row r="18">
          <cell r="A18" t="str">
            <v>1.6.75</v>
          </cell>
          <cell r="B18">
            <v>826082828.39999998</v>
          </cell>
          <cell r="C18">
            <v>0</v>
          </cell>
          <cell r="D18">
            <v>826082828.39999998</v>
          </cell>
        </row>
        <row r="19">
          <cell r="A19" t="str">
            <v>1.6.80</v>
          </cell>
          <cell r="B19">
            <v>7947919.9000000004</v>
          </cell>
          <cell r="C19">
            <v>0</v>
          </cell>
          <cell r="D19">
            <v>7947919.9000000004</v>
          </cell>
        </row>
        <row r="20">
          <cell r="A20" t="str">
            <v>1.6.83</v>
          </cell>
          <cell r="B20">
            <v>2985955218139.98</v>
          </cell>
          <cell r="C20">
            <v>0</v>
          </cell>
          <cell r="D20">
            <v>2985955218139.98</v>
          </cell>
        </row>
        <row r="21">
          <cell r="A21" t="str">
            <v>1.6.85</v>
          </cell>
          <cell r="B21">
            <v>-19154606641.240002</v>
          </cell>
          <cell r="C21">
            <v>0</v>
          </cell>
          <cell r="D21">
            <v>-19154606641.240002</v>
          </cell>
        </row>
        <row r="22">
          <cell r="A22" t="str">
            <v>1.7.05</v>
          </cell>
          <cell r="B22">
            <v>0</v>
          </cell>
          <cell r="C22">
            <v>0</v>
          </cell>
          <cell r="D22">
            <v>0</v>
          </cell>
        </row>
        <row r="23">
          <cell r="A23" t="str">
            <v>1.7.06</v>
          </cell>
          <cell r="B23">
            <v>43848173460513.398</v>
          </cell>
          <cell r="C23">
            <v>0</v>
          </cell>
          <cell r="D23">
            <v>43848173460513.398</v>
          </cell>
        </row>
        <row r="24">
          <cell r="A24" t="str">
            <v>1.7.10</v>
          </cell>
          <cell r="B24">
            <v>1915896908407.73</v>
          </cell>
          <cell r="C24">
            <v>0</v>
          </cell>
          <cell r="D24">
            <v>1915896908407.73</v>
          </cell>
        </row>
        <row r="25">
          <cell r="A25" t="str">
            <v>1.7.11</v>
          </cell>
          <cell r="B25">
            <v>26106560049082.301</v>
          </cell>
          <cell r="C25">
            <v>0</v>
          </cell>
          <cell r="D25">
            <v>26106560049082.301</v>
          </cell>
        </row>
        <row r="26">
          <cell r="A26" t="str">
            <v>1.7.85</v>
          </cell>
          <cell r="B26">
            <v>-772647386652.10999</v>
          </cell>
          <cell r="C26">
            <v>0</v>
          </cell>
          <cell r="D26">
            <v>-772647386652.10999</v>
          </cell>
        </row>
        <row r="27">
          <cell r="A27" t="str">
            <v>1.7.87</v>
          </cell>
          <cell r="B27">
            <v>-206440727263.03</v>
          </cell>
          <cell r="C27">
            <v>0</v>
          </cell>
          <cell r="D27">
            <v>-206440727263.03</v>
          </cell>
        </row>
        <row r="28">
          <cell r="A28" t="str">
            <v>1.7.91</v>
          </cell>
          <cell r="B28">
            <v>-789446452.13999999</v>
          </cell>
          <cell r="C28">
            <v>0</v>
          </cell>
          <cell r="D28">
            <v>-789446452.13999999</v>
          </cell>
        </row>
        <row r="29">
          <cell r="A29" t="str">
            <v>1.9.05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1.9.08</v>
          </cell>
          <cell r="B30">
            <v>6493657195457.8496</v>
          </cell>
          <cell r="C30">
            <v>186075474347.10001</v>
          </cell>
          <cell r="D30">
            <v>6307581721110.75</v>
          </cell>
        </row>
        <row r="31">
          <cell r="A31" t="str">
            <v>1.9.09</v>
          </cell>
          <cell r="B31">
            <v>23759593</v>
          </cell>
          <cell r="C31">
            <v>0</v>
          </cell>
          <cell r="D31">
            <v>23759593</v>
          </cell>
        </row>
        <row r="32">
          <cell r="A32" t="str">
            <v>1.9.70</v>
          </cell>
          <cell r="B32">
            <v>181750168404.70999</v>
          </cell>
          <cell r="C32">
            <v>0</v>
          </cell>
          <cell r="D32">
            <v>181750168404.70999</v>
          </cell>
        </row>
        <row r="33">
          <cell r="A33" t="str">
            <v>1.9.75</v>
          </cell>
          <cell r="B33">
            <v>-77848339262.520004</v>
          </cell>
          <cell r="C33">
            <v>0</v>
          </cell>
          <cell r="D33">
            <v>-77848339262.519989</v>
          </cell>
        </row>
        <row r="34">
          <cell r="A34" t="str">
            <v>1.9.86</v>
          </cell>
          <cell r="B34">
            <v>3692620.32</v>
          </cell>
          <cell r="C34">
            <v>3692620.32</v>
          </cell>
          <cell r="D34">
            <v>0</v>
          </cell>
        </row>
        <row r="35">
          <cell r="A35" t="str">
            <v>1.9.89</v>
          </cell>
          <cell r="B35">
            <v>14533009505518.5</v>
          </cell>
          <cell r="C35">
            <v>0</v>
          </cell>
          <cell r="D35">
            <v>14533009505518.5</v>
          </cell>
        </row>
        <row r="36">
          <cell r="A36">
            <v>1</v>
          </cell>
          <cell r="B36">
            <v>95150915512595.797</v>
          </cell>
          <cell r="C36">
            <v>207602466826.29001</v>
          </cell>
          <cell r="D36">
            <v>94943313045769.484</v>
          </cell>
        </row>
        <row r="37">
          <cell r="A37" t="str">
            <v>2.3.14</v>
          </cell>
          <cell r="B37">
            <v>24416759359576.5</v>
          </cell>
          <cell r="C37">
            <v>112491124043.55</v>
          </cell>
          <cell r="D37">
            <v>24304268235532.949</v>
          </cell>
        </row>
        <row r="38">
          <cell r="A38" t="str">
            <v>2.4.01</v>
          </cell>
          <cell r="B38">
            <v>4174713330720.6401</v>
          </cell>
          <cell r="C38">
            <v>4174713330720.6401</v>
          </cell>
          <cell r="D38">
            <v>0</v>
          </cell>
        </row>
        <row r="39">
          <cell r="A39" t="str">
            <v>2.4.02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2.4.07</v>
          </cell>
          <cell r="B40">
            <v>3170714245.3200002</v>
          </cell>
          <cell r="C40">
            <v>3170714245.3200002</v>
          </cell>
          <cell r="D40">
            <v>0</v>
          </cell>
        </row>
        <row r="41">
          <cell r="A41" t="str">
            <v>2.4.24</v>
          </cell>
          <cell r="B41">
            <v>26286214</v>
          </cell>
          <cell r="C41">
            <v>26286214</v>
          </cell>
          <cell r="D41">
            <v>0</v>
          </cell>
        </row>
        <row r="42">
          <cell r="A42" t="str">
            <v>2.4.36</v>
          </cell>
          <cell r="B42">
            <v>2639732639.4499998</v>
          </cell>
          <cell r="C42">
            <v>2639732639.4499998</v>
          </cell>
          <cell r="D42">
            <v>0</v>
          </cell>
        </row>
        <row r="43">
          <cell r="A43" t="str">
            <v>2.4.40</v>
          </cell>
          <cell r="B43">
            <v>139207590</v>
          </cell>
          <cell r="C43">
            <v>139207590</v>
          </cell>
        </row>
        <row r="44">
          <cell r="A44" t="str">
            <v>2.4.60</v>
          </cell>
          <cell r="B44">
            <v>2586306184294.73</v>
          </cell>
          <cell r="C44">
            <v>2586306184294.73</v>
          </cell>
          <cell r="D44">
            <v>0</v>
          </cell>
        </row>
        <row r="45">
          <cell r="A45" t="str">
            <v>2.4.90</v>
          </cell>
          <cell r="B45">
            <v>757121304004.34998</v>
          </cell>
          <cell r="C45">
            <v>757121304004.34998</v>
          </cell>
          <cell r="D45">
            <v>0</v>
          </cell>
        </row>
        <row r="46">
          <cell r="A46" t="str">
            <v>2.5.11</v>
          </cell>
          <cell r="B46">
            <v>6319510032</v>
          </cell>
          <cell r="C46">
            <v>6319510032</v>
          </cell>
          <cell r="D46">
            <v>0</v>
          </cell>
        </row>
        <row r="47">
          <cell r="A47" t="str">
            <v>2.7.01</v>
          </cell>
          <cell r="B47">
            <v>1603092062149.3101</v>
          </cell>
          <cell r="C47">
            <v>0</v>
          </cell>
          <cell r="D47">
            <v>1603092062149.3101</v>
          </cell>
        </row>
        <row r="48">
          <cell r="A48" t="str">
            <v>2.7.07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>2.7.90</v>
          </cell>
          <cell r="B49">
            <v>3317233113438.5898</v>
          </cell>
          <cell r="C49">
            <v>0</v>
          </cell>
          <cell r="D49">
            <v>3317233113438.5898</v>
          </cell>
        </row>
        <row r="50">
          <cell r="A50" t="str">
            <v>2.9.02</v>
          </cell>
          <cell r="B50">
            <v>17892798628.98</v>
          </cell>
          <cell r="C50">
            <v>17892798628.98</v>
          </cell>
          <cell r="D50">
            <v>0</v>
          </cell>
        </row>
        <row r="51">
          <cell r="A51" t="str">
            <v>2.9.90</v>
          </cell>
          <cell r="B51">
            <v>27508615521985.898</v>
          </cell>
          <cell r="C51">
            <v>0</v>
          </cell>
          <cell r="D51">
            <v>27508615521985.898</v>
          </cell>
        </row>
        <row r="52">
          <cell r="A52">
            <v>2</v>
          </cell>
          <cell r="B52">
            <v>64394029125519.797</v>
          </cell>
          <cell r="C52">
            <v>7660820192413.0195</v>
          </cell>
          <cell r="D52">
            <v>56733208933106.75</v>
          </cell>
        </row>
        <row r="53">
          <cell r="A53" t="str">
            <v>3.1.05</v>
          </cell>
          <cell r="B53">
            <v>13090486611978.699</v>
          </cell>
          <cell r="C53">
            <v>0</v>
          </cell>
          <cell r="D53">
            <v>13090486611978.699</v>
          </cell>
        </row>
        <row r="54">
          <cell r="A54" t="str">
            <v>3.1.09</v>
          </cell>
          <cell r="B54">
            <v>23627591611205.602</v>
          </cell>
          <cell r="C54">
            <v>0</v>
          </cell>
          <cell r="D54">
            <v>23627591611205.602</v>
          </cell>
        </row>
        <row r="55">
          <cell r="A55" t="str">
            <v>3.1.45</v>
          </cell>
          <cell r="B55">
            <v>0</v>
          </cell>
          <cell r="C55">
            <v>0</v>
          </cell>
          <cell r="D55">
            <v>0</v>
          </cell>
        </row>
        <row r="56">
          <cell r="A56">
            <v>3</v>
          </cell>
          <cell r="B56">
            <v>36718078223184.398</v>
          </cell>
          <cell r="C56">
            <v>0</v>
          </cell>
          <cell r="D56">
            <v>36718078223184.297</v>
          </cell>
        </row>
        <row r="57">
          <cell r="A57" t="str">
            <v>4.1.10</v>
          </cell>
          <cell r="B57">
            <v>221121232355.51999</v>
          </cell>
          <cell r="C57">
            <v>0</v>
          </cell>
          <cell r="D57">
            <v>221121232355.51999</v>
          </cell>
        </row>
        <row r="58">
          <cell r="A58" t="str">
            <v>4.7.05</v>
          </cell>
          <cell r="B58">
            <v>3290898180413.9502</v>
          </cell>
          <cell r="C58">
            <v>0</v>
          </cell>
          <cell r="D58">
            <v>3290898180413.9502</v>
          </cell>
        </row>
        <row r="59">
          <cell r="A59" t="str">
            <v>4.7.22</v>
          </cell>
          <cell r="B59">
            <v>116507865244.55</v>
          </cell>
          <cell r="C59">
            <v>0</v>
          </cell>
          <cell r="D59">
            <v>116507865244.55</v>
          </cell>
        </row>
        <row r="60">
          <cell r="A60" t="str">
            <v>4.8.02</v>
          </cell>
          <cell r="B60">
            <v>1086702332111.25</v>
          </cell>
          <cell r="C60">
            <v>0</v>
          </cell>
          <cell r="D60">
            <v>1086702332111.25</v>
          </cell>
        </row>
        <row r="61">
          <cell r="A61" t="str">
            <v>4.8.06</v>
          </cell>
          <cell r="B61">
            <v>6385521119.9200001</v>
          </cell>
          <cell r="C61">
            <v>0</v>
          </cell>
          <cell r="D61">
            <v>6385521119.9200001</v>
          </cell>
        </row>
        <row r="62">
          <cell r="A62" t="str">
            <v>4.8.08</v>
          </cell>
          <cell r="B62">
            <v>1662177396291.9399</v>
          </cell>
          <cell r="C62">
            <v>0</v>
          </cell>
          <cell r="D62">
            <v>1662177396291.9399</v>
          </cell>
        </row>
        <row r="63">
          <cell r="A63" t="str">
            <v>4.8.30</v>
          </cell>
          <cell r="B63">
            <v>925342659.54999995</v>
          </cell>
          <cell r="C63">
            <v>0</v>
          </cell>
          <cell r="D63">
            <v>925342659.54999995</v>
          </cell>
        </row>
        <row r="64">
          <cell r="A64" t="str">
            <v>4.8.31</v>
          </cell>
          <cell r="B64">
            <v>45526639389.610001</v>
          </cell>
          <cell r="C64">
            <v>0</v>
          </cell>
          <cell r="D64">
            <v>45526639389.610001</v>
          </cell>
        </row>
        <row r="65">
          <cell r="A65">
            <v>4</v>
          </cell>
          <cell r="B65">
            <v>6430244509586.29</v>
          </cell>
          <cell r="C65">
            <v>0</v>
          </cell>
          <cell r="D65">
            <v>6430244509586.2891</v>
          </cell>
        </row>
        <row r="66">
          <cell r="A66" t="str">
            <v>5.1.01</v>
          </cell>
          <cell r="B66">
            <v>38804213363</v>
          </cell>
          <cell r="C66">
            <v>0</v>
          </cell>
          <cell r="D66">
            <v>38804213363</v>
          </cell>
        </row>
        <row r="67">
          <cell r="A67" t="str">
            <v>5.1.03</v>
          </cell>
          <cell r="B67">
            <v>9684776255</v>
          </cell>
          <cell r="C67">
            <v>0</v>
          </cell>
          <cell r="D67">
            <v>9684776255</v>
          </cell>
        </row>
        <row r="68">
          <cell r="A68" t="str">
            <v>5.1.04</v>
          </cell>
          <cell r="B68">
            <v>2041001000</v>
          </cell>
          <cell r="C68">
            <v>0</v>
          </cell>
          <cell r="D68">
            <v>2041001000</v>
          </cell>
        </row>
        <row r="69">
          <cell r="A69" t="str">
            <v>5.1.07</v>
          </cell>
          <cell r="B69">
            <v>13908719288</v>
          </cell>
          <cell r="C69">
            <v>0</v>
          </cell>
          <cell r="D69">
            <v>13908719288</v>
          </cell>
        </row>
        <row r="70">
          <cell r="A70" t="str">
            <v>5.1.08</v>
          </cell>
          <cell r="B70">
            <v>780474893</v>
          </cell>
          <cell r="C70">
            <v>0</v>
          </cell>
          <cell r="D70">
            <v>780474893</v>
          </cell>
        </row>
        <row r="71">
          <cell r="A71" t="str">
            <v>5.1.11</v>
          </cell>
          <cell r="B71">
            <v>903679617095.18005</v>
          </cell>
          <cell r="C71">
            <v>0</v>
          </cell>
          <cell r="D71">
            <v>903679617095.18005</v>
          </cell>
        </row>
        <row r="72">
          <cell r="A72" t="str">
            <v>5.1.20</v>
          </cell>
          <cell r="B72">
            <v>17509844630.630001</v>
          </cell>
          <cell r="C72">
            <v>0</v>
          </cell>
          <cell r="D72">
            <v>17509844630.630001</v>
          </cell>
        </row>
        <row r="73">
          <cell r="A73" t="str">
            <v>5.3.47</v>
          </cell>
          <cell r="B73">
            <v>162638579.06</v>
          </cell>
          <cell r="C73">
            <v>0</v>
          </cell>
          <cell r="D73">
            <v>162638579.06</v>
          </cell>
        </row>
        <row r="74">
          <cell r="A74" t="str">
            <v>5.3.60</v>
          </cell>
          <cell r="B74">
            <v>1027806736.84</v>
          </cell>
          <cell r="C74">
            <v>0</v>
          </cell>
          <cell r="D74">
            <v>1027806736.84</v>
          </cell>
        </row>
        <row r="75">
          <cell r="A75" t="str">
            <v>5.3.64</v>
          </cell>
          <cell r="B75">
            <v>28682800237.790001</v>
          </cell>
          <cell r="C75">
            <v>0</v>
          </cell>
          <cell r="D75">
            <v>28682800237.790001</v>
          </cell>
        </row>
        <row r="76">
          <cell r="A76" t="str">
            <v>5.3.66</v>
          </cell>
          <cell r="B76">
            <v>10285902151.120001</v>
          </cell>
          <cell r="C76">
            <v>0</v>
          </cell>
          <cell r="D76">
            <v>10285902151.120001</v>
          </cell>
        </row>
        <row r="77">
          <cell r="A77" t="str">
            <v>5.3.68</v>
          </cell>
          <cell r="B77">
            <v>57510066345.470001</v>
          </cell>
          <cell r="C77">
            <v>0</v>
          </cell>
          <cell r="D77">
            <v>57510066345.470001</v>
          </cell>
        </row>
        <row r="78">
          <cell r="A78" t="str">
            <v>5.3.69</v>
          </cell>
          <cell r="B78">
            <v>2597383484042.3101</v>
          </cell>
          <cell r="C78">
            <v>0</v>
          </cell>
          <cell r="D78">
            <v>2597383484042.3101</v>
          </cell>
        </row>
        <row r="79">
          <cell r="A79" t="str">
            <v>5.3.73</v>
          </cell>
          <cell r="B79">
            <v>3563813271726.23</v>
          </cell>
          <cell r="D79">
            <v>3563813271726.23</v>
          </cell>
        </row>
        <row r="80">
          <cell r="A80" t="str">
            <v>5.3.75</v>
          </cell>
          <cell r="B80">
            <v>3495884107.3200002</v>
          </cell>
          <cell r="C80">
            <v>0</v>
          </cell>
          <cell r="D80">
            <v>3495884107.3200002</v>
          </cell>
        </row>
        <row r="81">
          <cell r="A81" t="str">
            <v>5.3.76</v>
          </cell>
          <cell r="B81">
            <v>789446452.13999999</v>
          </cell>
          <cell r="C81">
            <v>0</v>
          </cell>
          <cell r="D81">
            <v>789446452.13999999</v>
          </cell>
        </row>
        <row r="82">
          <cell r="A82" t="str">
            <v>5.4.23</v>
          </cell>
          <cell r="B82">
            <v>365707689010.08002</v>
          </cell>
          <cell r="C82">
            <v>0</v>
          </cell>
          <cell r="D82">
            <v>365707689010.08002</v>
          </cell>
        </row>
        <row r="83">
          <cell r="A83" t="str">
            <v>5.7.20</v>
          </cell>
          <cell r="B83">
            <v>27212871830.919998</v>
          </cell>
          <cell r="C83">
            <v>0</v>
          </cell>
          <cell r="D83">
            <v>27212871830.919998</v>
          </cell>
        </row>
        <row r="84">
          <cell r="A84" t="str">
            <v>5.8.02</v>
          </cell>
          <cell r="B84">
            <v>36200</v>
          </cell>
          <cell r="C84">
            <v>0</v>
          </cell>
          <cell r="D84">
            <v>36200</v>
          </cell>
        </row>
        <row r="85">
          <cell r="A85" t="str">
            <v>5.8.04</v>
          </cell>
          <cell r="B85">
            <v>3865425414440.21</v>
          </cell>
          <cell r="C85">
            <v>0</v>
          </cell>
          <cell r="D85">
            <v>3865425414440.21</v>
          </cell>
        </row>
        <row r="86">
          <cell r="A86" t="str">
            <v>5.8.90</v>
          </cell>
          <cell r="B86">
            <v>883530387310.41003</v>
          </cell>
          <cell r="C86">
            <v>0</v>
          </cell>
          <cell r="D86">
            <v>883530387310.41003</v>
          </cell>
        </row>
        <row r="87">
          <cell r="A87">
            <v>5</v>
          </cell>
          <cell r="B87">
            <v>12391436345694.699</v>
          </cell>
          <cell r="C87">
            <v>0</v>
          </cell>
          <cell r="D87">
            <v>12391436345694.711</v>
          </cell>
        </row>
        <row r="88">
          <cell r="A88" t="str">
            <v>8.1.20</v>
          </cell>
          <cell r="B88">
            <v>551979354908.81006</v>
          </cell>
          <cell r="C88">
            <v>0</v>
          </cell>
          <cell r="D88">
            <v>551979354908.81006</v>
          </cell>
        </row>
        <row r="89">
          <cell r="A89" t="str">
            <v>8.1.28</v>
          </cell>
          <cell r="B89">
            <v>4159512241204.8501</v>
          </cell>
          <cell r="D89">
            <v>4159512241204.8501</v>
          </cell>
        </row>
        <row r="90">
          <cell r="A90" t="str">
            <v>8.1.90</v>
          </cell>
          <cell r="B90">
            <v>16592000000</v>
          </cell>
          <cell r="C90">
            <v>0</v>
          </cell>
          <cell r="D90">
            <v>16592000000</v>
          </cell>
        </row>
        <row r="91">
          <cell r="A91" t="str">
            <v>8.3.15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8.3.47</v>
          </cell>
          <cell r="B92">
            <v>462102739.69</v>
          </cell>
          <cell r="C92">
            <v>0</v>
          </cell>
          <cell r="D92">
            <v>462102739.69</v>
          </cell>
        </row>
        <row r="93">
          <cell r="A93" t="str">
            <v>8.3.61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8.3.90</v>
          </cell>
          <cell r="B94">
            <v>1245319847689.3701</v>
          </cell>
          <cell r="C94">
            <v>0</v>
          </cell>
          <cell r="D94">
            <v>1245319847689.3701</v>
          </cell>
        </row>
        <row r="95">
          <cell r="A95" t="str">
            <v>8.9.05</v>
          </cell>
          <cell r="B95">
            <v>-4728083596113.6602</v>
          </cell>
          <cell r="C95">
            <v>0</v>
          </cell>
          <cell r="D95">
            <v>-4728083596113.6602</v>
          </cell>
        </row>
        <row r="96">
          <cell r="A96" t="str">
            <v>8.9.15</v>
          </cell>
          <cell r="B96">
            <v>-1245781950429.0601</v>
          </cell>
          <cell r="C96">
            <v>0</v>
          </cell>
          <cell r="D96">
            <v>-1245781950429.0601</v>
          </cell>
        </row>
        <row r="97">
          <cell r="A97">
            <v>8</v>
          </cell>
          <cell r="B97">
            <v>0</v>
          </cell>
          <cell r="C97">
            <v>0</v>
          </cell>
          <cell r="D97">
            <v>0</v>
          </cell>
        </row>
        <row r="98">
          <cell r="A98" t="str">
            <v>9.1.20</v>
          </cell>
          <cell r="B98">
            <v>29148202022767.102</v>
          </cell>
          <cell r="C98">
            <v>0</v>
          </cell>
          <cell r="D98">
            <v>29148202022767.102</v>
          </cell>
        </row>
        <row r="99">
          <cell r="A99" t="str">
            <v>9.1.28</v>
          </cell>
          <cell r="B99">
            <v>5202843902559.2803</v>
          </cell>
          <cell r="C99">
            <v>0</v>
          </cell>
          <cell r="D99">
            <v>5202843902559.2803</v>
          </cell>
        </row>
        <row r="100">
          <cell r="A100" t="str">
            <v>9.1.90</v>
          </cell>
          <cell r="B100">
            <v>6700968706</v>
          </cell>
          <cell r="C100">
            <v>0</v>
          </cell>
          <cell r="D100">
            <v>6700968706</v>
          </cell>
        </row>
        <row r="101">
          <cell r="A101" t="str">
            <v>9.3.90</v>
          </cell>
          <cell r="B101">
            <v>0</v>
          </cell>
          <cell r="C101">
            <v>0</v>
          </cell>
          <cell r="D101">
            <v>0</v>
          </cell>
        </row>
        <row r="102">
          <cell r="A102" t="str">
            <v>9.9.05</v>
          </cell>
          <cell r="B102">
            <v>-34357746894032.398</v>
          </cell>
          <cell r="C102">
            <v>0</v>
          </cell>
          <cell r="D102">
            <v>-34357746894032.398</v>
          </cell>
        </row>
        <row r="103">
          <cell r="A103" t="str">
            <v>9.9.15</v>
          </cell>
          <cell r="B103">
            <v>0</v>
          </cell>
          <cell r="C103">
            <v>0</v>
          </cell>
          <cell r="D103">
            <v>0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0ADAE-AAF9-4FE1-AD3A-6100EEB73ADA}">
  <dimension ref="B1:K84"/>
  <sheetViews>
    <sheetView tabSelected="1" view="pageBreakPreview" zoomScaleNormal="100" zoomScaleSheetLayoutView="100" workbookViewId="0">
      <selection activeCell="C11" sqref="C11"/>
    </sheetView>
  </sheetViews>
  <sheetFormatPr baseColWidth="10" defaultColWidth="11.42578125" defaultRowHeight="12.75" x14ac:dyDescent="0.2"/>
  <cols>
    <col min="1" max="1" width="3.28515625" style="2" customWidth="1"/>
    <col min="2" max="2" width="10" style="2" customWidth="1"/>
    <col min="3" max="3" width="53.28515625" style="2" customWidth="1"/>
    <col min="4" max="4" width="28.7109375" style="2" customWidth="1"/>
    <col min="5" max="5" width="5.7109375" style="2" customWidth="1"/>
    <col min="6" max="6" width="22.7109375" style="2" customWidth="1"/>
    <col min="7" max="7" width="11.42578125" style="2"/>
    <col min="8" max="8" width="7.42578125" style="2" bestFit="1" customWidth="1"/>
    <col min="9" max="9" width="3.28515625" style="2" customWidth="1"/>
    <col min="10" max="10" width="11.42578125" style="2"/>
    <col min="11" max="11" width="29.85546875" style="2" customWidth="1"/>
    <col min="12" max="16384" width="11.42578125" style="2"/>
  </cols>
  <sheetData>
    <row r="1" spans="2:8" x14ac:dyDescent="0.2">
      <c r="B1" s="1" t="s">
        <v>0</v>
      </c>
      <c r="C1" s="1"/>
      <c r="D1" s="1"/>
      <c r="E1" s="1"/>
      <c r="F1" s="1"/>
      <c r="G1" s="1"/>
      <c r="H1" s="1"/>
    </row>
    <row r="2" spans="2:8" ht="12.75" customHeight="1" x14ac:dyDescent="0.2">
      <c r="B2" s="1" t="s">
        <v>1</v>
      </c>
      <c r="C2" s="1"/>
      <c r="D2" s="1"/>
      <c r="E2" s="1"/>
      <c r="F2" s="1"/>
      <c r="G2" s="1"/>
      <c r="H2" s="1"/>
    </row>
    <row r="3" spans="2:8" ht="12.75" customHeight="1" x14ac:dyDescent="0.2">
      <c r="B3" s="1" t="s">
        <v>2</v>
      </c>
      <c r="C3" s="1"/>
      <c r="D3" s="1"/>
      <c r="E3" s="1"/>
      <c r="F3" s="1"/>
      <c r="G3" s="1"/>
      <c r="H3" s="1"/>
    </row>
    <row r="4" spans="2:8" ht="12.75" customHeight="1" x14ac:dyDescent="0.2">
      <c r="B4" s="3" t="s">
        <v>3</v>
      </c>
      <c r="C4" s="3"/>
      <c r="D4" s="3"/>
      <c r="E4" s="3"/>
      <c r="F4" s="3"/>
      <c r="G4" s="3"/>
      <c r="H4" s="3"/>
    </row>
    <row r="5" spans="2:8" ht="12.75" customHeight="1" x14ac:dyDescent="0.2">
      <c r="B5" s="3" t="s">
        <v>4</v>
      </c>
      <c r="C5" s="3"/>
      <c r="D5" s="3"/>
      <c r="E5" s="3"/>
      <c r="F5" s="3"/>
      <c r="G5" s="3"/>
      <c r="H5" s="3"/>
    </row>
    <row r="6" spans="2:8" x14ac:dyDescent="0.2">
      <c r="B6" s="4"/>
      <c r="C6" s="5"/>
    </row>
    <row r="7" spans="2:8" ht="12.75" customHeight="1" x14ac:dyDescent="0.2">
      <c r="B7" s="6" t="s">
        <v>5</v>
      </c>
      <c r="C7" s="7" t="s">
        <v>6</v>
      </c>
      <c r="D7" s="8" t="s">
        <v>7</v>
      </c>
      <c r="E7" s="9"/>
      <c r="F7" s="8" t="s">
        <v>8</v>
      </c>
      <c r="G7" s="9"/>
      <c r="H7" s="7" t="s">
        <v>9</v>
      </c>
    </row>
    <row r="8" spans="2:8" x14ac:dyDescent="0.2">
      <c r="D8" s="10"/>
      <c r="E8" s="11"/>
      <c r="F8" s="11"/>
      <c r="H8" s="12"/>
    </row>
    <row r="9" spans="2:8" x14ac:dyDescent="0.2">
      <c r="B9" s="13">
        <v>4</v>
      </c>
      <c r="C9" s="14" t="s">
        <v>10</v>
      </c>
      <c r="D9" s="15">
        <f>+D11+D28</f>
        <v>12533702345479.51</v>
      </c>
      <c r="E9" s="16"/>
      <c r="F9" s="15">
        <f>+F11+F28</f>
        <v>6430244509586.2891</v>
      </c>
      <c r="G9" s="17"/>
      <c r="H9" s="18" t="s">
        <v>11</v>
      </c>
    </row>
    <row r="10" spans="2:8" x14ac:dyDescent="0.2">
      <c r="B10" s="19"/>
      <c r="D10" s="10"/>
      <c r="E10" s="11"/>
      <c r="F10" s="11"/>
      <c r="G10" s="17"/>
      <c r="H10" s="20"/>
    </row>
    <row r="11" spans="2:8" x14ac:dyDescent="0.2">
      <c r="B11" s="19" t="s">
        <v>12</v>
      </c>
      <c r="C11" s="14" t="s">
        <v>13</v>
      </c>
      <c r="D11" s="15">
        <f>D13+D17+D20+D23</f>
        <v>7246355235231.7197</v>
      </c>
      <c r="E11" s="16"/>
      <c r="F11" s="15">
        <f>F13+F17+F20+F23</f>
        <v>3628527278014.02</v>
      </c>
      <c r="G11" s="17"/>
      <c r="H11" s="18" t="s">
        <v>14</v>
      </c>
    </row>
    <row r="12" spans="2:8" x14ac:dyDescent="0.2">
      <c r="B12" s="19"/>
      <c r="C12" s="14"/>
      <c r="D12" s="16"/>
      <c r="E12" s="16"/>
      <c r="F12" s="16"/>
      <c r="G12" s="17"/>
      <c r="H12" s="21"/>
    </row>
    <row r="13" spans="2:8" s="11" customFormat="1" hidden="1" x14ac:dyDescent="0.2">
      <c r="B13" s="22"/>
      <c r="C13" s="23"/>
      <c r="D13" s="15"/>
      <c r="E13" s="16"/>
      <c r="F13" s="15"/>
      <c r="G13" s="24"/>
      <c r="H13" s="20"/>
    </row>
    <row r="14" spans="2:8" s="11" customFormat="1" hidden="1" x14ac:dyDescent="0.2">
      <c r="B14" s="25"/>
      <c r="D14" s="26"/>
      <c r="E14" s="26"/>
      <c r="F14" s="26"/>
      <c r="G14" s="24"/>
      <c r="H14" s="20"/>
    </row>
    <row r="15" spans="2:8" hidden="1" x14ac:dyDescent="0.2">
      <c r="B15" s="19"/>
      <c r="D15" s="26"/>
      <c r="E15" s="26"/>
      <c r="F15" s="26"/>
      <c r="G15" s="17"/>
      <c r="H15" s="21"/>
    </row>
    <row r="16" spans="2:8" hidden="1" x14ac:dyDescent="0.2">
      <c r="B16" s="19"/>
      <c r="D16" s="26"/>
      <c r="E16" s="26"/>
      <c r="F16" s="26"/>
      <c r="G16" s="17"/>
      <c r="H16" s="21"/>
    </row>
    <row r="17" spans="2:8" x14ac:dyDescent="0.2">
      <c r="B17" s="13" t="s">
        <v>15</v>
      </c>
      <c r="C17" s="14" t="s">
        <v>16</v>
      </c>
      <c r="D17" s="15">
        <f>+D18</f>
        <v>396535303199.31</v>
      </c>
      <c r="E17" s="26"/>
      <c r="F17" s="15">
        <f>+F18</f>
        <v>221121232355.51999</v>
      </c>
      <c r="G17" s="17"/>
      <c r="H17" s="21"/>
    </row>
    <row r="18" spans="2:8" x14ac:dyDescent="0.2">
      <c r="B18" s="19" t="s">
        <v>17</v>
      </c>
      <c r="C18" s="2" t="s">
        <v>18</v>
      </c>
      <c r="D18" s="26">
        <f>IFERROR(VALUE(SUBSTITUTE(VLOOKUP($B18, '[1]2025'!$C$4:$I$700, 7, 0), ".", ",")) * 1, 0)</f>
        <v>396535303199.31</v>
      </c>
      <c r="E18" s="26"/>
      <c r="F18" s="26">
        <f>IFERROR(VALUE(SUBSTITUTE(VLOOKUP($B18, '[1]2024'!$C$4:$I$700, 7, 0), ".", ",")) * 1, 0)</f>
        <v>221121232355.51999</v>
      </c>
      <c r="G18" s="17"/>
      <c r="H18" s="12"/>
    </row>
    <row r="19" spans="2:8" x14ac:dyDescent="0.2">
      <c r="B19" s="12"/>
      <c r="D19" s="27"/>
      <c r="E19" s="27"/>
      <c r="F19" s="27"/>
      <c r="G19" s="17"/>
      <c r="H19" s="21"/>
    </row>
    <row r="20" spans="2:8" x14ac:dyDescent="0.2">
      <c r="B20" s="13" t="s">
        <v>19</v>
      </c>
      <c r="C20" s="2" t="s">
        <v>20</v>
      </c>
      <c r="D20" s="28">
        <f>+D21</f>
        <v>0</v>
      </c>
      <c r="E20" s="27"/>
      <c r="F20" s="28">
        <f>+F21</f>
        <v>0</v>
      </c>
      <c r="G20" s="17"/>
      <c r="H20" s="21"/>
    </row>
    <row r="21" spans="2:8" x14ac:dyDescent="0.2">
      <c r="B21" s="19" t="s">
        <v>21</v>
      </c>
      <c r="C21" s="2" t="s">
        <v>22</v>
      </c>
      <c r="D21" s="27">
        <f>IFERROR(VALUE(SUBSTITUTE(VLOOKUP($B21, '[1]2025'!$C$4:$I$700, 7, 0), ".", ",")) * 1, 0)</f>
        <v>0</v>
      </c>
      <c r="E21" s="27"/>
      <c r="F21" s="27">
        <f>IFERROR(VALUE(SUBSTITUTE(VLOOKUP($B21, '[1]2024'!$C$4:$I$700, 7, 0), ".", ",")) * 1, 0)</f>
        <v>0</v>
      </c>
      <c r="G21" s="17"/>
      <c r="H21" s="21"/>
    </row>
    <row r="22" spans="2:8" x14ac:dyDescent="0.2">
      <c r="B22" s="19"/>
      <c r="D22" s="27"/>
      <c r="E22" s="27"/>
      <c r="F22" s="27"/>
      <c r="G22" s="17"/>
      <c r="H22" s="21"/>
    </row>
    <row r="23" spans="2:8" x14ac:dyDescent="0.2">
      <c r="B23" s="13" t="s">
        <v>23</v>
      </c>
      <c r="C23" s="14" t="s">
        <v>24</v>
      </c>
      <c r="D23" s="15">
        <f>SUM(D24:D25)</f>
        <v>6849819932032.4102</v>
      </c>
      <c r="E23" s="16"/>
      <c r="F23" s="15">
        <f>SUM(F24:F25)</f>
        <v>3407406045658.5</v>
      </c>
      <c r="G23" s="17"/>
      <c r="H23" s="21"/>
    </row>
    <row r="24" spans="2:8" x14ac:dyDescent="0.2">
      <c r="B24" s="19" t="s">
        <v>25</v>
      </c>
      <c r="C24" s="2" t="s">
        <v>26</v>
      </c>
      <c r="D24" s="26">
        <f>IFERROR(VALUE(SUBSTITUTE(VLOOKUP($B24, '[1]2025'!$C$4:$I$700, 7, 0), ".", ",")) * 1, 0)</f>
        <v>6740610139690.96</v>
      </c>
      <c r="E24" s="26"/>
      <c r="F24" s="26">
        <f>IFERROR(VALUE(SUBSTITUTE(VLOOKUP($B24, '[1]2024'!$C$4:$I$700, 7, 0), ".", ",")) * 1, 0)</f>
        <v>3290898180413.9502</v>
      </c>
      <c r="G24" s="17"/>
      <c r="H24" s="21"/>
    </row>
    <row r="25" spans="2:8" x14ac:dyDescent="0.2">
      <c r="B25" s="19" t="s">
        <v>27</v>
      </c>
      <c r="C25" s="2" t="s">
        <v>28</v>
      </c>
      <c r="D25" s="26">
        <f>IFERROR(VALUE(SUBSTITUTE(VLOOKUP($B25, '[1]2025'!$C$4:$I$700, 7, 0), ".", ",")) * 1, 0)</f>
        <v>109209792341.45</v>
      </c>
      <c r="E25" s="26"/>
      <c r="F25" s="26">
        <f>IFERROR(VALUE(SUBSTITUTE(VLOOKUP($B25, '[1]2024'!$C$4:$I$700, 7, 0), ".", ",")) * 1, 0)</f>
        <v>116507865244.55</v>
      </c>
      <c r="G25" s="17"/>
      <c r="H25" s="21"/>
    </row>
    <row r="26" spans="2:8" x14ac:dyDescent="0.2">
      <c r="B26" s="19"/>
      <c r="D26" s="27"/>
      <c r="E26" s="27"/>
      <c r="F26" s="27"/>
      <c r="G26" s="17"/>
      <c r="H26" s="21"/>
    </row>
    <row r="27" spans="2:8" x14ac:dyDescent="0.2">
      <c r="B27" s="19"/>
      <c r="D27" s="27"/>
      <c r="E27" s="27"/>
      <c r="F27" s="27"/>
      <c r="G27" s="17"/>
      <c r="H27" s="21"/>
    </row>
    <row r="28" spans="2:8" x14ac:dyDescent="0.2">
      <c r="B28" s="19"/>
      <c r="C28" s="14" t="s">
        <v>29</v>
      </c>
      <c r="D28" s="15">
        <f>+D30</f>
        <v>5287347110247.79</v>
      </c>
      <c r="E28" s="26"/>
      <c r="F28" s="15">
        <f>+F30</f>
        <v>2801717231572.2695</v>
      </c>
      <c r="G28" s="24"/>
      <c r="H28" s="18" t="s">
        <v>30</v>
      </c>
    </row>
    <row r="29" spans="2:8" x14ac:dyDescent="0.2">
      <c r="B29" s="19"/>
      <c r="C29" s="14"/>
      <c r="D29" s="26"/>
      <c r="E29" s="26"/>
      <c r="F29" s="26"/>
      <c r="G29" s="24"/>
      <c r="H29" s="20"/>
    </row>
    <row r="30" spans="2:8" x14ac:dyDescent="0.2">
      <c r="B30" s="13" t="s">
        <v>31</v>
      </c>
      <c r="C30" s="14" t="s">
        <v>32</v>
      </c>
      <c r="D30" s="15">
        <f>SUM(D31:D35)</f>
        <v>5287347110247.79</v>
      </c>
      <c r="E30" s="26"/>
      <c r="F30" s="15">
        <f>SUM(F31:F35)</f>
        <v>2801717231572.2695</v>
      </c>
      <c r="G30" s="24"/>
      <c r="H30" s="20"/>
    </row>
    <row r="31" spans="2:8" x14ac:dyDescent="0.2">
      <c r="B31" s="19" t="s">
        <v>33</v>
      </c>
      <c r="C31" s="2" t="s">
        <v>34</v>
      </c>
      <c r="D31" s="26">
        <f>IFERROR(VALUE(SUBSTITUTE(VLOOKUP($B31, '[1]2025'!$C$4:$I$700, 7, 0), ".", ",")) * 1, 0)</f>
        <v>1270322332928.29</v>
      </c>
      <c r="E31" s="26"/>
      <c r="F31" s="26">
        <f>IFERROR(VALUE(SUBSTITUTE(VLOOKUP($B31, '[1]2024'!$C$4:$I$700, 7, 0), ".", ",")) * 1, 0)</f>
        <v>1086702332111.25</v>
      </c>
      <c r="G31" s="24"/>
      <c r="H31" s="20"/>
    </row>
    <row r="32" spans="2:8" x14ac:dyDescent="0.2">
      <c r="B32" s="19" t="s">
        <v>35</v>
      </c>
      <c r="C32" s="2" t="s">
        <v>36</v>
      </c>
      <c r="D32" s="26">
        <f>IFERROR(VALUE(SUBSTITUTE(VLOOKUP($B32, '[1]2025'!$C$4:$I$700, 7, 0), ".", ",")) * 1, 0)</f>
        <v>0</v>
      </c>
      <c r="E32" s="26"/>
      <c r="F32" s="26">
        <f>IFERROR(VALUE(SUBSTITUTE(VLOOKUP($B32, '[1]2024'!$C$4:$I$700, 7, 0), ".", ",")) * 1, 0)</f>
        <v>6385521119.9200001</v>
      </c>
      <c r="G32" s="24"/>
      <c r="H32" s="20"/>
    </row>
    <row r="33" spans="2:8" x14ac:dyDescent="0.2">
      <c r="B33" s="19" t="s">
        <v>37</v>
      </c>
      <c r="C33" s="2" t="s">
        <v>38</v>
      </c>
      <c r="D33" s="26">
        <f>IFERROR(VALUE(SUBSTITUTE(VLOOKUP($B33, '[1]2025'!$C$4:$I$700, 7, 0), ".", ",")) * 1, 0)</f>
        <v>2234053658086.3101</v>
      </c>
      <c r="E33" s="26"/>
      <c r="F33" s="26">
        <f>IFERROR(VALUE(SUBSTITUTE(VLOOKUP($B33, '[1]2024'!$C$4:$I$700, 7, 0), ".", ",")) * 1, 0)</f>
        <v>1662177396291.9399</v>
      </c>
      <c r="G33" s="24"/>
      <c r="H33" s="20"/>
    </row>
    <row r="34" spans="2:8" x14ac:dyDescent="0.2">
      <c r="B34" s="19" t="s">
        <v>39</v>
      </c>
      <c r="C34" s="2" t="s">
        <v>40</v>
      </c>
      <c r="D34" s="26">
        <f>IFERROR(VALUE(SUBSTITUTE(VLOOKUP($B34, '[1]2025'!$C$4:$I$700, 7, 0), ".", ",")) * 1, 0)</f>
        <v>102746925209.37</v>
      </c>
      <c r="E34" s="26"/>
      <c r="F34" s="26">
        <f>IFERROR(VALUE(SUBSTITUTE(VLOOKUP($B34, '[1]2024'!$C$4:$I$700, 7, 0), ".", ",")) * 1, 0)</f>
        <v>925342659.54999995</v>
      </c>
      <c r="G34" s="24"/>
      <c r="H34" s="20"/>
    </row>
    <row r="35" spans="2:8" x14ac:dyDescent="0.2">
      <c r="B35" s="19" t="s">
        <v>41</v>
      </c>
      <c r="C35" s="2" t="s">
        <v>42</v>
      </c>
      <c r="D35" s="26">
        <f>IFERROR(VALUE(SUBSTITUTE(VLOOKUP($B35, '[1]2025'!$C$4:$I$700, 7, 0), ".", ",")) * 1, 0)</f>
        <v>1680224194023.8201</v>
      </c>
      <c r="E35" s="26"/>
      <c r="F35" s="26">
        <f>IFERROR(VALUE(SUBSTITUTE(VLOOKUP($B35, '[1]2024'!$C$4:$I$700, 7, 0), ".", ",")) * 1, 0)</f>
        <v>45526639389.610001</v>
      </c>
      <c r="G35" s="24"/>
      <c r="H35" s="20"/>
    </row>
    <row r="36" spans="2:8" x14ac:dyDescent="0.2">
      <c r="B36" s="19"/>
      <c r="D36" s="26"/>
      <c r="E36" s="26"/>
      <c r="F36" s="26"/>
      <c r="G36" s="24"/>
      <c r="H36" s="20"/>
    </row>
    <row r="37" spans="2:8" x14ac:dyDescent="0.2">
      <c r="B37" s="19"/>
      <c r="D37" s="26"/>
      <c r="E37" s="26"/>
      <c r="F37" s="26"/>
      <c r="G37" s="24"/>
      <c r="H37" s="20"/>
    </row>
    <row r="38" spans="2:8" x14ac:dyDescent="0.2">
      <c r="B38" s="13">
        <v>5</v>
      </c>
      <c r="C38" s="14" t="s">
        <v>43</v>
      </c>
      <c r="D38" s="15">
        <f>+D40+D50+D61+D66+D69</f>
        <v>15619498174308.879</v>
      </c>
      <c r="E38" s="16"/>
      <c r="F38" s="15">
        <f>+F40+F50+F61+F66+F69</f>
        <v>12391436345694.711</v>
      </c>
      <c r="G38" s="24"/>
      <c r="H38" s="18" t="s">
        <v>44</v>
      </c>
    </row>
    <row r="39" spans="2:8" x14ac:dyDescent="0.2">
      <c r="B39" s="19"/>
      <c r="D39" s="26"/>
      <c r="E39" s="26"/>
      <c r="F39" s="26"/>
      <c r="G39" s="24"/>
      <c r="H39" s="20"/>
    </row>
    <row r="40" spans="2:8" x14ac:dyDescent="0.2">
      <c r="B40" s="13" t="s">
        <v>45</v>
      </c>
      <c r="C40" s="14" t="s">
        <v>46</v>
      </c>
      <c r="D40" s="15">
        <f>SUM(D41:D47)</f>
        <v>1065374465461.87</v>
      </c>
      <c r="E40" s="16"/>
      <c r="F40" s="15">
        <f>SUM(F41:F47)</f>
        <v>986408646524.81006</v>
      </c>
      <c r="G40" s="24"/>
      <c r="H40" s="18" t="s">
        <v>47</v>
      </c>
    </row>
    <row r="41" spans="2:8" x14ac:dyDescent="0.2">
      <c r="B41" s="19" t="s">
        <v>48</v>
      </c>
      <c r="C41" s="2" t="s">
        <v>49</v>
      </c>
      <c r="D41" s="26">
        <f>IFERROR(VALUE(SUBSTITUTE(VLOOKUP($B41, '[1]2025'!$C$4:$I$700, 7, 0), ".", ",")) * 1, 0)</f>
        <v>40959771132</v>
      </c>
      <c r="E41" s="26"/>
      <c r="F41" s="26">
        <f>IFERROR(VALUE(SUBSTITUTE(VLOOKUP($B41, '[1]2024'!$C$4:$I$700, 7, 0), ".", ",")) * 1, 0)</f>
        <v>38804213363</v>
      </c>
      <c r="G41" s="24"/>
      <c r="H41" s="20"/>
    </row>
    <row r="42" spans="2:8" x14ac:dyDescent="0.2">
      <c r="B42" s="19" t="s">
        <v>50</v>
      </c>
      <c r="C42" s="2" t="s">
        <v>51</v>
      </c>
      <c r="D42" s="26">
        <f>IFERROR(VALUE(SUBSTITUTE(VLOOKUP($B42, '[1]2025'!$C$4:$I$700, 7, 0), ".", ",")) * 1, 0)</f>
        <v>10311687533</v>
      </c>
      <c r="E42" s="26"/>
      <c r="F42" s="26">
        <f>IFERROR(VALUE(SUBSTITUTE(VLOOKUP($B42, '[1]2024'!$C$4:$I$700, 7, 0), ".", ",")) * 1, 0)</f>
        <v>9684776255</v>
      </c>
      <c r="G42" s="24"/>
      <c r="H42" s="21"/>
    </row>
    <row r="43" spans="2:8" x14ac:dyDescent="0.2">
      <c r="B43" s="19" t="s">
        <v>52</v>
      </c>
      <c r="C43" s="2" t="s">
        <v>53</v>
      </c>
      <c r="D43" s="26">
        <f>IFERROR(VALUE(SUBSTITUTE(VLOOKUP($B43, '[1]2025'!$C$4:$I$700, 7, 0), ".", ",")) * 1, 0)</f>
        <v>2170225400</v>
      </c>
      <c r="E43" s="26"/>
      <c r="F43" s="26">
        <f>IFERROR(VALUE(SUBSTITUTE(VLOOKUP($B43, '[1]2024'!$C$4:$I$700, 7, 0), ".", ",")) * 1, 0)</f>
        <v>2041001000</v>
      </c>
      <c r="G43" s="24"/>
      <c r="H43" s="21"/>
    </row>
    <row r="44" spans="2:8" x14ac:dyDescent="0.2">
      <c r="B44" s="19" t="s">
        <v>54</v>
      </c>
      <c r="C44" s="2" t="s">
        <v>55</v>
      </c>
      <c r="D44" s="26">
        <f>IFERROR(VALUE(SUBSTITUTE(VLOOKUP($B44, '[1]2025'!$C$4:$I$700, 7, 0), ".", ",")) * 1, 0)</f>
        <v>14450129103</v>
      </c>
      <c r="E44" s="26"/>
      <c r="F44" s="26">
        <f>IFERROR(VALUE(SUBSTITUTE(VLOOKUP($B44, '[1]2024'!$C$4:$I$700, 7, 0), ".", ",")) * 1, 0)</f>
        <v>13908719288</v>
      </c>
      <c r="G44" s="24"/>
      <c r="H44" s="21"/>
    </row>
    <row r="45" spans="2:8" x14ac:dyDescent="0.2">
      <c r="B45" s="19" t="s">
        <v>56</v>
      </c>
      <c r="C45" s="2" t="s">
        <v>57</v>
      </c>
      <c r="D45" s="26">
        <f>IFERROR(VALUE(SUBSTITUTE(VLOOKUP($B45, '[1]2025'!$C$4:$I$700, 7, 0), ".", ",")) * 1, 0)</f>
        <v>964709255</v>
      </c>
      <c r="E45" s="26"/>
      <c r="F45" s="26">
        <f>IFERROR(VALUE(SUBSTITUTE(VLOOKUP($B45, '[1]2024'!$C$4:$I$700, 7, 0), ".", ",")) * 1, 0)</f>
        <v>780474893</v>
      </c>
      <c r="G45" s="24"/>
      <c r="H45" s="21"/>
    </row>
    <row r="46" spans="2:8" x14ac:dyDescent="0.2">
      <c r="B46" s="19" t="s">
        <v>58</v>
      </c>
      <c r="C46" s="2" t="s">
        <v>59</v>
      </c>
      <c r="D46" s="26">
        <f>IFERROR(VALUE(SUBSTITUTE(VLOOKUP($B46, '[1]2025'!$C$4:$I$700, 7, 0), ".", ",")) * 1, 0)</f>
        <v>978119807113.26001</v>
      </c>
      <c r="E46" s="26"/>
      <c r="F46" s="26">
        <f>IFERROR(VALUE(SUBSTITUTE(VLOOKUP($B46, '[1]2024'!$C$4:$I$700, 7, 0), ".", ",")) * 1, 0)</f>
        <v>903679617095.18005</v>
      </c>
      <c r="G46" s="24"/>
      <c r="H46" s="21"/>
    </row>
    <row r="47" spans="2:8" x14ac:dyDescent="0.2">
      <c r="B47" s="19" t="s">
        <v>60</v>
      </c>
      <c r="C47" s="2" t="s">
        <v>61</v>
      </c>
      <c r="D47" s="26">
        <f>IFERROR(VALUE(SUBSTITUTE(VLOOKUP($B47, '[1]2025'!$C$4:$I$700, 7, 0), ".", ",")) * 1, 0)</f>
        <v>18398135925.610001</v>
      </c>
      <c r="E47" s="26"/>
      <c r="F47" s="26">
        <f>IFERROR(VALUE(SUBSTITUTE(VLOOKUP($B47, '[1]2024'!$C$4:$I$700, 7, 0), ".", ",")) * 1, 0)</f>
        <v>17509844630.630001</v>
      </c>
      <c r="G47" s="24"/>
      <c r="H47" s="21"/>
    </row>
    <row r="48" spans="2:8" x14ac:dyDescent="0.2">
      <c r="B48" s="19"/>
      <c r="D48" s="26"/>
      <c r="E48" s="26"/>
      <c r="F48" s="26"/>
      <c r="G48" s="24"/>
      <c r="H48" s="21"/>
    </row>
    <row r="49" spans="2:9" x14ac:dyDescent="0.2">
      <c r="B49" s="19"/>
      <c r="D49" s="26"/>
      <c r="E49" s="26"/>
      <c r="F49" s="26"/>
      <c r="G49" s="24"/>
      <c r="H49" s="21"/>
    </row>
    <row r="50" spans="2:9" x14ac:dyDescent="0.2">
      <c r="B50" s="13" t="s">
        <v>62</v>
      </c>
      <c r="C50" s="14" t="s">
        <v>63</v>
      </c>
      <c r="D50" s="15">
        <f>SUM(D51:D59)</f>
        <v>7092055526205.4395</v>
      </c>
      <c r="E50" s="16"/>
      <c r="F50" s="15">
        <f>SUM(F51:F59)</f>
        <v>6263151300378.2803</v>
      </c>
      <c r="G50" s="24"/>
      <c r="H50" s="18" t="s">
        <v>64</v>
      </c>
      <c r="I50" s="11"/>
    </row>
    <row r="51" spans="2:9" x14ac:dyDescent="0.2">
      <c r="B51" s="29" t="s">
        <v>65</v>
      </c>
      <c r="C51" s="30" t="s">
        <v>66</v>
      </c>
      <c r="D51" s="26">
        <f>IFERROR(VALUE(SUBSTITUTE(VLOOKUP($B51, '[1]2025'!$C$4:$I$700, 7, 0), ".", ",")) * 1, 0)</f>
        <v>31570981655</v>
      </c>
      <c r="E51" s="16"/>
      <c r="F51" s="26">
        <f>IFERROR(VALUE(SUBSTITUTE(VLOOKUP($B51, '[1]2024'!$C$4:$I$700, 7, 0), ".", ",")) * 1, 0)</f>
        <v>162638579.06</v>
      </c>
      <c r="G51" s="24"/>
      <c r="H51" s="20"/>
      <c r="I51" s="11"/>
    </row>
    <row r="52" spans="2:9" x14ac:dyDescent="0.2">
      <c r="B52" s="19" t="s">
        <v>67</v>
      </c>
      <c r="C52" s="2" t="s">
        <v>68</v>
      </c>
      <c r="D52" s="26">
        <f>IFERROR(VALUE(SUBSTITUTE(VLOOKUP($B52, '[1]2025'!$C$4:$I$700, 7, 0), ".", ",")) * 1, 0)</f>
        <v>3297568264.8600001</v>
      </c>
      <c r="E52" s="26"/>
      <c r="F52" s="26">
        <f>IFERROR(VALUE(SUBSTITUTE(VLOOKUP($B52, '[1]2024'!$C$4:$I$700, 7, 0), ".", ",")) * 1, 0)</f>
        <v>1027806736.84</v>
      </c>
      <c r="G52" s="24"/>
      <c r="H52" s="20"/>
      <c r="I52" s="11"/>
    </row>
    <row r="53" spans="2:9" x14ac:dyDescent="0.2">
      <c r="B53" s="19" t="s">
        <v>69</v>
      </c>
      <c r="C53" s="2" t="s">
        <v>70</v>
      </c>
      <c r="D53" s="26">
        <f>IFERROR(VALUE(SUBSTITUTE(VLOOKUP($B53, '[1]2025'!$C$4:$I$700, 7, 0), ".", ",")) * 1, 0)</f>
        <v>30676613591.220001</v>
      </c>
      <c r="E53" s="26"/>
      <c r="F53" s="26">
        <f>IFERROR(VALUE(SUBSTITUTE(VLOOKUP($B53, '[1]2024'!$C$4:$I$700, 7, 0), ".", ",")) * 1, 0)</f>
        <v>28682800237.790001</v>
      </c>
      <c r="G53" s="24"/>
      <c r="H53" s="20"/>
      <c r="I53" s="11"/>
    </row>
    <row r="54" spans="2:9" ht="12.75" customHeight="1" x14ac:dyDescent="0.2">
      <c r="B54" s="19" t="s">
        <v>71</v>
      </c>
      <c r="C54" s="2" t="s">
        <v>72</v>
      </c>
      <c r="D54" s="26">
        <f>IFERROR(VALUE(SUBSTITUTE(VLOOKUP($B54, '[1]2025'!$C$4:$I$700, 7, 0), ".", ",")) * 1, 0)</f>
        <v>2335831119.8000002</v>
      </c>
      <c r="E54" s="26"/>
      <c r="F54" s="26">
        <f>IFERROR(VALUE(SUBSTITUTE(VLOOKUP($B54, '[1]2024'!$C$4:$I$700, 7, 0), ".", ",")) * 1, 0)</f>
        <v>10285902151.120001</v>
      </c>
      <c r="G54" s="24"/>
      <c r="H54" s="20"/>
      <c r="I54" s="11"/>
    </row>
    <row r="55" spans="2:9" ht="12.75" customHeight="1" x14ac:dyDescent="0.2">
      <c r="B55" s="19" t="s">
        <v>73</v>
      </c>
      <c r="C55" s="2" t="s">
        <v>74</v>
      </c>
      <c r="D55" s="26">
        <f>IFERROR(VALUE(SUBSTITUTE(VLOOKUP($B55, '[1]2025'!$C$4:$I$700, 7, 0), ".", ",")) * 1, 0)</f>
        <v>32593328269.490002</v>
      </c>
      <c r="E55" s="26"/>
      <c r="F55" s="26">
        <f>IFERROR(VALUE(SUBSTITUTE(VLOOKUP($B55, '[1]2024'!$C$4:$I$700, 7, 0), ".", ",")) * 1, 0)</f>
        <v>57510066345.470001</v>
      </c>
      <c r="G55" s="24"/>
      <c r="H55" s="20"/>
      <c r="I55" s="11"/>
    </row>
    <row r="56" spans="2:9" ht="12.75" customHeight="1" x14ac:dyDescent="0.2">
      <c r="B56" s="19" t="s">
        <v>75</v>
      </c>
      <c r="C56" s="2" t="s">
        <v>76</v>
      </c>
      <c r="D56" s="26">
        <f>IFERROR(VALUE(SUBSTITUTE(VLOOKUP($B56, '[1]2025'!$C$4:$I$700, 7, 0), ".", ",")) * 1, 0)</f>
        <v>639097638258.43994</v>
      </c>
      <c r="E56" s="26"/>
      <c r="F56" s="26">
        <f>IFERROR(VALUE(SUBSTITUTE(VLOOKUP($B56, '[1]2024'!$C$4:$I$700, 7, 0), ".", ",")) * 1, 0)</f>
        <v>2597383484042.3101</v>
      </c>
      <c r="G56" s="24"/>
      <c r="H56" s="20"/>
      <c r="I56" s="11"/>
    </row>
    <row r="57" spans="2:9" ht="12.75" customHeight="1" x14ac:dyDescent="0.2">
      <c r="B57" s="19" t="s">
        <v>77</v>
      </c>
      <c r="C57" s="2" t="s">
        <v>78</v>
      </c>
      <c r="D57" s="26">
        <f>IFERROR(VALUE(SUBSTITUTE(VLOOKUP($B57, '[1]2025'!$C$4:$I$700, 7, 0), ".", ",")) * 1, 0)</f>
        <v>6313525678405.0801</v>
      </c>
      <c r="E57" s="26"/>
      <c r="F57" s="26">
        <f>IFERROR(VALUE(SUBSTITUTE(VLOOKUP($B57, '[1]2024'!$C$4:$I$700, 7, 0), ".", ",")) * 1, 0)</f>
        <v>3563813271726.23</v>
      </c>
      <c r="G57" s="24"/>
      <c r="H57" s="20"/>
      <c r="I57" s="11"/>
    </row>
    <row r="58" spans="2:9" ht="12.75" customHeight="1" x14ac:dyDescent="0.2">
      <c r="B58" s="29" t="s">
        <v>79</v>
      </c>
      <c r="C58" s="30" t="s">
        <v>80</v>
      </c>
      <c r="D58" s="26">
        <f>IFERROR(VALUE(SUBSTITUTE(VLOOKUP($B58, '[1]2025'!$C$4:$I$700, 7, 0), ".", ",")) * 1, 0)</f>
        <v>3646232591.4699998</v>
      </c>
      <c r="E58" s="26"/>
      <c r="F58" s="26">
        <f>IFERROR(VALUE(SUBSTITUTE(VLOOKUP($B58, '[1]2024'!$C$4:$I$700, 7, 0), ".", ",")) * 1, 0)</f>
        <v>3495884107.3200002</v>
      </c>
      <c r="G58" s="24"/>
      <c r="H58" s="20"/>
      <c r="I58" s="11"/>
    </row>
    <row r="59" spans="2:9" ht="12.75" customHeight="1" x14ac:dyDescent="0.2">
      <c r="B59" s="29" t="s">
        <v>81</v>
      </c>
      <c r="C59" s="30" t="s">
        <v>82</v>
      </c>
      <c r="D59" s="26">
        <f>IFERROR(VALUE(SUBSTITUTE(VLOOKUP($B59, '[1]2025'!$C$4:$I$700, 7, 0), ".", ",")) * 1, 0)</f>
        <v>35311654050.080002</v>
      </c>
      <c r="E59" s="26"/>
      <c r="F59" s="26">
        <f>IFERROR(VALUE(SUBSTITUTE(VLOOKUP($B59, '[1]2024'!$C$4:$I$700, 7, 0), ".", ",")) * 1, 0)</f>
        <v>789446452.13999999</v>
      </c>
      <c r="G59" s="24"/>
      <c r="H59" s="20"/>
      <c r="I59" s="11"/>
    </row>
    <row r="60" spans="2:9" ht="12.75" customHeight="1" x14ac:dyDescent="0.2">
      <c r="B60" s="29"/>
      <c r="C60" s="30"/>
      <c r="D60" s="27"/>
      <c r="E60" s="27"/>
      <c r="F60" s="27"/>
      <c r="G60" s="17"/>
      <c r="H60" s="20"/>
      <c r="I60" s="11"/>
    </row>
    <row r="61" spans="2:9" ht="12.75" customHeight="1" x14ac:dyDescent="0.2">
      <c r="B61" s="13" t="s">
        <v>83</v>
      </c>
      <c r="C61" s="14" t="s">
        <v>84</v>
      </c>
      <c r="D61" s="15">
        <f>SUM(D62:D63)</f>
        <v>2034713726696.3201</v>
      </c>
      <c r="E61" s="26"/>
      <c r="F61" s="15">
        <f>SUM(F62:F63)</f>
        <v>365707689010.08002</v>
      </c>
      <c r="G61" s="24"/>
      <c r="H61" s="18" t="s">
        <v>85</v>
      </c>
      <c r="I61" s="11"/>
    </row>
    <row r="62" spans="2:9" ht="12.75" customHeight="1" x14ac:dyDescent="0.2">
      <c r="B62" s="19" t="s">
        <v>86</v>
      </c>
      <c r="C62" s="30" t="s">
        <v>22</v>
      </c>
      <c r="D62" s="26">
        <f>IFERROR(VALUE(SUBSTITUTE(VLOOKUP($B62, '[1]2025'!$C$4:$I$700, 7, 0), ".", ",")) * 1, 0)</f>
        <v>2034713726696.3201</v>
      </c>
      <c r="E62" s="26"/>
      <c r="F62" s="26">
        <f>IFERROR(VALUE(SUBSTITUTE(VLOOKUP($B62, '[1]2024'!$C$4:$I$700, 7, 0), ".", ",")) * 1, 0)</f>
        <v>365707689010.08002</v>
      </c>
      <c r="G62" s="24"/>
      <c r="H62" s="20"/>
      <c r="I62" s="11"/>
    </row>
    <row r="63" spans="2:9" ht="12.75" hidden="1" customHeight="1" x14ac:dyDescent="0.2">
      <c r="B63" s="29" t="s">
        <v>87</v>
      </c>
      <c r="C63" s="30" t="s">
        <v>88</v>
      </c>
      <c r="D63" s="26">
        <f>IFERROR(VLOOKUP(#REF!,[2]analisis_2024!$A$2:$D$103,2,0),0)</f>
        <v>0</v>
      </c>
      <c r="E63" s="26"/>
      <c r="F63" s="26">
        <v>0</v>
      </c>
      <c r="G63" s="24"/>
      <c r="H63" s="20"/>
    </row>
    <row r="64" spans="2:9" ht="12.75" customHeight="1" x14ac:dyDescent="0.2">
      <c r="B64" s="19"/>
      <c r="D64" s="26"/>
      <c r="E64" s="26"/>
      <c r="F64" s="26"/>
      <c r="G64" s="24"/>
      <c r="H64" s="20"/>
    </row>
    <row r="65" spans="2:11" ht="12.75" customHeight="1" x14ac:dyDescent="0.2">
      <c r="B65" s="19"/>
      <c r="D65" s="26"/>
      <c r="E65" s="26"/>
      <c r="F65" s="26"/>
      <c r="G65" s="24"/>
      <c r="H65" s="20"/>
    </row>
    <row r="66" spans="2:11" ht="12.75" customHeight="1" x14ac:dyDescent="0.2">
      <c r="B66" s="13" t="s">
        <v>89</v>
      </c>
      <c r="C66" s="14" t="s">
        <v>24</v>
      </c>
      <c r="D66" s="15">
        <f>+D67</f>
        <v>20766070361.209999</v>
      </c>
      <c r="E66" s="16"/>
      <c r="F66" s="15">
        <f>+F67</f>
        <v>27212871830.919998</v>
      </c>
      <c r="G66" s="24"/>
      <c r="H66" s="18" t="s">
        <v>47</v>
      </c>
    </row>
    <row r="67" spans="2:11" ht="12.75" customHeight="1" x14ac:dyDescent="0.2">
      <c r="B67" s="19" t="s">
        <v>90</v>
      </c>
      <c r="C67" s="2" t="s">
        <v>91</v>
      </c>
      <c r="D67" s="26">
        <f>IFERROR(VALUE(SUBSTITUTE(VLOOKUP($B67, '[1]2025'!$C$4:$I$700, 7, 0), ".", ",")) * 1, 0)</f>
        <v>20766070361.209999</v>
      </c>
      <c r="E67" s="26"/>
      <c r="F67" s="26">
        <f>IFERROR(VALUE(SUBSTITUTE(VLOOKUP($B67, '[1]2024'!$C$4:$I$700, 7, 0), ".", ",")) * 1, 0)</f>
        <v>27212871830.919998</v>
      </c>
      <c r="G67" s="24"/>
      <c r="H67" s="20"/>
    </row>
    <row r="68" spans="2:11" x14ac:dyDescent="0.2">
      <c r="B68" s="19"/>
      <c r="D68" s="26"/>
      <c r="E68" s="26"/>
      <c r="F68" s="26"/>
      <c r="G68" s="24"/>
      <c r="H68" s="20"/>
    </row>
    <row r="69" spans="2:11" x14ac:dyDescent="0.2">
      <c r="B69" s="13" t="s">
        <v>92</v>
      </c>
      <c r="C69" s="14" t="s">
        <v>93</v>
      </c>
      <c r="D69" s="15">
        <f>SUM(D70:D73)</f>
        <v>5406588385584.04</v>
      </c>
      <c r="E69" s="16"/>
      <c r="F69" s="15">
        <f>SUM(F70:F73)</f>
        <v>4748955837950.6201</v>
      </c>
      <c r="G69" s="24"/>
      <c r="H69" s="18" t="s">
        <v>94</v>
      </c>
    </row>
    <row r="70" spans="2:11" x14ac:dyDescent="0.2">
      <c r="B70" s="19" t="s">
        <v>95</v>
      </c>
      <c r="C70" s="2" t="s">
        <v>96</v>
      </c>
      <c r="D70" s="26">
        <f>IFERROR(VALUE(SUBSTITUTE(VLOOKUP($B70, '[1]2025'!$C$4:$I$700, 7, 0), ".", ",")) * 1, 0)</f>
        <v>149436504.38</v>
      </c>
      <c r="E70" s="26"/>
      <c r="F70" s="26">
        <f>IFERROR(VALUE(SUBSTITUTE(VLOOKUP($B70, '[1]2024'!$C$4:$I$700, 7, 0), ".", ",")) * 1, 0)</f>
        <v>36200</v>
      </c>
      <c r="G70" s="24"/>
      <c r="H70" s="20"/>
    </row>
    <row r="71" spans="2:11" x14ac:dyDescent="0.2">
      <c r="B71" s="19" t="s">
        <v>97</v>
      </c>
      <c r="C71" s="2" t="s">
        <v>36</v>
      </c>
      <c r="D71" s="26">
        <f>IFERROR(VALUE(SUBSTITUTE(VLOOKUP($B71, '[1]2025'!$C$4:$I$700, 7, 0), ".", ",")) * 1, 0)</f>
        <v>7090998095.2799997</v>
      </c>
      <c r="E71" s="26"/>
      <c r="F71" s="26">
        <f>IFERROR(VALUE(SUBSTITUTE(VLOOKUP($B71, '[1]2024'!$C$4:$I$700, 7, 0), ".", ",")) * 1, 0)</f>
        <v>0</v>
      </c>
      <c r="G71" s="24"/>
      <c r="H71" s="20"/>
    </row>
    <row r="72" spans="2:11" x14ac:dyDescent="0.2">
      <c r="B72" s="19" t="s">
        <v>98</v>
      </c>
      <c r="C72" s="2" t="s">
        <v>34</v>
      </c>
      <c r="D72" s="26">
        <f>IFERROR(VALUE(SUBSTITUTE(VLOOKUP($B72, '[1]2025'!$C$4:$I$700, 7, 0), ".", ",")) * 1, 0)</f>
        <v>4594205801328.7598</v>
      </c>
      <c r="E72" s="26"/>
      <c r="F72" s="26">
        <f>IFERROR(VALUE(SUBSTITUTE(VLOOKUP($B72, '[1]2024'!$C$4:$I$700, 7, 0), ".", ",")) * 1, 0)</f>
        <v>3865425414440.21</v>
      </c>
      <c r="G72" s="24"/>
      <c r="H72" s="20"/>
    </row>
    <row r="73" spans="2:11" x14ac:dyDescent="0.2">
      <c r="B73" s="19" t="s">
        <v>99</v>
      </c>
      <c r="C73" s="2" t="s">
        <v>100</v>
      </c>
      <c r="D73" s="26">
        <f>IFERROR(VALUE(SUBSTITUTE(VLOOKUP($B73, '[1]2025'!$C$4:$I$700, 7, 0), ".", ",")) * 1, 0)</f>
        <v>805142149655.62</v>
      </c>
      <c r="E73" s="26"/>
      <c r="F73" s="26">
        <f>IFERROR(VALUE(SUBSTITUTE(VLOOKUP($B73, '[1]2024'!$C$4:$I$700, 7, 0), ".", ",")) * 1, 0)</f>
        <v>883530387310.41003</v>
      </c>
      <c r="G73" s="24"/>
      <c r="H73" s="20"/>
    </row>
    <row r="74" spans="2:11" x14ac:dyDescent="0.2">
      <c r="B74" s="12"/>
      <c r="D74" s="27"/>
      <c r="E74" s="27"/>
      <c r="F74" s="27"/>
      <c r="G74" s="17"/>
      <c r="H74" s="21"/>
    </row>
    <row r="75" spans="2:11" x14ac:dyDescent="0.2">
      <c r="B75" s="12"/>
      <c r="C75" s="14" t="s">
        <v>101</v>
      </c>
      <c r="D75" s="28">
        <f>+D9-D38</f>
        <v>-3085795828829.3691</v>
      </c>
      <c r="E75" s="31"/>
      <c r="F75" s="28">
        <f>+F9-F38</f>
        <v>-5961191836108.4219</v>
      </c>
      <c r="G75" s="17"/>
      <c r="H75" s="21"/>
      <c r="K75" s="27"/>
    </row>
    <row r="76" spans="2:11" x14ac:dyDescent="0.2">
      <c r="B76" s="12"/>
      <c r="C76" s="14"/>
      <c r="D76" s="32"/>
      <c r="E76" s="32"/>
      <c r="F76" s="32"/>
      <c r="H76" s="12"/>
    </row>
    <row r="77" spans="2:11" x14ac:dyDescent="0.2">
      <c r="D77" s="33"/>
      <c r="E77" s="33"/>
      <c r="F77" s="33"/>
      <c r="H77" s="12"/>
    </row>
    <row r="78" spans="2:11" x14ac:dyDescent="0.2">
      <c r="D78" s="33"/>
      <c r="E78" s="33"/>
      <c r="F78" s="33"/>
      <c r="H78" s="12"/>
    </row>
    <row r="79" spans="2:11" x14ac:dyDescent="0.2">
      <c r="H79" s="12"/>
    </row>
    <row r="80" spans="2:11" x14ac:dyDescent="0.2">
      <c r="H80" s="12"/>
    </row>
    <row r="81" spans="2:8" s="14" customFormat="1" x14ac:dyDescent="0.2">
      <c r="B81" s="34" t="s">
        <v>102</v>
      </c>
      <c r="D81" s="35" t="s">
        <v>103</v>
      </c>
      <c r="H81" s="36"/>
    </row>
    <row r="82" spans="2:8" x14ac:dyDescent="0.2">
      <c r="B82" s="34" t="s">
        <v>104</v>
      </c>
      <c r="D82" s="37" t="s">
        <v>105</v>
      </c>
      <c r="E82" s="13"/>
      <c r="H82" s="12"/>
    </row>
    <row r="83" spans="2:8" x14ac:dyDescent="0.2">
      <c r="B83" s="38" t="s">
        <v>106</v>
      </c>
      <c r="D83" s="39" t="s">
        <v>107</v>
      </c>
      <c r="E83" s="19"/>
      <c r="H83" s="12"/>
    </row>
    <row r="84" spans="2:8" x14ac:dyDescent="0.2">
      <c r="B84" s="40"/>
      <c r="D84" s="39" t="s">
        <v>108</v>
      </c>
      <c r="E84" s="40"/>
      <c r="H84" s="12"/>
    </row>
  </sheetData>
  <mergeCells count="5">
    <mergeCell ref="B1:H1"/>
    <mergeCell ref="B2:H2"/>
    <mergeCell ref="B3:H3"/>
    <mergeCell ref="B4:H4"/>
    <mergeCell ref="B5:H5"/>
  </mergeCells>
  <conditionalFormatting sqref="G9:G75">
    <cfRule type="containsText" dxfId="0" priority="1" operator="containsText" text="x">
      <formula>NOT(ISERROR(SEARCH("x",G9)))</formula>
    </cfRule>
  </conditionalFormatting>
  <printOptions horizontalCentered="1"/>
  <pageMargins left="1.3779527559055118" right="0.9055118110236221" top="0.98425196850393704" bottom="0.59055118110236227" header="1.1023622047244095" footer="1.1417322834645669"/>
  <pageSetup scale="52" orientation="portrait" horizontalDpi="4294967294" r:id="rId1"/>
  <headerFooter alignWithMargins="0"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</vt:lpstr>
      <vt:lpstr>'2'!Área_de_impresión</vt:lpstr>
      <vt:lpstr>'2'!Títulos_a_imprimir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Lida Marjorie Rodriguez Suarez</dc:creator>
  <cp:lastModifiedBy>Lida Marjorie Rodriguez Suarez</cp:lastModifiedBy>
  <dcterms:created xsi:type="dcterms:W3CDTF">2026-02-26T15:25:44Z</dcterms:created>
  <dcterms:modified xsi:type="dcterms:W3CDTF">2026-02-26T15:26:26Z</dcterms:modified>
</cp:coreProperties>
</file>