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manaya_ani_gov_co1/Documents/20241125 PREPLIEGOS ESTANQUILLO POPAYÁN/ANEXOS PLIEGOS/"/>
    </mc:Choice>
  </mc:AlternateContent>
  <xr:revisionPtr revIDLastSave="9" documentId="13_ncr:1_{72405F9E-F223-074E-BF20-28000A893B31}" xr6:coauthVersionLast="47" xr6:coauthVersionMax="47" xr10:uidLastSave="{F14296B5-F200-4C34-B9AA-B21F3F15247F}"/>
  <bookViews>
    <workbookView xWindow="-120" yWindow="-120" windowWidth="20730" windowHeight="11160" xr2:uid="{00000000-000D-0000-FFFF-FFFF00000000}"/>
  </bookViews>
  <sheets>
    <sheet name="Oferta economica " sheetId="9" r:id="rId1"/>
  </sheets>
  <definedNames>
    <definedName name="__123Graph_A" hidden="1">#REF!</definedName>
    <definedName name="__123Graph_B" hidden="1">#REF!</definedName>
    <definedName name="__123Graph_X" hidden="1">#REF!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3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ccessDatabase" hidden="1">"A:\SAIN.mdb"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BWorkbookPriority" hidden="1">-1935235038</definedName>
    <definedName name="ccccc" hidden="1">{"TAB1",#N/A,TRUE,"GENERAL";"TAB2",#N/A,TRUE,"GENERAL";"TAB3",#N/A,TRUE,"GENERAL";"TAB4",#N/A,TRUE,"GENERAL";"TAB5",#N/A,TRUE,"GENERAL"}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_3" hidden="1">#REF!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C" hidden="1">#REF!</definedName>
    <definedName name="fda" hidden="1">{"TAB1",#N/A,TRUE,"GENERAL";"TAB2",#N/A,TRUE,"GENERAL";"TAB3",#N/A,TRUE,"GENERAL";"TAB4",#N/A,TRUE,"GENERAL";"TAB5",#N/A,TRUE,"GENERAL"}</definedName>
    <definedName name="fdadsfa" hidden="1">{"PRES REHAB ARM-PER POR ITEMS  KM A KM",#N/A,TRUE,"Rehabilitacion Arm-Per"}</definedName>
    <definedName name="fdadsfa_1" hidden="1">{"PRES REHAB ARM-PER POR ITEMS  KM A KM",#N/A,TRUE,"Rehabilitacion Arm-Per"}</definedName>
    <definedName name="fdadsfa_1_1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ML_CodePage" hidden="1">1252</definedName>
    <definedName name="HTML_Control_1" hidden="1">{"'Sheet1'!$A$1:$G$85"}</definedName>
    <definedName name="HTML_Control_1_1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il" hidden="1">#REF!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xn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DC" hidden="1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CTOR" hidden="1">#REF!</definedName>
    <definedName name="PROCTOR1" hidden="1">#REF!</definedName>
    <definedName name="PROG" hidden="1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ESTADO._.REHABILITACION._1" hidden="1">{"PRES REHAB ARM-PER POR ITEMS  KM A KM",#N/A,TRUE,"Rehabilitacion Arm-Per"}</definedName>
    <definedName name="wrn.ESTADO._.REHABILITACION._1_1" hidden="1">{"PRES REHAB ARM-PER POR ITEMS  KM A KM",#N/A,TRUE,"Rehabilitacion Arm-Per"}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9" l="1"/>
</calcChain>
</file>

<file path=xl/sharedStrings.xml><?xml version="1.0" encoding="utf-8"?>
<sst xmlns="http://schemas.openxmlformats.org/spreadsheetml/2006/main" count="56" uniqueCount="53">
  <si>
    <t>ANEXO 12</t>
  </si>
  <si>
    <t xml:space="preserve">Oferta Económica </t>
  </si>
  <si>
    <r>
      <t>[</t>
    </r>
    <r>
      <rPr>
        <i/>
        <sz val="11"/>
        <color indexed="8"/>
        <rFont val="Times New Roman"/>
        <family val="1"/>
      </rPr>
      <t>insertar fecha</t>
    </r>
    <r>
      <rPr>
        <sz val="11"/>
        <color indexed="8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</si>
  <si>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</si>
  <si>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</si>
  <si>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</si>
  <si>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</si>
  <si>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 xml:space="preserve">Licitación Pública No. VJ-VE-APP-IPB-[º]-2024 </t>
  </si>
  <si>
    <t>Apreciados señores:</t>
  </si>
  <si>
    <r>
      <rPr>
        <sz val="11"/>
        <color rgb="FF000000"/>
        <rFont val="Times New Roman"/>
        <family val="1"/>
      </rPr>
      <t>Por la presente, el suscrito actuando en nombre y representación de [</t>
    </r>
    <r>
      <rPr>
        <i/>
        <sz val="11"/>
        <color rgb="FF000000"/>
        <rFont val="Times New Roman"/>
        <family val="1"/>
      </rPr>
      <t>insertar nombre del Proponente</t>
    </r>
    <r>
      <rPr>
        <sz val="11"/>
        <color rgb="FF000000"/>
        <rFont val="Times New Roman"/>
        <family val="1"/>
      </rPr>
      <t>]/[</t>
    </r>
    <r>
      <rPr>
        <i/>
        <sz val="11"/>
        <color rgb="FF000000"/>
        <rFont val="Times New Roman"/>
        <family val="1"/>
      </rPr>
      <t>insertar nombre Estructura Plural</t>
    </r>
    <r>
      <rPr>
        <sz val="11"/>
        <color rgb="FF000000"/>
        <rFont val="Times New Roman"/>
        <family val="1"/>
      </rPr>
      <t xml:space="preserve"> conformada por </t>
    </r>
    <r>
      <rPr>
        <i/>
        <sz val="11"/>
        <color rgb="FF000000"/>
        <rFont val="Times New Roman"/>
        <family val="1"/>
      </rPr>
      <t>insertar nombre de cada uno de los miembros de la Estructura Plural</t>
    </r>
    <r>
      <rPr>
        <sz val="11"/>
        <color rgb="FF000000"/>
        <rFont val="Times New Roman"/>
        <family val="1"/>
      </rPr>
      <t>] y en desarrollo del proceso licitatorio de la referencia, me permito presentar Oferta Económica para el corredor EL ESTANQUILLO - POPAYÁN, de acuerdo con el alcance descrito en el Contrato Parte Especial, el Apéndice Técnico 1 y demás Apéndices del Contrato, en los siguientes términos:</t>
    </r>
  </si>
  <si>
    <t>El perfil de vigencias futuras aprobadas por el Gobierno Nacional:</t>
  </si>
  <si>
    <t xml:space="preserve">Vigencias Futuras solicitadas por el Proponente en pesos del Mes de Referencia*: </t>
  </si>
  <si>
    <t>*Las Vigencias Futuras solicitadas por el Proponente en ningún caso podrán ser superiores al perfil de vigencias aprobadas por el Gobierno Nacional</t>
  </si>
  <si>
    <t>OFERTA ECONÓMICA**</t>
  </si>
  <si>
    <t>________________________</t>
  </si>
  <si>
    <t>Nombre</t>
  </si>
  <si>
    <t>Identificación</t>
  </si>
  <si>
    <t>Cargo</t>
  </si>
  <si>
    <t>Periodo</t>
  </si>
  <si>
    <t>30 de junio de 2031</t>
  </si>
  <si>
    <t>31 de diciembre de 2031</t>
  </si>
  <si>
    <t>30 de junio de 2032</t>
  </si>
  <si>
    <t>31 de diciembre de 2032</t>
  </si>
  <si>
    <t>30 de junio de 2033</t>
  </si>
  <si>
    <t>31 de diciembre de 2033</t>
  </si>
  <si>
    <t>30 de junio de 2034</t>
  </si>
  <si>
    <t>31 de diciembre de 2034</t>
  </si>
  <si>
    <t>30 de junio de 2035</t>
  </si>
  <si>
    <t>31 de diciembre de 2035</t>
  </si>
  <si>
    <t>30 de junio de 2036</t>
  </si>
  <si>
    <t>31 de diciembre de 2036</t>
  </si>
  <si>
    <t>30 de junio de 2037</t>
  </si>
  <si>
    <t>31 de diciembre de 2037</t>
  </si>
  <si>
    <t>30 de junio de 2038</t>
  </si>
  <si>
    <t>31 de diciembre de 2038</t>
  </si>
  <si>
    <t>30 de junio de 2039</t>
  </si>
  <si>
    <t>31 de diciembre de 2039</t>
  </si>
  <si>
    <t>30 de junio de 2040</t>
  </si>
  <si>
    <t>31 de diciembre de 2040</t>
  </si>
  <si>
    <t>30 de junio de 2041</t>
  </si>
  <si>
    <t>31 de diciembre de 2041</t>
  </si>
  <si>
    <t>31 de diciembre de 2042</t>
  </si>
  <si>
    <t>30 de junio de 2042</t>
  </si>
  <si>
    <t>31 de diciembre de 2043</t>
  </si>
  <si>
    <t>30 de junio de 2043</t>
  </si>
  <si>
    <t>30 de junio de 2044</t>
  </si>
  <si>
    <t>31 de diciembre de 2044</t>
  </si>
  <si>
    <t>30 de junio de 2045</t>
  </si>
  <si>
    <t>30 de junio de 2029</t>
  </si>
  <si>
    <t>31 de diciembre de 2029</t>
  </si>
  <si>
    <t>30 de junio de 2030</t>
  </si>
  <si>
    <t>31 de diciembre de 2030</t>
  </si>
  <si>
    <r>
      <t>**La Oferta Económica en ningún caso podrá ser superior a</t>
    </r>
    <r>
      <rPr>
        <b/>
        <sz val="10"/>
        <color indexed="8"/>
        <rFont val="Times New Roman"/>
        <family val="1"/>
      </rPr>
      <t xml:space="preserve"> COP  6.784.439.427.536 </t>
    </r>
    <r>
      <rPr>
        <sz val="10"/>
        <color indexed="8"/>
        <rFont val="Times New Roman"/>
        <family val="1"/>
      </rPr>
      <t>en valor presente y expresado en Pesos del Mes de Referencia.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</si>
</sst>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&quot;$&quot;* #,##0_-;\-&quot;$&quot;* #,##0_-;_-&quot;$&quot;* &quot;-&quot;_-;_-@_-"/>
    <numFmt numFmtId="166" formatCode="_([$$-409]* #,##0_);_([$$-409]* \(#,##0\);_([$$-409]* &quot;-&quot;??_);_(@_)"/>
    <numFmt numFmtId="168" formatCode="_(* #,##0.00_);_(* \(#,##0.00\);_(* &quot;-&quot;??_);_(@_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" fillId="0" borderId="0"/>
    <xf numFmtId="168" fontId="6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3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6" fontId="8" fillId="3" borderId="2" xfId="2" applyNumberFormat="1" applyFont="1" applyFill="1" applyBorder="1" applyAlignment="1">
      <alignment horizontal="left" vertical="center"/>
    </xf>
    <xf numFmtId="166" fontId="7" fillId="0" borderId="0" xfId="0" applyNumberFormat="1" applyFont="1" applyAlignment="1">
      <alignment horizontal="left"/>
    </xf>
    <xf numFmtId="43" fontId="7" fillId="0" borderId="0" xfId="3" applyFont="1"/>
    <xf numFmtId="9" fontId="7" fillId="0" borderId="0" xfId="0" applyNumberFormat="1" applyFont="1" applyAlignment="1">
      <alignment horizontal="left"/>
    </xf>
    <xf numFmtId="166" fontId="7" fillId="0" borderId="0" xfId="0" applyNumberFormat="1" applyFont="1"/>
    <xf numFmtId="166" fontId="8" fillId="3" borderId="2" xfId="2" applyNumberFormat="1" applyFont="1" applyFill="1" applyBorder="1" applyAlignment="1">
      <alignment horizontal="right" vertical="center"/>
    </xf>
    <xf numFmtId="166" fontId="8" fillId="3" borderId="2" xfId="0" applyNumberFormat="1" applyFont="1" applyFill="1" applyBorder="1" applyAlignment="1">
      <alignment horizontal="center" vertical="center"/>
    </xf>
    <xf numFmtId="169" fontId="7" fillId="0" borderId="0" xfId="3" applyNumberFormat="1" applyFont="1"/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8">
    <cellStyle name="Comma" xfId="5" xr:uid="{EC47221B-9E35-4646-8775-4DF5F29F7C2E}"/>
    <cellStyle name="Millares" xfId="3" builtinId="3"/>
    <cellStyle name="Millares 2" xfId="4" xr:uid="{153EF049-68AC-4D9B-BE1F-7028A0D53F98}"/>
    <cellStyle name="Millares 2 6" xfId="7" xr:uid="{0F9BB0F3-90E7-44B6-821A-9C437CAB9390}"/>
    <cellStyle name="Millares 4 2" xfId="1" xr:uid="{00000000-0005-0000-0000-000001000000}"/>
    <cellStyle name="Moneda" xfId="2" builtinId="4"/>
    <cellStyle name="Normal" xfId="0" builtinId="0"/>
    <cellStyle name="Normal 10 10" xfId="6" xr:uid="{B4CF4B2C-EC37-459E-A0BE-B5336B270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D5DB-3FEF-432E-8482-5E0678A044A6}">
  <sheetPr>
    <pageSetUpPr fitToPage="1"/>
  </sheetPr>
  <dimension ref="B2:I45"/>
  <sheetViews>
    <sheetView tabSelected="1" topLeftCell="A26" zoomScale="110" zoomScaleNormal="110" workbookViewId="0">
      <selection activeCell="D28" sqref="D28"/>
    </sheetView>
  </sheetViews>
  <sheetFormatPr baseColWidth="10" defaultColWidth="8.85546875" defaultRowHeight="15" x14ac:dyDescent="0.25"/>
  <cols>
    <col min="1" max="1" width="2.42578125" style="2" customWidth="1"/>
    <col min="2" max="2" width="32.85546875" style="2" customWidth="1"/>
    <col min="3" max="3" width="25" style="2" customWidth="1"/>
    <col min="4" max="4" width="24.140625" style="2" customWidth="1"/>
    <col min="5" max="5" width="3.42578125" style="2" customWidth="1"/>
    <col min="6" max="6" width="24.28515625" style="2" customWidth="1"/>
    <col min="7" max="7" width="24.85546875" style="2" customWidth="1"/>
    <col min="8" max="8" width="23.85546875" style="1" customWidth="1"/>
    <col min="9" max="9" width="46.42578125" style="1" customWidth="1"/>
    <col min="10" max="10" width="16" style="2" customWidth="1"/>
    <col min="11" max="11" width="17.42578125" style="2" customWidth="1"/>
    <col min="12" max="16384" width="8.85546875" style="2"/>
  </cols>
  <sheetData>
    <row r="2" spans="2:9" x14ac:dyDescent="0.25">
      <c r="B2" s="23" t="s">
        <v>0</v>
      </c>
      <c r="C2" s="23"/>
      <c r="D2" s="23"/>
      <c r="E2" s="23"/>
      <c r="F2" s="23"/>
      <c r="G2" s="23"/>
      <c r="H2" s="23"/>
    </row>
    <row r="3" spans="2:9" x14ac:dyDescent="0.25">
      <c r="B3" s="24" t="s">
        <v>1</v>
      </c>
      <c r="C3" s="24"/>
      <c r="D3" s="24"/>
      <c r="E3" s="24"/>
      <c r="F3" s="24"/>
      <c r="G3" s="24"/>
      <c r="H3" s="24"/>
    </row>
    <row r="4" spans="2:9" x14ac:dyDescent="0.25">
      <c r="B4" s="25" t="s">
        <v>2</v>
      </c>
      <c r="C4" s="25"/>
      <c r="D4" s="25"/>
      <c r="E4" s="25"/>
      <c r="F4" s="25"/>
      <c r="G4" s="25"/>
      <c r="H4" s="25"/>
    </row>
    <row r="5" spans="2:9" x14ac:dyDescent="0.25">
      <c r="B5" s="3"/>
    </row>
    <row r="6" spans="2:9" x14ac:dyDescent="0.25">
      <c r="B6" s="4" t="s">
        <v>3</v>
      </c>
    </row>
    <row r="7" spans="2:9" x14ac:dyDescent="0.25">
      <c r="B7" s="26" t="s">
        <v>4</v>
      </c>
      <c r="C7" s="26"/>
      <c r="D7" s="26"/>
      <c r="E7" s="26"/>
      <c r="F7" s="26"/>
      <c r="G7" s="26"/>
      <c r="H7" s="26"/>
    </row>
    <row r="8" spans="2:9" x14ac:dyDescent="0.25">
      <c r="B8" s="5" t="s">
        <v>5</v>
      </c>
    </row>
    <row r="9" spans="2:9" x14ac:dyDescent="0.25">
      <c r="B9" s="5"/>
    </row>
    <row r="10" spans="2:9" x14ac:dyDescent="0.25">
      <c r="B10" s="5" t="s">
        <v>6</v>
      </c>
      <c r="D10" s="25" t="s">
        <v>7</v>
      </c>
      <c r="E10" s="25"/>
      <c r="F10" s="25"/>
      <c r="G10" s="25"/>
    </row>
    <row r="11" spans="2:9" x14ac:dyDescent="0.25">
      <c r="D11" s="25"/>
      <c r="E11" s="25"/>
      <c r="F11" s="25"/>
      <c r="G11" s="25"/>
    </row>
    <row r="12" spans="2:9" x14ac:dyDescent="0.25">
      <c r="D12" s="5"/>
    </row>
    <row r="13" spans="2:9" x14ac:dyDescent="0.25">
      <c r="B13" s="5" t="s">
        <v>8</v>
      </c>
    </row>
    <row r="14" spans="2:9" x14ac:dyDescent="0.25">
      <c r="B14" s="5"/>
    </row>
    <row r="15" spans="2:9" ht="58.35" customHeight="1" x14ac:dyDescent="0.25">
      <c r="B15" s="21" t="s">
        <v>9</v>
      </c>
      <c r="C15" s="22"/>
      <c r="D15" s="22"/>
      <c r="E15" s="22"/>
      <c r="F15" s="22"/>
      <c r="G15" s="22"/>
      <c r="H15" s="22"/>
    </row>
    <row r="16" spans="2:9" ht="15.75" thickBot="1" x14ac:dyDescent="0.3">
      <c r="B16" s="5"/>
      <c r="I16" s="16"/>
    </row>
    <row r="17" spans="2:8" ht="69.95" customHeight="1" thickBot="1" x14ac:dyDescent="0.3">
      <c r="B17" s="11" t="s">
        <v>18</v>
      </c>
      <c r="C17" s="11" t="s">
        <v>10</v>
      </c>
      <c r="D17" s="11" t="s">
        <v>11</v>
      </c>
      <c r="F17" s="11" t="s">
        <v>18</v>
      </c>
      <c r="G17" s="11" t="s">
        <v>10</v>
      </c>
      <c r="H17" s="11" t="s">
        <v>11</v>
      </c>
    </row>
    <row r="18" spans="2:8" ht="15.75" thickBot="1" x14ac:dyDescent="0.3">
      <c r="B18" s="6" t="s">
        <v>48</v>
      </c>
      <c r="C18" s="13">
        <v>86856567205.097473</v>
      </c>
      <c r="D18" s="18"/>
      <c r="F18" s="6" t="s">
        <v>32</v>
      </c>
      <c r="G18" s="13">
        <v>689572464795.38538</v>
      </c>
      <c r="H18" s="19"/>
    </row>
    <row r="19" spans="2:8" ht="15.75" thickBot="1" x14ac:dyDescent="0.3">
      <c r="B19" s="6" t="s">
        <v>49</v>
      </c>
      <c r="C19" s="13">
        <v>88027550827.406082</v>
      </c>
      <c r="D19" s="18"/>
      <c r="F19" s="6" t="s">
        <v>33</v>
      </c>
      <c r="G19" s="13">
        <v>689572464795.38538</v>
      </c>
      <c r="H19" s="19"/>
    </row>
    <row r="20" spans="2:8" ht="15.75" thickBot="1" x14ac:dyDescent="0.3">
      <c r="B20" s="6" t="s">
        <v>50</v>
      </c>
      <c r="C20" s="13">
        <v>257050948747.08859</v>
      </c>
      <c r="D20" s="18"/>
      <c r="F20" s="6" t="s">
        <v>34</v>
      </c>
      <c r="G20" s="13">
        <v>689572464795.3855</v>
      </c>
      <c r="H20" s="19"/>
    </row>
    <row r="21" spans="2:8" ht="15.75" thickBot="1" x14ac:dyDescent="0.3">
      <c r="B21" s="6" t="s">
        <v>51</v>
      </c>
      <c r="C21" s="13">
        <v>237358824162.81079</v>
      </c>
      <c r="D21" s="18"/>
      <c r="F21" s="6" t="s">
        <v>35</v>
      </c>
      <c r="G21" s="13">
        <v>689572464795.38538</v>
      </c>
      <c r="H21" s="19"/>
    </row>
    <row r="22" spans="2:8" ht="15.75" thickBot="1" x14ac:dyDescent="0.3">
      <c r="B22" s="6" t="s">
        <v>19</v>
      </c>
      <c r="C22" s="13">
        <v>446556161914.38049</v>
      </c>
      <c r="D22" s="18"/>
      <c r="F22" s="6" t="s">
        <v>36</v>
      </c>
      <c r="G22" s="13">
        <v>689572464795.38538</v>
      </c>
      <c r="H22" s="19"/>
    </row>
    <row r="23" spans="2:8" ht="15.75" thickBot="1" x14ac:dyDescent="0.3">
      <c r="B23" s="6" t="s">
        <v>20</v>
      </c>
      <c r="C23" s="13">
        <v>636480538622.72058</v>
      </c>
      <c r="D23" s="18"/>
      <c r="F23" s="6" t="s">
        <v>37</v>
      </c>
      <c r="G23" s="13">
        <v>689572464795.38538</v>
      </c>
      <c r="H23" s="19"/>
    </row>
    <row r="24" spans="2:8" ht="15.75" thickBot="1" x14ac:dyDescent="0.3">
      <c r="B24" s="6" t="s">
        <v>21</v>
      </c>
      <c r="C24" s="13">
        <v>689572464795.3855</v>
      </c>
      <c r="D24" s="18"/>
      <c r="F24" s="6" t="s">
        <v>38</v>
      </c>
      <c r="G24" s="13">
        <v>689572464795.38538</v>
      </c>
      <c r="H24" s="19"/>
    </row>
    <row r="25" spans="2:8" ht="15.75" thickBot="1" x14ac:dyDescent="0.3">
      <c r="B25" s="6" t="s">
        <v>22</v>
      </c>
      <c r="C25" s="13">
        <v>689572464795.3855</v>
      </c>
      <c r="D25" s="18"/>
      <c r="F25" s="6" t="s">
        <v>39</v>
      </c>
      <c r="G25" s="13">
        <v>689572464795.3855</v>
      </c>
      <c r="H25" s="19"/>
    </row>
    <row r="26" spans="2:8" ht="15.75" thickBot="1" x14ac:dyDescent="0.3">
      <c r="B26" s="6" t="s">
        <v>23</v>
      </c>
      <c r="C26" s="13">
        <v>689572464795.3855</v>
      </c>
      <c r="D26" s="18"/>
      <c r="F26" s="6" t="s">
        <v>40</v>
      </c>
      <c r="G26" s="13">
        <v>689572464795.3855</v>
      </c>
      <c r="H26" s="19"/>
    </row>
    <row r="27" spans="2:8" ht="15.75" thickBot="1" x14ac:dyDescent="0.3">
      <c r="B27" s="6" t="s">
        <v>24</v>
      </c>
      <c r="C27" s="13">
        <v>689572464795.3855</v>
      </c>
      <c r="D27" s="18"/>
      <c r="F27" s="6" t="s">
        <v>42</v>
      </c>
      <c r="G27" s="13">
        <v>689572464795.38538</v>
      </c>
      <c r="H27" s="19"/>
    </row>
    <row r="28" spans="2:8" ht="15.75" thickBot="1" x14ac:dyDescent="0.3">
      <c r="B28" s="6" t="s">
        <v>25</v>
      </c>
      <c r="C28" s="13">
        <v>689572464795.38562</v>
      </c>
      <c r="D28" s="18"/>
      <c r="F28" s="6" t="s">
        <v>41</v>
      </c>
      <c r="G28" s="13">
        <v>689572464795.38538</v>
      </c>
      <c r="H28" s="19"/>
    </row>
    <row r="29" spans="2:8" ht="15.75" thickBot="1" x14ac:dyDescent="0.3">
      <c r="B29" s="6" t="s">
        <v>26</v>
      </c>
      <c r="C29" s="13">
        <v>689572464795.3855</v>
      </c>
      <c r="D29" s="18"/>
      <c r="F29" s="6" t="s">
        <v>44</v>
      </c>
      <c r="G29" s="13">
        <v>689572464795.38538</v>
      </c>
      <c r="H29" s="19"/>
    </row>
    <row r="30" spans="2:8" ht="15.75" thickBot="1" x14ac:dyDescent="0.3">
      <c r="B30" s="6" t="s">
        <v>27</v>
      </c>
      <c r="C30" s="13">
        <v>689572464795.3855</v>
      </c>
      <c r="D30" s="18"/>
      <c r="F30" s="6" t="s">
        <v>43</v>
      </c>
      <c r="G30" s="13">
        <v>689572464795.38538</v>
      </c>
      <c r="H30" s="19"/>
    </row>
    <row r="31" spans="2:8" ht="15.75" thickBot="1" x14ac:dyDescent="0.3">
      <c r="B31" s="6" t="s">
        <v>28</v>
      </c>
      <c r="C31" s="13">
        <v>689572464795.3855</v>
      </c>
      <c r="D31" s="18"/>
      <c r="F31" s="6" t="s">
        <v>45</v>
      </c>
      <c r="G31" s="13">
        <v>689572464795.38538</v>
      </c>
      <c r="H31" s="19"/>
    </row>
    <row r="32" spans="2:8" ht="15.75" thickBot="1" x14ac:dyDescent="0.3">
      <c r="B32" s="6" t="s">
        <v>29</v>
      </c>
      <c r="C32" s="13">
        <v>689572464795.38538</v>
      </c>
      <c r="D32" s="18"/>
      <c r="F32" s="6" t="s">
        <v>46</v>
      </c>
      <c r="G32" s="13">
        <v>689572464795.38538</v>
      </c>
      <c r="H32" s="19"/>
    </row>
    <row r="33" spans="2:9" ht="15.75" thickBot="1" x14ac:dyDescent="0.3">
      <c r="B33" s="6" t="s">
        <v>30</v>
      </c>
      <c r="C33" s="13">
        <v>689572464795.3855</v>
      </c>
      <c r="D33" s="18"/>
      <c r="F33" s="6" t="s">
        <v>47</v>
      </c>
      <c r="G33" s="13">
        <v>116716655246.07164</v>
      </c>
      <c r="H33" s="19"/>
    </row>
    <row r="34" spans="2:9" ht="14.25" customHeight="1" thickBot="1" x14ac:dyDescent="0.3">
      <c r="B34" s="6" t="s">
        <v>31</v>
      </c>
      <c r="C34" s="13">
        <v>689572464795.38538</v>
      </c>
      <c r="D34" s="18"/>
      <c r="F34" s="6"/>
      <c r="G34" s="13"/>
      <c r="H34" s="19"/>
    </row>
    <row r="35" spans="2:9" ht="30" customHeight="1" x14ac:dyDescent="0.25">
      <c r="B35" s="22" t="s">
        <v>12</v>
      </c>
      <c r="C35" s="22"/>
      <c r="D35" s="22"/>
      <c r="E35" s="22"/>
      <c r="F35" s="22"/>
      <c r="G35" s="22"/>
      <c r="H35" s="22"/>
      <c r="I35" s="14"/>
    </row>
    <row r="36" spans="2:9" ht="15.75" thickBot="1" x14ac:dyDescent="0.3">
      <c r="B36" s="5"/>
      <c r="I36" s="14"/>
    </row>
    <row r="37" spans="2:9" ht="30.75" thickBot="1" x14ac:dyDescent="0.3">
      <c r="C37" s="8" t="s">
        <v>13</v>
      </c>
      <c r="D37" s="7">
        <f>(NPV((1+0.6666%)^6-1,D18:D34,H18:H34)/((1+0.6666%)^60))</f>
        <v>0</v>
      </c>
      <c r="F37" s="1"/>
      <c r="G37" s="15"/>
      <c r="H37" s="14"/>
    </row>
    <row r="38" spans="2:9" ht="21.6" customHeight="1" x14ac:dyDescent="0.25">
      <c r="B38" s="12" t="s">
        <v>52</v>
      </c>
      <c r="C38" s="3"/>
      <c r="D38" s="3"/>
      <c r="F38" s="3"/>
      <c r="G38" s="3"/>
      <c r="H38" s="9"/>
    </row>
    <row r="39" spans="2:9" x14ac:dyDescent="0.25">
      <c r="B39" s="4"/>
    </row>
    <row r="40" spans="2:9" x14ac:dyDescent="0.25">
      <c r="B40" s="5"/>
      <c r="C40" s="17"/>
      <c r="D40" s="15"/>
      <c r="G40" s="17"/>
      <c r="H40" s="14"/>
    </row>
    <row r="41" spans="2:9" x14ac:dyDescent="0.25">
      <c r="B41" s="5"/>
      <c r="D41" s="20"/>
      <c r="G41" s="17"/>
      <c r="H41" s="14"/>
    </row>
    <row r="42" spans="2:9" x14ac:dyDescent="0.25">
      <c r="B42" s="5" t="s">
        <v>14</v>
      </c>
      <c r="G42" s="17"/>
      <c r="H42" s="14"/>
    </row>
    <row r="43" spans="2:9" x14ac:dyDescent="0.25">
      <c r="B43" s="5" t="s">
        <v>15</v>
      </c>
      <c r="D43" s="10"/>
    </row>
    <row r="44" spans="2:9" x14ac:dyDescent="0.25">
      <c r="B44" s="5" t="s">
        <v>16</v>
      </c>
      <c r="G44" s="14"/>
      <c r="H44" s="14"/>
    </row>
    <row r="45" spans="2:9" x14ac:dyDescent="0.25">
      <c r="B45" s="5" t="s">
        <v>17</v>
      </c>
      <c r="H45" s="14"/>
    </row>
  </sheetData>
  <mergeCells count="8">
    <mergeCell ref="B15:H15"/>
    <mergeCell ref="B35:H35"/>
    <mergeCell ref="B2:H2"/>
    <mergeCell ref="B3:H3"/>
    <mergeCell ref="B4:H4"/>
    <mergeCell ref="B7:H7"/>
    <mergeCell ref="D10:G10"/>
    <mergeCell ref="D11:G11"/>
  </mergeCells>
  <pageMargins left="0.7" right="0.7" top="0.75" bottom="0.75" header="0.3" footer="0.3"/>
  <pageSetup scale="7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c0170d-a1be-42c9-844e-f5857b6ee91c" xsi:nil="true"/>
    <lcf76f155ced4ddcb4097134ff3c332f xmlns="e336a87a-d0eb-4879-8a04-c69e66f2c9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C1BA32FBC8624E81D29DB7B7C1542E" ma:contentTypeVersion="18" ma:contentTypeDescription="Crear nuevo documento." ma:contentTypeScope="" ma:versionID="7244f0cace62daff96dbeadf300b466b">
  <xsd:schema xmlns:xsd="http://www.w3.org/2001/XMLSchema" xmlns:xs="http://www.w3.org/2001/XMLSchema" xmlns:p="http://schemas.microsoft.com/office/2006/metadata/properties" xmlns:ns2="7370f416-4b7f-4133-85cb-5bfc4262c948" xmlns:ns3="e336a87a-d0eb-4879-8a04-c69e66f2c982" xmlns:ns4="bfc0170d-a1be-42c9-844e-f5857b6ee91c" targetNamespace="http://schemas.microsoft.com/office/2006/metadata/properties" ma:root="true" ma:fieldsID="ce54fcdcea44defef24135756c1aab53" ns2:_="" ns3:_="" ns4:_="">
    <xsd:import namespace="7370f416-4b7f-4133-85cb-5bfc4262c948"/>
    <xsd:import namespace="e336a87a-d0eb-4879-8a04-c69e66f2c982"/>
    <xsd:import namespace="bfc0170d-a1be-42c9-844e-f5857b6ee9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0f416-4b7f-4133-85cb-5bfc4262c9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a87a-d0eb-4879-8a04-c69e66f2c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36020b3-0fee-4c59-82cb-308676af0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0170d-a1be-42c9-844e-f5857b6ee91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58ee26a-8ba8-4d8c-9612-0d0fbc0309f8}" ma:internalName="TaxCatchAll" ma:showField="CatchAllData" ma:web="7370f416-4b7f-4133-85cb-5bfc4262c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i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E5DD3-B9A7-4FB9-B1D4-17800BE236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1DD982-9593-40B4-9CCD-7EFD048F6606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bfc0170d-a1be-42c9-844e-f5857b6ee91c"/>
    <ds:schemaRef ds:uri="http://schemas.openxmlformats.org/package/2006/metadata/core-properties"/>
    <ds:schemaRef ds:uri="e336a87a-d0eb-4879-8a04-c69e66f2c982"/>
    <ds:schemaRef ds:uri="7370f416-4b7f-4133-85cb-5bfc4262c948"/>
  </ds:schemaRefs>
</ds:datastoreItem>
</file>

<file path=customXml/itemProps3.xml><?xml version="1.0" encoding="utf-8"?>
<ds:datastoreItem xmlns:ds="http://schemas.openxmlformats.org/officeDocument/2006/customXml" ds:itemID="{0AA1BC88-D4BC-4B04-A84E-E30ADD1FA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0f416-4b7f-4133-85cb-5bfc4262c948"/>
    <ds:schemaRef ds:uri="e336a87a-d0eb-4879-8a04-c69e66f2c982"/>
    <ds:schemaRef ds:uri="bfc0170d-a1be-42c9-844e-f5857b6ee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Ximena  Vallejo Guzman</dc:creator>
  <cp:keywords/>
  <dc:description/>
  <cp:lastModifiedBy>Jackeline Torres</cp:lastModifiedBy>
  <cp:revision/>
  <dcterms:created xsi:type="dcterms:W3CDTF">2015-03-18T21:21:52Z</dcterms:created>
  <dcterms:modified xsi:type="dcterms:W3CDTF">2024-11-25T23:20:28Z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20200325132423029</vt:lpwstr>
  </property>
  <property fmtid="{D5CDD505-2E9C-101B-9397-08002B2CF9AE}" pid="3" name="ContentTypeId">
    <vt:lpwstr>0x0101007EC1BA32FBC8624E81D29DB7B7C1542E</vt:lpwstr>
  </property>
  <property fmtid="{D5CDD505-2E9C-101B-9397-08002B2CF9AE}" pid="4" name="_dlc_DocIdItemGuid">
    <vt:lpwstr>784c2528-545b-48dd-b54d-bb39601be044</vt:lpwstr>
  </property>
  <property fmtid="{D5CDD505-2E9C-101B-9397-08002B2CF9AE}" pid="5" name="MediaServiceImageTags">
    <vt:lpwstr/>
  </property>
</Properties>
</file>