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https://anionline-my.sharepoint.com/personal/frodriguez_ani_gov_co/Documents/ANI/APPs/Valle del Cauca/Observaciones Pliego Definitivo/Consolidados a publicar/"/>
    </mc:Choice>
  </mc:AlternateContent>
  <xr:revisionPtr revIDLastSave="16" documentId="8_{FC99AE83-4C7B-4AAA-9866-78F7F5B393CF}" xr6:coauthVersionLast="45" xr6:coauthVersionMax="45" xr10:uidLastSave="{CFBF7640-888E-4F9B-A6BB-5FBC8531F61B}"/>
  <bookViews>
    <workbookView xWindow="-120" yWindow="-120" windowWidth="20730" windowHeight="11760" xr2:uid="{00000000-000D-0000-FFFF-FFFF00000000}"/>
  </bookViews>
  <sheets>
    <sheet name="MODELO MATRIZ " sheetId="1" r:id="rId1"/>
    <sheet name="Hoja1" sheetId="3" r:id="rId2"/>
    <sheet name="Desplegables" sheetId="2" r:id="rId3"/>
  </sheets>
  <definedNames>
    <definedName name="_xlnm._FilterDatabase" localSheetId="0" hidden="1">'MODELO MATRIZ '!$A$14:$F$14</definedName>
    <definedName name="_xlnm.Print_Area" localSheetId="0">'MODELO MATRIZ '!$A$2:$F$22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 i="1" l="1"/>
  <c r="A23" i="1" s="1"/>
  <c r="A27" i="1" s="1"/>
  <c r="A31" i="1" s="1"/>
  <c r="A35" i="1" s="1"/>
  <c r="A39" i="1" s="1"/>
  <c r="A43" i="1" s="1"/>
  <c r="A47" i="1" s="1"/>
  <c r="A51" i="1" s="1"/>
  <c r="A55" i="1" s="1"/>
  <c r="A67" i="1" s="1"/>
  <c r="A71" i="1" s="1"/>
  <c r="A75" i="1" s="1"/>
  <c r="A79" i="1" s="1"/>
  <c r="A83" i="1" s="1"/>
  <c r="A87" i="1" s="1"/>
  <c r="A91" i="1" s="1"/>
  <c r="A95" i="1" s="1"/>
  <c r="A99" i="1" s="1"/>
  <c r="A103" i="1" s="1"/>
  <c r="A107" i="1" s="1"/>
  <c r="A111" i="1" s="1"/>
  <c r="A115" i="1" s="1"/>
  <c r="A119" i="1" s="1"/>
  <c r="A123" i="1" s="1"/>
  <c r="A131" i="1" s="1"/>
  <c r="A135" i="1" s="1"/>
  <c r="A143" i="1" s="1"/>
  <c r="A147" i="1" s="1"/>
  <c r="A155" i="1" s="1"/>
  <c r="A167" i="1" s="1"/>
  <c r="A175" i="1" l="1"/>
  <c r="A179" i="1" s="1"/>
  <c r="A183" i="1" s="1"/>
  <c r="A191" i="1" s="1"/>
  <c r="A195" i="1" s="1"/>
  <c r="A199" i="1" s="1"/>
  <c r="A207" i="1" s="1"/>
  <c r="A211" i="1" s="1"/>
  <c r="A215" i="1" s="1"/>
  <c r="A219" i="1" s="1"/>
  <c r="A223" i="1" s="1"/>
  <c r="A227" i="1" s="1"/>
  <c r="A231" i="1" s="1"/>
  <c r="A247" i="1" s="1"/>
</calcChain>
</file>

<file path=xl/sharedStrings.xml><?xml version="1.0" encoding="utf-8"?>
<sst xmlns="http://schemas.openxmlformats.org/spreadsheetml/2006/main" count="315" uniqueCount="200">
  <si>
    <t>SISTEMA INTEGRADO DE GESTIÓN</t>
  </si>
  <si>
    <r>
      <t xml:space="preserve">Código: </t>
    </r>
    <r>
      <rPr>
        <sz val="12"/>
        <rFont val="Arial Narrow"/>
        <family val="2"/>
      </rPr>
      <t>GCOP-F-006</t>
    </r>
  </si>
  <si>
    <t>PROCESO</t>
  </si>
  <si>
    <t>GESTIÓN DE LA CONTRATACIÓN PÚBLICA</t>
  </si>
  <si>
    <r>
      <t xml:space="preserve">Versión: </t>
    </r>
    <r>
      <rPr>
        <sz val="12"/>
        <rFont val="Arial Narrow"/>
        <family val="2"/>
      </rPr>
      <t>002</t>
    </r>
  </si>
  <si>
    <t>FORMATO</t>
  </si>
  <si>
    <t>MATRIZ RESPUESTA A OBSERVACIONES</t>
  </si>
  <si>
    <r>
      <t xml:space="preserve">Fecha: </t>
    </r>
    <r>
      <rPr>
        <sz val="12"/>
        <rFont val="Arial Narrow"/>
        <family val="2"/>
      </rPr>
      <t>06/05/2020</t>
    </r>
  </si>
  <si>
    <t>RESPUESTA A OBSERVACIONES</t>
  </si>
  <si>
    <t>No.</t>
  </si>
  <si>
    <t xml:space="preserve">EMPRESA QUE OBSERVA </t>
  </si>
  <si>
    <t>OBSERVACIÓN REALIZADA</t>
  </si>
  <si>
    <t>RESPUESTA AGENCIA (ESTRUCTURADOR)</t>
  </si>
  <si>
    <t>DOCUMENTO O SECCIÓN QUE SE OBSERVA</t>
  </si>
  <si>
    <t>TIPO DE OBSERVACIÓN (TÉCNICA, JURÍDICA, FINANCIERA, ETC.)*</t>
  </si>
  <si>
    <t>Jurídica – Estructuración</t>
  </si>
  <si>
    <t>Jurídica – Estructuración/Contratación</t>
  </si>
  <si>
    <t>Jurídica – Defensa Judicial</t>
  </si>
  <si>
    <t>Jurídica – Sancionatorios</t>
  </si>
  <si>
    <t>Técnica</t>
  </si>
  <si>
    <t>Técnica – Jurídica</t>
  </si>
  <si>
    <t>Técnica – Financiera</t>
  </si>
  <si>
    <t>Técnica – Predial</t>
  </si>
  <si>
    <t>Técnica – Ambiental</t>
  </si>
  <si>
    <t>Técnica – Social</t>
  </si>
  <si>
    <t>Financiera</t>
  </si>
  <si>
    <t>Financiera – Jurídica</t>
  </si>
  <si>
    <t>Financiera – Técnica</t>
  </si>
  <si>
    <t>Financiera – Riesgos</t>
  </si>
  <si>
    <t>Financiera – Seguros</t>
  </si>
  <si>
    <t>SBI International Holdings AG - Colombia
9/10/2020</t>
  </si>
  <si>
    <t>En la consultoría se reportan para el Corredor 13, un total de 146 predios afectados correspondientes al Paso Nacional Por Palmira (40), Intersección Versalles (102) e Intersección Parque del Azúcar (4), los cuales se informó serían entregados por INVIAS toda vez que dicha entidad para el momento de la consultoría en 2017, se encontraba gestionando la adquisición, por lo cual se solicita aclaración sobre:
•	¿Los predios a cargo de INVIAS, ya se encuentran adquiridos? ¿De no ser así, a cargo de quien quedaría la culminación de la gestión predial de compra?
•	¿Los recursos para culminar la compra de dichos predios y el pago de compensaciones socioeconómicas saldrían de la subcuenta predial o cual sería su origen?</t>
  </si>
  <si>
    <t>Para las Unidades 1, 2, 3, 4, 5 y la Infraestructura de Reversión Especial, se establece las características geométricas y técnicas que deben ser cumplidas, haciendo referencia el cumplimiento de lo dispuesto en el POT municipal, en consecuencia, se solicita aclarar:
•	¿Se debe proceder con la adquisición predial para cumplir con el POT, aunque el área no sea requerida para cumplir con la construcción de la calzada? 
•	¿En el caso de tener que realizar traslado de redes, los gastos derivados de dicha actividad saldrán de la subcuenta de redes o cual será su origen?</t>
  </si>
  <si>
    <t xml:space="preserve">
Con el ajuste realizado a los diferentes apédices, el contrato prevé como tipo de intervención para la Obra Via La Villa Rica-Caloto actividades de REHABILITACIÓN, no obstante, establece en la Tabla 37 del numeral 7.2 del Capítulo VII, que la zona vial para intervenir está definida entre cercos de los terrenos adyacentes, y en la Tabla 38 de igual ubicación de la anteriormente citada, establece las características geométricas y técnicas que debe cumplir dicha obra, en consideración a lo expuesto, se solicita establecer que el cumplimiento de tales características no aplique para la obra Vía La Villa Rica- Caloto, toda vez que de darse apliacación a lo establecido en la tabla 38, tendría lugar adquisición predial, lo cual configuraría un mejoramiento y no una simple rehabilitación del sector.</t>
  </si>
  <si>
    <t>Cuarto de Datos</t>
  </si>
  <si>
    <t>Tablas 6, 11, 15, 19, 23 y 28,  , Caítulo IV. Apéndice Técnico No 1</t>
  </si>
  <si>
    <t>Tabla 38, inciso b, numeral 7.2,l Capítulo VII. Apéndice Técnico No 1</t>
  </si>
  <si>
    <r>
      <t xml:space="preserve">De acuerdo al Apéndice técnico 1 se observa que en la tabla 15 y 19 se menciona que el tipo de berma para las unidades funcionales 3 y 4 son pavimentadas. Revisando la información de los documento MV-C02-DG-PL-001-SC-MJ R1 y MV-C03-DG-PL-001-SC-MJ R0, donde se observa el plano de las secciones transversales para la UF3 y UF4 (Calzada sencilla nueva zona urbana y doble calzada Jamundí - Villarrica respectivamente).Para estas secciones se considera un ancho de Berma de 2 metros. De acuerdo con esto, ¿Se debe tener en cuenta dentro de los cálculos para todos los tramos de obra nueva la totalidad de la berma?. Por favor confirmar si nuestra interpretación es correcta.
</t>
    </r>
    <r>
      <rPr>
        <sz val="12"/>
        <color rgb="FFFF0000"/>
        <rFont val="Arial Narrow"/>
        <family val="2"/>
      </rPr>
      <t xml:space="preserve">(Ver imagen en documento adjunto). </t>
    </r>
  </si>
  <si>
    <t>COPASA 
9/10/2020</t>
  </si>
  <si>
    <t>Pavimentos - Diseño geométrico</t>
  </si>
  <si>
    <t>STRABAG S.A.S.
9/10/2020</t>
  </si>
  <si>
    <t xml:space="preserve">En el Apéndice Técnico 2 se especifica bajo los servicios de carácter obligatorio la siembra y mantenimiento de la cerca viva. 
1. ¿ Es correcto nuestro entendimiento, que esta cerca viva será la que se determine en los estudios de diseño de detalle y que su ubicación, especie, altura, separación entre plantas, largo total de la cerca y todas las demás características serán decididas por el futuro concesionario?  
2. En caso de que la respuesta anterior sea negativa, se solicita especificar el alcance que tendrá la cerca viva estipulada en el contrato.
  </t>
  </si>
  <si>
    <t>En la tabla 28 del Apéndice Técnico 1 se establece el acabado de la rodadura del tramo Salida Palmira-Candelaria como "Rígido". Se solicita cambiar la especificación de este tramo en el sentido que se permita elegir el tipo de acabado de este tramo entre flexible y rígido.</t>
  </si>
  <si>
    <t>En el Apéndice Técnico 2, capitulo 3.1.5 "Seguridad Vial" se establece que el SGCV  (Sistema de Gestión de Seguridad Vial) deberá acatar la "Guía Técnica para Diseño de las Zonas Laterales, para Vías mas Seguras". 
1. ¿Es correcto nuestro entendimiento, que el criterio técnico empleado para el diseño de las defensas metálicas durante la estructuración tomó en cuenta esta normativa?
2. Se solicita referenciar los documentos de diseño de defensas metálicas y sus soportes de cantidades.</t>
  </si>
  <si>
    <t>En el Apéndice Técnico 1 capitulo 6.2 (V) se establece que "Para los puentes existentes, el Concesionario deberá de ejecutar un conjunto de obras tendientes a llevar estas estructuras a sus condiciones iniciales de construcción, con el propósito que se cumplan las especificaciones técnicas para las que se diseñó."
En relación con el puente existente de la UF4 sobre el Rio Cauca y considerando su estado estructural actual, opinamos que se requiere de intervenciones de repotenciación tales como la completa restitución del tablestacado de ambos estribos, de todos los apoyos, de todas las juntas y del tablero completo y se evidencia que esta repotenciación va mucho mas allá que la de una rehabilitación "normal" de un puente funcional.
1. ¿Es correcto nuestro entendimiento, que a la entrega de la UF4 el puente sobre el Rio Cauca ya habrá sido intervenido por la ANI?
2. Si la respuesta anterior es negativa, ¿Las intervenciones sobre dicho puente serán parte de un contrato especial por fuera del contrato de concesión?
3. Si ambas respuestas anteriores son negativas, ¿Se podrán ejecutar estas intervenciones por parte del Concesionario durante la Etapa de Operación y Mantenimiento?. Esto ultimo debido a que, por lo extenso de las intervenciones a realizar, consideramos que el tiempo contractual para la Fase de Construcción de la UF4 (18 meses) no sería suficiente para adicionarle estas intervenciones.</t>
  </si>
  <si>
    <t>Se evidencia que después de la construcción del puente existente sobre el Rio Cauca en la UF4 el cauce del rio sufrió una alteración importante. Consideramos que el puente existente produjo una estrangulación del rio lo que origino procesos de socavación en ambas orillas del rio.
1. ¿Es correcto nuestro entendimiento, que todas las intervenciones necesarias para proteger los márgenes del rio y redireccionar el cauce serán responsabilidad de la ANI?
2. Si la respuesta anterior es negativa, ¿Las intervenciones serán parte de un contrato especial por fuera del contrato de concesión?
3. Si ambas respuestas anteriores son negativas y considerando que estas intervenciones no contempladas en la estructuración son necesarias para la construcción del segundo puente y requieren de un licenciamiento ambiental especial, solicitamos se amplíe el plazo de la Fase de Construcción de la UF4, que actualmente es de 18 meses a 36 meses.</t>
  </si>
  <si>
    <t xml:space="preserve">En el apéndice técnico 1 tabla 10 - Se define el alcance de la corrección de la curva Don Otto como la " Corrección geométrica de la curva para la Velocidad de Operación mínima 80 km/h"
¿Es correcto nuestro entendimiento, que la "Velocidad de Operación" a que se refiere esta tabla es la velocidad de diseño que se define en el manual de diseño geométrico de INVIAS?
   </t>
  </si>
  <si>
    <t xml:space="preserve">En los inventarios de entrega de infraestructura del anterior concesionario se encuentran las instalaciones de restaurantes dentro de las áreas de servicio.
Se solicita confirmar que estas instalaciones serán entregadas al nuevo concesionario y que estas podrán ser adecuadas para cumplir con las especificaciones contractuales. </t>
  </si>
  <si>
    <t>En el Apéndice Técnico 1, Capítulos 3.2, 3.3, 3.4 y 3.5, se listan las edificaciones de peaje, pesaje, Centro de Control de Operaciones y Áreas de Servicio que serán entregados al Concesionario por parte de la Ani.
¿Es correcto nuestro entendimiento, que estas edificaciones podrán ser adecuadas y usadas por el concesionario para dar cumplimiento a las obligaciones contractuales y que estas al ser edificaciones existentes tendrán que cumplir solamente con las especificaciones técnicas y estructurales de su diseño de construcción original?</t>
  </si>
  <si>
    <t>En el Apéndice Técnico 1, Capitulo IX, Obligaciones de las Consultas Previas, encontramos que entre los acuerdos concertados con el Consejo Comunitario Bocas de Palo, se estipula lo siguiente:
"27. El concesionario o ejecutor del proyecto garantizará la suficiencia de las obras construidas para el manejo de escorrentía: para lo cual se construirán 44 obras hidráulicas (cajones, alcantarillas y puentes). Así mismo, se evaluará la necesidad de obras adicionales. En los puntos de preocupación de la comunidad (zanjón Potrerillo, intersección de la vía nueva con la vía de la comunidad y por el paso de la vía cercana al bosque Colindres) se estipulan las siguientes obras de drenaje: Zanjón Potrerillo: 1 alcantarilla, un puente de 70 metros de luz y 1 box coulvert; en la intersección y el bosque: 5 alcantarillas y 2 box coulvert (uno de 5 x 2 y otro de 1 x 1), en una menor distancia (en promedio menor a los 50 metros estipulados para el resto de las obras de drenaje)."
¿Es correcto nuestro entendimiento, que el espíritu de este acuerdo es garantizar la suficiencia de las obras de escorrentía según los análisis y estudios de diseño de detalle que se hagan y que estas soluciones técnicas podrán variar según sea la necesidad técnica del proyecto?</t>
  </si>
  <si>
    <t xml:space="preserve">¿En los puentes existentes que presentan daños considerables en la estructura y que requieren ser reemplazados (ejemplo de esto es el puente de la Popurrina calzada izquierda, UF1), se puede asumir que la reconstrucción de estos puentes podrá ejecutarse durante la etapa de Operación y Mantenimiento y no será necesario realizarlo antes de la entrega de la respectiva Unidad Funcional después de la Fase de construcción?
</t>
  </si>
  <si>
    <t>En la documentación del cuarto de datos referente al puente sobre el Rio Cauca en la UF4 se muestra un puente de estructura metálica de longitud de 120 m para la segunda calzada. Sin embargo en el Volumen VI (Estudio de Puentes, Pontones y Viaductos-Corredor 3) se describe el puente existente sobre el Rio Cauca, Puente Guillermo Valencia, como un puente de un vano con una longitud de 215 m. Ambos puentes, el nuevo y el existente, son paralelos sobre el mismo rio; comprobando la hidráulica del río, el puente nuevo deberá tener mínimo 230 m y por lo tanto es casi el doble de la longitud del diseño del estructurador (120 m).
Solicitamos confirmar los datos de longitud de ambos puentes.</t>
  </si>
  <si>
    <t>Las Intersecciones UF1-Versalles y la Infraestructura de Reversión Especial Intersección Sameco son ambas estructuras deprimidas que requieren de bombeo de aguas subterráneas como parte de su Operación.
¿Es correcto nuestro entendimiento, que los costos asociados a este bombeo en la Intersección Versalles serán parte de las obligaciones de Operación y Mantenimiento del Concesionario, y en lo que se refiere a la Intersección Sameco, al ser esta una Infraestructura de reversión Especial, su Operación y Mantenimiento no serán obligación del Concesionario?</t>
  </si>
  <si>
    <t xml:space="preserve">En el Apéndice Técnico 1, 6.3, (a), (ii), se establece que: 
...."Debe garantizarse la estabilidad geotécnica y geológica de todos los taludes y cortes durante la construcción, operación y mantenimiento. Dentro de todas las Intervenciones se incluyen para todo el Proyecto, todas las soluciones en ingeniería que se deban implementar para el tratamiento y estabilización geotécnica y geológica de taludes."
¿Es correcto nuestro entendimiento, que el criterio para determinar cuales sitios deberán ser objeto de tratamiento y estabilización geotécnica y geológica de taludes se obtendrán de los estudios de detalle del Concesionario y que será el Concesionario quien determine las soluciones técnicas a implementar? </t>
  </si>
  <si>
    <t>Se solicita  confirmar, que en la UF5, en el tramo nuevo a construir, el Concesionario tendrá que mantener la altura de galibo existente de todos los pasos inferiores que cruzan la calzada existente. Ejemplo de esto es el paso del ferrocarril.</t>
  </si>
  <si>
    <t>En el Apéndice Técnico 1, la Tabla 38 establece las características geométricas y técnicas de la vía de Villa Rica - Caloto, la cual es un tramo de REHABILITACION, en esta se especifican ancho de Carril mínimo, ancho de Calzada mínimo así como Pendiente máxima a cumplir.
Se solicita a la ANI modificar la tabla 38 del Apéndice Técnico 1, para que estas características no queden con valores mínimos a cumplir sino como corresponde a una rehabilitación con las dimensiones existentes (variables) en campo.</t>
  </si>
  <si>
    <t>¿Es correcto nuestro entendimiento, que al ser el alcance de las Intervenciones en el tramo de Factor de Calidad de  Villa Rica - Caloto de Rehabilitación, no será necesaria la ampliación de los puentes existentes?</t>
  </si>
  <si>
    <t xml:space="preserve">En el Apéndice Técnico 1, Tabla 15 – Características Geométricas y técnicas de entrega para vías a cielo abierto UF3,
la nota 2 define que "las vías de servicio, en la zona de expansión urbana de Cali, están a cargo del municipio."
En el diseño del estructurador se proyecta la avenida Bicentenario sobre la calzada existente. ¿Es correcto nuestro entendimiento, que esta calzada existente no es una vía de servicio a cargo del municipio y que por lo tanto puede ser usada para proyectar la nueva vía? </t>
  </si>
  <si>
    <t xml:space="preserve">Consideración del POT en pasos urbanos.
La respuesta a la pregunta nr. 3064 de la fase de prepliegos no nos quedó lo suficiente mente clara. En lo que se refiere al Paso Nacional por Palmira:
1. ¿Se deben tener en cuenta la rehabilitación de andenes?
2. ¿Si así lo exige el POT, se debe ampliar la sección de vía, con la respectiva adquisición de predios?
3. ¿En caso de hacerse una ampliación de la sección de la vía, seguiría siendo este un tramo de Rehabilitación o se convierte en un tramo de Mejoramiento?
</t>
  </si>
  <si>
    <t>Es correcto nuestro entendimiento que, en los tramos urbanos no será necesaria la instalación de postes SOS?</t>
  </si>
  <si>
    <t>En el Apéndice Técnico 2, Capitulo 6.3.4, se indica cuales son las obligaciones de iluminación del Concesionario. Entre otras encontramos la iluminación de todas las intersecciones a nivel y a desnivel. 
¿Es correcto nuestro entendimiento, que las intersecciones que se mencionan en este capitulo, son las intersecciones principales listadas en los Apéndices Técnicos del contrato?</t>
  </si>
  <si>
    <t>Para la Operación de instalaciones eléctricas existentes se exigirá la certificación de Retie o Retilap?</t>
  </si>
  <si>
    <t>En la Parte Especial, Capitulo 3.6, (f), Entrega de la Infraestructura, se relaciona la entrega de los predios para la construcción del Ramal 4D de la interseccion Herradura. Esta Intervención no se encuentra en las tablas del Apéndice Técnico 1. 
¿Es correcto nuestro entendimiento, que la construcción de este Ramal forma parte del alcance del Contrato de Concesión?
En caso de respuesta afirmativa, se solicita se incluyan de manera explicita las caracteristicas geométricas y ubicacion exacta de este Ramal.</t>
  </si>
  <si>
    <t>En la Parte Especial, Capitulo 3.6, (i), Obligaciones Ambientales pendientes de cumplimiento, Se menciona la construcción e iluminación del puente peatonal Aguazul y la iluminacion del puente peatonal Seguro Social. Por otra parte en en la respuesta de la ANI a los prepliegos No 2573 se asegura que el puente peatonal Aguazul se encuentra en construcción.
1. Se solicita aclarar el alcance de la Obligación contractual que tiene el Concesionario con el Puente Aguazul.
2. ¿Es correcto nuestro entendimiento, que estos puentes peatonales estan incluidos en la tabla 31 (Puentes Peatonales Existentes) del Apéndice Técnico 1?
3. Se solicita informar sobre las cordenadas de los puentes peatonales Aguazul y Seguro Social</t>
  </si>
  <si>
    <t>¿Es correcto nuestro entendimiento, que en las zonas en las que no sea posible instalar la fibra optica en canalizaciones subterraneas, debido a que los predios no estan disponibles, esta instalacion podra hacerse de forma aerea sobre postes ? 
En caso de ser la respuesta negativa, ¿Se hará la instalacion de la fibra optica a lo largo de predios a borde de via que serán adquiridos por la subcuenta de redes?</t>
  </si>
  <si>
    <t>Apéndice Técnico 2, 2.1, (x)</t>
  </si>
  <si>
    <t>Apéndice Técnico 1, Tabla 28</t>
  </si>
  <si>
    <t>Apéndice Técnico 2, 3.1.5</t>
  </si>
  <si>
    <t>Parte Especial, Capítulo V, 5.2</t>
  </si>
  <si>
    <t>Apéndice Técnico 1, Tabla 10</t>
  </si>
  <si>
    <t>Apéndice Técnico 1, 5.3, (b), (ii)</t>
  </si>
  <si>
    <t>Apéndice Técnico 1, Capítulos 3.2, 3.3, 3.4 y 3.5</t>
  </si>
  <si>
    <t>Apéndice Técnico 1, Capitulo IX</t>
  </si>
  <si>
    <t>Apéndice Técnico 1, 6.3, (a), (ii)</t>
  </si>
  <si>
    <t>Apéndice Técnico 1, Tabla 38</t>
  </si>
  <si>
    <t>Apéndice Técnico 1, Tabla 15</t>
  </si>
  <si>
    <t>Apéndice Técnico 2, 6.3.4</t>
  </si>
  <si>
    <t>Parte Especial, 3.6, (f)</t>
  </si>
  <si>
    <t>Parte Especial, 3.6, (i)
Apéndice Técnico 1, Tabla 31</t>
  </si>
  <si>
    <t>Dentons Cárdenas &amp; Cárdenas
9/10/2020</t>
  </si>
  <si>
    <t>La sección1.3.25 del Pliego de Condiciones señala lo siguiente: “La información de los Estados Financieros deberá presentarse de acuerdo con las Normas Internacionales de Información Financiera – NIIF (International Financial Reporting Standards - IFRS) adoptadas en Colombia y cumplir con los trámites para documentos otorgados en el exterior establecido en el presente Pliego de Condiciones.”
De manera respetuosa solicitamos que se consagre alguna alternativa para empresas extranjeras cuyo país de origen no haya adoptado las normas NIIF en aras de garantizar la pluralidad de oferentes en la licitación. Para estos efectos nos permitimos poner de presente la alternativa que consagraron los pliegos del Regiotram el año pasado: 
“(…) En el caso de empresas extranjeras, los estados financieros de los cuales se tome la información deberán estar preparados de conformidad con las Normas Internacionales de Información Financiera –IFRS– y deberán encontrarse debidamente auditados y dictaminados de conformidad con la legislación de su país de origen. Si el país del Oferente o del Integrante de la Estructura Plural no está sujeto a las normas contables NIIF, el Oferente o el Integrante de la Estructura Plural según corresponda, podrá presentar sus Estados Financieros bajo normas diferentes, siempre que (i) se ajuste integralmente a la normatividad contable del país de origen y (ii) se encuentren debidamente auditados. Para este caso, los Estados Financieros deberán venir acompañados de una certificación bajo la gravedad de juramento suscrita por el representante legal del Oferente o del Integrante de la Estructura Plural, donde conste que el país del Oferente o del Integrante de la Estructura Plural, no está sujeto a las normas contables NIIF.”</t>
  </si>
  <si>
    <t xml:space="preserve">La Tabla de Referencias de la Parte Especial del Contrato, que modifica la Sección 3.4(b) de la Parte General del Contrato, consagra la siguiente disposición: 
“Para cada periodo de doce (12) Meses consecutivos contados desde la suscripción de la última Acta de Terminación de Unidad Funcional -es decir desde el inicio de la Etapa de Operación y Mantenimiento- o desde la suscripción del Acta de Terminación Parcial de Unidad Funcional de la última Unidad Funcional, independiente que en las otras Unidades Funcionales, se haya firmado Acta de Terminación de Unidad Funcional o Acta de Terminación Parcial de Unidad Funcional, si el valor del Recaudo Proyecto acumulado de los doce (12) Meses anteriores a dicho periodo es inferior al valor Vsli definido en la Parte Especial, la ANI compensará al Concesionario el riesgo a través de la transferencia a la Subcuenta de Recaudo de Peaje del Soporte de Ingresos de ese periodo (“Sli”) teniendo en cuenta lo siguiente…” 
Entendemos lo siguiente:
1) El Soporte de Ingresos será reconocido al Concesionario, de darse los presupuestos de hecho mencionados en esta disposición, aun cuando para la última Unidad Funcional se haya suscrito un Acta de Terminación Parcial, por estar afectada esa última Unidad Funcional por un Evento Eximente de Responsabilidad. Favor confirmar nuestro entendimiento. 
2) El Soporte de Ingresos será reconocido al Concesionario, de darse los presupuestos de hecho mencionados en esta disposición, aun cuando al momento de la firma del Acta de Terminación la última Unidad Funcional haya otras Unidades Funcionales anteriores, que aún tengan vigentes Actas de Terminación Parciales, por estar afectadas por Eventos Eximentes de Responsabilidad. Favor confirmar nuestro entendimiento.  </t>
  </si>
  <si>
    <t>Entendemos que la etapa de Operación y Mantenimiento podrá iniciar, aunque para la última Unidad Funcional se haya suscrito un Acta de Terminación Parcial. Si esto es correcto, solicitamos modificar las siguientes secciones, en los siguientes términos: 
Sección 1.66 de la Parte General del Contrato: “Es la segunda etapa de ejecución del Contrato de Concesión durante la cual se adelantarán las actividades necesarias para la Operación y Mantenimiento sobre el Proyecto. Esta etapa correrá desde la suscripción de la última Acta de Terminación de Unidad Funcional o la suscripción del Acta de Terminación Parcial de Unidad Funcional de la última Unidad Funcional hasta la Fecha de Terminación de la Etapa de Operación y Mantenimiento. Una vez terminada la Etapa de Operación y Mantenimiento se iniciará la Etapa de Reversión del Contrato.”
Sección 2.5 (a) (ii) (1) de la Parte General del Contrato: “Esta etapa iniciará con la suscripción de la última Acta de Terminación de Unidad Funcional o con la firma del Acta de Terminación Parcial de Unidad Funcional de la última Unidad Funcional y se extenderá hasta la Fecha de Terminación de la Etapa de Operación y Mantenimiento, según se regula en la Sección 2.4(b) de esta Parte General.”
Sección 9.1(a) de la Parte General del Contrato: “La Etapa de Operación y Mantenimiento iniciará con la suscripción de la última Acta de Terminación de Unidad Funcional o con la firma del Acta de Terminación Parcial de Unidad Funcional de la última Unidad Funcional.”</t>
  </si>
  <si>
    <t xml:space="preserve">De acuerdo con la Sección 4.3.6 (a)(iii) del Pliego de Condiciones, el Cupo de Crédito Específico deberá: “Ser otorgado por una vigencia no inferior a un año y medio contado a partir de Cierre de la presente Licitación, y/o hasta que se realicen los Giros de Equity de que trata la Sección 4.4 de la Parte Especial del Contrato de Concesión, -previstos para los primeros doce meses de ejecución.”
El Anexo 11 del Pliego de Condiciones establece que: “El cupo estará vigente por un plazo de dieciocho (18) meses contados a partir de la fecha de cierre de la Licitación Pública y/o hasta que se realicen los Giros de Equity de que trata la Sección 4.4 de la Parte Especial del Contrato de Concesión.” (Las subrayas son propias)
Entendemos que la vigencia máxima del cupo de crédito es de dieciocho (18) meses contados a partir de la fecha de cierre de la licitación. Favor confirmar nuestro entendimiento.
</t>
  </si>
  <si>
    <t>De manera atenta solicitamos ajustar la referencia cruzada de la Sección 4.3.6 (a)(iii) del Pliego de Condiciones y del Anexo 11 del Pliego de Condiciones, toda vez que establecen que los Giros de Equity están en la Sección 4.4 de la Parte Especial del Contrato y están en la Sección 4.6 de la Parte Especial del Contrato.</t>
  </si>
  <si>
    <t>La Tabla de Referencias de la Parte Especial del Contrato, que fija el tope de las Multas y Sanciones a que se refiere la Sección 10.3(c) de la Parte General del Contrato, establece lo siguiente:
“El límite máximo total del valor de las Multas que pueden ser impuestas al Concesionario, para efectos de este Proyecto, será de Uno Coma Noventa y Cuatro (1,94%) por ciento del Valor del Contrato.”
La Sección 10.3(c) indica que: “Llegado el límite máximo total del valor de las Multas y Sanciones que pueden ser impuestas al Concesionario establecido en la Parte Especial, la ANI podrá dar aplicación a la Sección 11.1 de esta Parte General, sin perjuicio de los derechos de los Prestamistas.”
Entendemos que el tope de 1,94% a que se refiere la Tabla de Referencias de la Parte Especial es aplicable tanto para las Multas como para las Sanciones y que por lo tanto la suma de las Multas y las Sanciones no podrá superar el 1,94% del valor del contrato. Favor confirmar nuestro entendimiento. 
En caso de que nuestro entendimiento sea correcto, solicitamos ajustar la redacción de la siguiente manera: “El límite máximo total del valor de las Multas y Sanciones que pueden ser impuestas al Concesionario, para efectos de este Proyecto, será de Uno Coma Noventa y Cuatro (1,94%) por ciento del Valor del Contrato.”</t>
  </si>
  <si>
    <t xml:space="preserve">La Sección 8.8.1(i) establece el siguiente factor de desempate:
“Se preferirá la Oferta presentada por el Oferente que acredite en las condiciones establecidas en la Ley que por lo menos el diez por ciento (10%) de su nómina está en condición de discapacidad a la que se refiere la Ley 361 de 1997 y que adicionalmente se comprometa a mantener vinculado a dicho personal por lo menos por un lapso igual al de la contratación (Anexo 17B de este Pliego de Condiciones). Si la Oferta es presentada por una Estructura Plural el Integrante del Oferente que acredite que el diez por ciento (10%) de su nómina está en condición de discapacidad en los términos del presente numeral, debe tener una participación de por lo menos el veinticinco por ciento (25%) en la Estructura Plural y aportar mínimo el veinticinco por ciento (25%) de la Experiencia en Inversión acreditada en la Oferta.”
En caso de que ninguno de los miembros de la Estructura Plural esté en la capacidad de certificar que tiene vinculado en la planta de personal un mínimo del 10% de empleados en las condiciones de discapacidad enunciadas en la ley 361 de 1997, contratados con una anterioridad no inferior a un año, solicitamos se nos aclare si: 
a) En ese caso el Anexo 17B no debe ser presentado dentro de la oferta, o 
b) Si se debe presentar haciendo la salvedad de que no se tiene ese porcentaje de empleados en condición de discapacidad contratado.   
</t>
  </si>
  <si>
    <t xml:space="preserve">La Parte Especial del Contrato consagra el procedimiento y los pasos para calcular el Soporte de Ingreso y para su pago en los literales (ii),(iii) y (iv) así. 
 “(iii) La ANI validará el cálculo efectuado entre el Concesionario y la Interventoría y enviará su aprobación escrita o sus observaciones dentro de los diez (10) Días Hábiles siguientes a la radicación del Acta. 
(iv) De ser validado el cálculo del Soporte de Ingresos por la ANI, el Concesionario, la Interventoría y la ANI suscribirán el Acta de Cálculo del Pago por Soporte de Ingresos.
(v) En caso de resultar pago a favor del Concesionario, la ANI deberá transferir el valor del 𝑆𝐼𝑖 registrado en el Acta de Cálculo del pago por Soporte de Ingresos a la Subcuenta Recaudo de Peaje en pesos corrientes a más tardar a los cuarenta y cinco (45) Días siguientes a la fecha de suscripción del Acta de Cálculo del Pago por Soporte de Ingresos, de conformidad con lo establecido en la Sección 13.4 de esta Parte General. En cualquier caso, aplicarán los plazos e intereses previstos en la Sección 3.6 de esta Parte General. Estos plazos comenzarán a contar vencido el plazo establecido en esta Sección."
De manera respetuosa solicitamos que en el literal (iii) se indiquen los tiempos en caso de que la ANI formule observaciones, de tal manera que se tenga certeza del tiempo máximo que tardará el trámite en ese caso. En el literal (iv) solicitamos que se indique el tiempo máximo para la firma del acta de cálculo por todas las partes, ya que a partir de ese momento se cuentan los 45 días para que la ANI transfiera el valor SLi a la Subcuenta Recaudo. 
</t>
  </si>
  <si>
    <t>Entendemos que el Acuerdo de Garantía solamente cubre la realización de los Giros de Equity y que al Garante no le podrán cobrar Multas, Sanciones o la Cláusula Penal, por el incumplimiento del Concesionario en la realización de los giros de Equity.  Agradecemos confirmar nuestro entendimiento.</t>
  </si>
  <si>
    <t xml:space="preserve">Entendemos que el Acuerdo de Garantía que sea firmad por una sociedad extranjera no debe ser legalizado ni apostillado.
Solicitamos confirmar nuestro entendimiento. 
</t>
  </si>
  <si>
    <t>Anexo 3 del Pliego de Condiciones
(Acuerdo de Garantía)</t>
  </si>
  <si>
    <t xml:space="preserve">Anexo 3 del Pliego de Condiciones
(Acuerdo de Garantía)
</t>
  </si>
  <si>
    <t xml:space="preserve">Sección 3.4 (b) de la Parte Especial del Contrato </t>
  </si>
  <si>
    <t>Anexo 17B del Pliego de Condiciones</t>
  </si>
  <si>
    <t>Sección 10.3(c) de la Parte General de la Minuta del Contrato</t>
  </si>
  <si>
    <t xml:space="preserve">Sección 4.3.6 (a)(iii) del Pliego de Condiciones
Anexo 11 del Pliego de Condiciones
</t>
  </si>
  <si>
    <t xml:space="preserve">Sección 1.66 de la Parte General de la Minuta del Contrato
Sección 2.5 (a)(i) de la Parte General de la Minuta del Contrato
Sección 9.1(a) de la Parte General del Contrato:
</t>
  </si>
  <si>
    <t xml:space="preserve">3.4 (b) de la Tabla de Referencias de la Parte Especial del Contrato
Sección 9.1(a) de la Parte General de la Minuta del Contrato
</t>
  </si>
  <si>
    <t>Sección1.3.25 del Pliego de Condiciones</t>
  </si>
  <si>
    <t xml:space="preserve">Teniendo en cuenta la ausencia de información de los programa de arqueología preventiva que debian estar desarrollados por el estructurador, y ante la incertidumbre respecto al potencial arqueológico en las zonas sujetas a intervención, se solicita suministrar la información de los Programas de Arqueología Preventiva y Planes de Manejo Arqueológico implementados por el anterior Concesionario que hayan desarrollado durante su periodo de concesión. </t>
  </si>
  <si>
    <t xml:space="preserve">Se solicita a la ANI aclaración respecto al concepto de Afectación Ambiental para las intervenciones referentes al Factor de Calidad en el Apéndice Técnico 1. 
Esclarecer si compete al nuevo Concesionario realizar los estudios ambientales, entendidos cómo PAGAS y tramitar los permisos ambientales  para al ejecución de dichos tramos.  </t>
  </si>
  <si>
    <t>SBI INTERNATIONAL HOLDINGS AG
13/10/2020</t>
  </si>
  <si>
    <t>En el Apéndice Técnico 2, Apartado 3. Operación del proyecto, Subapartado 3.3.11.2 Sistemas de Comunicaciones se dice "… EL Concesionario implantará un sistema que incluya fifra óptica y sus canalizaciones necesarias a lo largo de la(s) vía(s), el cual deberá enlazar con el Centro de Control Operacional (CCO) y los WEB SERVICES". 
Se solicita confirmar que dicha comunicación debe realizarse a través de  canalizaciones y no puede realizarse a través de otro método. Se solicita aclarar que vías podrían estar excluidas de dicha canalización al tratarse de vías urbanas o las del factor de calidad.</t>
  </si>
  <si>
    <t>Rogamos aclaren el significado de el siguiente texto en el apartado 9.7 f) de la Parte General del Contrato: " El Concesionario no tendrá derecho a Retribución durante este periodo". En este mismo párrafo se explica la Retribución a la que el Concesionario tendrá derecho durante la Etapa de Reversión luego parece haber alguna contradicción.</t>
  </si>
  <si>
    <t>En relación al proceso de Verificación de las Unidades Funcionales, y en concreto a la situación en la que las Intervenciones puestas a disposición por parte del Concesionario estén incompletas o han sido puestas a disposición de manera parcial (según la cláusula 4.17 a) ii)), les rogariamos confirmaran nuestro entendimiento de que serían de posible aplicación los Plazos Adicionales sin Sanciones, Plazos de Cura, multas y procedimientos definidos en otras secciones de la Parte General (i.e. 4.10,10.2) y la Parte Especial (6.1).Confirmen también por favor que el escenario descrito en la clausula 4.17 a) iii) referente a Unidades Funcionales que no cumplen con las Especificaciones Tecnicas o los Indicadores es un proceso diferente y que podría ocurrir en una primera puesta a disposición o quiza en una segunda puesta a disposición tras una verificación fallida según la clausula 4.17 a) ii)</t>
  </si>
  <si>
    <t>En la Parte Especial 4.17 (a) (iii) se dice " ..Valor de Aceptación de los Indicadores de acuerdo con la Tabla 4…..del Apendice Tecnico 4…". Pof favor confirmar si la referencia a la Tabla 4 es correcta o se debe referir a otra Tabla del Apendice Tecnico 4</t>
  </si>
  <si>
    <t>Cintra Infraestructuras Colombia, S.A.S.
14/10/2020</t>
  </si>
  <si>
    <t xml:space="preserve">En línea con el propósito de Bancolombia S.A. de promover desarrollo económico sostenible para lograr el bienestar de todos, ratificamos nuestro interés y compromisos en seguir acompañando los proyectos de infraestructura que la ANI gestiona, toda vez que dichos proyectos no son solo necesarios para la competitividad del país, sino que también son un gran método para la recuperación económica que se requiere en estos aspectos. 
En esta carga queremos reiterar algunos de los comentarios que hemos realizado directamente en la mesa de trabajo y que también hemos trasmitido a la ANI a través de la Asobancaria, relacionados con la necesidad de ajustar algunos de los términos del esquema contractual de APP de 5@ generación, con la finalidad de adecuarlos a un estándar de financiabilidad acorde con las expectativas de los prestamistas. 
Vemos con preocupación que, en los pliegos del contrato de APP del proyecto Nueva Malla Vial de Valle del Cauca, estos ajustes no han sido tenidos en cuenta, razón por la cual insistimos, una vez más, en la necesidad de incorporarlos de tal manera que dicho contrato bride las garantías necesarias a los financiadores. 
1. Fórmula de Terminación Anticipada
Esta formula es vital tanto para los promotores y financiadores, pero especialmente importante para los prestamistas ya que representa la cobertura ultima del crédito desembolsado a un proyecto en situaciones que lleven a la terminación anticipada de este, lo que la convierte en un criterio esencial para definir el dimensionamiento de apalancamiento total mediante recursos de deuda, el cual se define desde el principio y se revisa periódicamente a lo largo del proyecto, impactando la viabilidad económica del proyecto en la medida que esta determina la rentabilidad del inversionista y el nivel de cobertura del crédito del financiador. 
Por las razones que pasamos a exponer, sugerimos que se mantenga la formula de terminación anticipada que se encuentra en los contratos de APP de 4° Generación, ya que es una formula que el mercado financiero ha encontrado aceptable, pero adicionándole la obligación en cabeza de la ANI o del interventor del contrato de emitir un certificado periódico, que sea vinculante para las partes intervinientes en el proyecto, sobre su cálculo, de tal manera que la cobertura que brinde esa fórmula para el crédito pueda ser visible de manera recurrente por parte de los financiadores, auditores, y organismos de supervisión. 
Los elementos que pasamos a comentar son absolutamente sui- generis en cualquier fórmula de terminación anticipada y no encuentran ningún referente en el mundo, agregándole un alto grado de incertidumbre al financiador sobre la cobertura del crédito. 
</t>
  </si>
  <si>
    <t xml:space="preserve">a. Componente F
Este componente asume que el valor de equity que aporta un concesionario es similar al del estructurador escogido por el gobierno, mientras que, en la práctica, el modelo financiero de cada concesionario corresponde a la realidad particular de la estructura de deuda contra equity escogida por ese concesionario. Lo anterior puede llegar a limitar el apalancamiento de los proyectos y por tanto la rentabilidad para los potenciales oferentes, lo cual resulta, a su vez, en la presentación de ofertas menos competitivas de cara a la ANI y en un menor valor recaudado por el Estado en un determinado periodo de tiempo. 
</t>
  </si>
  <si>
    <t xml:space="preserve">b. Definición ARh 
Consideramos que haber incluido elementos subjetivos e inciertos en la definición del ARh, tales como “(a) que hayan sido ejecutadas para contribuir a satisfacer el interés público, (b) que estén estrictamente asociados al objeto del Contrato, (c) que los costos correspondan a precios de mercado asociados a las condiciones particulares del Proyecto al momento de su causación de acuerdo con la modalidad contractual y (d) que el bien y/o servicio haya sido debidamente entregado y/o prestado (…)”, implica lo siguiente: (i) dificultan poder determinar el valor que el interventor les daría y, por ende, la posibilidad de definir a ciencia cierta el resultado de la formula de terminación anticipada; y (ii) aumentan el riesgo de que sean objeto de una posible controversia contractual. 
De igual forma, en relación con el cálculo por parte del interventor de la variable ARh se debe eliminar el aparte que reza: “(…) ni superior al valor del mercado, de acuerdo con las condiciones particulares del Proyecto (…)”. Lo anterior en la medida en que, como no existe un criterio único para determinar cuál es el precio de mercado, su aplicación aumenta el nivel de incertidumbre presente en el cálculo de esta fórmula. 
</t>
  </si>
  <si>
    <t xml:space="preserve">2. Soportes de Ingresos 
Para un proyecto de iniciativa pública es sumamente relevante que el riesgo comercial sea asumido por la ANI, tal como ocurre en los proyectos de infraestructura de 4° Generación, lo cual en su momento permitió los niveles de financiación que hoy se conocen. En la medida que los proyectos futuros migren a esquemas de soporte de ingresos híbridos, los mismos se evaluaran con criterios de iniciativa privada, con lo que aumenta la percepción del riesgo de crédito de los mismos y se afectará la capacidad que tendrán de conseguir las fuentes de fondeo necesarias para su debida ejecución. 
De conformidad con lo anterior, Bancolombia solicita que los anteriores ajustes sean incorporados en el contrato de concesión bajo el esquema APP para los proyectos de infraestructura de 5° generación y de esa manera se les otorguen garantías razonables a los prestamistas de dichos proyectos. 
</t>
  </si>
  <si>
    <t>Bancolombia 
9/10/2020</t>
  </si>
  <si>
    <t>APÉNDICE TÉCNICO 2 - CONDICIONES PARA LA OPERACIÓN Y MANTENIMIENTO</t>
  </si>
  <si>
    <t>CONTRATO PARTE GENERAL</t>
  </si>
  <si>
    <t>CONTRATO PARTE ESPECIAL</t>
  </si>
  <si>
    <t>BBVA Valores
19/10/2020</t>
  </si>
  <si>
    <t>Agradecemos eliminar el numeral 4.7(h)(vi) de la Parte Especial toda vez que repite lo estipulado en el numeral 4.7(h)(iv) de la misma Parte Especial</t>
  </si>
  <si>
    <t>Agradecemos confirmar que durante la Etapa de Reversión el Concesionario continuaría percibiendo el 85% de los Ingresos por Explotación Comercial, en caso de que se continúen prestando los Servicios Adicionales</t>
  </si>
  <si>
    <t>Se solicita incluir dentro de los conceptos de costos reconocidos en la variable ARh los costos de quiebre de los mecanismos de cobertura (derivados) que emplee el concesionario en desarrollo de la financiación del proyecto.  Lo anterior es de particular importancia, teniendo en cuenta: i) que en proyectos de estas características es común contar con coberturas de tasa de interés a largo plazo para mitigar los riesgos asociados a la volatilidad en tasas de interés. y ii) que en la coyuntura actual, en el evento en que el mercado local de financiación esté restringido o no resulte competitivo (dado el tamaño reducido para este tipo de proyectos), una potencial alternativa de financiación sería la de una facilidad en dólares con una cobertura a pesos (cross currency swap).  Para viabilizar el uso de estos mecanismos de cobertura es necesario asegurar que en el evento de su cancelación anticipada, se cubra el costo asociado de ruptura.
Así mismo es importante considerar, como parte de los costos reconocidos en la variable ARh, las penalidades por prepago de las facilidades de financiación.  Estas penalidades son típicas en contratos de financiación, y un requisito en cualquier financiación a través del mercado de capitales (bonos) o fondos de deuda (comúnmente conocidos como Make-Whole Premiums).  El no incluir estos conceptos dentro de los costos reconocidos, en un evento de terminación, podría inviabilizar el uso de estas fuentes de financiación.
Por último, resulta también importante incluir como parte de los costos reconocidos en la variable ARh, de forma general, todos aquellos costos asociados al desarrollo del proyecto (honorarios de asesores de todo tipo -técnicos, legales, de mercado, tributarios, financieros, etc- que son comúnmente contratados para la estructuración del proyecto  y la financiación, así como otros costos relacionados con gestiones típicas en estos proyectos y que no se enuncian en la variable ARh, como los costos asociados a la consecución de permisos), ya que se escapan de los enunciados en los conceptos reconocidos.</t>
  </si>
  <si>
    <t xml:space="preserve">Teniendo en cuenta que es común que los accionistas de los proyectos busquen financiar parte de los costos de desarrollo de los mismos con “créditos puente” (además de equity), se solicita que para eventos de terminación con anterioridad al inicio de la Fase de Construcción se considere en el componente C de la fórmula, los elementos inherentes al financiamiento que el concesionario pueda conseguir con anterioridad al inicio de la Fase de Construcción.  </t>
  </si>
  <si>
    <t>Respetuosamente se solicita ajustar la definición del concepto de Cambio Tributario para que  los cambios que pudiesen presentarse asociados al impuesto de renta queden incluidos. Lo anterior con el fin de permitir al Concesionario y a potenciales prestamistas cuantificar y mitigar la incertidumbre asociada a potenciales reformas tributarias.</t>
  </si>
  <si>
    <t>Contrato de Concesión - Parte General Numeral 1.23 "Cambio Tributario"</t>
  </si>
  <si>
    <t>Contrato de Concesión - Parte General Numeral 18.3 "Fórmulas de Liquidación del Contrato" literal (c) Terminación Anticipada con anterioridad al inicio de la Fase de Construcción</t>
  </si>
  <si>
    <t>Contrato de Concesión - Parte General Numeral 18.3 "Fórmulas de Liquidación del Contrato" tablas variable ARh</t>
  </si>
  <si>
    <t>Contrato de Concesión - Parte General numeral 3.14(h)(ix)</t>
  </si>
  <si>
    <t>Contrato de Concesión - Parte Especial numeral 4.7(h)(vi)</t>
  </si>
  <si>
    <t>En la Nota 5 correspondiente a la sección 7.2.2. del Apéndice Técnico 1 – Alcance del Proyecto se establece el “grano de caucho reciclado (GCR) se obtendrá de llantas usadas recuperadas en el territorio nacional”.  Habida cuenta del orden de magnitud de esta intervención definida como Factor de Calidad, solicitamos confirmación a ANI de que sería posible utilizar GCR importado del extranjero en el caso de que no existiría disponibilidad del mercado local que cubriese la totalidad de las cantidades demandadas para ejecutar dicha intervención dentro del cronograma de trabajos del Proyecto.</t>
  </si>
  <si>
    <t>No se ha localizado información de varias estructuras existentes, ya sea en cuanto al alcance de los trabajos o el estado de estas. Se trata de los puentes existentes en las intersecciones siguientes: Acceso Sur Palmira, Norte Variante Santander de Quilichao, Buga, Cali Palmira I, II, III, IV y Vi, Mulaló, Guacarí-Ginebra y El Rozo. Se ruega aclarar y/o facilitar lo solicitado.</t>
  </si>
  <si>
    <t>Pliego de Condiciones (Sección 5.5.) / Apéndice Técnico 1 (Sección 7.2.2.)</t>
  </si>
  <si>
    <t xml:space="preserve">Apéndice Técnico 1 </t>
  </si>
  <si>
    <t>SACYR CONCESIONES COLOMBIA, S.A.S. 
20/10/2020</t>
  </si>
  <si>
    <t xml:space="preserve">Se solicita aclarar si la Entidad ha sensibilizado el impacto que implica para el Concesionario la adopción de medidas de bioseguridad con ocasión de la presencia del Covid 19. Lo anterior por cuanto se advierte, por lo manifestado en una reciente respuesta, son costos que deben ser tenidos en cuenta por el Concesionario. </t>
  </si>
  <si>
    <t>El línea con la observación anterior surgen los siguientes interrogantes:
(i) ¿Se tiene prevista alguna temporalidad para le ejecución de las Obras Sociales? por ejemplo, ¿durante la Fase de Construcción?. Lo anterior considerando circunstancias como la presencia del EPC en el proyecto.
(ii) Adicionalmente y considerando que los recursos a ser aportados en la Subcuenta de Obras Sociales, se agotan y que la Obra Social deberá pactarse por precios unitarios y cantidades de obra (atendiendo la regulación de Obras Menores), se pregunta si ¿la Entidad implementará algún mecanismo en caso de que los recursos depositados resulten insuficientes para la culminación satisfactoria de la obra?. 
(iii) En caso de que resulte necesario modificar alguna Licencia o Permiso con ocasión de la ejecución de la Obra Social, ¿quién debe asumir la gestión del trámite y el riesgo de la obtención? 
(iv) Finalmente surge la inquietud de ¿a cargo de quien estará el mantenimiento de la Obra Social luego de que la misma sea entregada a la comunidad?</t>
  </si>
  <si>
    <t>Agradecemos a la Entidad confirmar a los interesados la clasificación tarifaria que será aplicable a los peajes que hacen parte de la Concesión y el estado de los trámites a cargo de las entidades competentes para la fijación de estas tarifas.</t>
  </si>
  <si>
    <t>Respetuosamente nos permitimos insistir a la Entidad en la necesidad de disminuir el porcentaje del recaudo que será trasladado para otros proyectos. Lo anterior, teniendo en cuenta que, a pesar de que la inclusión del soporte de ingreso mejora las condiciones financieras, el alto porcentaje que se trasladará para los demás proyectos hace imposible que se presenten propuestas competitivas por parte de los Oferentes y, sin duda, se afecta en gran medida el flujo de caja del Concesionario, especialmente en la Fase de Construcción.</t>
  </si>
  <si>
    <t>SENDA 
21/10/2020</t>
  </si>
  <si>
    <t>Minuta del Contrato de Concesión</t>
  </si>
  <si>
    <t>General</t>
  </si>
  <si>
    <t>Jurídica - Financiera</t>
  </si>
  <si>
    <t>Jurídica - Técnica</t>
  </si>
  <si>
    <t>Jurídica - Técnica y Financiera</t>
  </si>
  <si>
    <t>Se informa al interesado que para los tramos urbanos, en los que el alcance definido en el Apéndice Técnico 1 incluya intervenciones de Construcción o Mejoramiento, que requiera la construcción de andenes o afecte los andenes existentes, las secciones viales deberán adecuarse a las dispuestas en el POT (EOT o PBOT equivalente) que corresponda en cada zona urbana.
Por otro lado, en relación a la subcuenta de redes, los rubros que se incluyen en la misma se definen en la sección 3.14 g) (vii) y en la sección 8.2 d) de la Parte General, asi mismo en el Apéndice Técnico 5 se muestra de manera referencial el inventario de redes realizado para los tramos de influencia del proyecto durante la etapa de estructuración, la cual deberá actualizarse por el concesionario durante la realización de los estudios y diseños a Fase III.</t>
  </si>
  <si>
    <t>Se informa al interesado que la tabla 38 del Apéndice Técnico 1 publicado en la Adenda 1 hace referencia a las características geométricas existentes de la vía por lo que el alcance definido de Rehabilitación (tabla 37 del citado Apéndice Técnico 1) no implica adquisición predial.</t>
  </si>
  <si>
    <t>Se informa al interesado que su entendimiento es correcto en lo que respecta a que la obligación para las bermas es de pavimentación de 2m en todos los tramos de obra nueva. El Apéndice Técnico 1 contiene los alcances mínimos a ejecutar por lo que la dimensión de las bermas, y pavimentación de las mismas, debe regirse por lo dispuesto en dicho Apéndice.
Finalmente, se precisa que la información publicada en el cuarto de datos estará disponible a título meramente informativo acorde con las condiciones de la Sección 1.7 Cuarto de Información de Referencia del Pliego de Condiciones, por cuanto será obligación del futuro Concesionario el realizar los Estudios y Diseños de Detalle y Estudios de Trazado y Diseño Geométrico con el objeto de cumplir con lo dispuesto en el Contrato y sus Apéndices.</t>
  </si>
  <si>
    <t>Se informa al interesado que su entendimiento es correcto. Asimismo, se informa que en la carpeta F11222 del Cuarto de Datos se encuentran los documentos referentes al diseño y cantidades de señalización.
Finalmente, se precisa que la información publicada en el cuarto de datos estará disponible a título meramente informativo acorde con las condiciones de la Sección 1.7 Cuarto de Información de Referencia del Pliego de Condiciones</t>
  </si>
  <si>
    <t>Se informa al interesado que, tal y como se indica en la sección 6.3 (iii), durante la Etapa Preoperativa, el Concesionario deberá llevar a cabo las actividades de construcción, rehabilitación, repotenciación o mantenimiento de las obras hidráulicas que se requieran de acuerdo con los estudios hidráulicos, hidrológicos y de socavación, y de puentes y pontones necesarios para el correcto funcionamiento de cada Unidad Funcional, asi como para el cumplimiento de los indicadores pactados en el Apéndice Técnico 4. Por tanto, las intervenciones referenciadas por el interesado, de ser necesarias, deberán ser acometidas por el futuro concesionario en la etapa preoperativa del contrato, con el proposito de que al terminar las intervenciones de la UF estás cumplan entre otras con lo estipulado en la sección 4.17(a)(iii) del CAPÍTULO II TABLA DE REFERENCIAS A LA PARTE GENERAL de la Parte Especial.</t>
  </si>
  <si>
    <t>Se informa al interesado que su entendimiento es correcto, toda la infraestructura que revirtio al INVIAS al finalizar la concesión anterior será entregada al nuevo concesionario, y éste ajustará la misma para cumplimiento de las especificaciones.</t>
  </si>
  <si>
    <t>Se informa al interesado que las instalaciones de Peajes, Pesajes, CCO y Áreas de Servicio serán entregadas al concesionario en el estado en que se encuentren y deberán adecuarse para cumplir con los requerimientos establecidos en el contrato y sus apéndices técnicos. En ese sentido, el futuro concesionario deberá evaluar el estado de las edificaciones existentes con el fin de adecuarlas y/o modificarlas para cumplir con dichos requerimientos.</t>
  </si>
  <si>
    <t>Se informa al interesado que su entendimiento es correcto. La operación y mantenimiento de la intersección versalles estará a cargo del Concesionario, y la operación y mantenimiento de la intersección Sameco, al ser infraestructura de reversión especial estará a cargo del Municipio.</t>
  </si>
  <si>
    <t>Se informa al interesado que su entendimiento es correcto, el concesionario determinará con los estudios de detalle el procedimiento para la ejecución de todas las obras y en todo caso, la totalidad de la infraestructura del proyecto deberá cumplir con las obligaciones de resultado, que hace referencia al cumplimiento de la totalidad de los Indicadores consignados en los Apéndices Técnicos 2 y 4.</t>
  </si>
  <si>
    <t>Se informa al interesado que los Estudios de Trazado y Diseño Geométrico y Estudios de Detalle a desarrollar por el futuro concesionario deberá garantizar el cumplimiento de la normativa vigente respecto al gálibo libre vertical y horizontal de la línea férrea.</t>
  </si>
  <si>
    <t>Se informa al interesado que la tabla 38 del Apéndice Técnico 1 publicado en la Adenda 1 hace referencia a las características geométricas existentes de la vía.</t>
  </si>
  <si>
    <t>Se informa al interesado que su entendimiento es correcto, no es necesaria la ampliación de los puentes existentes.</t>
  </si>
  <si>
    <t>Se informa al interesado que su entendimiento es correcto en relación con que la calzada existente no es una vía de servicio a cargo del municipio y que por lo tanto puede ser usada para proyectar la nueva vía Av cuidad de Cali.</t>
  </si>
  <si>
    <t>Se informa al interesado que su entendimiento es correcto en lo referente a la obligación de iluminación en  las intersecciones listadas en los Apéndices Técnicos.</t>
  </si>
  <si>
    <t>Se informa al interesado que la aplicación normativa del RETIE y RETILAP se sujeta a las mismas normas respecto a instalaciones existentes, es decir que se aplican las condiciones del reglamento a partir de su entrada en vigencia. Para RETIE se debe certificar para obras nuevas, modificación y en remodelaciones de instalaciones eléctricas existentes a la entrada en vigencia del RETIE cuando el cambio de los componentes de la instalación eléctrica sea igual o superior al 80%. Para RETILAP deben revisarse las condiciones de la sección 820 del código en cuanto a toda instalación de iluminación o alumbrado público nueva, ampliada o remodelada.</t>
  </si>
  <si>
    <t>Se aclara al interesado que corresponderá al futuro concesionario realizar los trámites y permisos ambientales para la ejecución de las obras requeridas, según los Estudios y Diseños que desarrolle.</t>
  </si>
  <si>
    <t>Se informa al interesado que la entidad considera que los beneficios del factor de calidad se producen al favorecer el reciclaje en el territorio nacional, por lo tanto no se acepta la modificación propuesta.</t>
  </si>
  <si>
    <t xml:space="preserve">Se aclara al interesado que tal y como lo plantea la respuesta mencionada, dentro de la debida diligencia los Interesados deberán tener presente este tipo de elementos al momento de estimar los presupuestos de cara a la presentación de las ofertas respectivas. </t>
  </si>
  <si>
    <t>Se informa al interesado que la clasificación tarifaria aplicable a los peajes existentes que hacen parte del alcance del proyecto NMVVACP es la contenida en la Circular 001 de INVIAS 2020. Se publicará en el Cuarto de Datos la resolución de peajes del proyecto, cuando el Ministerio de Transporte la expida.</t>
  </si>
  <si>
    <t>Se aclara al interesado que no se considera procedente la observación. La entidad ha determinado, en aras de garantizar la igualdad en las condiciones de participación del proceso, que los Estados Financieros de los proponentes deben presentarse bajo un único marco normativo de modo que la información pueda ser comparable para todos los participantes, y el marco aceptado son las Normas Internacionales de Información Financiera IFRS - NIIF.
La presentación de estados financieros bajo NIIF para este propósito especial no obsta para que la empresa extranjera pueda continuar con sus estados financieros oficiales con efecto legal en su país de domicilio bajo el marco normativo allí aplicable, sino que puede convertir esos estados financieros a NIIF como lo suelen hacer muchas empresas multinacionales.</t>
  </si>
  <si>
    <t xml:space="preserve">Se aclara al interesado que su entendimiento es correcto para efectos de este contrato, considerando que la Sección 3.4 (b) de la Tabla de Referencias de la Parte Especial del Contrato, hace referencia tanto a Actas de Terminación de Unidad Funcional como a Actas de Terminación Parcial de Unidad Funcional.
</t>
  </si>
  <si>
    <t>Se aclara al interesado que tal y como indican las secciones referidas, la vigencia del cupo de crédito específico deberá ser, en principio, de dieciocho (18) meses contados a partir de la fecha de cierre de la Licitación Pública, pero en línea con lo dispuesto en el parágrafo 2 de la sección 4.3.6 (a)(vii) del pliego de condiciones, podrá finalizar su vigencia una vez se hayan cumplido los Giros de Equity previstos para los primeros doce (12) meses en la sección 4.4. de la Parte Especial.</t>
  </si>
  <si>
    <t>Se informa al interesado que no se considera pertinente su observación. Respecto a la aclaración que sugiere en el caso en que la ANI formule observaciones, no es posible prever la naturaleza de las observaciones entregadas, y en todo caso es el Concesionario quien tiene el incentivo a resolverlas rápidamente, por lo cual no se considera procedente indicar un plazo explícito para este procedimiento. Se informa que, como lo establece dicha clausula, la ANI tendrá diez (10) Días Hábiles desde la radicación del Acta para formular sus observaciones.
Respecto al plazo sugerido para el literal (iv) de la sección referida, se aclara al interesado que se entiende que el numeral (iv) depende de la validación a la que refiere el numeral (iii) de la sección indicada, y por lo tanto al ser actividades conexas comparten el mismo plazo, por lo cual no se considera necesario indicar un plazo adicional.</t>
  </si>
  <si>
    <t>Se aclara al interesado que la sección referida indica que el Concesionario durante la etapa de reversión, tendrá derecho a recibir un porcentaje del Recaudo de Peaje (%RP), bajo ciertas condiciones, de manera que se establece una contraprestación económica que no es igual a la Retribución, por cuanto tiene unas condiciones especiales y está destinada a pagar únicamente las labores de Operación y Mantenimiento a las que está obligado durante dicha etapa.
Se le informa, así mismo, que la Retribución está definida en la sección 1.167 de la parte general del contrato y sus condiciones están establecidas en la sección 3.1 de la parte general, donde se indica que esta contraprestación "terminará en la Fecha de Terminación de la Etapa de Operación y Mantenimiento o el Día de la declaratoria de Terminación Anticipada del Contrato", lo cual está alineado con lo indicado en la sección referida por el observante.</t>
  </si>
  <si>
    <t>Se aclara al interesado de manera general que la fórmula actual, en la medida en que el monto de deuda desembolsada se reconocerá dentro explícitamente, y considerando que ambas fórmulas (C y F) son consistentes entre sí, está diseñada para generar aún mayor certidumbre hacia los financiadores y otras partes interesadas. 
En cuanto al componente F y su comparación respecto a la fórmula anterior, de manera general y con el fin de ejemplificar el entendimiento del mismo, las variables Uh y Eh por defecto deberían ser consistentes con la variable ARh (en la medida en que éstas son las únicas fuentes posibles de financiación en etapa preoperativa); en el mismo sentido, la variable Rh es la fuente de recursos con la cual se atienden las variables Amorth, Inth y Divh  (amortizaciones de capital, intereses y repago de dividendos), con lo cual el resultado de ambas fórmulas debería ser consistente a lo largo del ejercicio generando un límite asociado únicamente a las restricciones que se definan sobre la fórmula F, lo cual resulta únicamente en un límite específico sobre el equity. Los demás elementos de la fórmula de liquidación por terminación anticipada de los contratos de cuarta generación se mantienen en esta nueva fórmula.</t>
  </si>
  <si>
    <t>Se informa al interesado que no es procedente su observación, por cuanto el componente F no asume de ninguna manera que el valor de equity que aporta un concesionario es igual al que se estimó en la estructuración. La única relación que se genera entre uno y otro está asociada únicamente a acotar a través de un límite máximo el valor del equity a reconocer, con el fin de evitar costos asociados a ineficiencias y/o riesgos que deben ser asumidos por el Concesionario, valor que inclusive se multiplica por el factor FAE con el fin de brindar cierta flexibilidad sobre el monto de equity máximo a reconocer. 
En todo caso se precisa que al no existir un límite sobre el componente de deuda, la fórmula permite cubrir niveles superiores de apalancamiento en la estructura de financiación real frente al que se estimó en la estructuración, lo cual es precisamente un incentivo para presentar ofertas más competitivas.</t>
  </si>
  <si>
    <t>Se informa al interesado que no se considera procedente su observación, puesto que en el evento de una liquidación, se busca que el pago que vaya a realizar el Estado no sea superior a lo razonablemente ejecutado tal y como se habría dado en condiciones normales del proyecto, y esto se garantiza a través del cumplimiento de los criterios allí señalados para los rubros a reconocer en la variable AR.</t>
  </si>
  <si>
    <t>Se considera procedente la solicitud y se realiza el ajuste correspondiente, eliminando el numeral repetido</t>
  </si>
  <si>
    <t>Se aclara al interesado que su entendimiento no es correcto ya que durante la Etapa de Reversión el único ingreso recibido es el %RP, el cual corresponde a un porcentaje del Recaudo de Peaje (o Recaudo Proyecto para el caso particular,  y no tendrá derecho a Retribución tal y como se establece en la sección 9.7(f) de la parte general del contrato.</t>
  </si>
  <si>
    <t>Se aclara al interesado que no es procedente su observación, los únicos costos o gastos permitidos son comisiones de disponibilidad y de estructuración del Cierre Financiero o de la emisión de bonos (commitment fee y upfront fee) pagadas a los Prestamistas en el Mes h, los cuales serán verificados por la interventoría. No se reconocerán los pagos realizados por servicio de la deuda (intereses y principal) ni penalizaciones, cualquiera que sea la modalidad de financiación utilizada por el Concesionario debido a que el riesgo de financiación es del Concesionario y los costos y gastos mencionados por el interesado se entiende que van por cuenta y riesgo del privado.
Respecto a las coberturas con derivados, se informa al interesado que la Entidad no considera pertinente la inclusión de los mismos, dado que en caso de terminación anticipada el Estado quedaría expuesto a riesgo cambiario y/o variación de tasas de interés y en este contrato los efectos de las variaciones del peso en relación con cualquier otra moneda, así como el riesgo de financiación son del concesionario, tal como está previsto en los documentos Conpes que aplican para este sector. Finalmente, en cuanto a los honorarios de asesores, costos relacionados con gestiones y costos asociados a la consecución de permisos, estos se podrían reconocer dentro del AR, por ejemplo, como parte de los gastos de administración, siempre y cuando cumplan con las condiciones indicadas para su reconocimiento, por lo tanto no se considera procedente incluir rubros adicionales.</t>
  </si>
  <si>
    <t>Se aclara al interesado que no es procedente la observación por cuanto el elemento mencionado no tiene relación con lo establecido para la fórmula C, toda vez que esta fórmula reconoce los elementos del AR independiente de la fuente de financiación de los mismos. En todo caso, se informa que los "créditos puente" no hacen parte de los recursos obtenidos bajo el marco del Cierre Financiero contractual, y por lo tanto, los acreedores no pueden ser clasificados como Prestamistas del proyecto, razón por la cual, de obtenerse estos créditos no podrán estar respaldados con los recursos del proyecto.</t>
  </si>
  <si>
    <t>No se considera procedente la observación, toda vez que, teniendo en cuenta el volumen de los recursos del recaudo de peajes del proyecto, dichos ingresos aún descontando el porcentaje en cuestión, se estiman suficientes para atender las necesidades del proyecto, así como para el repago adecuado al Concesionario y a los financiadores. Cabe recordar que de acuerdo con la Sección 4.7(h)(ix) parte especial del contrato de concesión, "los recursos disponibles en la Subcuenta Depósito Especial del Recaudo serán de libre disposición de la ANI para servir como fuente de pago de otro proyecto de infraestructura", y por lo tanto se debe contar con esta fuente como quedó establecido.</t>
  </si>
  <si>
    <t>Se aclara al interesado que no se considera procedente la observación. El presente proyecto considera el riesgo comercial en cabeza al privado debido a que: (i) existe una serie histórica de los 8 peajes del proyecto, (ii) el proyecto cuenta con la figura de Soporte de Ingresos, y (iii) el proyecto tiene un plazo de 29 años (el cual supera el plazo de 25 años para proyectos de 4G). Lo anterior, permite que el riesgo sea compartido y que dadas las garantías que se están otorgando al privado, este pueda brindarle un manejo adecuado al riesgo e incorporar su impacto dentro de la oferta económica. Se estima que el Concesionario que ejecute este contrato podrá obtener la financiación requerida de acuerdo a las condiciones vigentes en el mercado, tal como ha ocurrido también en los contratos de iniciativa privada.</t>
  </si>
  <si>
    <t>Se informa al interesado que la Entidad no considera procedente la observación pues el riesgo está en cabeza del privado por lo que su impacto deberá ser tenido en cuenta por los interesados al momento de presentar su oferta, toda vez que los efectos generados por el acaecimiento de este tipo de riesgo hace parte de los riesgos que asume un inversionista en cualquier tipo de proyectos.</t>
  </si>
  <si>
    <t>Se informa al interesado que su entendimiento no es correcto. No obstante las obras de protección del cauce que pueda adelantar la Autoridad Ambiental, tal y como se indica en la sección 6.3 (iii), durante la Etapa Preoperativa, el Concesionario deberá llevar a cabo las actividades de construcción, rehabilitación, repotenciación o mantenimiento de las obras hidráulicas que se requieran de acuerdo con los estudios hidráulicos, hidrológicos y de socavación, y de puentes y pontones necesarios para el correcto funcionamiento de cada Unidad Funcional, asi como para el cumplimiento de los indicadores pactados en el Apéndice Técnico 4. Por otra parte, el Concesionario podrá determinar las condiciones de ubicación e implantación de los puentes y el tipo de protección en los Estudios de Detalle, con el fin de cumplir con los indicadores y obligaciones del Contrato durante la ejecució del mismo.
Respecto a los puntos 2 y 3 se aclara que no se contemplan contratos externos al Contrato de Concesión, y desde los estudios de estructuración se consideraron obras de protección contra la socavación de las estructuras.</t>
  </si>
  <si>
    <t>Se informa al interesado que su entendimiento es correcto en el sentido que las obras deberán responder a la mitigación o medidas de manejo de los impactos que se analizaron y se consignan en las actas del proceso de consulta previa.</t>
  </si>
  <si>
    <t>Se informa al interesado que el Apéndice Técnico solo excluye ITS cuando se tiene intervenciones de Rehabilitación o cuando se fija la NOTA: " este tramo NO se deberá cumplir con el sistema de gestión de la seguridad vial definido en la Sección 5.1 del Apéndice Técnico 3" en el Apéndice técnico 1. En ese sentido, la UF3 deberá llevar instalación de ITS y, por tanto, postes SOS incluso en el tramo urbano.</t>
  </si>
  <si>
    <t>Se aclara al interesado que las canalizaciones de fibra óptica deberán ser subterráneas, en virtud de lo dispuesto en el numeral 3.3.3.11.1 del Apéndice Técnico 2. Puesto que dicha instalación de fibra óptica tiene por objeto integrar todos los elementos de los sistemas de control de tráfico (ITS), las canalizaciones deberán plantearse, como parte de los Estudios y Diseños de detalle a desarrollar por el Concesionario, paralelas a las vías existentes, dentro del derecho de vía existente. 
Con relación a la subcuenta de redes en la sección 3,14 g) (vii) y en la sección 8.2 d) de la Parte General se definen los costos asociados a esta.</t>
  </si>
  <si>
    <t>Se aclara al interesado que el Programa de Arqueología Preventiva corresponde a las actividades que debe adelantar el Concesionario en la Etapa Preoperativa acorde con la Sección 5.2.2.7 del Apéndice Técnico 8.</t>
  </si>
  <si>
    <t xml:space="preserve">Se aclara al interesado que las canalizaciones de fibra óptica deberán ser subterráneas, en virtud de lo dispuesto en el numeral 3.3.3.11.1 del Apéndice Técnico 2. Puesto que dicha instalación de fibra óptica tiene por objeto integrar todos los elementos de los sistemas de control de tráfico (ITS), las canalizaciones deberán plantearse, como parte de los Estudios y Diseños de detalle a desarrollar por el Concesionario, paralelas a las vías existentes, dentro del derecho de vía existente.
Así mismo, se informa al interesado para los tramos de reversión especial indicados en el numeral 4.7 del Apéndice Técnico 1 (Salida Palmira-Pradera, Salida Palmira-Candelaria e Intersección Sameco) y para los tramos de Factor de Calidad NO existe obligación de instalación de sistemas ITS. Para la UF3-Avenida Bicentenario SI existe obligación de instalación de sistemas ITS. </t>
  </si>
  <si>
    <t>Se informa al interesado que lo puentes existentes serán entregados al concesionario en el estado en que se encuentren y deberán adecuarse para cumplir con los requerimientos establecidos en el contrato y sus apéndices técnicos. Se precisa que la información publicada en el cuarto de datos constituye la totalidad de información de la que se dispone, y está disponible a título meramente informativo acorde con las condiciones de la Sección 1.7 Cuarto de Información de Referencia del Pliego de Condiciones.
Finalmente, será obligación del futuro Concesionario el realizar los Estudios de Trazado y Diseño Geométrico y Estudios y Diseños de Detalle con el objeto de cumplir las obligaciones pactadas en los Apéndices.</t>
  </si>
  <si>
    <t>Se aclara al interesado que el Puente proyectado sobre el río Cauca, para conformar la segunda calzada, se ubica en el PR 97+760 de la carretera Jamundí – Villarrica, al lado del puente existente. Se proyectó un puente de tres vanos (dos vanos de 21 m y el vano central de 78 m) de losa sobre vigas metálicas, con un ancho de tablero de 11,90 m y longitud total de 120.00 m. La anchura del río Cauca en ese punto es de 90 metros aproximadamente por lo que la longitud proyectada es adecuada. El puente existente tiene una longitud aproximada de 150 metros, lo anterior podrá consultarse en la información publicada en el Cuarto de Datos. Se precisa que lo publicado en el cuarto de datos estará disponible a título meramente informativo acorde con las condiciones de la Sección 1.7 Cuarto de Información de Referencia del Pliego de Condiciones, por cuanto será obligación del futuro Concesionario el realizar los Estudios de Trazado y Diseño Geométrico, y los Estudios y Diseños Detalle para la conformación del puente de la segunda calzada con el objeto de cumplir con los estipulado en el Contrato.</t>
  </si>
  <si>
    <t>Se informa al interesado que su entendimiento no es correcto. De acuerdo con lo establecido en la Sección 9.1.(a) de la Parte General,  la Etapa de Operación y Mantenimiento iniciará con la suscripción de la última Acta de Terminación de Unidad Funcional. En esta medida, no se considera procedente efectuar las modificaciones sugeridas.</t>
  </si>
  <si>
    <t xml:space="preserve">Se aclara al interesado que se acepta su observación y se realizará el ajuste solicitado mediante Adenda. </t>
  </si>
  <si>
    <t xml:space="preserve">Se informa al interesado que en el evento en que ningún Integrante de la Estructura Plural esté en la capacidad de certificar que tiene vinculado en la planta de personal un mínimo del 10% de empleados en las condiciones de discapacidad enunciadas en la Ley 361 de 1997, contratados con una anterioridad no inferior a un año, no deberá presentar el Anexo 17B. </t>
  </si>
  <si>
    <t xml:space="preserve">Se informa al interesado que su entendimiento es correcto. Las Obligaciones Garantizadas por el Acuerdo de Garantía incluye la realización de los Giros de Equity establecidos en el Contrato de Concesión. En todo caso, se reitera al interesado que de acuerdo con la Sección 3.3. del Acuerdo de Garantía, el Garante será responsable de los intereses remuneratorios y moratorios, costos, gastos y expensas relacionadas con el pago de las Obligaciones Garantizadas, en los mismos términos a que fue obligado el Deudor Garantizado. </t>
  </si>
  <si>
    <t xml:space="preserve">1. Se aclara al interesado que el plazo adicional sin sanciones es un procedimiento distinto al procedimiento de verificación regulado por la Sección 4.17 de la Parte General. Por un lado, el Plazo Adicional sin Sanciones es un derecho del Concesionario que opera de forma independiente al procedimiento de verificación.  De hecho, de acuerdo con lo señalado en la Sección 4.10 (g) de la Parte General, en caso de hacer uso de dicho plazo adicional sin sanciones  una vez vencido este, se surtirá el procedimiento de verificación de que trata la Sección 4.17 de la Parte General. 
En esa medida, frente a su primera observación en donde consulta si es posible la aplicación de Plazos Adicionales sin Sanciones, Plazo de Cura , multas, y la aplicacion de los procedimientos señalados, le informa la entidad que para determinar la aplicabilidad de estos mecanismos se deberá revisar en cada caso los plazos transcurridos y la situación de cumplimiento o incumplimiento  en que se encuentre el concesionario en ese momento en particular.
2. Frente a su segunda observación se aclara que su entendimiento es incorrecto,  toda vez que la Sección 4.17 regula un único procedimiento de verificación encadenado. El romanito (iii) define el otorgamiento de un Plazo de Cura dentro del mismo procedimiento de verificación cuando no se cumpla a cabalidad con las Especificaciones Técnicas y/o los Indicadores una vez efectuada la verificación regulada en la referida sección 4.17.
Tal y como se señala en la seccion 4,17(a)(ii) de la PG , en caso que se advierta que las Intervenciones de la UF se han puesto a dispocisión de manera parcial o incompleta,  la ANI y/o la Interventoría informarán al Concesionario que solo  hasta que la totalidad de las Intervenciones que integran la respectiva Unidad Funcional sean puestas a disposición, se podrá dar inicio al procedimeinto de verificación. </t>
  </si>
  <si>
    <t>Se informa al interesado que su entendimiento es correcto. Las caracteristicas de la cerca viva serán definida con los estudios y diseños de detalle.</t>
  </si>
  <si>
    <t xml:space="preserve">Se informa al interesado que todos los documentos otorgados en el extranjero deben cumplir con los requistos de Apostilla o Legalización, según corresponda, que se encuentran establecidos en el numeral 6.4 del Pliego de Condiciones Definitivo. </t>
  </si>
  <si>
    <t xml:space="preserve">Se aclara al interesado lo siguiente:
(i) La ejecución de las Obras Sociales podrá realizarse en cualquier momento del proyecto con base en las condiciones estipuladas tanto en la sección 19.4 del contrato Parte General como el Apéndice Técnico 8. 
(ii) En línea con lo establecido para la Subcuenta Obras Sociales, esta al ser de monto agotable, para su aprobación por parte de la Entidad, requerirá que se fijen y acuerden previa a su ejecución. Por lo que consecuentemente no se plantea, ni se implementará, ningún mecanismo en caso que los mismos sean insuficientes. 
(iii) De acuerdo con lo estipulado en el Apéndice Técnico 8, la Entidad evaluará todas esas consideraciones al momento de priorizar o no una Obra Social. La intención de la subcuenta es viabilizar obras para el beneficio de la comunidad, no incorporar tramites y riesgos adicionales a traves de licencias. Tendiente a los permisos, la gestión del tramite estará a cargo de la misma subcuenta. 
(iv) De acuerdo con lo estipulado en el Anexo Técnico 8, será la comunidad o entidad territorial correspondiente la encargada del mantenimiento y operación una vez la misma sea entregada. </t>
  </si>
  <si>
    <t>Se informa al interesado que dado que durante la estructuración el pavimento estudiado y cuantificado fue Rigido, pues es la tipologia de pavimento existente en el tramo, la tabla 28 del Apéndice Técnico 1 continuará estableciendo dicho acabado de rodadura, pues la intervención esta orientada a "puesta a punto". Igualmente, se aclara que el concesionario de acuerdo con los estudios y diseño fase III, podrá definir cual será el tipo de pavimento, siempre y cuando se de cumplimiento de las especificaciones técnicas establecidas en el Apéndice Técnico 3 y garantizando el cumplimiento de los indicadores establecidos en el Apéndice Técnico 4.</t>
  </si>
  <si>
    <t xml:space="preserve">Se aclara al interesado que la Gestión Predial estará a cargo del Concesionario y que los proyectos a cargo de INVIAS no se concluyeron al proyectarse su inclusión en el presente Proyecto. Se informa al interesado que la Subcuenta Predial se dimensionó teniendo en cuenta la necesidad de adquisición predial para la realización de las intersecciones del parque del Azúcar y Versalles, en el paso nacional por Palmira. Finalmente se dará mayor claridad en las obligaciones de gestión de dichos predios en los documentos a publicar en la Adenda No 3. </t>
  </si>
  <si>
    <t xml:space="preserve">Se informa al interesado que su entendimiento es correcto, la velocidad a la que se refiere la tabla 10 del Apéndice Técnico 1 es la velocidad de diseño tal y como se define en el numeral  2.1.2 del Manual de Diseño Geométrico 2008 de INVIAS, el ajuste de velocidad de diseño lo podrá consultar en los documentos a publicar con la Adenda No 3. </t>
  </si>
  <si>
    <t>Se informa al interesado que la intervención prevista para el paso nacional por Palmira es la de Rehabilitación y Manteniemiento Periódico, e incluye el Mejoramiento de la intersección Parque del Azucar y la Construcción de la Intersección Versalles (glorieta y deprimido), tal y como se refleja en la tabla 5 del Apéndice Técnico 1. El alcance de la Rehabilitación viene definido en el apartado 6.2(v) del Apéndice Técnico 1, y dicha definición NO incluye la rehabilitación de andenes ni la ampliación de la sección de la vía, ni la respectiva adquisición de predios, en caso de darse dicha ampliación.
De otra parte, sí se prevé la intervención en espacio público o andenes en la intersección de Versalles, por tal razón en la Adenda No 3 se fijará los predios requeridos donde se realizarán las anteriores intervenciones.</t>
  </si>
  <si>
    <t>Se informa al interesado que su entendimiento es correcto, pues la construcción del ramal 4D de la intersección La Herradura forma parte del alcance de la Unidad Funcional 2. Se realizarán los ajustes en la Tabla 12 – Intersecciones que como mínimo debe intervenir el Concesionario UF2 del Apéndice Técnico 1 para recoger la obligación de forma explícita, por lo que en la Adenda No 3 podrá validar el cambio mencionado.</t>
  </si>
  <si>
    <t>Se informa al interesado que, efectivamente, los puentes peatonales Aguazul y Seguro Social se encuentran construidos, y las obligaciones ambientales pendientes son las de iluminación y las obras necesarias para puesta en operación, en ambos casos. Dichos puentes se añadirán en la tabla 31 del Apéndice Técnico 1 indicando las coordenadas de referencia en las que se ubican, por lo que en la Adenda No 3 podrá validar el cambio mencionado</t>
  </si>
  <si>
    <t>Se informa al interesado que se realizará la respectiva corrección en la sección 4.17 (a) (iii) del capitulo CAPÍTULO II TABLA DE REFERENCIAS A LA PARTE GENERAL de la Parte Especial, la cual se podrá observar con los documentos de la Adenda No. 3.</t>
  </si>
  <si>
    <t>LICITACIÓN PÚBLICA NO. VJ-VE-APP-IPB-001-2020</t>
  </si>
  <si>
    <t>En Bogotá D.C., a los veintitres (23) días del mes de noviembre de 2020, la Agencia Nacional de Infraestructura, por medio del presente documento se permite dar respuesta a algunas observaciones allegadas hasta la fecha a los Pliegos Definitivos del proceso de selección de la referencia, en los siguientes términos: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</si>
</sst>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11"/>
      <color indexed="8"/>
      <name val="Calibri"/>
      <family val="2"/>
    </font>
    <font>
      <sz val="11"/>
      <name val="Arial"/>
      <family val="2"/>
    </font>
    <font>
      <sz val="14"/>
      <name val="Arial"/>
      <family val="2"/>
    </font>
    <font>
      <sz val="10"/>
      <name val="Arial"/>
      <family val="2"/>
    </font>
    <font>
      <b/>
      <sz val="12"/>
      <name val="Times New Roman"/>
      <family val="1"/>
    </font>
    <font>
      <b/>
      <sz val="12"/>
      <name val="Arial Narrow"/>
      <family val="2"/>
    </font>
    <font>
      <sz val="12"/>
      <name val="Arial Narrow"/>
      <family val="2"/>
    </font>
    <font>
      <sz val="12"/>
      <name val="Arial"/>
      <family val="2"/>
    </font>
    <font>
      <b/>
      <u/>
      <sz val="12"/>
      <name val="Arial"/>
      <family val="2"/>
    </font>
    <font>
      <b/>
      <u/>
      <sz val="12"/>
      <name val="Arial Narrow"/>
      <family val="2"/>
    </font>
    <font>
      <sz val="14"/>
      <color rgb="FF201F1E"/>
      <name val="Calibri"/>
      <family val="2"/>
    </font>
    <font>
      <sz val="12"/>
      <color rgb="FFFF0000"/>
      <name val="Arial Narrow"/>
      <family val="2"/>
    </font>
  </fonts>
  <fills count="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4" fillId="0" borderId="0"/>
  </cellStyleXfs>
  <cellXfs count="50">
    <xf numFmtId="0" fontId="0" fillId="0" borderId="0" xfId="0"/>
    <xf numFmtId="0" fontId="2" fillId="0" borderId="0" xfId="1" applyFont="1" applyFill="1"/>
    <xf numFmtId="0" fontId="3" fillId="0" borderId="0" xfId="1" applyFont="1" applyFill="1"/>
    <xf numFmtId="0" fontId="6" fillId="0" borderId="1" xfId="2" applyFont="1" applyFill="1" applyBorder="1" applyAlignment="1">
      <alignment vertical="center"/>
    </xf>
    <xf numFmtId="0" fontId="8" fillId="0" borderId="0" xfId="1" applyFont="1" applyFill="1"/>
    <xf numFmtId="0" fontId="9" fillId="0" borderId="0" xfId="1" applyFont="1" applyFill="1" applyAlignment="1">
      <alignment horizontal="center"/>
    </xf>
    <xf numFmtId="0" fontId="6" fillId="0" borderId="0" xfId="1" applyFont="1" applyFill="1" applyAlignment="1">
      <alignment vertical="center" wrapText="1"/>
    </xf>
    <xf numFmtId="0" fontId="10" fillId="0" borderId="0" xfId="1" applyFont="1" applyFill="1" applyBorder="1" applyAlignment="1">
      <alignment horizontal="center"/>
    </xf>
    <xf numFmtId="0" fontId="7" fillId="0" borderId="0" xfId="1" applyFont="1" applyFill="1"/>
    <xf numFmtId="0" fontId="6" fillId="0" borderId="0" xfId="1" applyFont="1" applyFill="1" applyAlignment="1">
      <alignment horizontal="center" vertical="center" wrapText="1"/>
    </xf>
    <xf numFmtId="0" fontId="10" fillId="0" borderId="0" xfId="1" applyFont="1" applyFill="1" applyAlignment="1">
      <alignment horizontal="center"/>
    </xf>
    <xf numFmtId="0" fontId="6" fillId="0" borderId="2" xfId="0" applyFont="1" applyFill="1" applyBorder="1" applyAlignment="1">
      <alignment horizontal="center" vertical="center" wrapText="1"/>
    </xf>
    <xf numFmtId="0" fontId="11" fillId="0" borderId="0" xfId="0" applyFont="1" applyAlignment="1">
      <alignment vertical="center" wrapText="1"/>
    </xf>
    <xf numFmtId="0" fontId="2" fillId="0" borderId="0" xfId="1" applyFont="1" applyFill="1" applyBorder="1"/>
    <xf numFmtId="0" fontId="3" fillId="0" borderId="0" xfId="1" applyFont="1" applyFill="1" applyAlignment="1">
      <alignment horizontal="left"/>
    </xf>
    <xf numFmtId="0" fontId="6" fillId="0" borderId="1" xfId="2" applyFont="1" applyFill="1" applyBorder="1" applyAlignment="1">
      <alignment horizontal="left" vertical="center"/>
    </xf>
    <xf numFmtId="0" fontId="9" fillId="0" borderId="0" xfId="1" applyFont="1" applyFill="1" applyAlignment="1">
      <alignment horizontal="left"/>
    </xf>
    <xf numFmtId="0" fontId="6" fillId="0" borderId="0" xfId="1" applyFont="1" applyFill="1" applyAlignment="1">
      <alignment horizontal="left" vertical="center" wrapText="1"/>
    </xf>
    <xf numFmtId="0" fontId="10" fillId="0" borderId="0" xfId="1" applyFont="1" applyFill="1" applyAlignment="1">
      <alignment horizontal="left"/>
    </xf>
    <xf numFmtId="0" fontId="7" fillId="0" borderId="0" xfId="1" applyFont="1" applyFill="1" applyAlignment="1">
      <alignment horizontal="left"/>
    </xf>
    <xf numFmtId="0" fontId="6" fillId="0" borderId="2" xfId="0" applyFont="1" applyFill="1" applyBorder="1" applyAlignment="1">
      <alignment horizontal="left" vertical="center" wrapText="1"/>
    </xf>
    <xf numFmtId="0" fontId="2" fillId="0" borderId="0" xfId="1" applyFont="1" applyFill="1" applyAlignment="1">
      <alignment horizontal="left"/>
    </xf>
    <xf numFmtId="0" fontId="7" fillId="0" borderId="2" xfId="1" applyFont="1" applyFill="1" applyBorder="1" applyAlignment="1">
      <alignment horizontal="center" vertical="center" wrapText="1"/>
    </xf>
    <xf numFmtId="0" fontId="7" fillId="0" borderId="2" xfId="1" applyFont="1" applyFill="1" applyBorder="1" applyAlignment="1">
      <alignment horizontal="center"/>
    </xf>
    <xf numFmtId="0" fontId="7" fillId="0" borderId="2" xfId="1" applyFont="1" applyBorder="1" applyAlignment="1">
      <alignment horizontal="left" vertical="center" wrapText="1"/>
    </xf>
    <xf numFmtId="0" fontId="7" fillId="2" borderId="2" xfId="1" applyFont="1" applyFill="1" applyBorder="1" applyAlignment="1">
      <alignment horizontal="center" vertical="center" wrapText="1"/>
    </xf>
    <xf numFmtId="0" fontId="7" fillId="4" borderId="2" xfId="1" applyFont="1" applyFill="1" applyBorder="1" applyAlignment="1">
      <alignment horizontal="center" vertical="center" wrapText="1"/>
    </xf>
    <xf numFmtId="0" fontId="7" fillId="0" borderId="3" xfId="1" applyFont="1" applyBorder="1" applyAlignment="1">
      <alignment horizontal="left" vertical="center" wrapText="1"/>
    </xf>
    <xf numFmtId="0" fontId="7" fillId="0" borderId="4" xfId="1" applyFont="1" applyBorder="1" applyAlignment="1">
      <alignment horizontal="left" vertical="center" wrapText="1"/>
    </xf>
    <xf numFmtId="0" fontId="7" fillId="0" borderId="5" xfId="1" applyFont="1" applyBorder="1" applyAlignment="1">
      <alignment horizontal="left"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3" xfId="1" applyFont="1" applyFill="1" applyBorder="1" applyAlignment="1">
      <alignment horizontal="center"/>
    </xf>
    <xf numFmtId="0" fontId="7" fillId="0" borderId="4" xfId="1" applyFont="1" applyFill="1" applyBorder="1" applyAlignment="1">
      <alignment horizontal="center"/>
    </xf>
    <xf numFmtId="0" fontId="7" fillId="0" borderId="5" xfId="1" applyFont="1" applyFill="1" applyBorder="1" applyAlignment="1">
      <alignment horizontal="center"/>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0" fillId="0" borderId="0" xfId="1" applyFont="1" applyFill="1" applyAlignment="1">
      <alignment horizontal="center" vertical="center"/>
    </xf>
    <xf numFmtId="0" fontId="7" fillId="0" borderId="0" xfId="1" applyFont="1" applyFill="1" applyAlignment="1">
      <alignment horizontal="center" vertical="center" wrapText="1"/>
    </xf>
    <xf numFmtId="0" fontId="5" fillId="0" borderId="0" xfId="2" applyFont="1" applyFill="1" applyAlignment="1">
      <alignment horizontal="center" vertical="center"/>
    </xf>
    <xf numFmtId="0" fontId="5" fillId="0" borderId="1" xfId="2" applyFont="1" applyFill="1" applyBorder="1" applyAlignment="1">
      <alignment horizontal="center" vertical="center"/>
    </xf>
    <xf numFmtId="0" fontId="6" fillId="0" borderId="1" xfId="2" applyFont="1" applyFill="1" applyBorder="1" applyAlignment="1">
      <alignment horizontal="center" vertical="center"/>
    </xf>
    <xf numFmtId="0" fontId="7" fillId="0" borderId="1" xfId="2" applyFont="1" applyFill="1" applyBorder="1" applyAlignment="1">
      <alignment horizontal="center" vertical="center"/>
    </xf>
    <xf numFmtId="0" fontId="6" fillId="0" borderId="0" xfId="0" applyFont="1" applyFill="1" applyAlignment="1">
      <alignment horizontal="center" vertical="center"/>
    </xf>
  </cellXfs>
  <cellStyles count="3">
    <cellStyle name="Normal" xfId="0" builtinId="0"/>
    <cellStyle name="Normal 2" xfId="2" xr:uid="{00000000-0005-0000-0000-000001000000}"/>
    <cellStyle name="Normal 3_Formato 7 Multas y Sanciones"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50"/>
  <sheetViews>
    <sheetView showGridLines="0" tabSelected="1" zoomScale="80" zoomScaleNormal="80" workbookViewId="0">
      <selection activeCell="C239" sqref="C239:C242"/>
    </sheetView>
  </sheetViews>
  <sheetFormatPr baseColWidth="10" defaultColWidth="9.140625" defaultRowHeight="14.25" x14ac:dyDescent="0.2"/>
  <cols>
    <col min="1" max="1" width="7.42578125" style="1" customWidth="1"/>
    <col min="2" max="2" width="16.28515625" style="1" customWidth="1"/>
    <col min="3" max="3" width="103.140625" style="21" customWidth="1"/>
    <col min="4" max="4" width="72.7109375" style="1" customWidth="1"/>
    <col min="5" max="5" width="33.140625" style="1" customWidth="1"/>
    <col min="6" max="6" width="25.28515625" style="1" customWidth="1"/>
    <col min="7" max="7" width="43.42578125" style="1" customWidth="1"/>
    <col min="8" max="250" width="9.140625" style="1"/>
    <col min="251" max="251" width="50.42578125" style="1" customWidth="1"/>
    <col min="252" max="252" width="33.28515625" style="1" customWidth="1"/>
    <col min="253" max="253" width="31.42578125" style="1" customWidth="1"/>
    <col min="254" max="255" width="28.7109375" style="1" customWidth="1"/>
    <col min="256" max="256" width="35.140625" style="1" customWidth="1"/>
    <col min="257" max="257" width="28.7109375" style="1" customWidth="1"/>
    <col min="258" max="506" width="9.140625" style="1"/>
    <col min="507" max="507" width="50.42578125" style="1" customWidth="1"/>
    <col min="508" max="508" width="33.28515625" style="1" customWidth="1"/>
    <col min="509" max="509" width="31.42578125" style="1" customWidth="1"/>
    <col min="510" max="511" width="28.7109375" style="1" customWidth="1"/>
    <col min="512" max="512" width="35.140625" style="1" customWidth="1"/>
    <col min="513" max="513" width="28.7109375" style="1" customWidth="1"/>
    <col min="514" max="762" width="9.140625" style="1"/>
    <col min="763" max="763" width="50.42578125" style="1" customWidth="1"/>
    <col min="764" max="764" width="33.28515625" style="1" customWidth="1"/>
    <col min="765" max="765" width="31.42578125" style="1" customWidth="1"/>
    <col min="766" max="767" width="28.7109375" style="1" customWidth="1"/>
    <col min="768" max="768" width="35.140625" style="1" customWidth="1"/>
    <col min="769" max="769" width="28.7109375" style="1" customWidth="1"/>
    <col min="770" max="1018" width="9.140625" style="1"/>
    <col min="1019" max="1019" width="50.42578125" style="1" customWidth="1"/>
    <col min="1020" max="1020" width="33.28515625" style="1" customWidth="1"/>
    <col min="1021" max="1021" width="31.42578125" style="1" customWidth="1"/>
    <col min="1022" max="1023" width="28.7109375" style="1" customWidth="1"/>
    <col min="1024" max="1024" width="35.140625" style="1" customWidth="1"/>
    <col min="1025" max="1025" width="28.7109375" style="1" customWidth="1"/>
    <col min="1026" max="1274" width="9.140625" style="1"/>
    <col min="1275" max="1275" width="50.42578125" style="1" customWidth="1"/>
    <col min="1276" max="1276" width="33.28515625" style="1" customWidth="1"/>
    <col min="1277" max="1277" width="31.42578125" style="1" customWidth="1"/>
    <col min="1278" max="1279" width="28.7109375" style="1" customWidth="1"/>
    <col min="1280" max="1280" width="35.140625" style="1" customWidth="1"/>
    <col min="1281" max="1281" width="28.7109375" style="1" customWidth="1"/>
    <col min="1282" max="1530" width="9.140625" style="1"/>
    <col min="1531" max="1531" width="50.42578125" style="1" customWidth="1"/>
    <col min="1532" max="1532" width="33.28515625" style="1" customWidth="1"/>
    <col min="1533" max="1533" width="31.42578125" style="1" customWidth="1"/>
    <col min="1534" max="1535" width="28.7109375" style="1" customWidth="1"/>
    <col min="1536" max="1536" width="35.140625" style="1" customWidth="1"/>
    <col min="1537" max="1537" width="28.7109375" style="1" customWidth="1"/>
    <col min="1538" max="1786" width="9.140625" style="1"/>
    <col min="1787" max="1787" width="50.42578125" style="1" customWidth="1"/>
    <col min="1788" max="1788" width="33.28515625" style="1" customWidth="1"/>
    <col min="1789" max="1789" width="31.42578125" style="1" customWidth="1"/>
    <col min="1790" max="1791" width="28.7109375" style="1" customWidth="1"/>
    <col min="1792" max="1792" width="35.140625" style="1" customWidth="1"/>
    <col min="1793" max="1793" width="28.7109375" style="1" customWidth="1"/>
    <col min="1794" max="2042" width="9.140625" style="1"/>
    <col min="2043" max="2043" width="50.42578125" style="1" customWidth="1"/>
    <col min="2044" max="2044" width="33.28515625" style="1" customWidth="1"/>
    <col min="2045" max="2045" width="31.42578125" style="1" customWidth="1"/>
    <col min="2046" max="2047" width="28.7109375" style="1" customWidth="1"/>
    <col min="2048" max="2048" width="35.140625" style="1" customWidth="1"/>
    <col min="2049" max="2049" width="28.7109375" style="1" customWidth="1"/>
    <col min="2050" max="2298" width="9.140625" style="1"/>
    <col min="2299" max="2299" width="50.42578125" style="1" customWidth="1"/>
    <col min="2300" max="2300" width="33.28515625" style="1" customWidth="1"/>
    <col min="2301" max="2301" width="31.42578125" style="1" customWidth="1"/>
    <col min="2302" max="2303" width="28.7109375" style="1" customWidth="1"/>
    <col min="2304" max="2304" width="35.140625" style="1" customWidth="1"/>
    <col min="2305" max="2305" width="28.7109375" style="1" customWidth="1"/>
    <col min="2306" max="2554" width="9.140625" style="1"/>
    <col min="2555" max="2555" width="50.42578125" style="1" customWidth="1"/>
    <col min="2556" max="2556" width="33.28515625" style="1" customWidth="1"/>
    <col min="2557" max="2557" width="31.42578125" style="1" customWidth="1"/>
    <col min="2558" max="2559" width="28.7109375" style="1" customWidth="1"/>
    <col min="2560" max="2560" width="35.140625" style="1" customWidth="1"/>
    <col min="2561" max="2561" width="28.7109375" style="1" customWidth="1"/>
    <col min="2562" max="2810" width="9.140625" style="1"/>
    <col min="2811" max="2811" width="50.42578125" style="1" customWidth="1"/>
    <col min="2812" max="2812" width="33.28515625" style="1" customWidth="1"/>
    <col min="2813" max="2813" width="31.42578125" style="1" customWidth="1"/>
    <col min="2814" max="2815" width="28.7109375" style="1" customWidth="1"/>
    <col min="2816" max="2816" width="35.140625" style="1" customWidth="1"/>
    <col min="2817" max="2817" width="28.7109375" style="1" customWidth="1"/>
    <col min="2818" max="3066" width="9.140625" style="1"/>
    <col min="3067" max="3067" width="50.42578125" style="1" customWidth="1"/>
    <col min="3068" max="3068" width="33.28515625" style="1" customWidth="1"/>
    <col min="3069" max="3069" width="31.42578125" style="1" customWidth="1"/>
    <col min="3070" max="3071" width="28.7109375" style="1" customWidth="1"/>
    <col min="3072" max="3072" width="35.140625" style="1" customWidth="1"/>
    <col min="3073" max="3073" width="28.7109375" style="1" customWidth="1"/>
    <col min="3074" max="3322" width="9.140625" style="1"/>
    <col min="3323" max="3323" width="50.42578125" style="1" customWidth="1"/>
    <col min="3324" max="3324" width="33.28515625" style="1" customWidth="1"/>
    <col min="3325" max="3325" width="31.42578125" style="1" customWidth="1"/>
    <col min="3326" max="3327" width="28.7109375" style="1" customWidth="1"/>
    <col min="3328" max="3328" width="35.140625" style="1" customWidth="1"/>
    <col min="3329" max="3329" width="28.7109375" style="1" customWidth="1"/>
    <col min="3330" max="3578" width="9.140625" style="1"/>
    <col min="3579" max="3579" width="50.42578125" style="1" customWidth="1"/>
    <col min="3580" max="3580" width="33.28515625" style="1" customWidth="1"/>
    <col min="3581" max="3581" width="31.42578125" style="1" customWidth="1"/>
    <col min="3582" max="3583" width="28.7109375" style="1" customWidth="1"/>
    <col min="3584" max="3584" width="35.140625" style="1" customWidth="1"/>
    <col min="3585" max="3585" width="28.7109375" style="1" customWidth="1"/>
    <col min="3586" max="3834" width="9.140625" style="1"/>
    <col min="3835" max="3835" width="50.42578125" style="1" customWidth="1"/>
    <col min="3836" max="3836" width="33.28515625" style="1" customWidth="1"/>
    <col min="3837" max="3837" width="31.42578125" style="1" customWidth="1"/>
    <col min="3838" max="3839" width="28.7109375" style="1" customWidth="1"/>
    <col min="3840" max="3840" width="35.140625" style="1" customWidth="1"/>
    <col min="3841" max="3841" width="28.7109375" style="1" customWidth="1"/>
    <col min="3842" max="4090" width="9.140625" style="1"/>
    <col min="4091" max="4091" width="50.42578125" style="1" customWidth="1"/>
    <col min="4092" max="4092" width="33.28515625" style="1" customWidth="1"/>
    <col min="4093" max="4093" width="31.42578125" style="1" customWidth="1"/>
    <col min="4094" max="4095" width="28.7109375" style="1" customWidth="1"/>
    <col min="4096" max="4096" width="35.140625" style="1" customWidth="1"/>
    <col min="4097" max="4097" width="28.7109375" style="1" customWidth="1"/>
    <col min="4098" max="4346" width="9.140625" style="1"/>
    <col min="4347" max="4347" width="50.42578125" style="1" customWidth="1"/>
    <col min="4348" max="4348" width="33.28515625" style="1" customWidth="1"/>
    <col min="4349" max="4349" width="31.42578125" style="1" customWidth="1"/>
    <col min="4350" max="4351" width="28.7109375" style="1" customWidth="1"/>
    <col min="4352" max="4352" width="35.140625" style="1" customWidth="1"/>
    <col min="4353" max="4353" width="28.7109375" style="1" customWidth="1"/>
    <col min="4354" max="4602" width="9.140625" style="1"/>
    <col min="4603" max="4603" width="50.42578125" style="1" customWidth="1"/>
    <col min="4604" max="4604" width="33.28515625" style="1" customWidth="1"/>
    <col min="4605" max="4605" width="31.42578125" style="1" customWidth="1"/>
    <col min="4606" max="4607" width="28.7109375" style="1" customWidth="1"/>
    <col min="4608" max="4608" width="35.140625" style="1" customWidth="1"/>
    <col min="4609" max="4609" width="28.7109375" style="1" customWidth="1"/>
    <col min="4610" max="4858" width="9.140625" style="1"/>
    <col min="4859" max="4859" width="50.42578125" style="1" customWidth="1"/>
    <col min="4860" max="4860" width="33.28515625" style="1" customWidth="1"/>
    <col min="4861" max="4861" width="31.42578125" style="1" customWidth="1"/>
    <col min="4862" max="4863" width="28.7109375" style="1" customWidth="1"/>
    <col min="4864" max="4864" width="35.140625" style="1" customWidth="1"/>
    <col min="4865" max="4865" width="28.7109375" style="1" customWidth="1"/>
    <col min="4866" max="5114" width="9.140625" style="1"/>
    <col min="5115" max="5115" width="50.42578125" style="1" customWidth="1"/>
    <col min="5116" max="5116" width="33.28515625" style="1" customWidth="1"/>
    <col min="5117" max="5117" width="31.42578125" style="1" customWidth="1"/>
    <col min="5118" max="5119" width="28.7109375" style="1" customWidth="1"/>
    <col min="5120" max="5120" width="35.140625" style="1" customWidth="1"/>
    <col min="5121" max="5121" width="28.7109375" style="1" customWidth="1"/>
    <col min="5122" max="5370" width="9.140625" style="1"/>
    <col min="5371" max="5371" width="50.42578125" style="1" customWidth="1"/>
    <col min="5372" max="5372" width="33.28515625" style="1" customWidth="1"/>
    <col min="5373" max="5373" width="31.42578125" style="1" customWidth="1"/>
    <col min="5374" max="5375" width="28.7109375" style="1" customWidth="1"/>
    <col min="5376" max="5376" width="35.140625" style="1" customWidth="1"/>
    <col min="5377" max="5377" width="28.7109375" style="1" customWidth="1"/>
    <col min="5378" max="5626" width="9.140625" style="1"/>
    <col min="5627" max="5627" width="50.42578125" style="1" customWidth="1"/>
    <col min="5628" max="5628" width="33.28515625" style="1" customWidth="1"/>
    <col min="5629" max="5629" width="31.42578125" style="1" customWidth="1"/>
    <col min="5630" max="5631" width="28.7109375" style="1" customWidth="1"/>
    <col min="5632" max="5632" width="35.140625" style="1" customWidth="1"/>
    <col min="5633" max="5633" width="28.7109375" style="1" customWidth="1"/>
    <col min="5634" max="5882" width="9.140625" style="1"/>
    <col min="5883" max="5883" width="50.42578125" style="1" customWidth="1"/>
    <col min="5884" max="5884" width="33.28515625" style="1" customWidth="1"/>
    <col min="5885" max="5885" width="31.42578125" style="1" customWidth="1"/>
    <col min="5886" max="5887" width="28.7109375" style="1" customWidth="1"/>
    <col min="5888" max="5888" width="35.140625" style="1" customWidth="1"/>
    <col min="5889" max="5889" width="28.7109375" style="1" customWidth="1"/>
    <col min="5890" max="6138" width="9.140625" style="1"/>
    <col min="6139" max="6139" width="50.42578125" style="1" customWidth="1"/>
    <col min="6140" max="6140" width="33.28515625" style="1" customWidth="1"/>
    <col min="6141" max="6141" width="31.42578125" style="1" customWidth="1"/>
    <col min="6142" max="6143" width="28.7109375" style="1" customWidth="1"/>
    <col min="6144" max="6144" width="35.140625" style="1" customWidth="1"/>
    <col min="6145" max="6145" width="28.7109375" style="1" customWidth="1"/>
    <col min="6146" max="6394" width="9.140625" style="1"/>
    <col min="6395" max="6395" width="50.42578125" style="1" customWidth="1"/>
    <col min="6396" max="6396" width="33.28515625" style="1" customWidth="1"/>
    <col min="6397" max="6397" width="31.42578125" style="1" customWidth="1"/>
    <col min="6398" max="6399" width="28.7109375" style="1" customWidth="1"/>
    <col min="6400" max="6400" width="35.140625" style="1" customWidth="1"/>
    <col min="6401" max="6401" width="28.7109375" style="1" customWidth="1"/>
    <col min="6402" max="6650" width="9.140625" style="1"/>
    <col min="6651" max="6651" width="50.42578125" style="1" customWidth="1"/>
    <col min="6652" max="6652" width="33.28515625" style="1" customWidth="1"/>
    <col min="6653" max="6653" width="31.42578125" style="1" customWidth="1"/>
    <col min="6654" max="6655" width="28.7109375" style="1" customWidth="1"/>
    <col min="6656" max="6656" width="35.140625" style="1" customWidth="1"/>
    <col min="6657" max="6657" width="28.7109375" style="1" customWidth="1"/>
    <col min="6658" max="6906" width="9.140625" style="1"/>
    <col min="6907" max="6907" width="50.42578125" style="1" customWidth="1"/>
    <col min="6908" max="6908" width="33.28515625" style="1" customWidth="1"/>
    <col min="6909" max="6909" width="31.42578125" style="1" customWidth="1"/>
    <col min="6910" max="6911" width="28.7109375" style="1" customWidth="1"/>
    <col min="6912" max="6912" width="35.140625" style="1" customWidth="1"/>
    <col min="6913" max="6913" width="28.7109375" style="1" customWidth="1"/>
    <col min="6914" max="7162" width="9.140625" style="1"/>
    <col min="7163" max="7163" width="50.42578125" style="1" customWidth="1"/>
    <col min="7164" max="7164" width="33.28515625" style="1" customWidth="1"/>
    <col min="7165" max="7165" width="31.42578125" style="1" customWidth="1"/>
    <col min="7166" max="7167" width="28.7109375" style="1" customWidth="1"/>
    <col min="7168" max="7168" width="35.140625" style="1" customWidth="1"/>
    <col min="7169" max="7169" width="28.7109375" style="1" customWidth="1"/>
    <col min="7170" max="7418" width="9.140625" style="1"/>
    <col min="7419" max="7419" width="50.42578125" style="1" customWidth="1"/>
    <col min="7420" max="7420" width="33.28515625" style="1" customWidth="1"/>
    <col min="7421" max="7421" width="31.42578125" style="1" customWidth="1"/>
    <col min="7422" max="7423" width="28.7109375" style="1" customWidth="1"/>
    <col min="7424" max="7424" width="35.140625" style="1" customWidth="1"/>
    <col min="7425" max="7425" width="28.7109375" style="1" customWidth="1"/>
    <col min="7426" max="7674" width="9.140625" style="1"/>
    <col min="7675" max="7675" width="50.42578125" style="1" customWidth="1"/>
    <col min="7676" max="7676" width="33.28515625" style="1" customWidth="1"/>
    <col min="7677" max="7677" width="31.42578125" style="1" customWidth="1"/>
    <col min="7678" max="7679" width="28.7109375" style="1" customWidth="1"/>
    <col min="7680" max="7680" width="35.140625" style="1" customWidth="1"/>
    <col min="7681" max="7681" width="28.7109375" style="1" customWidth="1"/>
    <col min="7682" max="7930" width="9.140625" style="1"/>
    <col min="7931" max="7931" width="50.42578125" style="1" customWidth="1"/>
    <col min="7932" max="7932" width="33.28515625" style="1" customWidth="1"/>
    <col min="7933" max="7933" width="31.42578125" style="1" customWidth="1"/>
    <col min="7934" max="7935" width="28.7109375" style="1" customWidth="1"/>
    <col min="7936" max="7936" width="35.140625" style="1" customWidth="1"/>
    <col min="7937" max="7937" width="28.7109375" style="1" customWidth="1"/>
    <col min="7938" max="8186" width="9.140625" style="1"/>
    <col min="8187" max="8187" width="50.42578125" style="1" customWidth="1"/>
    <col min="8188" max="8188" width="33.28515625" style="1" customWidth="1"/>
    <col min="8189" max="8189" width="31.42578125" style="1" customWidth="1"/>
    <col min="8190" max="8191" width="28.7109375" style="1" customWidth="1"/>
    <col min="8192" max="8192" width="35.140625" style="1" customWidth="1"/>
    <col min="8193" max="8193" width="28.7109375" style="1" customWidth="1"/>
    <col min="8194" max="8442" width="9.140625" style="1"/>
    <col min="8443" max="8443" width="50.42578125" style="1" customWidth="1"/>
    <col min="8444" max="8444" width="33.28515625" style="1" customWidth="1"/>
    <col min="8445" max="8445" width="31.42578125" style="1" customWidth="1"/>
    <col min="8446" max="8447" width="28.7109375" style="1" customWidth="1"/>
    <col min="8448" max="8448" width="35.140625" style="1" customWidth="1"/>
    <col min="8449" max="8449" width="28.7109375" style="1" customWidth="1"/>
    <col min="8450" max="8698" width="9.140625" style="1"/>
    <col min="8699" max="8699" width="50.42578125" style="1" customWidth="1"/>
    <col min="8700" max="8700" width="33.28515625" style="1" customWidth="1"/>
    <col min="8701" max="8701" width="31.42578125" style="1" customWidth="1"/>
    <col min="8702" max="8703" width="28.7109375" style="1" customWidth="1"/>
    <col min="8704" max="8704" width="35.140625" style="1" customWidth="1"/>
    <col min="8705" max="8705" width="28.7109375" style="1" customWidth="1"/>
    <col min="8706" max="8954" width="9.140625" style="1"/>
    <col min="8955" max="8955" width="50.42578125" style="1" customWidth="1"/>
    <col min="8956" max="8956" width="33.28515625" style="1" customWidth="1"/>
    <col min="8957" max="8957" width="31.42578125" style="1" customWidth="1"/>
    <col min="8958" max="8959" width="28.7109375" style="1" customWidth="1"/>
    <col min="8960" max="8960" width="35.140625" style="1" customWidth="1"/>
    <col min="8961" max="8961" width="28.7109375" style="1" customWidth="1"/>
    <col min="8962" max="9210" width="9.140625" style="1"/>
    <col min="9211" max="9211" width="50.42578125" style="1" customWidth="1"/>
    <col min="9212" max="9212" width="33.28515625" style="1" customWidth="1"/>
    <col min="9213" max="9213" width="31.42578125" style="1" customWidth="1"/>
    <col min="9214" max="9215" width="28.7109375" style="1" customWidth="1"/>
    <col min="9216" max="9216" width="35.140625" style="1" customWidth="1"/>
    <col min="9217" max="9217" width="28.7109375" style="1" customWidth="1"/>
    <col min="9218" max="9466" width="9.140625" style="1"/>
    <col min="9467" max="9467" width="50.42578125" style="1" customWidth="1"/>
    <col min="9468" max="9468" width="33.28515625" style="1" customWidth="1"/>
    <col min="9469" max="9469" width="31.42578125" style="1" customWidth="1"/>
    <col min="9470" max="9471" width="28.7109375" style="1" customWidth="1"/>
    <col min="9472" max="9472" width="35.140625" style="1" customWidth="1"/>
    <col min="9473" max="9473" width="28.7109375" style="1" customWidth="1"/>
    <col min="9474" max="9722" width="9.140625" style="1"/>
    <col min="9723" max="9723" width="50.42578125" style="1" customWidth="1"/>
    <col min="9724" max="9724" width="33.28515625" style="1" customWidth="1"/>
    <col min="9725" max="9725" width="31.42578125" style="1" customWidth="1"/>
    <col min="9726" max="9727" width="28.7109375" style="1" customWidth="1"/>
    <col min="9728" max="9728" width="35.140625" style="1" customWidth="1"/>
    <col min="9729" max="9729" width="28.7109375" style="1" customWidth="1"/>
    <col min="9730" max="9978" width="9.140625" style="1"/>
    <col min="9979" max="9979" width="50.42578125" style="1" customWidth="1"/>
    <col min="9980" max="9980" width="33.28515625" style="1" customWidth="1"/>
    <col min="9981" max="9981" width="31.42578125" style="1" customWidth="1"/>
    <col min="9982" max="9983" width="28.7109375" style="1" customWidth="1"/>
    <col min="9984" max="9984" width="35.140625" style="1" customWidth="1"/>
    <col min="9985" max="9985" width="28.7109375" style="1" customWidth="1"/>
    <col min="9986" max="10234" width="9.140625" style="1"/>
    <col min="10235" max="10235" width="50.42578125" style="1" customWidth="1"/>
    <col min="10236" max="10236" width="33.28515625" style="1" customWidth="1"/>
    <col min="10237" max="10237" width="31.42578125" style="1" customWidth="1"/>
    <col min="10238" max="10239" width="28.7109375" style="1" customWidth="1"/>
    <col min="10240" max="10240" width="35.140625" style="1" customWidth="1"/>
    <col min="10241" max="10241" width="28.7109375" style="1" customWidth="1"/>
    <col min="10242" max="10490" width="9.140625" style="1"/>
    <col min="10491" max="10491" width="50.42578125" style="1" customWidth="1"/>
    <col min="10492" max="10492" width="33.28515625" style="1" customWidth="1"/>
    <col min="10493" max="10493" width="31.42578125" style="1" customWidth="1"/>
    <col min="10494" max="10495" width="28.7109375" style="1" customWidth="1"/>
    <col min="10496" max="10496" width="35.140625" style="1" customWidth="1"/>
    <col min="10497" max="10497" width="28.7109375" style="1" customWidth="1"/>
    <col min="10498" max="10746" width="9.140625" style="1"/>
    <col min="10747" max="10747" width="50.42578125" style="1" customWidth="1"/>
    <col min="10748" max="10748" width="33.28515625" style="1" customWidth="1"/>
    <col min="10749" max="10749" width="31.42578125" style="1" customWidth="1"/>
    <col min="10750" max="10751" width="28.7109375" style="1" customWidth="1"/>
    <col min="10752" max="10752" width="35.140625" style="1" customWidth="1"/>
    <col min="10753" max="10753" width="28.7109375" style="1" customWidth="1"/>
    <col min="10754" max="11002" width="9.140625" style="1"/>
    <col min="11003" max="11003" width="50.42578125" style="1" customWidth="1"/>
    <col min="11004" max="11004" width="33.28515625" style="1" customWidth="1"/>
    <col min="11005" max="11005" width="31.42578125" style="1" customWidth="1"/>
    <col min="11006" max="11007" width="28.7109375" style="1" customWidth="1"/>
    <col min="11008" max="11008" width="35.140625" style="1" customWidth="1"/>
    <col min="11009" max="11009" width="28.7109375" style="1" customWidth="1"/>
    <col min="11010" max="11258" width="9.140625" style="1"/>
    <col min="11259" max="11259" width="50.42578125" style="1" customWidth="1"/>
    <col min="11260" max="11260" width="33.28515625" style="1" customWidth="1"/>
    <col min="11261" max="11261" width="31.42578125" style="1" customWidth="1"/>
    <col min="11262" max="11263" width="28.7109375" style="1" customWidth="1"/>
    <col min="11264" max="11264" width="35.140625" style="1" customWidth="1"/>
    <col min="11265" max="11265" width="28.7109375" style="1" customWidth="1"/>
    <col min="11266" max="11514" width="9.140625" style="1"/>
    <col min="11515" max="11515" width="50.42578125" style="1" customWidth="1"/>
    <col min="11516" max="11516" width="33.28515625" style="1" customWidth="1"/>
    <col min="11517" max="11517" width="31.42578125" style="1" customWidth="1"/>
    <col min="11518" max="11519" width="28.7109375" style="1" customWidth="1"/>
    <col min="11520" max="11520" width="35.140625" style="1" customWidth="1"/>
    <col min="11521" max="11521" width="28.7109375" style="1" customWidth="1"/>
    <col min="11522" max="11770" width="9.140625" style="1"/>
    <col min="11771" max="11771" width="50.42578125" style="1" customWidth="1"/>
    <col min="11772" max="11772" width="33.28515625" style="1" customWidth="1"/>
    <col min="11773" max="11773" width="31.42578125" style="1" customWidth="1"/>
    <col min="11774" max="11775" width="28.7109375" style="1" customWidth="1"/>
    <col min="11776" max="11776" width="35.140625" style="1" customWidth="1"/>
    <col min="11777" max="11777" width="28.7109375" style="1" customWidth="1"/>
    <col min="11778" max="12026" width="9.140625" style="1"/>
    <col min="12027" max="12027" width="50.42578125" style="1" customWidth="1"/>
    <col min="12028" max="12028" width="33.28515625" style="1" customWidth="1"/>
    <col min="12029" max="12029" width="31.42578125" style="1" customWidth="1"/>
    <col min="12030" max="12031" width="28.7109375" style="1" customWidth="1"/>
    <col min="12032" max="12032" width="35.140625" style="1" customWidth="1"/>
    <col min="12033" max="12033" width="28.7109375" style="1" customWidth="1"/>
    <col min="12034" max="12282" width="9.140625" style="1"/>
    <col min="12283" max="12283" width="50.42578125" style="1" customWidth="1"/>
    <col min="12284" max="12284" width="33.28515625" style="1" customWidth="1"/>
    <col min="12285" max="12285" width="31.42578125" style="1" customWidth="1"/>
    <col min="12286" max="12287" width="28.7109375" style="1" customWidth="1"/>
    <col min="12288" max="12288" width="35.140625" style="1" customWidth="1"/>
    <col min="12289" max="12289" width="28.7109375" style="1" customWidth="1"/>
    <col min="12290" max="12538" width="9.140625" style="1"/>
    <col min="12539" max="12539" width="50.42578125" style="1" customWidth="1"/>
    <col min="12540" max="12540" width="33.28515625" style="1" customWidth="1"/>
    <col min="12541" max="12541" width="31.42578125" style="1" customWidth="1"/>
    <col min="12542" max="12543" width="28.7109375" style="1" customWidth="1"/>
    <col min="12544" max="12544" width="35.140625" style="1" customWidth="1"/>
    <col min="12545" max="12545" width="28.7109375" style="1" customWidth="1"/>
    <col min="12546" max="12794" width="9.140625" style="1"/>
    <col min="12795" max="12795" width="50.42578125" style="1" customWidth="1"/>
    <col min="12796" max="12796" width="33.28515625" style="1" customWidth="1"/>
    <col min="12797" max="12797" width="31.42578125" style="1" customWidth="1"/>
    <col min="12798" max="12799" width="28.7109375" style="1" customWidth="1"/>
    <col min="12800" max="12800" width="35.140625" style="1" customWidth="1"/>
    <col min="12801" max="12801" width="28.7109375" style="1" customWidth="1"/>
    <col min="12802" max="13050" width="9.140625" style="1"/>
    <col min="13051" max="13051" width="50.42578125" style="1" customWidth="1"/>
    <col min="13052" max="13052" width="33.28515625" style="1" customWidth="1"/>
    <col min="13053" max="13053" width="31.42578125" style="1" customWidth="1"/>
    <col min="13054" max="13055" width="28.7109375" style="1" customWidth="1"/>
    <col min="13056" max="13056" width="35.140625" style="1" customWidth="1"/>
    <col min="13057" max="13057" width="28.7109375" style="1" customWidth="1"/>
    <col min="13058" max="13306" width="9.140625" style="1"/>
    <col min="13307" max="13307" width="50.42578125" style="1" customWidth="1"/>
    <col min="13308" max="13308" width="33.28515625" style="1" customWidth="1"/>
    <col min="13309" max="13309" width="31.42578125" style="1" customWidth="1"/>
    <col min="13310" max="13311" width="28.7109375" style="1" customWidth="1"/>
    <col min="13312" max="13312" width="35.140625" style="1" customWidth="1"/>
    <col min="13313" max="13313" width="28.7109375" style="1" customWidth="1"/>
    <col min="13314" max="13562" width="9.140625" style="1"/>
    <col min="13563" max="13563" width="50.42578125" style="1" customWidth="1"/>
    <col min="13564" max="13564" width="33.28515625" style="1" customWidth="1"/>
    <col min="13565" max="13565" width="31.42578125" style="1" customWidth="1"/>
    <col min="13566" max="13567" width="28.7109375" style="1" customWidth="1"/>
    <col min="13568" max="13568" width="35.140625" style="1" customWidth="1"/>
    <col min="13569" max="13569" width="28.7109375" style="1" customWidth="1"/>
    <col min="13570" max="13818" width="9.140625" style="1"/>
    <col min="13819" max="13819" width="50.42578125" style="1" customWidth="1"/>
    <col min="13820" max="13820" width="33.28515625" style="1" customWidth="1"/>
    <col min="13821" max="13821" width="31.42578125" style="1" customWidth="1"/>
    <col min="13822" max="13823" width="28.7109375" style="1" customWidth="1"/>
    <col min="13824" max="13824" width="35.140625" style="1" customWidth="1"/>
    <col min="13825" max="13825" width="28.7109375" style="1" customWidth="1"/>
    <col min="13826" max="14074" width="9.140625" style="1"/>
    <col min="14075" max="14075" width="50.42578125" style="1" customWidth="1"/>
    <col min="14076" max="14076" width="33.28515625" style="1" customWidth="1"/>
    <col min="14077" max="14077" width="31.42578125" style="1" customWidth="1"/>
    <col min="14078" max="14079" width="28.7109375" style="1" customWidth="1"/>
    <col min="14080" max="14080" width="35.140625" style="1" customWidth="1"/>
    <col min="14081" max="14081" width="28.7109375" style="1" customWidth="1"/>
    <col min="14082" max="14330" width="9.140625" style="1"/>
    <col min="14331" max="14331" width="50.42578125" style="1" customWidth="1"/>
    <col min="14332" max="14332" width="33.28515625" style="1" customWidth="1"/>
    <col min="14333" max="14333" width="31.42578125" style="1" customWidth="1"/>
    <col min="14334" max="14335" width="28.7109375" style="1" customWidth="1"/>
    <col min="14336" max="14336" width="35.140625" style="1" customWidth="1"/>
    <col min="14337" max="14337" width="28.7109375" style="1" customWidth="1"/>
    <col min="14338" max="14586" width="9.140625" style="1"/>
    <col min="14587" max="14587" width="50.42578125" style="1" customWidth="1"/>
    <col min="14588" max="14588" width="33.28515625" style="1" customWidth="1"/>
    <col min="14589" max="14589" width="31.42578125" style="1" customWidth="1"/>
    <col min="14590" max="14591" width="28.7109375" style="1" customWidth="1"/>
    <col min="14592" max="14592" width="35.140625" style="1" customWidth="1"/>
    <col min="14593" max="14593" width="28.7109375" style="1" customWidth="1"/>
    <col min="14594" max="14842" width="9.140625" style="1"/>
    <col min="14843" max="14843" width="50.42578125" style="1" customWidth="1"/>
    <col min="14844" max="14844" width="33.28515625" style="1" customWidth="1"/>
    <col min="14845" max="14845" width="31.42578125" style="1" customWidth="1"/>
    <col min="14846" max="14847" width="28.7109375" style="1" customWidth="1"/>
    <col min="14848" max="14848" width="35.140625" style="1" customWidth="1"/>
    <col min="14849" max="14849" width="28.7109375" style="1" customWidth="1"/>
    <col min="14850" max="15098" width="9.140625" style="1"/>
    <col min="15099" max="15099" width="50.42578125" style="1" customWidth="1"/>
    <col min="15100" max="15100" width="33.28515625" style="1" customWidth="1"/>
    <col min="15101" max="15101" width="31.42578125" style="1" customWidth="1"/>
    <col min="15102" max="15103" width="28.7109375" style="1" customWidth="1"/>
    <col min="15104" max="15104" width="35.140625" style="1" customWidth="1"/>
    <col min="15105" max="15105" width="28.7109375" style="1" customWidth="1"/>
    <col min="15106" max="15354" width="9.140625" style="1"/>
    <col min="15355" max="15355" width="50.42578125" style="1" customWidth="1"/>
    <col min="15356" max="15356" width="33.28515625" style="1" customWidth="1"/>
    <col min="15357" max="15357" width="31.42578125" style="1" customWidth="1"/>
    <col min="15358" max="15359" width="28.7109375" style="1" customWidth="1"/>
    <col min="15360" max="15360" width="35.140625" style="1" customWidth="1"/>
    <col min="15361" max="15361" width="28.7109375" style="1" customWidth="1"/>
    <col min="15362" max="15610" width="9.140625" style="1"/>
    <col min="15611" max="15611" width="50.42578125" style="1" customWidth="1"/>
    <col min="15612" max="15612" width="33.28515625" style="1" customWidth="1"/>
    <col min="15613" max="15613" width="31.42578125" style="1" customWidth="1"/>
    <col min="15614" max="15615" width="28.7109375" style="1" customWidth="1"/>
    <col min="15616" max="15616" width="35.140625" style="1" customWidth="1"/>
    <col min="15617" max="15617" width="28.7109375" style="1" customWidth="1"/>
    <col min="15618" max="15866" width="9.140625" style="1"/>
    <col min="15867" max="15867" width="50.42578125" style="1" customWidth="1"/>
    <col min="15868" max="15868" width="33.28515625" style="1" customWidth="1"/>
    <col min="15869" max="15869" width="31.42578125" style="1" customWidth="1"/>
    <col min="15870" max="15871" width="28.7109375" style="1" customWidth="1"/>
    <col min="15872" max="15872" width="35.140625" style="1" customWidth="1"/>
    <col min="15873" max="15873" width="28.7109375" style="1" customWidth="1"/>
    <col min="15874" max="16122" width="9.140625" style="1"/>
    <col min="16123" max="16123" width="50.42578125" style="1" customWidth="1"/>
    <col min="16124" max="16124" width="33.28515625" style="1" customWidth="1"/>
    <col min="16125" max="16125" width="31.42578125" style="1" customWidth="1"/>
    <col min="16126" max="16127" width="28.7109375" style="1" customWidth="1"/>
    <col min="16128" max="16128" width="35.140625" style="1" customWidth="1"/>
    <col min="16129" max="16129" width="28.7109375" style="1" customWidth="1"/>
    <col min="16130" max="16384" width="9.140625" style="1"/>
  </cols>
  <sheetData>
    <row r="1" spans="1:6" ht="18" x14ac:dyDescent="0.25">
      <c r="C1" s="14"/>
      <c r="D1" s="2"/>
      <c r="E1" s="2"/>
      <c r="F1" s="2"/>
    </row>
    <row r="2" spans="1:6" ht="15.75" x14ac:dyDescent="0.2">
      <c r="A2" s="45"/>
      <c r="B2" s="45"/>
      <c r="C2" s="45"/>
      <c r="D2" s="45"/>
      <c r="E2" s="45"/>
      <c r="F2" s="45"/>
    </row>
    <row r="3" spans="1:6" ht="38.1" customHeight="1" x14ac:dyDescent="0.2">
      <c r="A3" s="46"/>
      <c r="B3" s="46"/>
      <c r="C3" s="47" t="s">
        <v>0</v>
      </c>
      <c r="D3" s="47"/>
      <c r="E3" s="47"/>
      <c r="F3" s="3" t="s">
        <v>1</v>
      </c>
    </row>
    <row r="4" spans="1:6" ht="38.1" customHeight="1" x14ac:dyDescent="0.2">
      <c r="A4" s="46"/>
      <c r="B4" s="46"/>
      <c r="C4" s="15" t="s">
        <v>2</v>
      </c>
      <c r="D4" s="48" t="s">
        <v>3</v>
      </c>
      <c r="E4" s="48"/>
      <c r="F4" s="3" t="s">
        <v>4</v>
      </c>
    </row>
    <row r="5" spans="1:6" ht="38.1" customHeight="1" x14ac:dyDescent="0.2">
      <c r="A5" s="46"/>
      <c r="B5" s="46"/>
      <c r="C5" s="15" t="s">
        <v>5</v>
      </c>
      <c r="D5" s="48" t="s">
        <v>6</v>
      </c>
      <c r="E5" s="48"/>
      <c r="F5" s="3" t="s">
        <v>7</v>
      </c>
    </row>
    <row r="6" spans="1:6" ht="15.75" x14ac:dyDescent="0.2">
      <c r="A6" s="45"/>
      <c r="B6" s="45"/>
      <c r="C6" s="45"/>
      <c r="D6" s="45"/>
      <c r="E6" s="45"/>
      <c r="F6" s="45"/>
    </row>
    <row r="7" spans="1:6" ht="15.75" x14ac:dyDescent="0.25">
      <c r="A7" s="4"/>
      <c r="B7" s="4"/>
      <c r="C7" s="16"/>
      <c r="D7" s="5"/>
      <c r="E7" s="5"/>
      <c r="F7" s="5"/>
    </row>
    <row r="8" spans="1:6" ht="15" customHeight="1" x14ac:dyDescent="0.25">
      <c r="A8" s="6"/>
      <c r="B8" s="6"/>
      <c r="C8" s="17"/>
      <c r="D8" s="7"/>
      <c r="E8" s="7"/>
      <c r="F8" s="8"/>
    </row>
    <row r="9" spans="1:6" ht="15.75" x14ac:dyDescent="0.2">
      <c r="A9" s="43" t="s">
        <v>8</v>
      </c>
      <c r="B9" s="43"/>
      <c r="C9" s="43"/>
      <c r="D9" s="43"/>
      <c r="E9" s="43"/>
      <c r="F9" s="43"/>
    </row>
    <row r="10" spans="1:6" ht="15.75" x14ac:dyDescent="0.25">
      <c r="A10" s="9"/>
      <c r="B10" s="9"/>
      <c r="C10" s="18"/>
      <c r="D10" s="10"/>
      <c r="E10" s="10"/>
      <c r="F10" s="10"/>
    </row>
    <row r="11" spans="1:6" ht="30" customHeight="1" x14ac:dyDescent="0.2">
      <c r="A11" s="9"/>
      <c r="B11" s="49" t="s">
        <v>198</v>
      </c>
      <c r="C11" s="49"/>
      <c r="D11" s="49"/>
      <c r="E11" s="49"/>
      <c r="F11" s="49"/>
    </row>
    <row r="12" spans="1:6" ht="59.45" customHeight="1" x14ac:dyDescent="0.2">
      <c r="A12" s="44" t="s">
        <v>199</v>
      </c>
      <c r="B12" s="44"/>
      <c r="C12" s="44"/>
      <c r="D12" s="44"/>
      <c r="E12" s="44"/>
      <c r="F12" s="44"/>
    </row>
    <row r="13" spans="1:6" ht="15.75" x14ac:dyDescent="0.25">
      <c r="A13" s="8"/>
      <c r="B13" s="8"/>
      <c r="C13" s="19"/>
      <c r="D13" s="8"/>
      <c r="E13" s="8"/>
      <c r="F13" s="8"/>
    </row>
    <row r="14" spans="1:6" ht="59.1" customHeight="1" x14ac:dyDescent="0.2">
      <c r="A14" s="11" t="s">
        <v>9</v>
      </c>
      <c r="B14" s="11" t="s">
        <v>10</v>
      </c>
      <c r="C14" s="20" t="s">
        <v>11</v>
      </c>
      <c r="D14" s="11" t="s">
        <v>12</v>
      </c>
      <c r="E14" s="11" t="s">
        <v>13</v>
      </c>
      <c r="F14" s="11" t="s">
        <v>14</v>
      </c>
    </row>
    <row r="15" spans="1:6" ht="31.5" customHeight="1" x14ac:dyDescent="0.2">
      <c r="A15" s="37">
        <v>191</v>
      </c>
      <c r="B15" s="34" t="s">
        <v>30</v>
      </c>
      <c r="C15" s="27" t="s">
        <v>31</v>
      </c>
      <c r="D15" s="40" t="s">
        <v>192</v>
      </c>
      <c r="E15" s="30" t="s">
        <v>34</v>
      </c>
      <c r="F15" s="30" t="s">
        <v>19</v>
      </c>
    </row>
    <row r="16" spans="1:6" ht="15.75" customHeight="1" x14ac:dyDescent="0.2">
      <c r="A16" s="38"/>
      <c r="B16" s="35"/>
      <c r="C16" s="28"/>
      <c r="D16" s="41"/>
      <c r="E16" s="31"/>
      <c r="F16" s="31"/>
    </row>
    <row r="17" spans="1:6" ht="15.75" customHeight="1" x14ac:dyDescent="0.2">
      <c r="A17" s="38"/>
      <c r="B17" s="35"/>
      <c r="C17" s="28"/>
      <c r="D17" s="41"/>
      <c r="E17" s="31"/>
      <c r="F17" s="31"/>
    </row>
    <row r="18" spans="1:6" ht="120" customHeight="1" x14ac:dyDescent="0.2">
      <c r="A18" s="39"/>
      <c r="B18" s="36"/>
      <c r="C18" s="29"/>
      <c r="D18" s="42"/>
      <c r="E18" s="32"/>
      <c r="F18" s="32"/>
    </row>
    <row r="19" spans="1:6" ht="14.25" customHeight="1" x14ac:dyDescent="0.2">
      <c r="A19" s="37">
        <f>A15+1</f>
        <v>192</v>
      </c>
      <c r="B19" s="34" t="s">
        <v>30</v>
      </c>
      <c r="C19" s="27" t="s">
        <v>32</v>
      </c>
      <c r="D19" s="34" t="s">
        <v>141</v>
      </c>
      <c r="E19" s="30" t="s">
        <v>35</v>
      </c>
      <c r="F19" s="30" t="s">
        <v>19</v>
      </c>
    </row>
    <row r="20" spans="1:6" ht="14.25" customHeight="1" x14ac:dyDescent="0.2">
      <c r="A20" s="38"/>
      <c r="B20" s="35"/>
      <c r="C20" s="28"/>
      <c r="D20" s="35"/>
      <c r="E20" s="31"/>
      <c r="F20" s="31"/>
    </row>
    <row r="21" spans="1:6" ht="14.25" customHeight="1" x14ac:dyDescent="0.2">
      <c r="A21" s="38"/>
      <c r="B21" s="35"/>
      <c r="C21" s="28"/>
      <c r="D21" s="35"/>
      <c r="E21" s="31"/>
      <c r="F21" s="31"/>
    </row>
    <row r="22" spans="1:6" ht="197.1" customHeight="1" x14ac:dyDescent="0.2">
      <c r="A22" s="39"/>
      <c r="B22" s="36"/>
      <c r="C22" s="29"/>
      <c r="D22" s="36"/>
      <c r="E22" s="32"/>
      <c r="F22" s="32"/>
    </row>
    <row r="23" spans="1:6" s="13" customFormat="1" ht="14.25" customHeight="1" x14ac:dyDescent="0.2">
      <c r="A23" s="23">
        <f>A19+1</f>
        <v>193</v>
      </c>
      <c r="B23" s="34" t="s">
        <v>30</v>
      </c>
      <c r="C23" s="27" t="s">
        <v>33</v>
      </c>
      <c r="D23" s="25" t="s">
        <v>142</v>
      </c>
      <c r="E23" s="30" t="s">
        <v>36</v>
      </c>
      <c r="F23" s="30" t="s">
        <v>19</v>
      </c>
    </row>
    <row r="24" spans="1:6" s="13" customFormat="1" ht="14.25" customHeight="1" x14ac:dyDescent="0.2">
      <c r="A24" s="23"/>
      <c r="B24" s="35"/>
      <c r="C24" s="28"/>
      <c r="D24" s="25"/>
      <c r="E24" s="31"/>
      <c r="F24" s="31"/>
    </row>
    <row r="25" spans="1:6" s="13" customFormat="1" ht="16.5" customHeight="1" x14ac:dyDescent="0.2">
      <c r="A25" s="23"/>
      <c r="B25" s="35"/>
      <c r="C25" s="28"/>
      <c r="D25" s="25"/>
      <c r="E25" s="31"/>
      <c r="F25" s="31"/>
    </row>
    <row r="26" spans="1:6" s="13" customFormat="1" ht="126.95" customHeight="1" x14ac:dyDescent="0.2">
      <c r="A26" s="23"/>
      <c r="B26" s="36"/>
      <c r="C26" s="29"/>
      <c r="D26" s="25"/>
      <c r="E26" s="32"/>
      <c r="F26" s="32"/>
    </row>
    <row r="27" spans="1:6" s="13" customFormat="1" ht="14.25" customHeight="1" x14ac:dyDescent="0.2">
      <c r="A27" s="23">
        <f>A23+1</f>
        <v>194</v>
      </c>
      <c r="B27" s="22" t="s">
        <v>38</v>
      </c>
      <c r="C27" s="24" t="s">
        <v>37</v>
      </c>
      <c r="D27" s="25" t="s">
        <v>143</v>
      </c>
      <c r="E27" s="33" t="s">
        <v>39</v>
      </c>
      <c r="F27" s="30" t="s">
        <v>19</v>
      </c>
    </row>
    <row r="28" spans="1:6" s="13" customFormat="1" ht="14.25" customHeight="1" x14ac:dyDescent="0.2">
      <c r="A28" s="23"/>
      <c r="B28" s="22"/>
      <c r="C28" s="24"/>
      <c r="D28" s="25"/>
      <c r="E28" s="33"/>
      <c r="F28" s="31"/>
    </row>
    <row r="29" spans="1:6" s="13" customFormat="1" ht="29.45" customHeight="1" x14ac:dyDescent="0.2">
      <c r="A29" s="23"/>
      <c r="B29" s="22"/>
      <c r="C29" s="24"/>
      <c r="D29" s="25"/>
      <c r="E29" s="33"/>
      <c r="F29" s="31"/>
    </row>
    <row r="30" spans="1:6" s="13" customFormat="1" ht="185.1" customHeight="1" x14ac:dyDescent="0.2">
      <c r="A30" s="23"/>
      <c r="B30" s="22"/>
      <c r="C30" s="24"/>
      <c r="D30" s="25"/>
      <c r="E30" s="33"/>
      <c r="F30" s="32"/>
    </row>
    <row r="31" spans="1:6" s="13" customFormat="1" ht="14.25" customHeight="1" x14ac:dyDescent="0.2">
      <c r="A31" s="23">
        <f t="shared" ref="A31" si="0">A27+1</f>
        <v>195</v>
      </c>
      <c r="B31" s="22" t="s">
        <v>40</v>
      </c>
      <c r="C31" s="24" t="s">
        <v>41</v>
      </c>
      <c r="D31" s="25" t="s">
        <v>188</v>
      </c>
      <c r="E31" s="25" t="s">
        <v>65</v>
      </c>
      <c r="F31" s="25" t="s">
        <v>19</v>
      </c>
    </row>
    <row r="32" spans="1:6" s="13" customFormat="1" ht="14.25" customHeight="1" x14ac:dyDescent="0.2">
      <c r="A32" s="23"/>
      <c r="B32" s="22"/>
      <c r="C32" s="24"/>
      <c r="D32" s="25"/>
      <c r="E32" s="25"/>
      <c r="F32" s="25"/>
    </row>
    <row r="33" spans="1:7" s="13" customFormat="1" ht="14.25" customHeight="1" x14ac:dyDescent="0.2">
      <c r="A33" s="23"/>
      <c r="B33" s="22"/>
      <c r="C33" s="24"/>
      <c r="D33" s="25"/>
      <c r="E33" s="25"/>
      <c r="F33" s="25"/>
    </row>
    <row r="34" spans="1:7" s="13" customFormat="1" ht="117" customHeight="1" x14ac:dyDescent="0.2">
      <c r="A34" s="23"/>
      <c r="B34" s="22"/>
      <c r="C34" s="24"/>
      <c r="D34" s="25"/>
      <c r="E34" s="25"/>
      <c r="F34" s="25"/>
    </row>
    <row r="35" spans="1:7" s="13" customFormat="1" ht="14.25" customHeight="1" x14ac:dyDescent="0.2">
      <c r="A35" s="23">
        <f t="shared" ref="A35" si="1">A31+1</f>
        <v>196</v>
      </c>
      <c r="B35" s="22" t="s">
        <v>40</v>
      </c>
      <c r="C35" s="24" t="s">
        <v>42</v>
      </c>
      <c r="D35" s="25" t="s">
        <v>191</v>
      </c>
      <c r="E35" s="25" t="s">
        <v>66</v>
      </c>
      <c r="F35" s="25" t="s">
        <v>19</v>
      </c>
      <c r="G35" s="22"/>
    </row>
    <row r="36" spans="1:7" s="13" customFormat="1" ht="14.25" customHeight="1" x14ac:dyDescent="0.2">
      <c r="A36" s="23"/>
      <c r="B36" s="22"/>
      <c r="C36" s="24"/>
      <c r="D36" s="25"/>
      <c r="E36" s="25"/>
      <c r="F36" s="25"/>
      <c r="G36" s="22"/>
    </row>
    <row r="37" spans="1:7" s="13" customFormat="1" ht="14.25" customHeight="1" x14ac:dyDescent="0.2">
      <c r="A37" s="23"/>
      <c r="B37" s="22"/>
      <c r="C37" s="24"/>
      <c r="D37" s="25"/>
      <c r="E37" s="25"/>
      <c r="F37" s="25"/>
      <c r="G37" s="22"/>
    </row>
    <row r="38" spans="1:7" s="13" customFormat="1" ht="111" customHeight="1" x14ac:dyDescent="0.2">
      <c r="A38" s="23"/>
      <c r="B38" s="22"/>
      <c r="C38" s="24"/>
      <c r="D38" s="25"/>
      <c r="E38" s="25"/>
      <c r="F38" s="25"/>
      <c r="G38" s="22"/>
    </row>
    <row r="39" spans="1:7" s="13" customFormat="1" ht="14.25" customHeight="1" x14ac:dyDescent="0.2">
      <c r="A39" s="23">
        <f t="shared" ref="A39" si="2">A35+1</f>
        <v>197</v>
      </c>
      <c r="B39" s="22" t="s">
        <v>40</v>
      </c>
      <c r="C39" s="24" t="s">
        <v>43</v>
      </c>
      <c r="D39" s="25" t="s">
        <v>144</v>
      </c>
      <c r="E39" s="25" t="s">
        <v>67</v>
      </c>
      <c r="F39" s="25" t="s">
        <v>19</v>
      </c>
    </row>
    <row r="40" spans="1:7" s="13" customFormat="1" ht="14.25" customHeight="1" x14ac:dyDescent="0.2">
      <c r="A40" s="23"/>
      <c r="B40" s="22"/>
      <c r="C40" s="24"/>
      <c r="D40" s="25"/>
      <c r="E40" s="25"/>
      <c r="F40" s="25"/>
    </row>
    <row r="41" spans="1:7" s="13" customFormat="1" ht="14.25" customHeight="1" x14ac:dyDescent="0.2">
      <c r="A41" s="23"/>
      <c r="B41" s="22"/>
      <c r="C41" s="24"/>
      <c r="D41" s="25"/>
      <c r="E41" s="25"/>
      <c r="F41" s="25"/>
    </row>
    <row r="42" spans="1:7" s="13" customFormat="1" ht="126" customHeight="1" x14ac:dyDescent="0.2">
      <c r="A42" s="23"/>
      <c r="B42" s="22"/>
      <c r="C42" s="24"/>
      <c r="D42" s="25"/>
      <c r="E42" s="25"/>
      <c r="F42" s="25"/>
    </row>
    <row r="43" spans="1:7" s="13" customFormat="1" ht="14.25" customHeight="1" x14ac:dyDescent="0.2">
      <c r="A43" s="23">
        <f t="shared" ref="A43" si="3">A39+1</f>
        <v>198</v>
      </c>
      <c r="B43" s="22" t="s">
        <v>40</v>
      </c>
      <c r="C43" s="24" t="s">
        <v>44</v>
      </c>
      <c r="D43" s="25" t="s">
        <v>145</v>
      </c>
      <c r="E43" s="25" t="s">
        <v>68</v>
      </c>
      <c r="F43" s="25" t="s">
        <v>19</v>
      </c>
      <c r="G43" s="22"/>
    </row>
    <row r="44" spans="1:7" s="13" customFormat="1" ht="70.5" customHeight="1" x14ac:dyDescent="0.2">
      <c r="A44" s="23"/>
      <c r="B44" s="22"/>
      <c r="C44" s="24"/>
      <c r="D44" s="25"/>
      <c r="E44" s="25"/>
      <c r="F44" s="25"/>
      <c r="G44" s="22"/>
    </row>
    <row r="45" spans="1:7" s="13" customFormat="1" ht="60.75" customHeight="1" x14ac:dyDescent="0.2">
      <c r="A45" s="23"/>
      <c r="B45" s="22"/>
      <c r="C45" s="24"/>
      <c r="D45" s="25"/>
      <c r="E45" s="25"/>
      <c r="F45" s="25"/>
      <c r="G45" s="22"/>
    </row>
    <row r="46" spans="1:7" s="13" customFormat="1" ht="225" customHeight="1" x14ac:dyDescent="0.2">
      <c r="A46" s="23"/>
      <c r="B46" s="22"/>
      <c r="C46" s="24"/>
      <c r="D46" s="25"/>
      <c r="E46" s="25"/>
      <c r="F46" s="25"/>
      <c r="G46" s="22"/>
    </row>
    <row r="47" spans="1:7" s="13" customFormat="1" ht="14.25" customHeight="1" x14ac:dyDescent="0.2">
      <c r="A47" s="23">
        <f t="shared" ref="A47" si="4">A43+1</f>
        <v>199</v>
      </c>
      <c r="B47" s="22" t="s">
        <v>40</v>
      </c>
      <c r="C47" s="24" t="s">
        <v>45</v>
      </c>
      <c r="D47" s="25" t="s">
        <v>175</v>
      </c>
      <c r="E47" s="25" t="s">
        <v>68</v>
      </c>
      <c r="F47" s="25" t="s">
        <v>19</v>
      </c>
    </row>
    <row r="48" spans="1:7" s="13" customFormat="1" ht="14.25" customHeight="1" x14ac:dyDescent="0.2">
      <c r="A48" s="23"/>
      <c r="B48" s="22"/>
      <c r="C48" s="24"/>
      <c r="D48" s="25"/>
      <c r="E48" s="25"/>
      <c r="F48" s="25"/>
    </row>
    <row r="49" spans="1:6" s="13" customFormat="1" ht="14.25" customHeight="1" x14ac:dyDescent="0.2">
      <c r="A49" s="23"/>
      <c r="B49" s="22"/>
      <c r="C49" s="24"/>
      <c r="D49" s="25"/>
      <c r="E49" s="25"/>
      <c r="F49" s="25"/>
    </row>
    <row r="50" spans="1:6" s="13" customFormat="1" ht="219" customHeight="1" x14ac:dyDescent="0.2">
      <c r="A50" s="23"/>
      <c r="B50" s="22"/>
      <c r="C50" s="24"/>
      <c r="D50" s="25"/>
      <c r="E50" s="25"/>
      <c r="F50" s="25"/>
    </row>
    <row r="51" spans="1:6" s="13" customFormat="1" ht="14.25" customHeight="1" x14ac:dyDescent="0.2">
      <c r="A51" s="23">
        <f t="shared" ref="A51" si="5">A47+1</f>
        <v>200</v>
      </c>
      <c r="B51" s="22" t="s">
        <v>40</v>
      </c>
      <c r="C51" s="24" t="s">
        <v>46</v>
      </c>
      <c r="D51" s="25" t="s">
        <v>193</v>
      </c>
      <c r="E51" s="25" t="s">
        <v>69</v>
      </c>
      <c r="F51" s="25" t="s">
        <v>19</v>
      </c>
    </row>
    <row r="52" spans="1:6" s="13" customFormat="1" ht="14.25" customHeight="1" x14ac:dyDescent="0.2">
      <c r="A52" s="23"/>
      <c r="B52" s="22"/>
      <c r="C52" s="24"/>
      <c r="D52" s="25"/>
      <c r="E52" s="25"/>
      <c r="F52" s="25"/>
    </row>
    <row r="53" spans="1:6" s="13" customFormat="1" ht="14.25" customHeight="1" x14ac:dyDescent="0.2">
      <c r="A53" s="23"/>
      <c r="B53" s="22"/>
      <c r="C53" s="24"/>
      <c r="D53" s="25"/>
      <c r="E53" s="25"/>
      <c r="F53" s="25"/>
    </row>
    <row r="54" spans="1:6" s="13" customFormat="1" ht="101.1" customHeight="1" x14ac:dyDescent="0.2">
      <c r="A54" s="23"/>
      <c r="B54" s="22"/>
      <c r="C54" s="24"/>
      <c r="D54" s="25"/>
      <c r="E54" s="25"/>
      <c r="F54" s="25"/>
    </row>
    <row r="55" spans="1:6" s="13" customFormat="1" ht="14.25" customHeight="1" x14ac:dyDescent="0.2">
      <c r="A55" s="23">
        <f t="shared" ref="A55" si="6">A51+1</f>
        <v>201</v>
      </c>
      <c r="B55" s="22" t="s">
        <v>40</v>
      </c>
      <c r="C55" s="24" t="s">
        <v>47</v>
      </c>
      <c r="D55" s="25" t="s">
        <v>146</v>
      </c>
      <c r="E55" s="25" t="s">
        <v>70</v>
      </c>
      <c r="F55" s="25" t="s">
        <v>19</v>
      </c>
    </row>
    <row r="56" spans="1:6" s="13" customFormat="1" ht="14.25" customHeight="1" x14ac:dyDescent="0.2">
      <c r="A56" s="23"/>
      <c r="B56" s="22"/>
      <c r="C56" s="24"/>
      <c r="D56" s="25"/>
      <c r="E56" s="25"/>
      <c r="F56" s="25"/>
    </row>
    <row r="57" spans="1:6" s="13" customFormat="1" ht="14.25" customHeight="1" x14ac:dyDescent="0.2">
      <c r="A57" s="23"/>
      <c r="B57" s="22"/>
      <c r="C57" s="24"/>
      <c r="D57" s="25"/>
      <c r="E57" s="25"/>
      <c r="F57" s="25"/>
    </row>
    <row r="58" spans="1:6" s="13" customFormat="1" ht="81" customHeight="1" x14ac:dyDescent="0.2">
      <c r="A58" s="23"/>
      <c r="B58" s="22"/>
      <c r="C58" s="24"/>
      <c r="D58" s="25"/>
      <c r="E58" s="25"/>
      <c r="F58" s="25"/>
    </row>
    <row r="59" spans="1:6" s="13" customFormat="1" ht="14.25" customHeight="1" x14ac:dyDescent="0.2">
      <c r="A59" s="23">
        <v>203</v>
      </c>
      <c r="B59" s="22" t="s">
        <v>40</v>
      </c>
      <c r="C59" s="24" t="s">
        <v>48</v>
      </c>
      <c r="D59" s="25" t="s">
        <v>147</v>
      </c>
      <c r="E59" s="25" t="s">
        <v>71</v>
      </c>
      <c r="F59" s="25" t="s">
        <v>19</v>
      </c>
    </row>
    <row r="60" spans="1:6" s="13" customFormat="1" ht="14.25" customHeight="1" x14ac:dyDescent="0.2">
      <c r="A60" s="23"/>
      <c r="B60" s="22"/>
      <c r="C60" s="24"/>
      <c r="D60" s="25"/>
      <c r="E60" s="25"/>
      <c r="F60" s="25"/>
    </row>
    <row r="61" spans="1:6" s="13" customFormat="1" ht="14.25" customHeight="1" x14ac:dyDescent="0.2">
      <c r="A61" s="23"/>
      <c r="B61" s="22"/>
      <c r="C61" s="24"/>
      <c r="D61" s="25"/>
      <c r="E61" s="25"/>
      <c r="F61" s="25"/>
    </row>
    <row r="62" spans="1:6" s="13" customFormat="1" ht="110.1" customHeight="1" x14ac:dyDescent="0.2">
      <c r="A62" s="23"/>
      <c r="B62" s="22"/>
      <c r="C62" s="24"/>
      <c r="D62" s="25"/>
      <c r="E62" s="25"/>
      <c r="F62" s="25"/>
    </row>
    <row r="63" spans="1:6" s="13" customFormat="1" ht="14.25" customHeight="1" x14ac:dyDescent="0.2">
      <c r="A63" s="23">
        <v>205</v>
      </c>
      <c r="B63" s="22" t="s">
        <v>40</v>
      </c>
      <c r="C63" s="24" t="s">
        <v>49</v>
      </c>
      <c r="D63" s="25" t="s">
        <v>176</v>
      </c>
      <c r="E63" s="25" t="s">
        <v>72</v>
      </c>
      <c r="F63" s="25" t="s">
        <v>19</v>
      </c>
    </row>
    <row r="64" spans="1:6" s="13" customFormat="1" ht="14.25" customHeight="1" x14ac:dyDescent="0.2">
      <c r="A64" s="23"/>
      <c r="B64" s="22"/>
      <c r="C64" s="24"/>
      <c r="D64" s="25"/>
      <c r="E64" s="25"/>
      <c r="F64" s="25"/>
    </row>
    <row r="65" spans="1:7" s="13" customFormat="1" ht="14.25" customHeight="1" x14ac:dyDescent="0.2">
      <c r="A65" s="23"/>
      <c r="B65" s="22"/>
      <c r="C65" s="24"/>
      <c r="D65" s="25"/>
      <c r="E65" s="25"/>
      <c r="F65" s="25"/>
    </row>
    <row r="66" spans="1:7" s="13" customFormat="1" ht="174" customHeight="1" x14ac:dyDescent="0.2">
      <c r="A66" s="23"/>
      <c r="B66" s="22"/>
      <c r="C66" s="24"/>
      <c r="D66" s="25"/>
      <c r="E66" s="25"/>
      <c r="F66" s="25"/>
    </row>
    <row r="67" spans="1:7" s="13" customFormat="1" ht="14.25" customHeight="1" x14ac:dyDescent="0.2">
      <c r="A67" s="23">
        <f t="shared" ref="A67" si="7">A63+1</f>
        <v>206</v>
      </c>
      <c r="B67" s="22" t="s">
        <v>40</v>
      </c>
      <c r="C67" s="24" t="s">
        <v>50</v>
      </c>
      <c r="D67" s="25" t="s">
        <v>145</v>
      </c>
      <c r="E67" s="25"/>
      <c r="F67" s="25" t="s">
        <v>19</v>
      </c>
      <c r="G67" s="22"/>
    </row>
    <row r="68" spans="1:7" s="13" customFormat="1" ht="14.25" customHeight="1" x14ac:dyDescent="0.2">
      <c r="A68" s="23"/>
      <c r="B68" s="22"/>
      <c r="C68" s="24"/>
      <c r="D68" s="25"/>
      <c r="E68" s="25"/>
      <c r="F68" s="25"/>
      <c r="G68" s="22"/>
    </row>
    <row r="69" spans="1:7" s="13" customFormat="1" ht="14.25" customHeight="1" x14ac:dyDescent="0.2">
      <c r="A69" s="23"/>
      <c r="B69" s="22"/>
      <c r="C69" s="24"/>
      <c r="D69" s="25"/>
      <c r="E69" s="25"/>
      <c r="F69" s="25"/>
      <c r="G69" s="22"/>
    </row>
    <row r="70" spans="1:7" s="13" customFormat="1" ht="188.1" customHeight="1" x14ac:dyDescent="0.2">
      <c r="A70" s="23"/>
      <c r="B70" s="22"/>
      <c r="C70" s="24"/>
      <c r="D70" s="25"/>
      <c r="E70" s="25"/>
      <c r="F70" s="25"/>
      <c r="G70" s="22"/>
    </row>
    <row r="71" spans="1:7" s="13" customFormat="1" ht="14.25" customHeight="1" x14ac:dyDescent="0.2">
      <c r="A71" s="23">
        <f t="shared" ref="A71" si="8">A67+1</f>
        <v>207</v>
      </c>
      <c r="B71" s="22" t="s">
        <v>40</v>
      </c>
      <c r="C71" s="24" t="s">
        <v>51</v>
      </c>
      <c r="D71" s="25" t="s">
        <v>182</v>
      </c>
      <c r="E71" s="25"/>
      <c r="F71" s="25" t="s">
        <v>19</v>
      </c>
    </row>
    <row r="72" spans="1:7" s="13" customFormat="1" ht="14.25" customHeight="1" x14ac:dyDescent="0.2">
      <c r="A72" s="23"/>
      <c r="B72" s="22"/>
      <c r="C72" s="24"/>
      <c r="D72" s="25"/>
      <c r="E72" s="25"/>
      <c r="F72" s="25"/>
    </row>
    <row r="73" spans="1:7" s="13" customFormat="1" ht="14.25" customHeight="1" x14ac:dyDescent="0.2">
      <c r="A73" s="23"/>
      <c r="B73" s="22"/>
      <c r="C73" s="24"/>
      <c r="D73" s="25"/>
      <c r="E73" s="25"/>
      <c r="F73" s="25"/>
    </row>
    <row r="74" spans="1:7" s="13" customFormat="1" ht="225.95" customHeight="1" x14ac:dyDescent="0.2">
      <c r="A74" s="23"/>
      <c r="B74" s="22"/>
      <c r="C74" s="24"/>
      <c r="D74" s="25"/>
      <c r="E74" s="25"/>
      <c r="F74" s="25"/>
    </row>
    <row r="75" spans="1:7" s="13" customFormat="1" ht="14.25" customHeight="1" x14ac:dyDescent="0.2">
      <c r="A75" s="23">
        <f t="shared" ref="A75" si="9">A71+1</f>
        <v>208</v>
      </c>
      <c r="B75" s="22" t="s">
        <v>40</v>
      </c>
      <c r="C75" s="24" t="s">
        <v>52</v>
      </c>
      <c r="D75" s="25" t="s">
        <v>148</v>
      </c>
      <c r="E75" s="25"/>
      <c r="F75" s="25" t="s">
        <v>19</v>
      </c>
    </row>
    <row r="76" spans="1:7" s="13" customFormat="1" ht="14.25" customHeight="1" x14ac:dyDescent="0.2">
      <c r="A76" s="23"/>
      <c r="B76" s="22"/>
      <c r="C76" s="24"/>
      <c r="D76" s="25"/>
      <c r="E76" s="25"/>
      <c r="F76" s="25"/>
    </row>
    <row r="77" spans="1:7" s="13" customFormat="1" ht="14.25" customHeight="1" x14ac:dyDescent="0.2">
      <c r="A77" s="23"/>
      <c r="B77" s="22"/>
      <c r="C77" s="24"/>
      <c r="D77" s="25"/>
      <c r="E77" s="25"/>
      <c r="F77" s="25"/>
    </row>
    <row r="78" spans="1:7" s="13" customFormat="1" ht="141.94999999999999" customHeight="1" x14ac:dyDescent="0.2">
      <c r="A78" s="23"/>
      <c r="B78" s="22"/>
      <c r="C78" s="24"/>
      <c r="D78" s="25"/>
      <c r="E78" s="25"/>
      <c r="F78" s="25"/>
    </row>
    <row r="79" spans="1:7" s="13" customFormat="1" ht="14.25" customHeight="1" x14ac:dyDescent="0.2">
      <c r="A79" s="23">
        <f t="shared" ref="A79" si="10">A75+1</f>
        <v>209</v>
      </c>
      <c r="B79" s="22" t="s">
        <v>40</v>
      </c>
      <c r="C79" s="24" t="s">
        <v>53</v>
      </c>
      <c r="D79" s="25" t="s">
        <v>149</v>
      </c>
      <c r="E79" s="25" t="s">
        <v>73</v>
      </c>
      <c r="F79" s="25" t="s">
        <v>19</v>
      </c>
    </row>
    <row r="80" spans="1:7" s="13" customFormat="1" ht="14.25" customHeight="1" x14ac:dyDescent="0.2">
      <c r="A80" s="23"/>
      <c r="B80" s="22"/>
      <c r="C80" s="24"/>
      <c r="D80" s="25"/>
      <c r="E80" s="25"/>
      <c r="F80" s="25"/>
    </row>
    <row r="81" spans="1:6" s="13" customFormat="1" ht="14.25" customHeight="1" x14ac:dyDescent="0.2">
      <c r="A81" s="23"/>
      <c r="B81" s="22"/>
      <c r="C81" s="24"/>
      <c r="D81" s="25"/>
      <c r="E81" s="25"/>
      <c r="F81" s="25"/>
    </row>
    <row r="82" spans="1:6" s="13" customFormat="1" ht="147" customHeight="1" x14ac:dyDescent="0.2">
      <c r="A82" s="23"/>
      <c r="B82" s="22"/>
      <c r="C82" s="24"/>
      <c r="D82" s="25"/>
      <c r="E82" s="25"/>
      <c r="F82" s="25"/>
    </row>
    <row r="83" spans="1:6" s="13" customFormat="1" ht="14.25" customHeight="1" x14ac:dyDescent="0.2">
      <c r="A83" s="23">
        <f t="shared" ref="A83" si="11">A79+1</f>
        <v>210</v>
      </c>
      <c r="B83" s="22" t="s">
        <v>40</v>
      </c>
      <c r="C83" s="24" t="s">
        <v>54</v>
      </c>
      <c r="D83" s="25" t="s">
        <v>150</v>
      </c>
      <c r="E83" s="25"/>
      <c r="F83" s="25" t="s">
        <v>19</v>
      </c>
    </row>
    <row r="84" spans="1:6" s="13" customFormat="1" ht="14.25" customHeight="1" x14ac:dyDescent="0.2">
      <c r="A84" s="23"/>
      <c r="B84" s="22"/>
      <c r="C84" s="24"/>
      <c r="D84" s="25"/>
      <c r="E84" s="25"/>
      <c r="F84" s="25"/>
    </row>
    <row r="85" spans="1:6" s="13" customFormat="1" ht="14.25" customHeight="1" x14ac:dyDescent="0.2">
      <c r="A85" s="23"/>
      <c r="B85" s="22"/>
      <c r="C85" s="24"/>
      <c r="D85" s="25"/>
      <c r="E85" s="25"/>
      <c r="F85" s="25"/>
    </row>
    <row r="86" spans="1:6" s="13" customFormat="1" ht="119.1" customHeight="1" x14ac:dyDescent="0.2">
      <c r="A86" s="23"/>
      <c r="B86" s="22"/>
      <c r="C86" s="24"/>
      <c r="D86" s="25"/>
      <c r="E86" s="25"/>
      <c r="F86" s="25"/>
    </row>
    <row r="87" spans="1:6" s="13" customFormat="1" ht="14.25" customHeight="1" x14ac:dyDescent="0.2">
      <c r="A87" s="23">
        <f t="shared" ref="A87" si="12">A83+1</f>
        <v>211</v>
      </c>
      <c r="B87" s="22" t="s">
        <v>40</v>
      </c>
      <c r="C87" s="24" t="s">
        <v>55</v>
      </c>
      <c r="D87" s="26" t="s">
        <v>151</v>
      </c>
      <c r="E87" s="25" t="s">
        <v>74</v>
      </c>
      <c r="F87" s="25" t="s">
        <v>19</v>
      </c>
    </row>
    <row r="88" spans="1:6" s="13" customFormat="1" ht="14.25" customHeight="1" x14ac:dyDescent="0.2">
      <c r="A88" s="23"/>
      <c r="B88" s="22"/>
      <c r="C88" s="24"/>
      <c r="D88" s="26"/>
      <c r="E88" s="25"/>
      <c r="F88" s="25"/>
    </row>
    <row r="89" spans="1:6" s="13" customFormat="1" ht="14.25" customHeight="1" x14ac:dyDescent="0.2">
      <c r="A89" s="23"/>
      <c r="B89" s="22"/>
      <c r="C89" s="24"/>
      <c r="D89" s="26"/>
      <c r="E89" s="25"/>
      <c r="F89" s="25"/>
    </row>
    <row r="90" spans="1:6" s="13" customFormat="1" ht="134.1" customHeight="1" x14ac:dyDescent="0.2">
      <c r="A90" s="23"/>
      <c r="B90" s="22"/>
      <c r="C90" s="24"/>
      <c r="D90" s="26"/>
      <c r="E90" s="25"/>
      <c r="F90" s="25"/>
    </row>
    <row r="91" spans="1:6" s="13" customFormat="1" ht="14.25" customHeight="1" x14ac:dyDescent="0.2">
      <c r="A91" s="23">
        <f t="shared" ref="A91" si="13">A87+1</f>
        <v>212</v>
      </c>
      <c r="B91" s="22" t="s">
        <v>40</v>
      </c>
      <c r="C91" s="24" t="s">
        <v>56</v>
      </c>
      <c r="D91" s="25" t="s">
        <v>152</v>
      </c>
      <c r="E91" s="25"/>
      <c r="F91" s="25" t="s">
        <v>19</v>
      </c>
    </row>
    <row r="92" spans="1:6" s="13" customFormat="1" ht="14.25" customHeight="1" x14ac:dyDescent="0.2">
      <c r="A92" s="23"/>
      <c r="B92" s="22"/>
      <c r="C92" s="24"/>
      <c r="D92" s="25"/>
      <c r="E92" s="25"/>
      <c r="F92" s="25"/>
    </row>
    <row r="93" spans="1:6" s="13" customFormat="1" ht="14.25" customHeight="1" x14ac:dyDescent="0.2">
      <c r="A93" s="23"/>
      <c r="B93" s="22"/>
      <c r="C93" s="24"/>
      <c r="D93" s="25"/>
      <c r="E93" s="25"/>
      <c r="F93" s="25"/>
    </row>
    <row r="94" spans="1:6" s="13" customFormat="1" ht="120.95" customHeight="1" x14ac:dyDescent="0.2">
      <c r="A94" s="23"/>
      <c r="B94" s="22"/>
      <c r="C94" s="24"/>
      <c r="D94" s="25"/>
      <c r="E94" s="25"/>
      <c r="F94" s="25"/>
    </row>
    <row r="95" spans="1:6" s="13" customFormat="1" ht="14.25" customHeight="1" x14ac:dyDescent="0.2">
      <c r="A95" s="23">
        <f t="shared" ref="A95" si="14">A91+1</f>
        <v>213</v>
      </c>
      <c r="B95" s="22" t="s">
        <v>40</v>
      </c>
      <c r="C95" s="24" t="s">
        <v>57</v>
      </c>
      <c r="D95" s="25" t="s">
        <v>153</v>
      </c>
      <c r="E95" s="25" t="s">
        <v>75</v>
      </c>
      <c r="F95" s="25" t="s">
        <v>19</v>
      </c>
    </row>
    <row r="96" spans="1:6" s="13" customFormat="1" ht="14.25" customHeight="1" x14ac:dyDescent="0.2">
      <c r="A96" s="23"/>
      <c r="B96" s="22"/>
      <c r="C96" s="24"/>
      <c r="D96" s="25"/>
      <c r="E96" s="25"/>
      <c r="F96" s="25"/>
    </row>
    <row r="97" spans="1:6" s="13" customFormat="1" ht="14.25" customHeight="1" x14ac:dyDescent="0.2">
      <c r="A97" s="23"/>
      <c r="B97" s="22"/>
      <c r="C97" s="24"/>
      <c r="D97" s="25"/>
      <c r="E97" s="25"/>
      <c r="F97" s="25"/>
    </row>
    <row r="98" spans="1:6" s="13" customFormat="1" ht="138.94999999999999" customHeight="1" x14ac:dyDescent="0.2">
      <c r="A98" s="23"/>
      <c r="B98" s="22"/>
      <c r="C98" s="24"/>
      <c r="D98" s="25"/>
      <c r="E98" s="25"/>
      <c r="F98" s="25"/>
    </row>
    <row r="99" spans="1:6" s="13" customFormat="1" ht="14.25" customHeight="1" x14ac:dyDescent="0.2">
      <c r="A99" s="23">
        <f t="shared" ref="A99" si="15">A95+1</f>
        <v>214</v>
      </c>
      <c r="B99" s="22" t="s">
        <v>40</v>
      </c>
      <c r="C99" s="24" t="s">
        <v>58</v>
      </c>
      <c r="D99" s="25" t="s">
        <v>194</v>
      </c>
      <c r="E99" s="25"/>
      <c r="F99" s="25" t="s">
        <v>19</v>
      </c>
    </row>
    <row r="100" spans="1:6" s="13" customFormat="1" ht="14.25" customHeight="1" x14ac:dyDescent="0.2">
      <c r="A100" s="23"/>
      <c r="B100" s="22"/>
      <c r="C100" s="24"/>
      <c r="D100" s="25"/>
      <c r="E100" s="25"/>
      <c r="F100" s="25"/>
    </row>
    <row r="101" spans="1:6" s="13" customFormat="1" ht="14.25" customHeight="1" x14ac:dyDescent="0.2">
      <c r="A101" s="23"/>
      <c r="B101" s="22"/>
      <c r="C101" s="24"/>
      <c r="D101" s="25"/>
      <c r="E101" s="25"/>
      <c r="F101" s="25"/>
    </row>
    <row r="102" spans="1:6" s="13" customFormat="1" ht="180" customHeight="1" x14ac:dyDescent="0.2">
      <c r="A102" s="23"/>
      <c r="B102" s="22"/>
      <c r="C102" s="24"/>
      <c r="D102" s="25"/>
      <c r="E102" s="25"/>
      <c r="F102" s="25"/>
    </row>
    <row r="103" spans="1:6" s="13" customFormat="1" ht="14.25" customHeight="1" x14ac:dyDescent="0.2">
      <c r="A103" s="23">
        <f t="shared" ref="A103" si="16">A99+1</f>
        <v>215</v>
      </c>
      <c r="B103" s="22" t="s">
        <v>40</v>
      </c>
      <c r="C103" s="24" t="s">
        <v>59</v>
      </c>
      <c r="D103" s="25" t="s">
        <v>177</v>
      </c>
      <c r="E103" s="25"/>
      <c r="F103" s="25" t="s">
        <v>19</v>
      </c>
    </row>
    <row r="104" spans="1:6" s="13" customFormat="1" ht="14.25" customHeight="1" x14ac:dyDescent="0.2">
      <c r="A104" s="23"/>
      <c r="B104" s="22"/>
      <c r="C104" s="24"/>
      <c r="D104" s="25"/>
      <c r="E104" s="25"/>
      <c r="F104" s="25"/>
    </row>
    <row r="105" spans="1:6" s="13" customFormat="1" ht="14.25" customHeight="1" x14ac:dyDescent="0.2">
      <c r="A105" s="23"/>
      <c r="B105" s="22"/>
      <c r="C105" s="24"/>
      <c r="D105" s="25"/>
      <c r="E105" s="25"/>
      <c r="F105" s="25"/>
    </row>
    <row r="106" spans="1:6" s="13" customFormat="1" ht="90.95" customHeight="1" x14ac:dyDescent="0.2">
      <c r="A106" s="23"/>
      <c r="B106" s="22"/>
      <c r="C106" s="24"/>
      <c r="D106" s="25"/>
      <c r="E106" s="25"/>
      <c r="F106" s="25"/>
    </row>
    <row r="107" spans="1:6" s="13" customFormat="1" ht="14.25" customHeight="1" x14ac:dyDescent="0.2">
      <c r="A107" s="23">
        <f t="shared" ref="A107" si="17">A103+1</f>
        <v>216</v>
      </c>
      <c r="B107" s="22" t="s">
        <v>40</v>
      </c>
      <c r="C107" s="24" t="s">
        <v>60</v>
      </c>
      <c r="D107" s="25" t="s">
        <v>154</v>
      </c>
      <c r="E107" s="25" t="s">
        <v>76</v>
      </c>
      <c r="F107" s="25" t="s">
        <v>19</v>
      </c>
    </row>
    <row r="108" spans="1:6" s="13" customFormat="1" ht="14.25" customHeight="1" x14ac:dyDescent="0.2">
      <c r="A108" s="23"/>
      <c r="B108" s="22"/>
      <c r="C108" s="24"/>
      <c r="D108" s="25"/>
      <c r="E108" s="25"/>
      <c r="F108" s="25"/>
    </row>
    <row r="109" spans="1:6" s="13" customFormat="1" ht="14.25" customHeight="1" x14ac:dyDescent="0.2">
      <c r="A109" s="23"/>
      <c r="B109" s="22"/>
      <c r="C109" s="24"/>
      <c r="D109" s="25"/>
      <c r="E109" s="25"/>
      <c r="F109" s="25"/>
    </row>
    <row r="110" spans="1:6" s="13" customFormat="1" ht="165.95" customHeight="1" x14ac:dyDescent="0.2">
      <c r="A110" s="23"/>
      <c r="B110" s="22"/>
      <c r="C110" s="24"/>
      <c r="D110" s="25"/>
      <c r="E110" s="25"/>
      <c r="F110" s="25"/>
    </row>
    <row r="111" spans="1:6" s="13" customFormat="1" ht="14.25" customHeight="1" x14ac:dyDescent="0.2">
      <c r="A111" s="23">
        <f t="shared" ref="A111" si="18">A107+1</f>
        <v>217</v>
      </c>
      <c r="B111" s="22" t="s">
        <v>40</v>
      </c>
      <c r="C111" s="24" t="s">
        <v>61</v>
      </c>
      <c r="D111" s="25" t="s">
        <v>155</v>
      </c>
      <c r="E111" s="25"/>
      <c r="F111" s="25" t="s">
        <v>19</v>
      </c>
    </row>
    <row r="112" spans="1:6" s="13" customFormat="1" ht="14.25" customHeight="1" x14ac:dyDescent="0.2">
      <c r="A112" s="23"/>
      <c r="B112" s="22"/>
      <c r="C112" s="24"/>
      <c r="D112" s="25"/>
      <c r="E112" s="25"/>
      <c r="F112" s="25"/>
    </row>
    <row r="113" spans="1:7" s="13" customFormat="1" ht="14.25" customHeight="1" x14ac:dyDescent="0.2">
      <c r="A113" s="23"/>
      <c r="B113" s="22"/>
      <c r="C113" s="24"/>
      <c r="D113" s="25"/>
      <c r="E113" s="25"/>
      <c r="F113" s="25"/>
    </row>
    <row r="114" spans="1:7" s="13" customFormat="1" ht="156" customHeight="1" x14ac:dyDescent="0.2">
      <c r="A114" s="23"/>
      <c r="B114" s="22"/>
      <c r="C114" s="24"/>
      <c r="D114" s="25"/>
      <c r="E114" s="25"/>
      <c r="F114" s="25"/>
    </row>
    <row r="115" spans="1:7" s="13" customFormat="1" ht="14.25" customHeight="1" x14ac:dyDescent="0.2">
      <c r="A115" s="23">
        <f t="shared" ref="A115" si="19">A111+1</f>
        <v>218</v>
      </c>
      <c r="B115" s="22" t="s">
        <v>40</v>
      </c>
      <c r="C115" s="24" t="s">
        <v>62</v>
      </c>
      <c r="D115" s="25" t="s">
        <v>195</v>
      </c>
      <c r="E115" s="25" t="s">
        <v>77</v>
      </c>
      <c r="F115" s="25" t="s">
        <v>19</v>
      </c>
    </row>
    <row r="116" spans="1:7" s="13" customFormat="1" ht="14.25" customHeight="1" x14ac:dyDescent="0.2">
      <c r="A116" s="23"/>
      <c r="B116" s="22"/>
      <c r="C116" s="24"/>
      <c r="D116" s="25"/>
      <c r="E116" s="25"/>
      <c r="F116" s="25"/>
    </row>
    <row r="117" spans="1:7" s="13" customFormat="1" ht="14.25" customHeight="1" x14ac:dyDescent="0.2">
      <c r="A117" s="23"/>
      <c r="B117" s="22"/>
      <c r="C117" s="24"/>
      <c r="D117" s="25"/>
      <c r="E117" s="25"/>
      <c r="F117" s="25"/>
    </row>
    <row r="118" spans="1:7" s="13" customFormat="1" ht="141.94999999999999" customHeight="1" x14ac:dyDescent="0.2">
      <c r="A118" s="23"/>
      <c r="B118" s="22"/>
      <c r="C118" s="24"/>
      <c r="D118" s="25"/>
      <c r="E118" s="25"/>
      <c r="F118" s="25"/>
    </row>
    <row r="119" spans="1:7" s="13" customFormat="1" ht="14.25" customHeight="1" x14ac:dyDescent="0.2">
      <c r="A119" s="23">
        <f t="shared" ref="A119" si="20">A115+1</f>
        <v>219</v>
      </c>
      <c r="B119" s="22" t="s">
        <v>40</v>
      </c>
      <c r="C119" s="24" t="s">
        <v>63</v>
      </c>
      <c r="D119" s="25" t="s">
        <v>196</v>
      </c>
      <c r="E119" s="25" t="s">
        <v>78</v>
      </c>
      <c r="F119" s="25" t="s">
        <v>19</v>
      </c>
    </row>
    <row r="120" spans="1:7" s="13" customFormat="1" ht="14.25" customHeight="1" x14ac:dyDescent="0.2">
      <c r="A120" s="23"/>
      <c r="B120" s="22"/>
      <c r="C120" s="24"/>
      <c r="D120" s="25"/>
      <c r="E120" s="25"/>
      <c r="F120" s="25"/>
    </row>
    <row r="121" spans="1:7" s="13" customFormat="1" ht="14.25" customHeight="1" x14ac:dyDescent="0.2">
      <c r="A121" s="23"/>
      <c r="B121" s="22"/>
      <c r="C121" s="24"/>
      <c r="D121" s="25"/>
      <c r="E121" s="25"/>
      <c r="F121" s="25"/>
    </row>
    <row r="122" spans="1:7" s="13" customFormat="1" ht="162.94999999999999" customHeight="1" x14ac:dyDescent="0.2">
      <c r="A122" s="23"/>
      <c r="B122" s="22"/>
      <c r="C122" s="24"/>
      <c r="D122" s="25"/>
      <c r="E122" s="25"/>
      <c r="F122" s="25"/>
    </row>
    <row r="123" spans="1:7" s="13" customFormat="1" ht="14.25" customHeight="1" x14ac:dyDescent="0.2">
      <c r="A123" s="23">
        <f t="shared" ref="A123" si="21">A119+1</f>
        <v>220</v>
      </c>
      <c r="B123" s="22" t="s">
        <v>40</v>
      </c>
      <c r="C123" s="24" t="s">
        <v>64</v>
      </c>
      <c r="D123" s="25" t="s">
        <v>178</v>
      </c>
      <c r="E123" s="25"/>
      <c r="F123" s="25" t="s">
        <v>19</v>
      </c>
    </row>
    <row r="124" spans="1:7" s="13" customFormat="1" ht="14.25" customHeight="1" x14ac:dyDescent="0.2">
      <c r="A124" s="23"/>
      <c r="B124" s="22"/>
      <c r="C124" s="24"/>
      <c r="D124" s="25"/>
      <c r="E124" s="25"/>
      <c r="F124" s="25"/>
    </row>
    <row r="125" spans="1:7" s="13" customFormat="1" ht="14.25" customHeight="1" x14ac:dyDescent="0.2">
      <c r="A125" s="23"/>
      <c r="B125" s="22"/>
      <c r="C125" s="24"/>
      <c r="D125" s="25"/>
      <c r="E125" s="25"/>
      <c r="F125" s="25"/>
    </row>
    <row r="126" spans="1:7" s="13" customFormat="1" ht="141" customHeight="1" x14ac:dyDescent="0.2">
      <c r="A126" s="23"/>
      <c r="B126" s="22"/>
      <c r="C126" s="24"/>
      <c r="D126" s="25"/>
      <c r="E126" s="25"/>
      <c r="F126" s="25"/>
    </row>
    <row r="127" spans="1:7" s="13" customFormat="1" ht="14.25" customHeight="1" x14ac:dyDescent="0.2">
      <c r="A127" s="23">
        <v>222</v>
      </c>
      <c r="B127" s="22" t="s">
        <v>79</v>
      </c>
      <c r="C127" s="27" t="s">
        <v>80</v>
      </c>
      <c r="D127" s="25" t="s">
        <v>160</v>
      </c>
      <c r="E127" s="25" t="s">
        <v>98</v>
      </c>
      <c r="F127" s="25" t="s">
        <v>25</v>
      </c>
      <c r="G127" s="22"/>
    </row>
    <row r="128" spans="1:7" s="13" customFormat="1" ht="14.25" customHeight="1" x14ac:dyDescent="0.2">
      <c r="A128" s="23"/>
      <c r="B128" s="22"/>
      <c r="C128" s="28"/>
      <c r="D128" s="25"/>
      <c r="E128" s="25"/>
      <c r="F128" s="25"/>
      <c r="G128" s="22"/>
    </row>
    <row r="129" spans="1:7" s="13" customFormat="1" ht="14.25" customHeight="1" x14ac:dyDescent="0.2">
      <c r="A129" s="23"/>
      <c r="B129" s="22"/>
      <c r="C129" s="28"/>
      <c r="D129" s="25"/>
      <c r="E129" s="25"/>
      <c r="F129" s="25"/>
      <c r="G129" s="22"/>
    </row>
    <row r="130" spans="1:7" s="13" customFormat="1" ht="270.95" customHeight="1" x14ac:dyDescent="0.2">
      <c r="A130" s="23"/>
      <c r="B130" s="22"/>
      <c r="C130" s="29"/>
      <c r="D130" s="25"/>
      <c r="E130" s="25"/>
      <c r="F130" s="25"/>
      <c r="G130" s="22"/>
    </row>
    <row r="131" spans="1:7" s="13" customFormat="1" ht="14.25" customHeight="1" x14ac:dyDescent="0.2">
      <c r="A131" s="23">
        <f t="shared" ref="A131" si="22">A127+1</f>
        <v>223</v>
      </c>
      <c r="B131" s="22" t="s">
        <v>79</v>
      </c>
      <c r="C131" s="24" t="s">
        <v>81</v>
      </c>
      <c r="D131" s="26" t="s">
        <v>161</v>
      </c>
      <c r="E131" s="25" t="s">
        <v>97</v>
      </c>
      <c r="F131" s="25" t="s">
        <v>25</v>
      </c>
    </row>
    <row r="132" spans="1:7" s="13" customFormat="1" ht="14.25" customHeight="1" x14ac:dyDescent="0.2">
      <c r="A132" s="23"/>
      <c r="B132" s="22"/>
      <c r="C132" s="24"/>
      <c r="D132" s="26"/>
      <c r="E132" s="25"/>
      <c r="F132" s="25"/>
    </row>
    <row r="133" spans="1:7" s="13" customFormat="1" ht="14.25" customHeight="1" x14ac:dyDescent="0.2">
      <c r="A133" s="23"/>
      <c r="B133" s="22"/>
      <c r="C133" s="24"/>
      <c r="D133" s="26"/>
      <c r="E133" s="25"/>
      <c r="F133" s="25"/>
    </row>
    <row r="134" spans="1:7" s="13" customFormat="1" ht="408.95" customHeight="1" x14ac:dyDescent="0.2">
      <c r="A134" s="23"/>
      <c r="B134" s="22"/>
      <c r="C134" s="24"/>
      <c r="D134" s="26"/>
      <c r="E134" s="25"/>
      <c r="F134" s="25"/>
    </row>
    <row r="135" spans="1:7" s="13" customFormat="1" ht="14.25" customHeight="1" x14ac:dyDescent="0.2">
      <c r="A135" s="23">
        <f t="shared" ref="A135" si="23">A131+1</f>
        <v>224</v>
      </c>
      <c r="B135" s="22" t="s">
        <v>79</v>
      </c>
      <c r="C135" s="24" t="s">
        <v>82</v>
      </c>
      <c r="D135" s="25" t="s">
        <v>183</v>
      </c>
      <c r="E135" s="25" t="s">
        <v>96</v>
      </c>
      <c r="F135" s="25" t="s">
        <v>15</v>
      </c>
    </row>
    <row r="136" spans="1:7" s="13" customFormat="1" ht="14.25" customHeight="1" x14ac:dyDescent="0.2">
      <c r="A136" s="23"/>
      <c r="B136" s="22"/>
      <c r="C136" s="24"/>
      <c r="D136" s="25"/>
      <c r="E136" s="25"/>
      <c r="F136" s="25"/>
    </row>
    <row r="137" spans="1:7" s="13" customFormat="1" ht="14.25" customHeight="1" x14ac:dyDescent="0.2">
      <c r="A137" s="23"/>
      <c r="B137" s="22"/>
      <c r="C137" s="24"/>
      <c r="D137" s="25"/>
      <c r="E137" s="25"/>
      <c r="F137" s="25"/>
    </row>
    <row r="138" spans="1:7" s="13" customFormat="1" ht="345" customHeight="1" x14ac:dyDescent="0.2">
      <c r="A138" s="23"/>
      <c r="B138" s="22"/>
      <c r="C138" s="24"/>
      <c r="D138" s="25"/>
      <c r="E138" s="25"/>
      <c r="F138" s="25"/>
    </row>
    <row r="139" spans="1:7" s="13" customFormat="1" ht="14.25" customHeight="1" x14ac:dyDescent="0.2">
      <c r="A139" s="23">
        <v>226</v>
      </c>
      <c r="B139" s="22" t="s">
        <v>79</v>
      </c>
      <c r="C139" s="24" t="s">
        <v>83</v>
      </c>
      <c r="D139" s="25" t="s">
        <v>162</v>
      </c>
      <c r="E139" s="25" t="s">
        <v>95</v>
      </c>
      <c r="F139" s="25" t="s">
        <v>25</v>
      </c>
    </row>
    <row r="140" spans="1:7" s="13" customFormat="1" ht="74.25" customHeight="1" x14ac:dyDescent="0.2">
      <c r="A140" s="23"/>
      <c r="B140" s="22"/>
      <c r="C140" s="24"/>
      <c r="D140" s="25"/>
      <c r="E140" s="25"/>
      <c r="F140" s="25"/>
    </row>
    <row r="141" spans="1:7" s="13" customFormat="1" ht="14.25" customHeight="1" x14ac:dyDescent="0.2">
      <c r="A141" s="23"/>
      <c r="B141" s="22"/>
      <c r="C141" s="24"/>
      <c r="D141" s="25"/>
      <c r="E141" s="25"/>
      <c r="F141" s="25"/>
    </row>
    <row r="142" spans="1:7" s="13" customFormat="1" ht="145.5" customHeight="1" x14ac:dyDescent="0.2">
      <c r="A142" s="23"/>
      <c r="B142" s="22"/>
      <c r="C142" s="24"/>
      <c r="D142" s="25"/>
      <c r="E142" s="25"/>
      <c r="F142" s="25"/>
    </row>
    <row r="143" spans="1:7" s="13" customFormat="1" ht="14.25" customHeight="1" x14ac:dyDescent="0.2">
      <c r="A143" s="23">
        <f t="shared" ref="A143" si="24">A139+1</f>
        <v>227</v>
      </c>
      <c r="B143" s="22" t="s">
        <v>79</v>
      </c>
      <c r="C143" s="24" t="s">
        <v>84</v>
      </c>
      <c r="D143" s="25" t="s">
        <v>184</v>
      </c>
      <c r="E143" s="25" t="s">
        <v>95</v>
      </c>
      <c r="F143" s="25" t="s">
        <v>16</v>
      </c>
    </row>
    <row r="144" spans="1:7" s="13" customFormat="1" ht="14.25" customHeight="1" x14ac:dyDescent="0.2">
      <c r="A144" s="23"/>
      <c r="B144" s="22"/>
      <c r="C144" s="24"/>
      <c r="D144" s="25"/>
      <c r="E144" s="25"/>
      <c r="F144" s="25"/>
    </row>
    <row r="145" spans="1:6" s="13" customFormat="1" ht="14.25" customHeight="1" x14ac:dyDescent="0.2">
      <c r="A145" s="23"/>
      <c r="B145" s="22"/>
      <c r="C145" s="24"/>
      <c r="D145" s="25"/>
      <c r="E145" s="25"/>
      <c r="F145" s="25"/>
    </row>
    <row r="146" spans="1:6" s="13" customFormat="1" ht="90" customHeight="1" x14ac:dyDescent="0.2">
      <c r="A146" s="23"/>
      <c r="B146" s="22"/>
      <c r="C146" s="24"/>
      <c r="D146" s="25"/>
      <c r="E146" s="25"/>
      <c r="F146" s="25"/>
    </row>
    <row r="147" spans="1:6" s="13" customFormat="1" ht="59.25" customHeight="1" x14ac:dyDescent="0.2">
      <c r="A147" s="23">
        <f t="shared" ref="A147" si="25">A143+1</f>
        <v>228</v>
      </c>
      <c r="B147" s="22" t="s">
        <v>79</v>
      </c>
      <c r="C147" s="24" t="s">
        <v>85</v>
      </c>
      <c r="D147" s="26" t="s">
        <v>184</v>
      </c>
      <c r="E147" s="25" t="s">
        <v>94</v>
      </c>
      <c r="F147" s="25" t="s">
        <v>138</v>
      </c>
    </row>
    <row r="148" spans="1:6" s="13" customFormat="1" ht="114" customHeight="1" x14ac:dyDescent="0.2">
      <c r="A148" s="23"/>
      <c r="B148" s="22"/>
      <c r="C148" s="24"/>
      <c r="D148" s="26"/>
      <c r="E148" s="25"/>
      <c r="F148" s="25"/>
    </row>
    <row r="149" spans="1:6" s="13" customFormat="1" ht="45.75" customHeight="1" x14ac:dyDescent="0.2">
      <c r="A149" s="23"/>
      <c r="B149" s="22"/>
      <c r="C149" s="24"/>
      <c r="D149" s="26"/>
      <c r="E149" s="25"/>
      <c r="F149" s="25"/>
    </row>
    <row r="150" spans="1:6" s="13" customFormat="1" ht="159.75" customHeight="1" x14ac:dyDescent="0.2">
      <c r="A150" s="23"/>
      <c r="B150" s="22"/>
      <c r="C150" s="24"/>
      <c r="D150" s="26"/>
      <c r="E150" s="25"/>
      <c r="F150" s="25"/>
    </row>
    <row r="151" spans="1:6" s="13" customFormat="1" ht="63" customHeight="1" x14ac:dyDescent="0.2">
      <c r="A151" s="23">
        <v>233</v>
      </c>
      <c r="B151" s="22" t="s">
        <v>79</v>
      </c>
      <c r="C151" s="24" t="s">
        <v>86</v>
      </c>
      <c r="D151" s="25" t="s">
        <v>185</v>
      </c>
      <c r="E151" s="25" t="s">
        <v>93</v>
      </c>
      <c r="F151" s="25" t="s">
        <v>16</v>
      </c>
    </row>
    <row r="152" spans="1:6" s="13" customFormat="1" ht="77.25" customHeight="1" x14ac:dyDescent="0.2">
      <c r="A152" s="23"/>
      <c r="B152" s="22"/>
      <c r="C152" s="24"/>
      <c r="D152" s="25"/>
      <c r="E152" s="25"/>
      <c r="F152" s="25"/>
    </row>
    <row r="153" spans="1:6" s="13" customFormat="1" ht="14.25" customHeight="1" x14ac:dyDescent="0.2">
      <c r="A153" s="23"/>
      <c r="B153" s="22"/>
      <c r="C153" s="24"/>
      <c r="D153" s="25"/>
      <c r="E153" s="25"/>
      <c r="F153" s="25"/>
    </row>
    <row r="154" spans="1:6" s="13" customFormat="1" ht="211.5" customHeight="1" x14ac:dyDescent="0.2">
      <c r="A154" s="23"/>
      <c r="B154" s="22"/>
      <c r="C154" s="24"/>
      <c r="D154" s="25"/>
      <c r="E154" s="25"/>
      <c r="F154" s="25"/>
    </row>
    <row r="155" spans="1:6" s="13" customFormat="1" ht="14.25" customHeight="1" x14ac:dyDescent="0.2">
      <c r="A155" s="23">
        <f t="shared" ref="A155" si="26">A151+1</f>
        <v>234</v>
      </c>
      <c r="B155" s="22" t="s">
        <v>79</v>
      </c>
      <c r="C155" s="24" t="s">
        <v>87</v>
      </c>
      <c r="D155" s="26" t="s">
        <v>163</v>
      </c>
      <c r="E155" s="25" t="s">
        <v>92</v>
      </c>
      <c r="F155" s="25" t="s">
        <v>25</v>
      </c>
    </row>
    <row r="156" spans="1:6" s="13" customFormat="1" ht="14.25" customHeight="1" x14ac:dyDescent="0.2">
      <c r="A156" s="23"/>
      <c r="B156" s="22"/>
      <c r="C156" s="24"/>
      <c r="D156" s="26"/>
      <c r="E156" s="25"/>
      <c r="F156" s="25"/>
    </row>
    <row r="157" spans="1:6" s="13" customFormat="1" ht="14.25" customHeight="1" x14ac:dyDescent="0.2">
      <c r="A157" s="23"/>
      <c r="B157" s="22"/>
      <c r="C157" s="24"/>
      <c r="D157" s="26"/>
      <c r="E157" s="25"/>
      <c r="F157" s="25"/>
    </row>
    <row r="158" spans="1:6" s="13" customFormat="1" ht="247.5" customHeight="1" x14ac:dyDescent="0.2">
      <c r="A158" s="23"/>
      <c r="B158" s="22"/>
      <c r="C158" s="24"/>
      <c r="D158" s="26"/>
      <c r="E158" s="25"/>
      <c r="F158" s="25"/>
    </row>
    <row r="159" spans="1:6" s="13" customFormat="1" ht="14.25" customHeight="1" x14ac:dyDescent="0.2">
      <c r="A159" s="23">
        <v>236</v>
      </c>
      <c r="B159" s="22" t="s">
        <v>79</v>
      </c>
      <c r="C159" s="24" t="s">
        <v>88</v>
      </c>
      <c r="D159" s="26" t="s">
        <v>186</v>
      </c>
      <c r="E159" s="25" t="s">
        <v>91</v>
      </c>
      <c r="F159" s="25" t="s">
        <v>16</v>
      </c>
    </row>
    <row r="160" spans="1:6" s="13" customFormat="1" ht="14.25" customHeight="1" x14ac:dyDescent="0.2">
      <c r="A160" s="23"/>
      <c r="B160" s="22"/>
      <c r="C160" s="24"/>
      <c r="D160" s="26"/>
      <c r="E160" s="25"/>
      <c r="F160" s="25"/>
    </row>
    <row r="161" spans="1:6" s="13" customFormat="1" ht="14.25" customHeight="1" x14ac:dyDescent="0.2">
      <c r="A161" s="23"/>
      <c r="B161" s="22"/>
      <c r="C161" s="24"/>
      <c r="D161" s="26"/>
      <c r="E161" s="25"/>
      <c r="F161" s="25"/>
    </row>
    <row r="162" spans="1:6" s="13" customFormat="1" ht="173.25" customHeight="1" x14ac:dyDescent="0.2">
      <c r="A162" s="23"/>
      <c r="B162" s="22"/>
      <c r="C162" s="24"/>
      <c r="D162" s="26"/>
      <c r="E162" s="25"/>
      <c r="F162" s="25"/>
    </row>
    <row r="163" spans="1:6" s="13" customFormat="1" ht="38.25" customHeight="1" x14ac:dyDescent="0.2">
      <c r="A163" s="23">
        <v>238</v>
      </c>
      <c r="B163" s="22" t="s">
        <v>79</v>
      </c>
      <c r="C163" s="24" t="s">
        <v>89</v>
      </c>
      <c r="D163" s="25" t="s">
        <v>189</v>
      </c>
      <c r="E163" s="25" t="s">
        <v>90</v>
      </c>
      <c r="F163" s="25" t="s">
        <v>16</v>
      </c>
    </row>
    <row r="164" spans="1:6" s="13" customFormat="1" ht="53.25" customHeight="1" x14ac:dyDescent="0.2">
      <c r="A164" s="23"/>
      <c r="B164" s="22"/>
      <c r="C164" s="24"/>
      <c r="D164" s="25"/>
      <c r="E164" s="25"/>
      <c r="F164" s="25"/>
    </row>
    <row r="165" spans="1:6" s="13" customFormat="1" ht="14.25" customHeight="1" x14ac:dyDescent="0.2">
      <c r="A165" s="23"/>
      <c r="B165" s="22"/>
      <c r="C165" s="24"/>
      <c r="D165" s="25"/>
      <c r="E165" s="25"/>
      <c r="F165" s="25"/>
    </row>
    <row r="166" spans="1:6" s="13" customFormat="1" ht="83.25" customHeight="1" x14ac:dyDescent="0.2">
      <c r="A166" s="23"/>
      <c r="B166" s="22"/>
      <c r="C166" s="24"/>
      <c r="D166" s="25"/>
      <c r="E166" s="25"/>
      <c r="F166" s="25"/>
    </row>
    <row r="167" spans="1:6" s="13" customFormat="1" ht="14.25" customHeight="1" x14ac:dyDescent="0.2">
      <c r="A167" s="23">
        <f t="shared" ref="A167:A215" si="27">A163+1</f>
        <v>239</v>
      </c>
      <c r="B167" s="22" t="s">
        <v>101</v>
      </c>
      <c r="C167" s="24" t="s">
        <v>99</v>
      </c>
      <c r="D167" s="25" t="s">
        <v>179</v>
      </c>
      <c r="E167" s="25"/>
      <c r="F167" s="25" t="s">
        <v>19</v>
      </c>
    </row>
    <row r="168" spans="1:6" s="13" customFormat="1" ht="14.25" customHeight="1" x14ac:dyDescent="0.2">
      <c r="A168" s="23"/>
      <c r="B168" s="22"/>
      <c r="C168" s="24"/>
      <c r="D168" s="25"/>
      <c r="E168" s="25"/>
      <c r="F168" s="25"/>
    </row>
    <row r="169" spans="1:6" s="13" customFormat="1" ht="14.25" customHeight="1" x14ac:dyDescent="0.2">
      <c r="A169" s="23"/>
      <c r="B169" s="22"/>
      <c r="C169" s="24"/>
      <c r="D169" s="25"/>
      <c r="E169" s="25"/>
      <c r="F169" s="25"/>
    </row>
    <row r="170" spans="1:6" s="13" customFormat="1" ht="78.75" customHeight="1" x14ac:dyDescent="0.2">
      <c r="A170" s="23"/>
      <c r="B170" s="22"/>
      <c r="C170" s="24"/>
      <c r="D170" s="25"/>
      <c r="E170" s="25"/>
      <c r="F170" s="25"/>
    </row>
    <row r="171" spans="1:6" s="13" customFormat="1" ht="14.25" customHeight="1" x14ac:dyDescent="0.2">
      <c r="A171" s="23">
        <v>241</v>
      </c>
      <c r="B171" s="22" t="s">
        <v>101</v>
      </c>
      <c r="C171" s="24" t="s">
        <v>100</v>
      </c>
      <c r="D171" s="25" t="s">
        <v>156</v>
      </c>
      <c r="E171" s="25"/>
      <c r="F171" s="25" t="s">
        <v>19</v>
      </c>
    </row>
    <row r="172" spans="1:6" s="13" customFormat="1" ht="14.25" customHeight="1" x14ac:dyDescent="0.2">
      <c r="A172" s="23"/>
      <c r="B172" s="22"/>
      <c r="C172" s="24"/>
      <c r="D172" s="25"/>
      <c r="E172" s="25"/>
      <c r="F172" s="25"/>
    </row>
    <row r="173" spans="1:6" s="13" customFormat="1" ht="14.25" customHeight="1" x14ac:dyDescent="0.2">
      <c r="A173" s="23"/>
      <c r="B173" s="22"/>
      <c r="C173" s="24"/>
      <c r="D173" s="25"/>
      <c r="E173" s="25"/>
      <c r="F173" s="25"/>
    </row>
    <row r="174" spans="1:6" s="13" customFormat="1" ht="179.25" customHeight="1" x14ac:dyDescent="0.2">
      <c r="A174" s="23"/>
      <c r="B174" s="22"/>
      <c r="C174" s="24"/>
      <c r="D174" s="25"/>
      <c r="E174" s="25"/>
      <c r="F174" s="25"/>
    </row>
    <row r="175" spans="1:6" s="13" customFormat="1" ht="14.25" customHeight="1" x14ac:dyDescent="0.2">
      <c r="A175" s="23">
        <f t="shared" si="27"/>
        <v>242</v>
      </c>
      <c r="B175" s="22" t="s">
        <v>106</v>
      </c>
      <c r="C175" s="24" t="s">
        <v>102</v>
      </c>
      <c r="D175" s="25" t="s">
        <v>180</v>
      </c>
      <c r="E175" s="25" t="s">
        <v>112</v>
      </c>
      <c r="F175" s="25" t="s">
        <v>19</v>
      </c>
    </row>
    <row r="176" spans="1:6" s="13" customFormat="1" ht="14.25" customHeight="1" x14ac:dyDescent="0.2">
      <c r="A176" s="23"/>
      <c r="B176" s="22"/>
      <c r="C176" s="24"/>
      <c r="D176" s="25"/>
      <c r="E176" s="25"/>
      <c r="F176" s="25"/>
    </row>
    <row r="177" spans="1:7" s="13" customFormat="1" ht="14.25" customHeight="1" x14ac:dyDescent="0.2">
      <c r="A177" s="23"/>
      <c r="B177" s="22"/>
      <c r="C177" s="24"/>
      <c r="D177" s="25"/>
      <c r="E177" s="25"/>
      <c r="F177" s="25"/>
    </row>
    <row r="178" spans="1:7" s="13" customFormat="1" ht="176.25" customHeight="1" x14ac:dyDescent="0.2">
      <c r="A178" s="23"/>
      <c r="B178" s="22"/>
      <c r="C178" s="24"/>
      <c r="D178" s="25"/>
      <c r="E178" s="25"/>
      <c r="F178" s="25"/>
    </row>
    <row r="179" spans="1:7" s="13" customFormat="1" ht="14.25" customHeight="1" x14ac:dyDescent="0.2">
      <c r="A179" s="23">
        <f t="shared" si="27"/>
        <v>243</v>
      </c>
      <c r="B179" s="22" t="s">
        <v>106</v>
      </c>
      <c r="C179" s="24" t="s">
        <v>103</v>
      </c>
      <c r="D179" s="25" t="s">
        <v>164</v>
      </c>
      <c r="E179" s="25" t="s">
        <v>113</v>
      </c>
      <c r="F179" s="25" t="s">
        <v>25</v>
      </c>
    </row>
    <row r="180" spans="1:7" ht="14.25" customHeight="1" x14ac:dyDescent="0.2">
      <c r="A180" s="23"/>
      <c r="B180" s="22"/>
      <c r="C180" s="24"/>
      <c r="D180" s="25"/>
      <c r="E180" s="25"/>
      <c r="F180" s="25"/>
    </row>
    <row r="181" spans="1:7" ht="14.25" customHeight="1" x14ac:dyDescent="0.2">
      <c r="A181" s="23"/>
      <c r="B181" s="22"/>
      <c r="C181" s="24"/>
      <c r="D181" s="25"/>
      <c r="E181" s="25"/>
      <c r="F181" s="25"/>
    </row>
    <row r="182" spans="1:7" ht="179.25" customHeight="1" x14ac:dyDescent="0.2">
      <c r="A182" s="23"/>
      <c r="B182" s="22"/>
      <c r="C182" s="24"/>
      <c r="D182" s="25"/>
      <c r="E182" s="25"/>
      <c r="F182" s="25"/>
    </row>
    <row r="183" spans="1:7" ht="66" customHeight="1" x14ac:dyDescent="0.2">
      <c r="A183" s="23">
        <f t="shared" si="27"/>
        <v>244</v>
      </c>
      <c r="B183" s="22" t="s">
        <v>106</v>
      </c>
      <c r="C183" s="24" t="s">
        <v>104</v>
      </c>
      <c r="D183" s="26" t="s">
        <v>187</v>
      </c>
      <c r="E183" s="25" t="s">
        <v>113</v>
      </c>
      <c r="F183" s="25" t="s">
        <v>139</v>
      </c>
    </row>
    <row r="184" spans="1:7" ht="51" customHeight="1" x14ac:dyDescent="0.2">
      <c r="A184" s="23"/>
      <c r="B184" s="22"/>
      <c r="C184" s="24"/>
      <c r="D184" s="26"/>
      <c r="E184" s="25"/>
      <c r="F184" s="25"/>
    </row>
    <row r="185" spans="1:7" ht="14.25" customHeight="1" x14ac:dyDescent="0.2">
      <c r="A185" s="23"/>
      <c r="B185" s="22"/>
      <c r="C185" s="24"/>
      <c r="D185" s="26"/>
      <c r="E185" s="25"/>
      <c r="F185" s="25"/>
    </row>
    <row r="186" spans="1:7" ht="304.5" customHeight="1" x14ac:dyDescent="0.2">
      <c r="A186" s="23"/>
      <c r="B186" s="22"/>
      <c r="C186" s="24"/>
      <c r="D186" s="26"/>
      <c r="E186" s="25"/>
      <c r="F186" s="25"/>
    </row>
    <row r="187" spans="1:7" ht="14.25" customHeight="1" x14ac:dyDescent="0.2">
      <c r="A187" s="23">
        <v>246</v>
      </c>
      <c r="B187" s="22" t="s">
        <v>106</v>
      </c>
      <c r="C187" s="24" t="s">
        <v>105</v>
      </c>
      <c r="D187" s="25" t="s">
        <v>197</v>
      </c>
      <c r="E187" s="25" t="s">
        <v>114</v>
      </c>
      <c r="F187" s="25" t="s">
        <v>19</v>
      </c>
      <c r="G187" s="22"/>
    </row>
    <row r="188" spans="1:7" ht="14.25" customHeight="1" x14ac:dyDescent="0.2">
      <c r="A188" s="23"/>
      <c r="B188" s="22"/>
      <c r="C188" s="24"/>
      <c r="D188" s="25"/>
      <c r="E188" s="25"/>
      <c r="F188" s="25"/>
      <c r="G188" s="22"/>
    </row>
    <row r="189" spans="1:7" ht="14.25" customHeight="1" x14ac:dyDescent="0.2">
      <c r="A189" s="23"/>
      <c r="B189" s="22"/>
      <c r="C189" s="24"/>
      <c r="D189" s="25"/>
      <c r="E189" s="25"/>
      <c r="F189" s="25"/>
      <c r="G189" s="22"/>
    </row>
    <row r="190" spans="1:7" ht="201.95" customHeight="1" x14ac:dyDescent="0.2">
      <c r="A190" s="23"/>
      <c r="B190" s="22"/>
      <c r="C190" s="24"/>
      <c r="D190" s="25"/>
      <c r="E190" s="25"/>
      <c r="F190" s="25"/>
      <c r="G190" s="22"/>
    </row>
    <row r="191" spans="1:7" ht="14.25" customHeight="1" x14ac:dyDescent="0.2">
      <c r="A191" s="23">
        <f t="shared" si="27"/>
        <v>247</v>
      </c>
      <c r="B191" s="22" t="s">
        <v>111</v>
      </c>
      <c r="C191" s="24" t="s">
        <v>107</v>
      </c>
      <c r="D191" s="25" t="s">
        <v>165</v>
      </c>
      <c r="E191" s="25"/>
      <c r="F191" s="25" t="s">
        <v>25</v>
      </c>
    </row>
    <row r="192" spans="1:7" ht="40.5" customHeight="1" x14ac:dyDescent="0.2">
      <c r="A192" s="23"/>
      <c r="B192" s="22"/>
      <c r="C192" s="24"/>
      <c r="D192" s="25"/>
      <c r="E192" s="25"/>
      <c r="F192" s="25"/>
    </row>
    <row r="193" spans="1:6" ht="81" customHeight="1" x14ac:dyDescent="0.2">
      <c r="A193" s="23"/>
      <c r="B193" s="22"/>
      <c r="C193" s="24"/>
      <c r="D193" s="25"/>
      <c r="E193" s="25"/>
      <c r="F193" s="25"/>
    </row>
    <row r="194" spans="1:6" ht="213.95" customHeight="1" x14ac:dyDescent="0.2">
      <c r="A194" s="23"/>
      <c r="B194" s="22"/>
      <c r="C194" s="24"/>
      <c r="D194" s="25"/>
      <c r="E194" s="25"/>
      <c r="F194" s="25"/>
    </row>
    <row r="195" spans="1:6" ht="14.25" customHeight="1" x14ac:dyDescent="0.2">
      <c r="A195" s="23">
        <f t="shared" si="27"/>
        <v>248</v>
      </c>
      <c r="B195" s="22" t="s">
        <v>111</v>
      </c>
      <c r="C195" s="24" t="s">
        <v>108</v>
      </c>
      <c r="D195" s="25" t="s">
        <v>166</v>
      </c>
      <c r="E195" s="25"/>
      <c r="F195" s="25" t="s">
        <v>25</v>
      </c>
    </row>
    <row r="196" spans="1:6" ht="14.25" customHeight="1" x14ac:dyDescent="0.2">
      <c r="A196" s="23"/>
      <c r="B196" s="22"/>
      <c r="C196" s="24"/>
      <c r="D196" s="25"/>
      <c r="E196" s="25"/>
      <c r="F196" s="25"/>
    </row>
    <row r="197" spans="1:6" ht="14.25" customHeight="1" x14ac:dyDescent="0.2">
      <c r="A197" s="23"/>
      <c r="B197" s="22"/>
      <c r="C197" s="24"/>
      <c r="D197" s="25"/>
      <c r="E197" s="25"/>
      <c r="F197" s="25"/>
    </row>
    <row r="198" spans="1:6" ht="290.25" customHeight="1" x14ac:dyDescent="0.2">
      <c r="A198" s="23"/>
      <c r="B198" s="22"/>
      <c r="C198" s="24"/>
      <c r="D198" s="25"/>
      <c r="E198" s="25"/>
      <c r="F198" s="25"/>
    </row>
    <row r="199" spans="1:6" ht="14.25" customHeight="1" x14ac:dyDescent="0.2">
      <c r="A199" s="23">
        <f t="shared" si="27"/>
        <v>249</v>
      </c>
      <c r="B199" s="22" t="s">
        <v>111</v>
      </c>
      <c r="C199" s="24" t="s">
        <v>109</v>
      </c>
      <c r="D199" s="25" t="s">
        <v>167</v>
      </c>
      <c r="E199" s="25"/>
      <c r="F199" s="25" t="s">
        <v>25</v>
      </c>
    </row>
    <row r="200" spans="1:6" ht="14.25" customHeight="1" x14ac:dyDescent="0.2">
      <c r="A200" s="23"/>
      <c r="B200" s="22"/>
      <c r="C200" s="24"/>
      <c r="D200" s="25"/>
      <c r="E200" s="25"/>
      <c r="F200" s="25"/>
    </row>
    <row r="201" spans="1:6" ht="14.25" customHeight="1" x14ac:dyDescent="0.2">
      <c r="A201" s="23"/>
      <c r="B201" s="22"/>
      <c r="C201" s="24"/>
      <c r="D201" s="25"/>
      <c r="E201" s="25"/>
      <c r="F201" s="25"/>
    </row>
    <row r="202" spans="1:6" ht="216.95" customHeight="1" x14ac:dyDescent="0.2">
      <c r="A202" s="23"/>
      <c r="B202" s="22"/>
      <c r="C202" s="24"/>
      <c r="D202" s="25"/>
      <c r="E202" s="25"/>
      <c r="F202" s="25"/>
    </row>
    <row r="203" spans="1:6" ht="14.25" customHeight="1" x14ac:dyDescent="0.2">
      <c r="A203" s="23">
        <v>251</v>
      </c>
      <c r="B203" s="22" t="s">
        <v>111</v>
      </c>
      <c r="C203" s="24" t="s">
        <v>110</v>
      </c>
      <c r="D203" s="25" t="s">
        <v>173</v>
      </c>
      <c r="E203" s="25"/>
      <c r="F203" s="25" t="s">
        <v>28</v>
      </c>
    </row>
    <row r="204" spans="1:6" ht="14.25" customHeight="1" x14ac:dyDescent="0.2">
      <c r="A204" s="23"/>
      <c r="B204" s="22"/>
      <c r="C204" s="24"/>
      <c r="D204" s="25"/>
      <c r="E204" s="25"/>
      <c r="F204" s="25"/>
    </row>
    <row r="205" spans="1:6" ht="14.25" customHeight="1" x14ac:dyDescent="0.2">
      <c r="A205" s="23"/>
      <c r="B205" s="22"/>
      <c r="C205" s="24"/>
      <c r="D205" s="25"/>
      <c r="E205" s="25"/>
      <c r="F205" s="25"/>
    </row>
    <row r="206" spans="1:6" ht="231" customHeight="1" x14ac:dyDescent="0.2">
      <c r="A206" s="23"/>
      <c r="B206" s="22"/>
      <c r="C206" s="24"/>
      <c r="D206" s="25"/>
      <c r="E206" s="25"/>
      <c r="F206" s="25"/>
    </row>
    <row r="207" spans="1:6" ht="14.25" customHeight="1" x14ac:dyDescent="0.2">
      <c r="A207" s="23">
        <f t="shared" si="27"/>
        <v>252</v>
      </c>
      <c r="B207" s="22" t="s">
        <v>115</v>
      </c>
      <c r="C207" s="24" t="s">
        <v>116</v>
      </c>
      <c r="D207" s="25" t="s">
        <v>168</v>
      </c>
      <c r="E207" s="25" t="s">
        <v>125</v>
      </c>
      <c r="F207" s="25" t="s">
        <v>25</v>
      </c>
    </row>
    <row r="208" spans="1:6" ht="14.25" customHeight="1" x14ac:dyDescent="0.2">
      <c r="A208" s="23"/>
      <c r="B208" s="22"/>
      <c r="C208" s="24"/>
      <c r="D208" s="25"/>
      <c r="E208" s="25"/>
      <c r="F208" s="25"/>
    </row>
    <row r="209" spans="1:6" ht="14.25" customHeight="1" x14ac:dyDescent="0.2">
      <c r="A209" s="23"/>
      <c r="B209" s="22"/>
      <c r="C209" s="24"/>
      <c r="D209" s="25"/>
      <c r="E209" s="25"/>
      <c r="F209" s="25"/>
    </row>
    <row r="210" spans="1:6" ht="194.1" customHeight="1" x14ac:dyDescent="0.2">
      <c r="A210" s="23"/>
      <c r="B210" s="22"/>
      <c r="C210" s="24"/>
      <c r="D210" s="25"/>
      <c r="E210" s="25"/>
      <c r="F210" s="25"/>
    </row>
    <row r="211" spans="1:6" ht="14.25" customHeight="1" x14ac:dyDescent="0.2">
      <c r="A211" s="23">
        <f t="shared" si="27"/>
        <v>253</v>
      </c>
      <c r="B211" s="22" t="s">
        <v>115</v>
      </c>
      <c r="C211" s="24" t="s">
        <v>117</v>
      </c>
      <c r="D211" s="25" t="s">
        <v>169</v>
      </c>
      <c r="E211" s="25" t="s">
        <v>124</v>
      </c>
      <c r="F211" s="25" t="s">
        <v>25</v>
      </c>
    </row>
    <row r="212" spans="1:6" ht="14.25" customHeight="1" x14ac:dyDescent="0.2">
      <c r="A212" s="23"/>
      <c r="B212" s="22"/>
      <c r="C212" s="24"/>
      <c r="D212" s="25"/>
      <c r="E212" s="25"/>
      <c r="F212" s="25"/>
    </row>
    <row r="213" spans="1:6" ht="14.25" customHeight="1" x14ac:dyDescent="0.2">
      <c r="A213" s="23"/>
      <c r="B213" s="22"/>
      <c r="C213" s="24"/>
      <c r="D213" s="25"/>
      <c r="E213" s="25"/>
      <c r="F213" s="25"/>
    </row>
    <row r="214" spans="1:6" ht="222.95" customHeight="1" x14ac:dyDescent="0.2">
      <c r="A214" s="23"/>
      <c r="B214" s="22"/>
      <c r="C214" s="24"/>
      <c r="D214" s="25"/>
      <c r="E214" s="25"/>
      <c r="F214" s="25"/>
    </row>
    <row r="215" spans="1:6" ht="14.25" customHeight="1" x14ac:dyDescent="0.2">
      <c r="A215" s="23">
        <f t="shared" si="27"/>
        <v>254</v>
      </c>
      <c r="B215" s="22" t="s">
        <v>115</v>
      </c>
      <c r="C215" s="24" t="s">
        <v>118</v>
      </c>
      <c r="D215" s="25" t="s">
        <v>170</v>
      </c>
      <c r="E215" s="25" t="s">
        <v>123</v>
      </c>
      <c r="F215" s="25" t="s">
        <v>25</v>
      </c>
    </row>
    <row r="216" spans="1:6" ht="14.25" customHeight="1" x14ac:dyDescent="0.2">
      <c r="A216" s="23"/>
      <c r="B216" s="22"/>
      <c r="C216" s="24"/>
      <c r="D216" s="25"/>
      <c r="E216" s="25"/>
      <c r="F216" s="25"/>
    </row>
    <row r="217" spans="1:6" ht="14.25" customHeight="1" x14ac:dyDescent="0.2">
      <c r="A217" s="23"/>
      <c r="B217" s="22"/>
      <c r="C217" s="24"/>
      <c r="D217" s="25"/>
      <c r="E217" s="25"/>
      <c r="F217" s="25"/>
    </row>
    <row r="218" spans="1:6" ht="98.25" customHeight="1" x14ac:dyDescent="0.2">
      <c r="A218" s="23"/>
      <c r="B218" s="22"/>
      <c r="C218" s="24"/>
      <c r="D218" s="25"/>
      <c r="E218" s="25"/>
      <c r="F218" s="25"/>
    </row>
    <row r="219" spans="1:6" ht="14.25" customHeight="1" x14ac:dyDescent="0.2">
      <c r="A219" s="23">
        <f t="shared" ref="A219:A231" si="28">A215+1</f>
        <v>255</v>
      </c>
      <c r="B219" s="22" t="s">
        <v>115</v>
      </c>
      <c r="C219" s="24" t="s">
        <v>119</v>
      </c>
      <c r="D219" s="25" t="s">
        <v>171</v>
      </c>
      <c r="E219" s="25" t="s">
        <v>122</v>
      </c>
      <c r="F219" s="25" t="s">
        <v>25</v>
      </c>
    </row>
    <row r="220" spans="1:6" ht="14.25" customHeight="1" x14ac:dyDescent="0.2">
      <c r="A220" s="23"/>
      <c r="B220" s="22"/>
      <c r="C220" s="24"/>
      <c r="D220" s="25"/>
      <c r="E220" s="25"/>
      <c r="F220" s="25"/>
    </row>
    <row r="221" spans="1:6" ht="14.25" customHeight="1" x14ac:dyDescent="0.2">
      <c r="A221" s="23"/>
      <c r="B221" s="22"/>
      <c r="C221" s="24"/>
      <c r="D221" s="25"/>
      <c r="E221" s="25"/>
      <c r="F221" s="25"/>
    </row>
    <row r="222" spans="1:6" ht="177" customHeight="1" x14ac:dyDescent="0.2">
      <c r="A222" s="23"/>
      <c r="B222" s="22"/>
      <c r="C222" s="24"/>
      <c r="D222" s="25"/>
      <c r="E222" s="25"/>
      <c r="F222" s="25"/>
    </row>
    <row r="223" spans="1:6" ht="14.25" customHeight="1" x14ac:dyDescent="0.2">
      <c r="A223" s="23">
        <f t="shared" si="28"/>
        <v>256</v>
      </c>
      <c r="B223" s="22" t="s">
        <v>115</v>
      </c>
      <c r="C223" s="24" t="s">
        <v>120</v>
      </c>
      <c r="D223" s="25" t="s">
        <v>174</v>
      </c>
      <c r="E223" s="25" t="s">
        <v>121</v>
      </c>
      <c r="F223" s="25" t="s">
        <v>28</v>
      </c>
    </row>
    <row r="224" spans="1:6" ht="14.25" customHeight="1" x14ac:dyDescent="0.2">
      <c r="A224" s="23"/>
      <c r="B224" s="22"/>
      <c r="C224" s="24"/>
      <c r="D224" s="25"/>
      <c r="E224" s="25"/>
      <c r="F224" s="25"/>
    </row>
    <row r="225" spans="1:6" ht="14.25" customHeight="1" x14ac:dyDescent="0.2">
      <c r="A225" s="23"/>
      <c r="B225" s="22"/>
      <c r="C225" s="24"/>
      <c r="D225" s="25"/>
      <c r="E225" s="25"/>
      <c r="F225" s="25"/>
    </row>
    <row r="226" spans="1:6" ht="50.25" customHeight="1" x14ac:dyDescent="0.2">
      <c r="A226" s="23"/>
      <c r="B226" s="22"/>
      <c r="C226" s="24"/>
      <c r="D226" s="25"/>
      <c r="E226" s="25"/>
      <c r="F226" s="25"/>
    </row>
    <row r="227" spans="1:6" ht="14.25" customHeight="1" x14ac:dyDescent="0.2">
      <c r="A227" s="23">
        <f t="shared" si="28"/>
        <v>257</v>
      </c>
      <c r="B227" s="22" t="s">
        <v>130</v>
      </c>
      <c r="C227" s="24" t="s">
        <v>126</v>
      </c>
      <c r="D227" s="25" t="s">
        <v>157</v>
      </c>
      <c r="E227" s="25" t="s">
        <v>128</v>
      </c>
      <c r="F227" s="25" t="s">
        <v>19</v>
      </c>
    </row>
    <row r="228" spans="1:6" ht="14.25" customHeight="1" x14ac:dyDescent="0.2">
      <c r="A228" s="23"/>
      <c r="B228" s="22"/>
      <c r="C228" s="24"/>
      <c r="D228" s="25"/>
      <c r="E228" s="25"/>
      <c r="F228" s="25"/>
    </row>
    <row r="229" spans="1:6" ht="14.25" customHeight="1" x14ac:dyDescent="0.2">
      <c r="A229" s="23"/>
      <c r="B229" s="22"/>
      <c r="C229" s="24"/>
      <c r="D229" s="25"/>
      <c r="E229" s="25"/>
      <c r="F229" s="25"/>
    </row>
    <row r="230" spans="1:6" ht="138.94999999999999" customHeight="1" x14ac:dyDescent="0.2">
      <c r="A230" s="23"/>
      <c r="B230" s="22"/>
      <c r="C230" s="24"/>
      <c r="D230" s="25"/>
      <c r="E230" s="25"/>
      <c r="F230" s="25"/>
    </row>
    <row r="231" spans="1:6" ht="14.25" customHeight="1" x14ac:dyDescent="0.2">
      <c r="A231" s="23">
        <f t="shared" si="28"/>
        <v>258</v>
      </c>
      <c r="B231" s="22" t="s">
        <v>130</v>
      </c>
      <c r="C231" s="24" t="s">
        <v>127</v>
      </c>
      <c r="D231" s="25" t="s">
        <v>181</v>
      </c>
      <c r="E231" s="25" t="s">
        <v>129</v>
      </c>
      <c r="F231" s="25" t="s">
        <v>19</v>
      </c>
    </row>
    <row r="232" spans="1:6" ht="14.25" customHeight="1" x14ac:dyDescent="0.2">
      <c r="A232" s="23"/>
      <c r="B232" s="22"/>
      <c r="C232" s="24"/>
      <c r="D232" s="25"/>
      <c r="E232" s="25"/>
      <c r="F232" s="25"/>
    </row>
    <row r="233" spans="1:6" ht="14.25" customHeight="1" x14ac:dyDescent="0.2">
      <c r="A233" s="23"/>
      <c r="B233" s="22"/>
      <c r="C233" s="24"/>
      <c r="D233" s="25"/>
      <c r="E233" s="25"/>
      <c r="F233" s="25"/>
    </row>
    <row r="234" spans="1:6" ht="222" customHeight="1" x14ac:dyDescent="0.2">
      <c r="A234" s="23"/>
      <c r="B234" s="22"/>
      <c r="C234" s="24"/>
      <c r="D234" s="25"/>
      <c r="E234" s="25"/>
      <c r="F234" s="25"/>
    </row>
    <row r="235" spans="1:6" ht="14.25" customHeight="1" x14ac:dyDescent="0.2">
      <c r="A235" s="23">
        <v>265</v>
      </c>
      <c r="B235" s="22" t="s">
        <v>135</v>
      </c>
      <c r="C235" s="24" t="s">
        <v>131</v>
      </c>
      <c r="D235" s="25" t="s">
        <v>158</v>
      </c>
      <c r="E235" s="25" t="s">
        <v>136</v>
      </c>
      <c r="F235" s="25" t="s">
        <v>21</v>
      </c>
    </row>
    <row r="236" spans="1:6" ht="14.25" customHeight="1" x14ac:dyDescent="0.2">
      <c r="A236" s="23"/>
      <c r="B236" s="22"/>
      <c r="C236" s="24"/>
      <c r="D236" s="25"/>
      <c r="E236" s="25"/>
      <c r="F236" s="25"/>
    </row>
    <row r="237" spans="1:6" ht="14.25" customHeight="1" x14ac:dyDescent="0.2">
      <c r="A237" s="23"/>
      <c r="B237" s="22"/>
      <c r="C237" s="24"/>
      <c r="D237" s="25"/>
      <c r="E237" s="25"/>
      <c r="F237" s="25"/>
    </row>
    <row r="238" spans="1:6" ht="144" customHeight="1" x14ac:dyDescent="0.2">
      <c r="A238" s="23"/>
      <c r="B238" s="22"/>
      <c r="C238" s="24"/>
      <c r="D238" s="25"/>
      <c r="E238" s="25"/>
      <c r="F238" s="25"/>
    </row>
    <row r="239" spans="1:6" ht="14.25" customHeight="1" x14ac:dyDescent="0.2">
      <c r="A239" s="23">
        <v>269</v>
      </c>
      <c r="B239" s="22" t="s">
        <v>135</v>
      </c>
      <c r="C239" s="24" t="s">
        <v>132</v>
      </c>
      <c r="D239" s="25" t="s">
        <v>190</v>
      </c>
      <c r="E239" s="25" t="s">
        <v>136</v>
      </c>
      <c r="F239" s="25" t="s">
        <v>21</v>
      </c>
    </row>
    <row r="240" spans="1:6" ht="115.5" customHeight="1" x14ac:dyDescent="0.2">
      <c r="A240" s="23"/>
      <c r="B240" s="22"/>
      <c r="C240" s="24"/>
      <c r="D240" s="25"/>
      <c r="E240" s="25"/>
      <c r="F240" s="25"/>
    </row>
    <row r="241" spans="1:6" ht="201" customHeight="1" x14ac:dyDescent="0.2">
      <c r="A241" s="23"/>
      <c r="B241" s="22"/>
      <c r="C241" s="24"/>
      <c r="D241" s="25"/>
      <c r="E241" s="25"/>
      <c r="F241" s="25"/>
    </row>
    <row r="242" spans="1:6" ht="14.25" customHeight="1" x14ac:dyDescent="0.2">
      <c r="A242" s="23"/>
      <c r="B242" s="22"/>
      <c r="C242" s="24"/>
      <c r="D242" s="25"/>
      <c r="E242" s="25"/>
      <c r="F242" s="25"/>
    </row>
    <row r="243" spans="1:6" ht="131.25" customHeight="1" x14ac:dyDescent="0.2">
      <c r="A243" s="23">
        <v>273</v>
      </c>
      <c r="B243" s="22" t="s">
        <v>135</v>
      </c>
      <c r="C243" s="24" t="s">
        <v>133</v>
      </c>
      <c r="D243" s="25" t="s">
        <v>159</v>
      </c>
      <c r="E243" s="25" t="s">
        <v>137</v>
      </c>
      <c r="F243" s="25" t="s">
        <v>20</v>
      </c>
    </row>
    <row r="244" spans="1:6" ht="89.25" customHeight="1" x14ac:dyDescent="0.2">
      <c r="A244" s="23"/>
      <c r="B244" s="22"/>
      <c r="C244" s="24"/>
      <c r="D244" s="25"/>
      <c r="E244" s="25"/>
      <c r="F244" s="25"/>
    </row>
    <row r="245" spans="1:6" ht="105" customHeight="1" x14ac:dyDescent="0.2">
      <c r="A245" s="23"/>
      <c r="B245" s="22"/>
      <c r="C245" s="24"/>
      <c r="D245" s="25"/>
      <c r="E245" s="25"/>
      <c r="F245" s="25"/>
    </row>
    <row r="246" spans="1:6" ht="14.25" customHeight="1" x14ac:dyDescent="0.2">
      <c r="A246" s="23"/>
      <c r="B246" s="22"/>
      <c r="C246" s="24"/>
      <c r="D246" s="25"/>
      <c r="E246" s="25"/>
      <c r="F246" s="25"/>
    </row>
    <row r="247" spans="1:6" ht="14.25" customHeight="1" x14ac:dyDescent="0.2">
      <c r="A247" s="23">
        <f t="shared" ref="A247" si="29">A243+1</f>
        <v>274</v>
      </c>
      <c r="B247" s="22" t="s">
        <v>135</v>
      </c>
      <c r="C247" s="24" t="s">
        <v>134</v>
      </c>
      <c r="D247" s="25" t="s">
        <v>172</v>
      </c>
      <c r="E247" s="25" t="s">
        <v>136</v>
      </c>
      <c r="F247" s="25" t="s">
        <v>25</v>
      </c>
    </row>
    <row r="248" spans="1:6" ht="115.5" customHeight="1" x14ac:dyDescent="0.2">
      <c r="A248" s="23"/>
      <c r="B248" s="22"/>
      <c r="C248" s="24"/>
      <c r="D248" s="25"/>
      <c r="E248" s="25"/>
      <c r="F248" s="25"/>
    </row>
    <row r="249" spans="1:6" ht="14.25" customHeight="1" x14ac:dyDescent="0.2">
      <c r="A249" s="23"/>
      <c r="B249" s="22"/>
      <c r="C249" s="24"/>
      <c r="D249" s="25"/>
      <c r="E249" s="25"/>
      <c r="F249" s="25"/>
    </row>
    <row r="250" spans="1:6" ht="14.25" customHeight="1" x14ac:dyDescent="0.2">
      <c r="A250" s="23"/>
      <c r="B250" s="22"/>
      <c r="C250" s="24"/>
      <c r="D250" s="25"/>
      <c r="E250" s="25"/>
      <c r="F250" s="25"/>
    </row>
  </sheetData>
  <autoFilter ref="A14:F14" xr:uid="{FDB6EFE6-F0DD-4CD8-B64D-A23573AD0A54}"/>
  <mergeCells count="368">
    <mergeCell ref="G187:G190"/>
    <mergeCell ref="G127:G130"/>
    <mergeCell ref="A243:A246"/>
    <mergeCell ref="B243:B246"/>
    <mergeCell ref="C243:C246"/>
    <mergeCell ref="D243:D246"/>
    <mergeCell ref="E243:E246"/>
    <mergeCell ref="F243:F246"/>
    <mergeCell ref="A231:A234"/>
    <mergeCell ref="B231:B234"/>
    <mergeCell ref="C231:C234"/>
    <mergeCell ref="D231:D234"/>
    <mergeCell ref="E231:E234"/>
    <mergeCell ref="F231:F234"/>
    <mergeCell ref="A223:A226"/>
    <mergeCell ref="B223:B226"/>
    <mergeCell ref="C223:C226"/>
    <mergeCell ref="D223:D226"/>
    <mergeCell ref="A247:A250"/>
    <mergeCell ref="B247:B250"/>
    <mergeCell ref="C247:C250"/>
    <mergeCell ref="D247:D250"/>
    <mergeCell ref="E247:E250"/>
    <mergeCell ref="F247:F250"/>
    <mergeCell ref="A235:A238"/>
    <mergeCell ref="B235:B238"/>
    <mergeCell ref="C235:C238"/>
    <mergeCell ref="D235:D238"/>
    <mergeCell ref="E235:E238"/>
    <mergeCell ref="F235:F238"/>
    <mergeCell ref="A239:A242"/>
    <mergeCell ref="B239:B242"/>
    <mergeCell ref="C239:C242"/>
    <mergeCell ref="D239:D242"/>
    <mergeCell ref="E239:E242"/>
    <mergeCell ref="F239:F242"/>
    <mergeCell ref="E223:E226"/>
    <mergeCell ref="F223:F226"/>
    <mergeCell ref="A227:A230"/>
    <mergeCell ref="B227:B230"/>
    <mergeCell ref="C227:C230"/>
    <mergeCell ref="D227:D230"/>
    <mergeCell ref="E227:E230"/>
    <mergeCell ref="F227:F230"/>
    <mergeCell ref="A215:A218"/>
    <mergeCell ref="B215:B218"/>
    <mergeCell ref="C215:C218"/>
    <mergeCell ref="D215:D218"/>
    <mergeCell ref="E215:E218"/>
    <mergeCell ref="F215:F218"/>
    <mergeCell ref="A219:A222"/>
    <mergeCell ref="B219:B222"/>
    <mergeCell ref="C219:C222"/>
    <mergeCell ref="D219:D222"/>
    <mergeCell ref="E219:E222"/>
    <mergeCell ref="F219:F222"/>
    <mergeCell ref="A207:A210"/>
    <mergeCell ref="B207:B210"/>
    <mergeCell ref="C207:C210"/>
    <mergeCell ref="D207:D210"/>
    <mergeCell ref="E207:E210"/>
    <mergeCell ref="F207:F210"/>
    <mergeCell ref="A211:A214"/>
    <mergeCell ref="B211:B214"/>
    <mergeCell ref="C211:C214"/>
    <mergeCell ref="D211:D214"/>
    <mergeCell ref="E211:E214"/>
    <mergeCell ref="F211:F214"/>
    <mergeCell ref="A199:A202"/>
    <mergeCell ref="B199:B202"/>
    <mergeCell ref="C199:C202"/>
    <mergeCell ref="D199:D202"/>
    <mergeCell ref="E199:E202"/>
    <mergeCell ref="F199:F202"/>
    <mergeCell ref="A203:A206"/>
    <mergeCell ref="B203:B206"/>
    <mergeCell ref="C203:C206"/>
    <mergeCell ref="D203:D206"/>
    <mergeCell ref="E203:E206"/>
    <mergeCell ref="F203:F206"/>
    <mergeCell ref="A191:A194"/>
    <mergeCell ref="B191:B194"/>
    <mergeCell ref="C191:C194"/>
    <mergeCell ref="D191:D194"/>
    <mergeCell ref="E191:E194"/>
    <mergeCell ref="F191:F194"/>
    <mergeCell ref="A195:A198"/>
    <mergeCell ref="B195:B198"/>
    <mergeCell ref="C195:C198"/>
    <mergeCell ref="D195:D198"/>
    <mergeCell ref="E195:E198"/>
    <mergeCell ref="F195:F198"/>
    <mergeCell ref="A187:A190"/>
    <mergeCell ref="B187:B190"/>
    <mergeCell ref="C187:C190"/>
    <mergeCell ref="D187:D190"/>
    <mergeCell ref="E187:E190"/>
    <mergeCell ref="F187:F190"/>
    <mergeCell ref="A179:A182"/>
    <mergeCell ref="B179:B182"/>
    <mergeCell ref="C179:C182"/>
    <mergeCell ref="D179:D182"/>
    <mergeCell ref="E179:E182"/>
    <mergeCell ref="F179:F182"/>
    <mergeCell ref="A183:A186"/>
    <mergeCell ref="B183:B186"/>
    <mergeCell ref="C183:C186"/>
    <mergeCell ref="D183:D186"/>
    <mergeCell ref="E183:E186"/>
    <mergeCell ref="F183:F186"/>
    <mergeCell ref="A9:F9"/>
    <mergeCell ref="B11:F11"/>
    <mergeCell ref="A12:F12"/>
    <mergeCell ref="A2:F2"/>
    <mergeCell ref="A3:B5"/>
    <mergeCell ref="C3:E3"/>
    <mergeCell ref="D4:E4"/>
    <mergeCell ref="D5:E5"/>
    <mergeCell ref="A6:F6"/>
    <mergeCell ref="F23:F26"/>
    <mergeCell ref="A23:A26"/>
    <mergeCell ref="B23:B26"/>
    <mergeCell ref="C23:C26"/>
    <mergeCell ref="D23:D26"/>
    <mergeCell ref="E23:E26"/>
    <mergeCell ref="A15:A18"/>
    <mergeCell ref="B15:B18"/>
    <mergeCell ref="C15:C18"/>
    <mergeCell ref="D15:D18"/>
    <mergeCell ref="E15:E18"/>
    <mergeCell ref="F15:F18"/>
    <mergeCell ref="F19:F22"/>
    <mergeCell ref="A19:A22"/>
    <mergeCell ref="B19:B22"/>
    <mergeCell ref="C19:C22"/>
    <mergeCell ref="D19:D22"/>
    <mergeCell ref="E19:E22"/>
    <mergeCell ref="F27:F30"/>
    <mergeCell ref="A27:A30"/>
    <mergeCell ref="B27:B30"/>
    <mergeCell ref="C27:C30"/>
    <mergeCell ref="D27:D30"/>
    <mergeCell ref="E27:E30"/>
    <mergeCell ref="F31:F34"/>
    <mergeCell ref="A31:A34"/>
    <mergeCell ref="B31:B34"/>
    <mergeCell ref="C31:C34"/>
    <mergeCell ref="D31:D34"/>
    <mergeCell ref="E31:E34"/>
    <mergeCell ref="F35:F38"/>
    <mergeCell ref="A35:A38"/>
    <mergeCell ref="B35:B38"/>
    <mergeCell ref="C35:C38"/>
    <mergeCell ref="D35:D38"/>
    <mergeCell ref="E35:E38"/>
    <mergeCell ref="F39:F42"/>
    <mergeCell ref="A39:A42"/>
    <mergeCell ref="B39:B42"/>
    <mergeCell ref="C39:C42"/>
    <mergeCell ref="D39:D42"/>
    <mergeCell ref="E39:E42"/>
    <mergeCell ref="F43:F46"/>
    <mergeCell ref="A43:A46"/>
    <mergeCell ref="B43:B46"/>
    <mergeCell ref="C43:C46"/>
    <mergeCell ref="D43:D46"/>
    <mergeCell ref="E43:E46"/>
    <mergeCell ref="F47:F50"/>
    <mergeCell ref="A47:A50"/>
    <mergeCell ref="B47:B50"/>
    <mergeCell ref="C47:C50"/>
    <mergeCell ref="D47:D50"/>
    <mergeCell ref="E47:E50"/>
    <mergeCell ref="F51:F54"/>
    <mergeCell ref="A51:A54"/>
    <mergeCell ref="B51:B54"/>
    <mergeCell ref="C51:C54"/>
    <mergeCell ref="D51:D54"/>
    <mergeCell ref="E51:E54"/>
    <mergeCell ref="F55:F58"/>
    <mergeCell ref="A55:A58"/>
    <mergeCell ref="B55:B58"/>
    <mergeCell ref="C55:C58"/>
    <mergeCell ref="D55:D58"/>
    <mergeCell ref="E55:E58"/>
    <mergeCell ref="F63:F66"/>
    <mergeCell ref="A63:A66"/>
    <mergeCell ref="B63:B66"/>
    <mergeCell ref="C63:C66"/>
    <mergeCell ref="D63:D66"/>
    <mergeCell ref="E63:E66"/>
    <mergeCell ref="F59:F62"/>
    <mergeCell ref="A59:A62"/>
    <mergeCell ref="B59:B62"/>
    <mergeCell ref="C59:C62"/>
    <mergeCell ref="D59:D62"/>
    <mergeCell ref="E59:E62"/>
    <mergeCell ref="F67:F70"/>
    <mergeCell ref="A67:A70"/>
    <mergeCell ref="B67:B70"/>
    <mergeCell ref="C67:C70"/>
    <mergeCell ref="D67:D70"/>
    <mergeCell ref="E67:E70"/>
    <mergeCell ref="F71:F74"/>
    <mergeCell ref="A71:A74"/>
    <mergeCell ref="B71:B74"/>
    <mergeCell ref="C71:C74"/>
    <mergeCell ref="D71:D74"/>
    <mergeCell ref="E71:E74"/>
    <mergeCell ref="F75:F78"/>
    <mergeCell ref="A75:A78"/>
    <mergeCell ref="B75:B78"/>
    <mergeCell ref="C75:C78"/>
    <mergeCell ref="D75:D78"/>
    <mergeCell ref="E75:E78"/>
    <mergeCell ref="F79:F82"/>
    <mergeCell ref="A79:A82"/>
    <mergeCell ref="B79:B82"/>
    <mergeCell ref="C79:C82"/>
    <mergeCell ref="D79:D82"/>
    <mergeCell ref="E79:E82"/>
    <mergeCell ref="F83:F86"/>
    <mergeCell ref="A83:A86"/>
    <mergeCell ref="B83:B86"/>
    <mergeCell ref="C83:C86"/>
    <mergeCell ref="D83:D86"/>
    <mergeCell ref="E83:E86"/>
    <mergeCell ref="F87:F90"/>
    <mergeCell ref="A87:A90"/>
    <mergeCell ref="B87:B90"/>
    <mergeCell ref="C87:C90"/>
    <mergeCell ref="D87:D90"/>
    <mergeCell ref="E87:E90"/>
    <mergeCell ref="F91:F94"/>
    <mergeCell ref="A91:A94"/>
    <mergeCell ref="B91:B94"/>
    <mergeCell ref="C91:C94"/>
    <mergeCell ref="D91:D94"/>
    <mergeCell ref="E91:E94"/>
    <mergeCell ref="F95:F98"/>
    <mergeCell ref="A95:A98"/>
    <mergeCell ref="B95:B98"/>
    <mergeCell ref="C95:C98"/>
    <mergeCell ref="D95:D98"/>
    <mergeCell ref="E95:E98"/>
    <mergeCell ref="F99:F102"/>
    <mergeCell ref="A99:A102"/>
    <mergeCell ref="B99:B102"/>
    <mergeCell ref="C99:C102"/>
    <mergeCell ref="D99:D102"/>
    <mergeCell ref="E99:E102"/>
    <mergeCell ref="F103:F106"/>
    <mergeCell ref="A103:A106"/>
    <mergeCell ref="B103:B106"/>
    <mergeCell ref="C103:C106"/>
    <mergeCell ref="D103:D106"/>
    <mergeCell ref="E103:E106"/>
    <mergeCell ref="F107:F110"/>
    <mergeCell ref="A107:A110"/>
    <mergeCell ref="B107:B110"/>
    <mergeCell ref="C107:C110"/>
    <mergeCell ref="D107:D110"/>
    <mergeCell ref="E107:E110"/>
    <mergeCell ref="F111:F114"/>
    <mergeCell ref="A111:A114"/>
    <mergeCell ref="B111:B114"/>
    <mergeCell ref="C111:C114"/>
    <mergeCell ref="D111:D114"/>
    <mergeCell ref="E111:E114"/>
    <mergeCell ref="F123:F126"/>
    <mergeCell ref="A123:A126"/>
    <mergeCell ref="B123:B126"/>
    <mergeCell ref="C123:C126"/>
    <mergeCell ref="D123:D126"/>
    <mergeCell ref="E123:E126"/>
    <mergeCell ref="F115:F118"/>
    <mergeCell ref="A115:A118"/>
    <mergeCell ref="B115:B118"/>
    <mergeCell ref="C115:C118"/>
    <mergeCell ref="D115:D118"/>
    <mergeCell ref="E115:E118"/>
    <mergeCell ref="F119:F122"/>
    <mergeCell ref="A119:A122"/>
    <mergeCell ref="B119:B122"/>
    <mergeCell ref="C119:C122"/>
    <mergeCell ref="D119:D122"/>
    <mergeCell ref="E119:E122"/>
    <mergeCell ref="F135:F138"/>
    <mergeCell ref="A135:A138"/>
    <mergeCell ref="B135:B138"/>
    <mergeCell ref="C135:C138"/>
    <mergeCell ref="D135:D138"/>
    <mergeCell ref="E135:E138"/>
    <mergeCell ref="F127:F130"/>
    <mergeCell ref="A127:A130"/>
    <mergeCell ref="B127:B130"/>
    <mergeCell ref="C127:C130"/>
    <mergeCell ref="D127:D130"/>
    <mergeCell ref="E127:E130"/>
    <mergeCell ref="F131:F134"/>
    <mergeCell ref="A131:A134"/>
    <mergeCell ref="B131:B134"/>
    <mergeCell ref="C131:C134"/>
    <mergeCell ref="D131:D134"/>
    <mergeCell ref="E131:E134"/>
    <mergeCell ref="F139:F142"/>
    <mergeCell ref="A139:A142"/>
    <mergeCell ref="B139:B142"/>
    <mergeCell ref="C139:C142"/>
    <mergeCell ref="D139:D142"/>
    <mergeCell ref="E139:E142"/>
    <mergeCell ref="F143:F146"/>
    <mergeCell ref="A143:A146"/>
    <mergeCell ref="B143:B146"/>
    <mergeCell ref="C143:C146"/>
    <mergeCell ref="D143:D146"/>
    <mergeCell ref="E143:E146"/>
    <mergeCell ref="B155:B158"/>
    <mergeCell ref="C155:C158"/>
    <mergeCell ref="D155:D158"/>
    <mergeCell ref="F147:F150"/>
    <mergeCell ref="A147:A150"/>
    <mergeCell ref="B147:B150"/>
    <mergeCell ref="C147:C150"/>
    <mergeCell ref="D147:D150"/>
    <mergeCell ref="E147:E150"/>
    <mergeCell ref="A175:A178"/>
    <mergeCell ref="B175:B178"/>
    <mergeCell ref="C175:C178"/>
    <mergeCell ref="F163:F166"/>
    <mergeCell ref="A163:A166"/>
    <mergeCell ref="B163:B166"/>
    <mergeCell ref="C163:C166"/>
    <mergeCell ref="D163:D166"/>
    <mergeCell ref="E163:E166"/>
    <mergeCell ref="A167:A170"/>
    <mergeCell ref="B167:B170"/>
    <mergeCell ref="C167:C170"/>
    <mergeCell ref="D167:D170"/>
    <mergeCell ref="E167:E170"/>
    <mergeCell ref="F167:F170"/>
    <mergeCell ref="D175:D178"/>
    <mergeCell ref="E175:E178"/>
    <mergeCell ref="F175:F178"/>
    <mergeCell ref="G35:G38"/>
    <mergeCell ref="G43:G46"/>
    <mergeCell ref="G67:G70"/>
    <mergeCell ref="A171:A174"/>
    <mergeCell ref="B171:B174"/>
    <mergeCell ref="C171:C174"/>
    <mergeCell ref="D171:D174"/>
    <mergeCell ref="E171:E174"/>
    <mergeCell ref="F171:F174"/>
    <mergeCell ref="F159:F162"/>
    <mergeCell ref="A159:A162"/>
    <mergeCell ref="B159:B162"/>
    <mergeCell ref="C159:C162"/>
    <mergeCell ref="D159:D162"/>
    <mergeCell ref="E159:E162"/>
    <mergeCell ref="E155:E158"/>
    <mergeCell ref="F151:F154"/>
    <mergeCell ref="A151:A154"/>
    <mergeCell ref="B151:B154"/>
    <mergeCell ref="C151:C154"/>
    <mergeCell ref="D151:D154"/>
    <mergeCell ref="E151:E154"/>
    <mergeCell ref="F155:F158"/>
    <mergeCell ref="A155:A158"/>
  </mergeCells>
  <pageMargins left="0.7" right="0.7" top="0.75" bottom="0.75" header="0.3" footer="0.3"/>
  <pageSetup paperSize="143" scale="64"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Desplegables!$B$2:$B$19</xm:f>
          </x14:formula1>
          <xm:sqref>F15 F27 F19 F159 F155 F151 F147 F143 F139 F135 F131 F127 F123 F119 F115 F111 F107 F103 F99 F95 F91 F87 F83 F79 F75 F71 F67 F63 F59 F55 F51 F47 F43 F39 F35 F31 F163 F23 F167 F171 F175 F179 F183 F187 F191 F195 F199 F203 F207 F211 F215 F223 F227 F243 F247 F219 F235 F239 F231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D54FA-9BCF-4177-A91F-CC2655E52431}">
  <dimension ref="A1"/>
  <sheetViews>
    <sheetView workbookViewId="0"/>
  </sheetViews>
  <sheetFormatPr baseColWidth="10"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19"/>
  <sheetViews>
    <sheetView workbookViewId="0">
      <selection activeCell="F9" sqref="F9"/>
    </sheetView>
  </sheetViews>
  <sheetFormatPr baseColWidth="10" defaultRowHeight="12.75" x14ac:dyDescent="0.2"/>
  <cols>
    <col min="2" max="2" width="50.85546875" customWidth="1"/>
  </cols>
  <sheetData>
    <row r="2" spans="2:2" ht="15" customHeight="1" x14ac:dyDescent="0.2">
      <c r="B2" s="12" t="s">
        <v>15</v>
      </c>
    </row>
    <row r="3" spans="2:2" ht="15" customHeight="1" x14ac:dyDescent="0.2">
      <c r="B3" s="12" t="s">
        <v>16</v>
      </c>
    </row>
    <row r="4" spans="2:2" ht="15" customHeight="1" x14ac:dyDescent="0.2">
      <c r="B4" s="12" t="s">
        <v>17</v>
      </c>
    </row>
    <row r="5" spans="2:2" ht="15" customHeight="1" x14ac:dyDescent="0.2">
      <c r="B5" s="12" t="s">
        <v>18</v>
      </c>
    </row>
    <row r="6" spans="2:2" ht="15" customHeight="1" x14ac:dyDescent="0.2">
      <c r="B6" s="12" t="s">
        <v>138</v>
      </c>
    </row>
    <row r="7" spans="2:2" ht="15" customHeight="1" x14ac:dyDescent="0.2">
      <c r="B7" s="12" t="s">
        <v>139</v>
      </c>
    </row>
    <row r="8" spans="2:2" ht="15" customHeight="1" x14ac:dyDescent="0.2">
      <c r="B8" s="12" t="s">
        <v>19</v>
      </c>
    </row>
    <row r="9" spans="2:2" ht="15" customHeight="1" x14ac:dyDescent="0.2">
      <c r="B9" s="12" t="s">
        <v>140</v>
      </c>
    </row>
    <row r="10" spans="2:2" ht="15" customHeight="1" x14ac:dyDescent="0.2">
      <c r="B10" s="12" t="s">
        <v>20</v>
      </c>
    </row>
    <row r="11" spans="2:2" ht="15" customHeight="1" x14ac:dyDescent="0.2">
      <c r="B11" s="12" t="s">
        <v>21</v>
      </c>
    </row>
    <row r="12" spans="2:2" ht="15" customHeight="1" x14ac:dyDescent="0.2">
      <c r="B12" s="12" t="s">
        <v>22</v>
      </c>
    </row>
    <row r="13" spans="2:2" ht="15" customHeight="1" x14ac:dyDescent="0.2">
      <c r="B13" s="12" t="s">
        <v>23</v>
      </c>
    </row>
    <row r="14" spans="2:2" ht="15" customHeight="1" x14ac:dyDescent="0.2">
      <c r="B14" s="12" t="s">
        <v>24</v>
      </c>
    </row>
    <row r="15" spans="2:2" ht="15" customHeight="1" x14ac:dyDescent="0.2">
      <c r="B15" s="12" t="s">
        <v>25</v>
      </c>
    </row>
    <row r="16" spans="2:2" ht="15" customHeight="1" x14ac:dyDescent="0.2">
      <c r="B16" s="12" t="s">
        <v>26</v>
      </c>
    </row>
    <row r="17" spans="2:2" ht="15" customHeight="1" x14ac:dyDescent="0.2">
      <c r="B17" s="12" t="s">
        <v>27</v>
      </c>
    </row>
    <row r="18" spans="2:2" ht="15" customHeight="1" x14ac:dyDescent="0.2">
      <c r="B18" s="12" t="s">
        <v>28</v>
      </c>
    </row>
    <row r="19" spans="2:2" ht="15" customHeight="1" x14ac:dyDescent="0.2">
      <c r="B19" s="12" t="s">
        <v>29</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MODELO MATRIZ </vt:lpstr>
      <vt:lpstr>Hoja1</vt:lpstr>
      <vt:lpstr>Desplegables</vt:lpstr>
      <vt:lpstr>'MODELO MATRIZ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Fredy Alexander Rodriguez Ardila</cp:lastModifiedBy>
  <dcterms:created xsi:type="dcterms:W3CDTF">2020-06-26T16:49:16Z</dcterms:created>
  <dcterms:modified xsi:type="dcterms:W3CDTF">2020-11-23T19:10:04Z</dcterms:modified>
</cp:coreProperties>
</file>