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Admin\OneDrive - ANI\2021\Documentacion\TPSC\Formatos\"/>
    </mc:Choice>
  </mc:AlternateContent>
  <xr:revisionPtr revIDLastSave="0" documentId="13_ncr:1_{E82AF3B3-DC8D-4C49-9ADD-94DAEEEFF9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racaterización Ciud 2021" sheetId="1" r:id="rId1"/>
  </sheets>
  <definedNames>
    <definedName name="_xlnm._FilterDatabase" localSheetId="0" hidden="1">'Caracaterización Ciud 2021'!$B$7:$AD$97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7" i="1" l="1"/>
  <c r="C97" i="1"/>
  <c r="F97" i="1"/>
  <c r="D97" i="1"/>
  <c r="E97" i="1"/>
  <c r="G97" i="1"/>
  <c r="H97" i="1"/>
  <c r="J88" i="1"/>
  <c r="J89" i="1"/>
  <c r="J90" i="1"/>
  <c r="J91" i="1"/>
  <c r="J92" i="1"/>
  <c r="J93" i="1"/>
  <c r="J94" i="1"/>
  <c r="J97" i="1" l="1"/>
  <c r="J82" i="1"/>
  <c r="J83" i="1"/>
  <c r="J84" i="1"/>
  <c r="J85" i="1"/>
  <c r="J86" i="1"/>
  <c r="J87" i="1"/>
  <c r="J81" i="1"/>
  <c r="J78" i="1"/>
  <c r="J21" i="1"/>
  <c r="J9" i="1" l="1"/>
  <c r="J8" i="1"/>
  <c r="J80" i="1" l="1"/>
  <c r="J10" i="1" l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9" i="1"/>
</calcChain>
</file>

<file path=xl/sharedStrings.xml><?xml version="1.0" encoding="utf-8"?>
<sst xmlns="http://schemas.openxmlformats.org/spreadsheetml/2006/main" count="1432" uniqueCount="279">
  <si>
    <t>Tipo Usuario</t>
  </si>
  <si>
    <t>Gremio  modos de transporte.</t>
  </si>
  <si>
    <t>Estudiantes  universitarios</t>
  </si>
  <si>
    <t>Concesionarios.</t>
  </si>
  <si>
    <t>Interventores</t>
  </si>
  <si>
    <t>Congreso</t>
  </si>
  <si>
    <t>Concejos municipales</t>
  </si>
  <si>
    <t>Asambleas departamentales</t>
  </si>
  <si>
    <t>Propietarios de predios.</t>
  </si>
  <si>
    <t>VAF</t>
  </si>
  <si>
    <t>VE</t>
  </si>
  <si>
    <t>OC</t>
  </si>
  <si>
    <t>OCI</t>
  </si>
  <si>
    <t>VJ</t>
  </si>
  <si>
    <t>VPRE</t>
  </si>
  <si>
    <t>Edad (años)</t>
  </si>
  <si>
    <t>Bachiller</t>
  </si>
  <si>
    <t xml:space="preserve">Nivel de estudio </t>
  </si>
  <si>
    <t>No</t>
  </si>
  <si>
    <t>Frecuencia de interacción con la ANI (Diario, Semanal, mensual, ocasional)</t>
  </si>
  <si>
    <t>25-60</t>
  </si>
  <si>
    <t>Sector Transporte</t>
  </si>
  <si>
    <t>Ministerios</t>
  </si>
  <si>
    <t>Características</t>
  </si>
  <si>
    <t>Canal a través del cual interactúa (Presencial, telefónico, pagina Web, correo institucional, Radicación de correspondencia Externa, Redes sociales).</t>
  </si>
  <si>
    <t>Observaciones (información adicional y relevante que apoye la caracterización del usuario o parte interesada)</t>
  </si>
  <si>
    <t>Zona geográfica de domicilio (Andina, Caribe, pacifica, Orinoquia y Amazonia)</t>
  </si>
  <si>
    <t>Ciudadanía</t>
  </si>
  <si>
    <t>Particular con interés en los proyectos de la Entidad.</t>
  </si>
  <si>
    <t>Académicos (investigadores, profesores)</t>
  </si>
  <si>
    <t>Defensoría del Pueblo</t>
  </si>
  <si>
    <t>Veedurías ciudadanas</t>
  </si>
  <si>
    <t>Comunidades afro, indígenas etc.</t>
  </si>
  <si>
    <t>Alcaldías</t>
  </si>
  <si>
    <t>Servidores con interés en los proyectos y funciones de la Agencia</t>
  </si>
  <si>
    <t>35-60</t>
  </si>
  <si>
    <t>35-55</t>
  </si>
  <si>
    <t>20-65</t>
  </si>
  <si>
    <t>25-65</t>
  </si>
  <si>
    <t>30-60</t>
  </si>
  <si>
    <t>Profesional</t>
  </si>
  <si>
    <t>Estudiante</t>
  </si>
  <si>
    <t>I/E</t>
  </si>
  <si>
    <t>E</t>
  </si>
  <si>
    <t>Si</t>
  </si>
  <si>
    <t>Diario</t>
  </si>
  <si>
    <t>Andina, Caribe, pacifica, Orinoquia y Amazonia</t>
  </si>
  <si>
    <t xml:space="preserve">Andina, Caribe, pacifica, Orinoquia </t>
  </si>
  <si>
    <t>Andina</t>
  </si>
  <si>
    <t>Solicitud de información./ Petición/Sugerencias/Reclamos</t>
  </si>
  <si>
    <t>Petición / Solicitud de Información de 4G</t>
  </si>
  <si>
    <t>Solicitud de información./ Petición/Sugerencias</t>
  </si>
  <si>
    <t>Petición /Solicitud Información/ Solicitud documentos / Reclamos</t>
  </si>
  <si>
    <t>Solicitud Información</t>
  </si>
  <si>
    <t>Particulares con interés en la información financiera de  los proyectos de 4G</t>
  </si>
  <si>
    <t>Mensual</t>
  </si>
  <si>
    <t>Telefónico, pagina web correo institucional</t>
  </si>
  <si>
    <t>Bancos</t>
  </si>
  <si>
    <t>Corredores de Bolsa</t>
  </si>
  <si>
    <t>Telefónico,  correo institucional</t>
  </si>
  <si>
    <t>Presencial , telefónico, correo interno</t>
  </si>
  <si>
    <t>PROFESIONAL</t>
  </si>
  <si>
    <t xml:space="preserve"> E-I</t>
  </si>
  <si>
    <t>Bancas de inversión.</t>
  </si>
  <si>
    <t>SI</t>
  </si>
  <si>
    <t xml:space="preserve">todos los niveles </t>
  </si>
  <si>
    <t>NO</t>
  </si>
  <si>
    <t>ONG´s</t>
  </si>
  <si>
    <t>25 - 80</t>
  </si>
  <si>
    <t>Todo el país</t>
  </si>
  <si>
    <t>Solicitud de información.</t>
  </si>
  <si>
    <t>Presencial, correspondencia, correo institucional</t>
  </si>
  <si>
    <t>I</t>
  </si>
  <si>
    <t>I,E</t>
  </si>
  <si>
    <t>25-80</t>
  </si>
  <si>
    <t>Bachiller, PROFESIONAL</t>
  </si>
  <si>
    <t>Presencial, telefónico, página web, correo institucional, radicación correspondencia externa</t>
  </si>
  <si>
    <t>Presencial, página web, telefónico correo institucional, radicación correspondencia externa</t>
  </si>
  <si>
    <t>Empresas de Petróleo</t>
  </si>
  <si>
    <t xml:space="preserve">información relacionada aspectos ambientales de los proyectos </t>
  </si>
  <si>
    <t>Presencial, página web, correo institucional,  telefónico, radicación correspondencia externa</t>
  </si>
  <si>
    <t>Presencial, página web, correo institucional, radicación correspondencia externa, telefónico</t>
  </si>
  <si>
    <t>30-65</t>
  </si>
  <si>
    <t>Todo nivel</t>
  </si>
  <si>
    <t>Presencial, telefónico, pagina Web, correo institucional, Radicación de correspondencia Externa.</t>
  </si>
  <si>
    <t>Presencial, telefónico, pagina Web, correo institucional, Radicación de correspondencia Externa</t>
  </si>
  <si>
    <t>35-65</t>
  </si>
  <si>
    <t>Presencial, correspondencia, correo institucional, telefónico</t>
  </si>
  <si>
    <t>Solicitud de Información / Solicitud de Copias/Enlace con las dependencias competentes de brindar la información</t>
  </si>
  <si>
    <t>Ciudadanía relacionada directamente con los proyectos.</t>
  </si>
  <si>
    <t>Solicitud de información./Peticiones / Reclamos</t>
  </si>
  <si>
    <t>Petición / Solicitud de Información de 4G / Sugerencias / Reclamos/Enlace con las dependencias competentes de brindar la información</t>
  </si>
  <si>
    <t>Peticiones/Reclamos, solicitud de información/Enlace con las dependencias competentes de brindar la información</t>
  </si>
  <si>
    <t>22-40</t>
  </si>
  <si>
    <t>Peticiones / Solicitud de Información / Solicitud de copias/Enlace con las dependencias competentes de brindar la información</t>
  </si>
  <si>
    <t>Peticiones/Reclamos/ Sugerencia/Solicitud de información.</t>
  </si>
  <si>
    <t>Peticiones/Reclamos/Solicitud de información.</t>
  </si>
  <si>
    <t>Solicitud de Información / Petición/Enlace con las dependencias competentes de brindar la información</t>
  </si>
  <si>
    <t>Peticiones / Reclamos/Solicitud de información.</t>
  </si>
  <si>
    <t xml:space="preserve">Solicitud Información/Los funcionarios solicitan  información, de hallazgos y unidades de medida </t>
  </si>
  <si>
    <t>Particular con interés en los proyectos de la Entidad./Vigilancia del impacto sobre las comunidades</t>
  </si>
  <si>
    <t>PERIODISTAS</t>
  </si>
  <si>
    <t>Presencial, telefónico, correo, radicación de correspondencia externa</t>
  </si>
  <si>
    <t>Andina, Caribe, Pacífica, Orinoquía, Amazonía</t>
  </si>
  <si>
    <t xml:space="preserve">Profesional </t>
  </si>
  <si>
    <t xml:space="preserve">Permanente </t>
  </si>
  <si>
    <t>Imparte políticas y directrices, solicita información, efectúa sugerencias, requerimientos de trámite</t>
  </si>
  <si>
    <t>Entidad que fija políticas, directrices a la Agencia y ejerce control a la gestión</t>
  </si>
  <si>
    <t>18-90</t>
  </si>
  <si>
    <t>Si / No</t>
  </si>
  <si>
    <t>Petición / Solicitud de Información de 4G, e información técnica, jurídica, financiera y económica de los proyectos./ Responsabilidad Social Empresarial -RSE-/sugerencias, requerimientos de trámite</t>
  </si>
  <si>
    <t>Solicitud de información./ Petición/Sugerencias/Reclamos/Tramites/ Solicitudes de información o peticiones de carácter técnico, jurídico y financiera./sugerencias, requerimientos de trámite</t>
  </si>
  <si>
    <t>Solicitud de Información/Conceptos/Sugerencia ,Solicitan información técnica, ambiental y social/ Imparte políticas y directrices, solicita información, efectúa sugerencias, requerimientos de trámite</t>
  </si>
  <si>
    <t>Petición /Solicitud Información/ Solicitud documentos / Reclamos/sugerencias, requerimientos de trámite</t>
  </si>
  <si>
    <t>Solicitud de información/sugerencias, requerimientos de trámite</t>
  </si>
  <si>
    <t>Solicitan información técnica, ambiental y social/Imparte políticas y directrices, solicita información, efectúa sugerencias, requerimientos de trámite</t>
  </si>
  <si>
    <t>Consulta/Solicitud de información./Sugerencia/ requerimientos de trámite</t>
  </si>
  <si>
    <t>Solicitud de información./ Petición/Sugerencias/Reclamos/ requerimientos de trámite</t>
  </si>
  <si>
    <t>Solicitud de Información/Solicitud de documentos/ Consulta/Imparte políticas y directrices, solicita información, efectúa sugerencias</t>
  </si>
  <si>
    <t>Solicitud de información./ Petición/Sugerencias/Reclamos/requerimientos de trámite</t>
  </si>
  <si>
    <t>Solicitud de información./ Petición/Sugerencias/Reclamos/Imparte políticas y directrices</t>
  </si>
  <si>
    <t>Solicitud Información/Los funcionarios solicitan  información, de hallazgos y unidades de medida /efectúa sugerencias,</t>
  </si>
  <si>
    <t>Solicitud Información/Los funcionarios solicitan  información, de hallazgos y unidades de medida /efectúa sugerencias</t>
  </si>
  <si>
    <t xml:space="preserve">Presencial, telefónico, página web, correo institucional, </t>
  </si>
  <si>
    <t>Dependencias internas de la ANI</t>
  </si>
  <si>
    <t>Ítem</t>
  </si>
  <si>
    <t>Total de usuarios por dependencia</t>
  </si>
  <si>
    <t>Total dependencias por usuario.</t>
  </si>
  <si>
    <t>Vicepresidencia de la República.</t>
  </si>
  <si>
    <t>VGC-VEJ</t>
  </si>
  <si>
    <t>Fecha actualización:</t>
  </si>
  <si>
    <t>Genero (M, F y Otros)</t>
  </si>
  <si>
    <t>Vinculación Laboral (I, E)</t>
  </si>
  <si>
    <t>Servidor Publico (Si, No)</t>
  </si>
  <si>
    <t>TPSC-F-004</t>
  </si>
  <si>
    <t>Presidencia de la República.</t>
  </si>
  <si>
    <t>F/M/Otros</t>
  </si>
  <si>
    <t xml:space="preserve">Constructoras Sector Privado </t>
  </si>
  <si>
    <t>Radicación de Correspondencia  Externa</t>
  </si>
  <si>
    <t>Particular con interés en defensa de usuarios relacionados con los proyectos de la Entidad.</t>
  </si>
  <si>
    <t xml:space="preserve">Agencia Nacional de Minería </t>
  </si>
  <si>
    <t>si</t>
  </si>
  <si>
    <t xml:space="preserve"> radicación correspondencia externa</t>
  </si>
  <si>
    <t>Presidencia ANI</t>
  </si>
  <si>
    <t>Sindicatos</t>
  </si>
  <si>
    <t xml:space="preserve">asociaciones de empleados </t>
  </si>
  <si>
    <t>no</t>
  </si>
  <si>
    <t>Operadores portuarios</t>
  </si>
  <si>
    <t>Empresas sector privados que son usuarios del puerto</t>
  </si>
  <si>
    <t xml:space="preserve">entidad estatal </t>
  </si>
  <si>
    <t>Autoridades Ambientales regionales</t>
  </si>
  <si>
    <t>Entidades regionales</t>
  </si>
  <si>
    <t>Ciudadanos con investidura católica</t>
  </si>
  <si>
    <t>Fiduciarias</t>
  </si>
  <si>
    <t>Empresas de Servicios Públicos y entidades públicas</t>
  </si>
  <si>
    <t>Defensores del Pueblo, Privados, lideres comunitarios</t>
  </si>
  <si>
    <t>Comunicado a los Registradores de Instrumentos Públicos de la zona de influencia del proyecto Autopista Rio Magdalena 2</t>
  </si>
  <si>
    <t xml:space="preserve">información relacionada aspectos técnicos de los proyectos </t>
  </si>
  <si>
    <t>Madres Cabeza de Familia</t>
  </si>
  <si>
    <t xml:space="preserve">Población desplazada </t>
  </si>
  <si>
    <t>Población desplazada por conflicto interno</t>
  </si>
  <si>
    <t>Superintendencias</t>
  </si>
  <si>
    <t>DIRECCIÓN DE IMPUESTOS Y ADUANAS NACIONALES – DIAN</t>
  </si>
  <si>
    <t>ALTAS CORTES</t>
  </si>
  <si>
    <t>INSTITUTO COLOMBIANO DE GEOLOGÍA Y MINERÍA – INGEOMINAS</t>
  </si>
  <si>
    <t>REPRESENTANTES DE LOS PRESTAMISTAS</t>
  </si>
  <si>
    <t>Ocasional</t>
  </si>
  <si>
    <t>Agencia nacional de Tierras</t>
  </si>
  <si>
    <t>Sociedad de Activos Especiales</t>
  </si>
  <si>
    <t>Oficinas de Registros de Instrumentos Públicos</t>
  </si>
  <si>
    <t>Información relacionada con inmuebles en extinción de dominio.</t>
  </si>
  <si>
    <t>Información relacionada con registro de inmuebles .</t>
  </si>
  <si>
    <t/>
  </si>
  <si>
    <t>Necesidad</t>
  </si>
  <si>
    <t>Ejecución de procesos y procedimientos para el logro misional de la Entidad</t>
  </si>
  <si>
    <t>Transparencia en la ejecución del procedimiento para la atención de tramites</t>
  </si>
  <si>
    <t>La ANI cumpla con los procesos y procedimientos de supervisión a los Concesionarios que le asegure el flujo de recursos</t>
  </si>
  <si>
    <t>La ANI cumpla con los procesos y procedimientos de supervisión a los Concesionarios que las accione se valoricen</t>
  </si>
  <si>
    <t>Mejora de la imagen reputacional del sector</t>
  </si>
  <si>
    <t>Superintendencia de transporte: Mejora de la imagen reputacional del sector
Superintendencia de puertos: transparencia en las operaciones de los puertos (tarifas)</t>
  </si>
  <si>
    <t>Información disponible que sea requerida para investigación de casos</t>
  </si>
  <si>
    <t>Evitar realizar modificaciones en las condiciones de operación para beneficiar a alguna persona (natural o jurídica)</t>
  </si>
  <si>
    <t>Evitar inducir al error para beneficio de un tercero</t>
  </si>
  <si>
    <t>Central de Inversiones S.A (CISA)</t>
  </si>
  <si>
    <t>Aplicar controles y procedimientos para generar no pagos en beneficio de un tercero.</t>
  </si>
  <si>
    <t>Mantener una buena imagen reputacional para evitar que los servidores sean estigmatizados
Evitar influencias que puedan beneficiar a alguna persona en particular.</t>
  </si>
  <si>
    <t>Prevenir los actos de soborno
Mantener o mejorar la imagen reputacional de la Entidad
Ser un modelo para las demás entidades del Estado.</t>
  </si>
  <si>
    <t>Motivación de los ciudadanos y partes interesadas en los temas manejados por la Agencia</t>
  </si>
  <si>
    <t>Expectativa de los ciudadanos y partes interesadas frente a los bienes y recursos a cargo de la Agencia (Antisoborno)</t>
  </si>
  <si>
    <t>Departamento Nacional de Planeación-DNP</t>
  </si>
  <si>
    <t>Juntas de Acción Comunal-JAC</t>
  </si>
  <si>
    <t>Autoridad Nacional de Licencias Ambientales-ANLA.</t>
  </si>
  <si>
    <t>Contraloría General de la Republica-CGR</t>
  </si>
  <si>
    <t>Instituto Nacional de Vías- INVIAS</t>
  </si>
  <si>
    <t>Información relacionada con adjudicación de baldíos.</t>
  </si>
  <si>
    <t>Unidad de Restitución de Tierras</t>
  </si>
  <si>
    <t>Información relacionada con inmuebles en restitución de tierras despojadas.</t>
  </si>
  <si>
    <t>Fiscalía General de la Nación</t>
  </si>
  <si>
    <t>Personerías</t>
  </si>
  <si>
    <t>Corporaciones Autónomas Regionales -CAR</t>
  </si>
  <si>
    <t>Registradurías</t>
  </si>
  <si>
    <t>Instituto Geográfico Agustín Codazzi-IGAC</t>
  </si>
  <si>
    <t>Bogotá</t>
  </si>
  <si>
    <t>N.A.</t>
  </si>
  <si>
    <t>Todos</t>
  </si>
  <si>
    <t>N.A</t>
  </si>
  <si>
    <t>Lideres espirituales o religiosos</t>
  </si>
  <si>
    <t>Trámites y/o servicios que requiere de la ANI</t>
  </si>
  <si>
    <t>Particular con interés en los proyectos de la Entidad./ Información generada por la Operación Estadística de Tráfico y Recaudo.</t>
  </si>
  <si>
    <t>Particular con interés en los proyectos de la Entidad./vigilancia y control / Información generada por la Operación Estadística de Tráfico y Recaudo.</t>
  </si>
  <si>
    <t>Servidores con interés en los proyectos y funciones de la Agencia./ Información generada por la Operación Estadística de Tráfico y Recaudo.</t>
  </si>
  <si>
    <t>Servidores con interés en los proyectos y funciones de la Agencia/ Información generada por la Operación Estadística de Tráfico y Recaudo.</t>
  </si>
  <si>
    <t>Servidores con interés en los proyectos y funciones de la Agencia, vigilancia y control sobre la función fiscal de la Entidad / Información generada por la Operación Estadística de Tráfico y Recaudo.</t>
  </si>
  <si>
    <t>Servidores con interés en los proyectos y funciones de la Agencia/Funcionarios de entes de control del Estado / Información generada por la Operación Estadística de Tráfico y Recaudo.</t>
  </si>
  <si>
    <t>Servidores con interés en los proyectos y funciones de la Agencia/publicidad general y promoción de los proyectos / Información generada por la Operación Estadística de Tráfico y Recaudo.</t>
  </si>
  <si>
    <t>Particulares con interés en la información financiera de  los proyectos de 4G/ Información generada por la Operación Estadística de Tráfico y Recaudo.</t>
  </si>
  <si>
    <t>Particular con interés en los proyectos de la Entidad./Asesoría / Información generada por la Operación Estadística de Tráfico y Recaudo.</t>
  </si>
  <si>
    <t>Interesados en la difusión de los avances y estado de proyectos liderados por la Agencia/ Información generada por la Operación Estadística de Tráfico y Recaudo.</t>
  </si>
  <si>
    <t>Entidad que fija políticas, directrices a la Agencia y ejerce control a la gestión/ Información generada por la Operación Estadística de Tráfico y Recaudo.</t>
  </si>
  <si>
    <t>Empresas bancarias/ Información generada por la Operación Estadística de Tráfico y Recaudo.</t>
  </si>
  <si>
    <t>Gobernaciones</t>
  </si>
  <si>
    <t>INSTITUTO DE INFRAESTRUCTURA Y CONCESIONES DE CUNDINAMARCA (ICCU)</t>
  </si>
  <si>
    <t>Solicitud información de 4G</t>
  </si>
  <si>
    <t>Potencial</t>
  </si>
  <si>
    <t>Estratégico</t>
  </si>
  <si>
    <t>Clasificación de usuarios Operación Estadística de Tráfico y Recaudo.*</t>
  </si>
  <si>
    <t>*Definición de clasificaciones de usuarios de la Operación Estadística de Tráfico y Recaudo:</t>
  </si>
  <si>
    <t>Ecopetrol</t>
  </si>
  <si>
    <t>Fuerzas Militares</t>
  </si>
  <si>
    <t>Líderes Sociales</t>
  </si>
  <si>
    <t>Proveedores tecnológicos</t>
  </si>
  <si>
    <t>Contralorías Territoriales</t>
  </si>
  <si>
    <t>Transparencia, Participación, Servicio al Ciudadano y Comunicación</t>
  </si>
  <si>
    <t>Socio de negocio (Antisoborno)
(Parte externa con la que la organización, tiene, o planifica establecer, algún tipo de relación comercial) (Si, No)</t>
  </si>
  <si>
    <t>Instituto de Desarrollo Urbano-IDU</t>
  </si>
  <si>
    <t xml:space="preserve">Servidores públicos </t>
  </si>
  <si>
    <t>Contratista (Prestador de servicios profesionales)</t>
  </si>
  <si>
    <t>ENTERRITORIO</t>
  </si>
  <si>
    <t>CORMAGDALENA</t>
  </si>
  <si>
    <t>AEROCIVIL</t>
  </si>
  <si>
    <t>Embajadas y Consulados</t>
  </si>
  <si>
    <t>DANE</t>
  </si>
  <si>
    <t>Secretaria de Transparencia de la Presidencia de la Republica.</t>
  </si>
  <si>
    <t>UIAF-Unidad de Información y Análisis Financiero.</t>
  </si>
  <si>
    <t>Banco de Desarrollo de América Latina  - CAF</t>
  </si>
  <si>
    <t>20-66</t>
  </si>
  <si>
    <t>20-67</t>
  </si>
  <si>
    <t>Entidad estatal / Información generada por la Operación Estadística de Tráfico y Recaudo.</t>
  </si>
  <si>
    <t>Particulares con interés en la información de  los proyectos de 4G/ Información generada por la Operación Estadística de Tráfico y Recaudo.</t>
  </si>
  <si>
    <t>Calidad de la información disponible de tráfico y recaudo</t>
  </si>
  <si>
    <t>Información generada por la Operación Estadística de Tráfico y Recaudo.</t>
  </si>
  <si>
    <t>Información de los proyectos-APP en etapa de estructuración.</t>
  </si>
  <si>
    <t>Solicitud Información/ Solicitud documentos con respecto al proyecto que se este desarrollando  en conjunto con ellos.</t>
  </si>
  <si>
    <t>TIPO (necesidad/expectativa)antisoborno</t>
  </si>
  <si>
    <t>No se desvíen los recursos para fines diferentes al objeto misional de la entidad.</t>
  </si>
  <si>
    <t>Cámara Colombiana de la Infraestructura-CCI</t>
  </si>
  <si>
    <t>No se desvíen los recursos para fines diferentes al objeto misional de la entidad para que éste se cumpla
Transparencia en procesos licitatorios</t>
  </si>
  <si>
    <t>No se desvíen los recursos para fines diferentes al objeto misional de la entidad para que éste se cumpla</t>
  </si>
  <si>
    <t>No se desvíen los recursos para fines diferentes al objeto misional de la entidad para que éste se cumpla
Transparencia en procesos licitatorios
Mejora de la imagen reputacional del sector</t>
  </si>
  <si>
    <t>No se desvíen los recursos para fines diferentes al objeto misional de la entidad para que éste se cumpla
(Hacienda, Ambiente, Interior)
Mejora de la imagen reputacional
Ejemplo y modelo para otras Entidades</t>
  </si>
  <si>
    <t>Procuraduría General de la Nación-PGN</t>
  </si>
  <si>
    <t>No se desvíen los recursos para fines diferentes al objeto misional de la entidad para que éste se cumpla
Información disponible que sea requerida para investigación de casos</t>
  </si>
  <si>
    <t>No se desvíen los recursos para fines diferentes al objeto misional de la entidad
Poder contar con los beneficios derivados del desarrollo del proyecto</t>
  </si>
  <si>
    <t>No se desvíen los recursos para fines diferentes al objeto misional de la entidad para que éste se cumpla
Transparencia en procesos de la ANI</t>
  </si>
  <si>
    <t>No se desvíen los recursos para fines diferentes al objeto misional de la entidad</t>
  </si>
  <si>
    <t>Dirección General Marítima-DIMAR</t>
  </si>
  <si>
    <t>Cumplir el propósito misional y funcional de la Entidad en favor de la ciudadanía y del país./ Información generada por la Operación Estadística de Tráfico y Recaudo.</t>
  </si>
  <si>
    <t>ANI (Persona jurídica)</t>
  </si>
  <si>
    <t>Consolidarse como una Entidad líder en el manejo de APP en proyectos de infraestructura en todos los modos de transporte.</t>
  </si>
  <si>
    <t>Policía Nacional</t>
  </si>
  <si>
    <t>Información de los concesionarios, interventores y colaboradores de la ANI,  para análisis SARLAFT.</t>
  </si>
  <si>
    <r>
      <t xml:space="preserve">Observaciones: </t>
    </r>
    <r>
      <rPr>
        <sz val="16"/>
        <rFont val="Calibri"/>
        <family val="2"/>
        <scheme val="minor"/>
      </rPr>
      <t>Para esta vigencia se incluyó como  usuario nuevo: los Proveedores tecnológicos, CORMAGDALENA, AEROCIVIL, DANE, Secretaria de Transparencia de la Presidencia de la Republica, UIAF-Unidad de Información y Análisis Financiero, Banco de Desarrollo de América Latina  - CAF, Embajadas y Consulados</t>
    </r>
  </si>
  <si>
    <t>CARACTERIZACIÓN DEL CIUDADANO Y PARTES INTERESADAS</t>
  </si>
  <si>
    <t>CÓDIGO</t>
  </si>
  <si>
    <t>VERSIÓN</t>
  </si>
  <si>
    <t>FECHA</t>
  </si>
  <si>
    <r>
      <rPr>
        <b/>
        <sz val="11"/>
        <rFont val="Calibri"/>
        <family val="2"/>
        <scheme val="minor"/>
      </rPr>
      <t>Usuarios Estratégicos:</t>
    </r>
    <r>
      <rPr>
        <sz val="11"/>
        <rFont val="Calibri"/>
        <family val="2"/>
        <scheme val="minor"/>
      </rPr>
      <t xml:space="preserve"> Usuarios que definen lineamientos y toman decisiones sobre el desarrollo de la operación estadística. Sus requerimientos son tratados de manera inmediata y son tenidos en cuenta durante todas las etapas de la operación estadística.</t>
    </r>
  </si>
  <si>
    <r>
      <rPr>
        <b/>
        <sz val="11"/>
        <rFont val="Calibri"/>
        <family val="2"/>
        <scheme val="minor"/>
      </rPr>
      <t>Usuarios Ocasionales:</t>
    </r>
    <r>
      <rPr>
        <sz val="11"/>
        <rFont val="Calibri"/>
        <family val="2"/>
        <scheme val="minor"/>
      </rPr>
      <t xml:space="preserve"> Usuarios que de requerirlo consultan información general relacionada con la operación de peajes. Sus requerimientos son tratados de acuerdo con los lineamientos definidos por la ley. Su participación está limitada a los productos publicados por la operación estadística.</t>
    </r>
  </si>
  <si>
    <r>
      <rPr>
        <b/>
        <sz val="11"/>
        <rFont val="Calibri"/>
        <family val="2"/>
        <scheme val="minor"/>
      </rPr>
      <t>Usuarios Potenciales:</t>
    </r>
    <r>
      <rPr>
        <sz val="11"/>
        <rFont val="Calibri"/>
        <family val="2"/>
        <scheme val="minor"/>
      </rPr>
      <t xml:space="preserve"> Usuarios que sus intereses pueden aportar al mejoramiento y desarrollo de la operación estadística. Sus requerimientos son tratados de acuerdo con los lineamientos definidos por la ley, y su participación es importante para las etapas de Planeación y Diseño de la operación estadística.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</si>
</sst>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0&quot;#"/>
  </numFmts>
  <fonts count="17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 Black"/>
      <family val="2"/>
    </font>
    <font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Arial Black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Fill="1"/>
    <xf numFmtId="0" fontId="7" fillId="0" borderId="2" xfId="0" applyFont="1" applyBorder="1" applyAlignment="1">
      <alignment horizontal="left" vertical="center"/>
    </xf>
    <xf numFmtId="0" fontId="9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top"/>
    </xf>
    <xf numFmtId="0" fontId="7" fillId="0" borderId="2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justify" vertical="top"/>
    </xf>
    <xf numFmtId="0" fontId="4" fillId="3" borderId="2" xfId="0" applyFont="1" applyFill="1" applyBorder="1" applyAlignment="1">
      <alignment horizontal="justify" vertical="center"/>
    </xf>
    <xf numFmtId="0" fontId="7" fillId="0" borderId="16" xfId="0" applyFont="1" applyFill="1" applyBorder="1" applyAlignment="1">
      <alignment horizontal="justify" vertical="top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top" wrapText="1"/>
    </xf>
    <xf numFmtId="0" fontId="11" fillId="4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center"/>
    </xf>
    <xf numFmtId="0" fontId="12" fillId="0" borderId="2" xfId="0" quotePrefix="1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justify" vertical="top" wrapText="1"/>
    </xf>
    <xf numFmtId="0" fontId="7" fillId="0" borderId="2" xfId="0" applyFont="1" applyFill="1" applyBorder="1"/>
    <xf numFmtId="0" fontId="7" fillId="0" borderId="2" xfId="0" applyFont="1" applyBorder="1" applyAlignment="1">
      <alignment horizontal="left" vertical="center" wrapText="1"/>
    </xf>
    <xf numFmtId="0" fontId="11" fillId="4" borderId="26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justify" vertical="center"/>
    </xf>
    <xf numFmtId="0" fontId="7" fillId="0" borderId="24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top"/>
    </xf>
    <xf numFmtId="0" fontId="7" fillId="0" borderId="24" xfId="0" applyFont="1" applyBorder="1" applyAlignment="1">
      <alignment horizontal="justify" vertical="top"/>
    </xf>
    <xf numFmtId="0" fontId="13" fillId="0" borderId="2" xfId="0" applyFont="1" applyBorder="1" applyAlignment="1">
      <alignment horizontal="justify" vertical="top"/>
    </xf>
    <xf numFmtId="0" fontId="7" fillId="0" borderId="2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justify" vertical="top"/>
    </xf>
    <xf numFmtId="0" fontId="14" fillId="3" borderId="22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23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justify"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15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justify" vertical="top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justify" vertical="top"/>
    </xf>
    <xf numFmtId="0" fontId="7" fillId="0" borderId="24" xfId="0" applyFont="1" applyBorder="1" applyAlignment="1">
      <alignment horizontal="justify" vertical="top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7" fillId="0" borderId="1" xfId="0" applyFont="1" applyBorder="1"/>
    <xf numFmtId="0" fontId="12" fillId="4" borderId="11" xfId="0" applyFont="1" applyFill="1" applyBorder="1" applyAlignment="1">
      <alignment horizontal="center" vertical="center"/>
    </xf>
    <xf numFmtId="14" fontId="11" fillId="0" borderId="12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557892</xdr:colOff>
      <xdr:row>1</xdr:row>
      <xdr:rowOff>178255</xdr:rowOff>
    </xdr:from>
    <xdr:to>
      <xdr:col>7</xdr:col>
      <xdr:colOff>22679</xdr:colOff>
      <xdr:row>3</xdr:row>
      <xdr:rowOff>412750</xdr:rowOff>
    </xdr:to>
    <xdr:pic>
      <xdr:nvPicPr>
        <xdr:cNvPr id="3" name="89 Imagen">
          <a:extLst>
            <a:ext uri="{FF2B5EF4-FFF2-40B4-BE49-F238E27FC236}">
              <a16:creationId xmlns:a16="http://schemas.microsoft.com/office/drawing/2014/main" id="{266894AE-4442-48A3-AAAD-ADD421935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67" y="406855"/>
          <a:ext cx="3160487" cy="1939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02"/>
  <sheetViews>
    <sheetView showGridLines="0" tabSelected="1" zoomScale="60" zoomScaleNormal="60" workbookViewId="0">
      <selection activeCell="K1" sqref="K1"/>
    </sheetView>
  </sheetViews>
  <sheetFormatPr baseColWidth="10" defaultRowHeight="15" x14ac:dyDescent="0.25"/>
  <cols>
    <col min="1" max="1" width="3.28515625" customWidth="1"/>
    <col min="3" max="5" width="8.42578125" customWidth="1"/>
    <col min="6" max="6" width="10.28515625" customWidth="1"/>
    <col min="7" max="9" width="8.42578125" customWidth="1"/>
    <col min="10" max="10" width="17.7109375" customWidth="1"/>
    <col min="11" max="11" width="17.7109375" style="2" customWidth="1"/>
    <col min="12" max="12" width="33.5703125" customWidth="1"/>
    <col min="13" max="13" width="19.28515625" style="2" customWidth="1"/>
    <col min="14" max="14" width="50.7109375" customWidth="1"/>
    <col min="15" max="15" width="50.7109375" style="2" customWidth="1"/>
    <col min="16" max="16" width="40.42578125" style="2" customWidth="1"/>
    <col min="17" max="17" width="29" style="2" customWidth="1"/>
    <col min="18" max="18" width="25.7109375" customWidth="1"/>
    <col min="19" max="19" width="14.85546875" customWidth="1"/>
    <col min="20" max="20" width="14" customWidth="1"/>
    <col min="21" max="21" width="18.28515625" customWidth="1"/>
    <col min="22" max="22" width="14" customWidth="1"/>
    <col min="23" max="23" width="21.42578125" customWidth="1"/>
    <col min="24" max="26" width="14.28515625" customWidth="1"/>
    <col min="27" max="27" width="45.85546875" customWidth="1"/>
    <col min="28" max="30" width="15.7109375" customWidth="1"/>
  </cols>
  <sheetData>
    <row r="1" spans="2:30" ht="18" customHeight="1" x14ac:dyDescent="0.25"/>
    <row r="2" spans="2:30" ht="60.75" customHeight="1" x14ac:dyDescent="0.25">
      <c r="B2" s="2"/>
      <c r="C2" s="2"/>
      <c r="D2" s="2"/>
      <c r="E2" s="2"/>
      <c r="F2" s="2"/>
      <c r="G2" s="2"/>
      <c r="H2" s="2"/>
      <c r="I2" s="2"/>
      <c r="J2" s="67" t="s">
        <v>272</v>
      </c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</row>
    <row r="3" spans="2:30" ht="73.5" customHeight="1" x14ac:dyDescent="0.25">
      <c r="B3" s="2"/>
      <c r="C3" s="2"/>
      <c r="D3" s="2"/>
      <c r="E3" s="2"/>
      <c r="F3" s="2"/>
      <c r="G3" s="2"/>
      <c r="H3" s="2"/>
      <c r="I3" s="2"/>
      <c r="J3" s="68" t="s">
        <v>232</v>
      </c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2:30" ht="60.75" customHeight="1" x14ac:dyDescent="0.25">
      <c r="B4" s="2"/>
      <c r="C4" s="2"/>
      <c r="D4" s="2"/>
      <c r="E4" s="2"/>
      <c r="F4" s="2"/>
      <c r="G4" s="2"/>
      <c r="H4" s="2"/>
      <c r="I4" s="2"/>
      <c r="J4" s="63" t="s">
        <v>273</v>
      </c>
      <c r="K4" s="63"/>
      <c r="L4" s="63"/>
      <c r="M4" s="63"/>
      <c r="N4" s="63"/>
      <c r="O4" s="69" t="s">
        <v>134</v>
      </c>
      <c r="P4" s="69"/>
      <c r="Q4" s="69"/>
      <c r="R4" s="69" t="s">
        <v>274</v>
      </c>
      <c r="S4" s="69"/>
      <c r="T4" s="69"/>
      <c r="U4" s="69"/>
      <c r="V4" s="69"/>
      <c r="W4" s="70">
        <v>3</v>
      </c>
      <c r="X4" s="70"/>
      <c r="Y4" s="70"/>
      <c r="Z4" s="70"/>
      <c r="AA4" s="42" t="s">
        <v>275</v>
      </c>
      <c r="AB4" s="62">
        <v>44363</v>
      </c>
      <c r="AC4" s="62"/>
      <c r="AD4" s="62"/>
    </row>
    <row r="5" spans="2:30" s="2" customFormat="1" ht="9.9499999999999993" customHeight="1" thickBot="1" x14ac:dyDescent="0.3">
      <c r="J5" s="43"/>
      <c r="K5" s="43"/>
      <c r="L5" s="43"/>
      <c r="M5" s="43"/>
      <c r="N5" s="43"/>
      <c r="O5" s="44"/>
      <c r="P5" s="44"/>
      <c r="Q5" s="44"/>
      <c r="R5" s="44"/>
      <c r="S5" s="44"/>
      <c r="T5" s="44"/>
      <c r="U5" s="44"/>
      <c r="V5" s="44"/>
      <c r="W5" s="45"/>
      <c r="X5" s="45"/>
      <c r="Y5" s="45"/>
      <c r="Z5" s="45"/>
      <c r="AA5" s="46"/>
      <c r="AB5" s="47"/>
      <c r="AC5" s="47"/>
      <c r="AD5" s="47"/>
    </row>
    <row r="6" spans="2:30" ht="51" customHeight="1" thickBot="1" x14ac:dyDescent="0.3">
      <c r="B6" s="86" t="s">
        <v>125</v>
      </c>
      <c r="C6" s="64" t="s">
        <v>124</v>
      </c>
      <c r="D6" s="65"/>
      <c r="E6" s="65"/>
      <c r="F6" s="65"/>
      <c r="G6" s="65"/>
      <c r="H6" s="65"/>
      <c r="I6" s="66"/>
      <c r="J6" s="87" t="s">
        <v>127</v>
      </c>
      <c r="K6" s="87" t="s">
        <v>225</v>
      </c>
      <c r="L6" s="86" t="s">
        <v>0</v>
      </c>
      <c r="M6" s="64" t="s">
        <v>23</v>
      </c>
      <c r="N6" s="65"/>
      <c r="O6" s="65"/>
      <c r="P6" s="65"/>
      <c r="Q6" s="65"/>
      <c r="R6" s="65"/>
      <c r="S6" s="65"/>
      <c r="T6" s="65"/>
      <c r="U6" s="65"/>
      <c r="V6" s="65"/>
      <c r="W6" s="66"/>
      <c r="X6" s="71" t="s">
        <v>207</v>
      </c>
      <c r="Y6" s="72"/>
      <c r="Z6" s="73"/>
      <c r="AA6" s="88" t="s">
        <v>24</v>
      </c>
      <c r="AB6" s="71" t="s">
        <v>25</v>
      </c>
      <c r="AC6" s="72"/>
      <c r="AD6" s="73"/>
    </row>
    <row r="7" spans="2:30" ht="107.25" customHeight="1" thickBot="1" x14ac:dyDescent="0.3">
      <c r="B7" s="89"/>
      <c r="C7" s="6" t="s">
        <v>129</v>
      </c>
      <c r="D7" s="90" t="s">
        <v>10</v>
      </c>
      <c r="E7" s="90" t="s">
        <v>9</v>
      </c>
      <c r="F7" s="90" t="s">
        <v>14</v>
      </c>
      <c r="G7" s="90" t="s">
        <v>13</v>
      </c>
      <c r="H7" s="90" t="s">
        <v>11</v>
      </c>
      <c r="I7" s="6" t="s">
        <v>12</v>
      </c>
      <c r="J7" s="91"/>
      <c r="K7" s="91"/>
      <c r="L7" s="89"/>
      <c r="M7" s="6" t="s">
        <v>15</v>
      </c>
      <c r="N7" s="6" t="s">
        <v>187</v>
      </c>
      <c r="O7" s="6" t="s">
        <v>233</v>
      </c>
      <c r="P7" s="6" t="s">
        <v>188</v>
      </c>
      <c r="Q7" s="6" t="s">
        <v>253</v>
      </c>
      <c r="R7" s="6" t="s">
        <v>26</v>
      </c>
      <c r="S7" s="6" t="s">
        <v>17</v>
      </c>
      <c r="T7" s="6" t="s">
        <v>131</v>
      </c>
      <c r="U7" s="6" t="s">
        <v>132</v>
      </c>
      <c r="V7" s="6" t="s">
        <v>133</v>
      </c>
      <c r="W7" s="6" t="s">
        <v>19</v>
      </c>
      <c r="X7" s="74"/>
      <c r="Y7" s="75"/>
      <c r="Z7" s="76"/>
      <c r="AA7" s="92"/>
      <c r="AB7" s="74"/>
      <c r="AC7" s="75"/>
      <c r="AD7" s="76"/>
    </row>
    <row r="8" spans="2:30" ht="66" customHeight="1" x14ac:dyDescent="0.25">
      <c r="B8" s="23">
        <v>1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5">
        <f>SUM(C8:I8)</f>
        <v>7</v>
      </c>
      <c r="K8" s="25" t="s">
        <v>166</v>
      </c>
      <c r="L8" s="26" t="s">
        <v>27</v>
      </c>
      <c r="M8" s="52" t="s">
        <v>37</v>
      </c>
      <c r="N8" s="13" t="s">
        <v>208</v>
      </c>
      <c r="O8" s="16" t="s">
        <v>18</v>
      </c>
      <c r="P8" s="14" t="s">
        <v>254</v>
      </c>
      <c r="Q8" s="15" t="s">
        <v>173</v>
      </c>
      <c r="R8" s="27" t="s">
        <v>46</v>
      </c>
      <c r="S8" s="52" t="s">
        <v>16</v>
      </c>
      <c r="T8" s="52" t="s">
        <v>136</v>
      </c>
      <c r="U8" s="52" t="s">
        <v>42</v>
      </c>
      <c r="V8" s="52" t="s">
        <v>18</v>
      </c>
      <c r="W8" s="52" t="s">
        <v>45</v>
      </c>
      <c r="X8" s="77" t="s">
        <v>49</v>
      </c>
      <c r="Y8" s="77"/>
      <c r="Z8" s="77"/>
      <c r="AA8" s="27" t="s">
        <v>76</v>
      </c>
      <c r="AB8" s="78" t="s">
        <v>203</v>
      </c>
      <c r="AC8" s="78"/>
      <c r="AD8" s="79"/>
    </row>
    <row r="9" spans="2:30" ht="62.25" customHeight="1" x14ac:dyDescent="0.25">
      <c r="B9" s="19">
        <v>2</v>
      </c>
      <c r="C9" s="20">
        <v>1</v>
      </c>
      <c r="D9" s="20">
        <v>1</v>
      </c>
      <c r="E9" s="20">
        <v>1</v>
      </c>
      <c r="F9" s="20">
        <v>1</v>
      </c>
      <c r="G9" s="20">
        <v>1</v>
      </c>
      <c r="H9" s="20">
        <v>1</v>
      </c>
      <c r="I9" s="20"/>
      <c r="J9" s="21">
        <f>SUM(C9:I9)</f>
        <v>6</v>
      </c>
      <c r="K9" s="21" t="s">
        <v>203</v>
      </c>
      <c r="L9" s="9" t="s">
        <v>255</v>
      </c>
      <c r="M9" s="48" t="s">
        <v>86</v>
      </c>
      <c r="N9" s="7" t="s">
        <v>28</v>
      </c>
      <c r="O9" s="17" t="s">
        <v>18</v>
      </c>
      <c r="P9" s="51" t="s">
        <v>256</v>
      </c>
      <c r="Q9" s="4" t="s">
        <v>173</v>
      </c>
      <c r="R9" s="22" t="s">
        <v>46</v>
      </c>
      <c r="S9" s="48" t="s">
        <v>40</v>
      </c>
      <c r="T9" s="48" t="s">
        <v>136</v>
      </c>
      <c r="U9" s="48" t="s">
        <v>42</v>
      </c>
      <c r="V9" s="48" t="s">
        <v>18</v>
      </c>
      <c r="W9" s="48" t="s">
        <v>55</v>
      </c>
      <c r="X9" s="59" t="s">
        <v>116</v>
      </c>
      <c r="Y9" s="59"/>
      <c r="Z9" s="59"/>
      <c r="AA9" s="22" t="s">
        <v>87</v>
      </c>
      <c r="AB9" s="60" t="s">
        <v>203</v>
      </c>
      <c r="AC9" s="60"/>
      <c r="AD9" s="61"/>
    </row>
    <row r="10" spans="2:30" ht="60" customHeight="1" x14ac:dyDescent="0.25">
      <c r="B10" s="19">
        <v>3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/>
      <c r="J10" s="21">
        <f t="shared" ref="J10:J72" si="0">SUM(C10:I10)</f>
        <v>6</v>
      </c>
      <c r="K10" s="21" t="s">
        <v>223</v>
      </c>
      <c r="L10" s="9" t="s">
        <v>1</v>
      </c>
      <c r="M10" s="48" t="s">
        <v>35</v>
      </c>
      <c r="N10" s="7" t="s">
        <v>208</v>
      </c>
      <c r="O10" s="17" t="s">
        <v>18</v>
      </c>
      <c r="P10" s="51" t="s">
        <v>257</v>
      </c>
      <c r="Q10" s="4" t="s">
        <v>173</v>
      </c>
      <c r="R10" s="22" t="s">
        <v>46</v>
      </c>
      <c r="S10" s="48" t="s">
        <v>40</v>
      </c>
      <c r="T10" s="48" t="s">
        <v>136</v>
      </c>
      <c r="U10" s="48" t="s">
        <v>42</v>
      </c>
      <c r="V10" s="48" t="s">
        <v>18</v>
      </c>
      <c r="W10" s="48" t="s">
        <v>45</v>
      </c>
      <c r="X10" s="59" t="s">
        <v>119</v>
      </c>
      <c r="Y10" s="59"/>
      <c r="Z10" s="59"/>
      <c r="AA10" s="22" t="s">
        <v>81</v>
      </c>
      <c r="AB10" s="60" t="s">
        <v>203</v>
      </c>
      <c r="AC10" s="60"/>
      <c r="AD10" s="61"/>
    </row>
    <row r="11" spans="2:30" ht="78.75" customHeight="1" x14ac:dyDescent="0.25">
      <c r="B11" s="19">
        <v>4</v>
      </c>
      <c r="C11" s="20">
        <v>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1">
        <f t="shared" si="0"/>
        <v>7</v>
      </c>
      <c r="K11" s="21" t="s">
        <v>166</v>
      </c>
      <c r="L11" s="9" t="s">
        <v>2</v>
      </c>
      <c r="M11" s="48" t="s">
        <v>93</v>
      </c>
      <c r="N11" s="7" t="s">
        <v>208</v>
      </c>
      <c r="O11" s="17" t="s">
        <v>18</v>
      </c>
      <c r="P11" s="51" t="s">
        <v>257</v>
      </c>
      <c r="Q11" s="4" t="s">
        <v>173</v>
      </c>
      <c r="R11" s="22" t="s">
        <v>46</v>
      </c>
      <c r="S11" s="48" t="s">
        <v>41</v>
      </c>
      <c r="T11" s="48" t="s">
        <v>136</v>
      </c>
      <c r="U11" s="48" t="s">
        <v>72</v>
      </c>
      <c r="V11" s="48" t="s">
        <v>18</v>
      </c>
      <c r="W11" s="48" t="s">
        <v>166</v>
      </c>
      <c r="X11" s="59" t="s">
        <v>50</v>
      </c>
      <c r="Y11" s="59"/>
      <c r="Z11" s="59"/>
      <c r="AA11" s="22" t="s">
        <v>77</v>
      </c>
      <c r="AB11" s="60" t="s">
        <v>203</v>
      </c>
      <c r="AC11" s="60"/>
      <c r="AD11" s="61"/>
    </row>
    <row r="12" spans="2:30" ht="78" customHeight="1" x14ac:dyDescent="0.25">
      <c r="B12" s="19">
        <v>5</v>
      </c>
      <c r="C12" s="20">
        <v>1</v>
      </c>
      <c r="D12" s="20">
        <v>1</v>
      </c>
      <c r="E12" s="20">
        <v>1</v>
      </c>
      <c r="F12" s="20">
        <v>1</v>
      </c>
      <c r="G12" s="20">
        <v>1</v>
      </c>
      <c r="H12" s="20">
        <v>1</v>
      </c>
      <c r="I12" s="20"/>
      <c r="J12" s="21">
        <f t="shared" si="0"/>
        <v>6</v>
      </c>
      <c r="K12" s="21" t="s">
        <v>223</v>
      </c>
      <c r="L12" s="9" t="s">
        <v>29</v>
      </c>
      <c r="M12" s="48" t="s">
        <v>68</v>
      </c>
      <c r="N12" s="7" t="s">
        <v>208</v>
      </c>
      <c r="O12" s="17" t="s">
        <v>18</v>
      </c>
      <c r="P12" s="51" t="s">
        <v>257</v>
      </c>
      <c r="Q12" s="4" t="s">
        <v>173</v>
      </c>
      <c r="R12" s="48" t="s">
        <v>69</v>
      </c>
      <c r="S12" s="48" t="s">
        <v>40</v>
      </c>
      <c r="T12" s="48" t="s">
        <v>136</v>
      </c>
      <c r="U12" s="48" t="s">
        <v>42</v>
      </c>
      <c r="V12" s="48" t="s">
        <v>109</v>
      </c>
      <c r="W12" s="48" t="s">
        <v>166</v>
      </c>
      <c r="X12" s="59" t="s">
        <v>110</v>
      </c>
      <c r="Y12" s="59"/>
      <c r="Z12" s="59"/>
      <c r="AA12" s="22" t="s">
        <v>80</v>
      </c>
      <c r="AB12" s="60" t="s">
        <v>203</v>
      </c>
      <c r="AC12" s="60"/>
      <c r="AD12" s="61"/>
    </row>
    <row r="13" spans="2:30" ht="75.75" customHeight="1" x14ac:dyDescent="0.25">
      <c r="B13" s="19">
        <v>6</v>
      </c>
      <c r="C13" s="20">
        <v>1</v>
      </c>
      <c r="D13" s="20"/>
      <c r="E13" s="20">
        <v>1</v>
      </c>
      <c r="F13" s="20">
        <v>1</v>
      </c>
      <c r="G13" s="20">
        <v>1</v>
      </c>
      <c r="H13" s="20">
        <v>1</v>
      </c>
      <c r="I13" s="20">
        <v>1</v>
      </c>
      <c r="J13" s="21">
        <f t="shared" si="0"/>
        <v>6</v>
      </c>
      <c r="K13" s="21" t="s">
        <v>224</v>
      </c>
      <c r="L13" s="9" t="s">
        <v>3</v>
      </c>
      <c r="M13" s="48" t="s">
        <v>86</v>
      </c>
      <c r="N13" s="7" t="s">
        <v>208</v>
      </c>
      <c r="O13" s="17" t="s">
        <v>44</v>
      </c>
      <c r="P13" s="51" t="s">
        <v>256</v>
      </c>
      <c r="Q13" s="4" t="s">
        <v>173</v>
      </c>
      <c r="R13" s="22" t="s">
        <v>47</v>
      </c>
      <c r="S13" s="48" t="s">
        <v>40</v>
      </c>
      <c r="T13" s="48" t="s">
        <v>136</v>
      </c>
      <c r="U13" s="48" t="s">
        <v>42</v>
      </c>
      <c r="V13" s="48" t="s">
        <v>18</v>
      </c>
      <c r="W13" s="48" t="s">
        <v>105</v>
      </c>
      <c r="X13" s="59" t="s">
        <v>117</v>
      </c>
      <c r="Y13" s="59"/>
      <c r="Z13" s="59"/>
      <c r="AA13" s="22" t="s">
        <v>81</v>
      </c>
      <c r="AB13" s="60" t="s">
        <v>203</v>
      </c>
      <c r="AC13" s="60"/>
      <c r="AD13" s="61"/>
    </row>
    <row r="14" spans="2:30" ht="60" x14ac:dyDescent="0.25">
      <c r="B14" s="19">
        <v>7</v>
      </c>
      <c r="C14" s="20">
        <v>1</v>
      </c>
      <c r="D14" s="20">
        <v>1</v>
      </c>
      <c r="E14" s="20">
        <v>1</v>
      </c>
      <c r="F14" s="20">
        <v>1</v>
      </c>
      <c r="G14" s="20">
        <v>1</v>
      </c>
      <c r="H14" s="20">
        <v>1</v>
      </c>
      <c r="I14" s="20">
        <v>1</v>
      </c>
      <c r="J14" s="21">
        <f t="shared" si="0"/>
        <v>7</v>
      </c>
      <c r="K14" s="21" t="s">
        <v>224</v>
      </c>
      <c r="L14" s="9" t="s">
        <v>4</v>
      </c>
      <c r="M14" s="48" t="s">
        <v>35</v>
      </c>
      <c r="N14" s="7" t="s">
        <v>209</v>
      </c>
      <c r="O14" s="17" t="s">
        <v>44</v>
      </c>
      <c r="P14" s="51" t="s">
        <v>256</v>
      </c>
      <c r="Q14" s="4" t="s">
        <v>173</v>
      </c>
      <c r="R14" s="22" t="s">
        <v>47</v>
      </c>
      <c r="S14" s="48" t="s">
        <v>40</v>
      </c>
      <c r="T14" s="48" t="s">
        <v>136</v>
      </c>
      <c r="U14" s="48" t="s">
        <v>42</v>
      </c>
      <c r="V14" s="48" t="s">
        <v>18</v>
      </c>
      <c r="W14" s="48" t="s">
        <v>45</v>
      </c>
      <c r="X14" s="59" t="s">
        <v>49</v>
      </c>
      <c r="Y14" s="59"/>
      <c r="Z14" s="59"/>
      <c r="AA14" s="22" t="s">
        <v>81</v>
      </c>
      <c r="AB14" s="60" t="s">
        <v>203</v>
      </c>
      <c r="AC14" s="60"/>
      <c r="AD14" s="61"/>
    </row>
    <row r="15" spans="2:30" ht="65.25" customHeight="1" x14ac:dyDescent="0.25">
      <c r="B15" s="19">
        <v>8</v>
      </c>
      <c r="C15" s="20">
        <v>1</v>
      </c>
      <c r="D15" s="20">
        <v>1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1">
        <f t="shared" si="0"/>
        <v>7</v>
      </c>
      <c r="K15" s="21" t="s">
        <v>224</v>
      </c>
      <c r="L15" s="28" t="s">
        <v>143</v>
      </c>
      <c r="M15" s="48" t="s">
        <v>35</v>
      </c>
      <c r="N15" s="8" t="s">
        <v>210</v>
      </c>
      <c r="O15" s="17" t="s">
        <v>18</v>
      </c>
      <c r="P15" s="51" t="s">
        <v>256</v>
      </c>
      <c r="Q15" s="4" t="s">
        <v>173</v>
      </c>
      <c r="R15" s="22" t="s">
        <v>46</v>
      </c>
      <c r="S15" s="48" t="s">
        <v>40</v>
      </c>
      <c r="T15" s="48" t="s">
        <v>136</v>
      </c>
      <c r="U15" s="48" t="s">
        <v>62</v>
      </c>
      <c r="V15" s="48" t="s">
        <v>44</v>
      </c>
      <c r="W15" s="48" t="s">
        <v>45</v>
      </c>
      <c r="X15" s="59" t="s">
        <v>120</v>
      </c>
      <c r="Y15" s="59"/>
      <c r="Z15" s="59"/>
      <c r="AA15" s="22" t="s">
        <v>81</v>
      </c>
      <c r="AB15" s="60" t="s">
        <v>203</v>
      </c>
      <c r="AC15" s="60"/>
      <c r="AD15" s="61"/>
    </row>
    <row r="16" spans="2:30" ht="59.25" customHeight="1" x14ac:dyDescent="0.25">
      <c r="B16" s="19">
        <v>9</v>
      </c>
      <c r="C16" s="20">
        <v>1</v>
      </c>
      <c r="D16" s="20">
        <v>1</v>
      </c>
      <c r="E16" s="20">
        <v>1</v>
      </c>
      <c r="F16" s="20">
        <v>1</v>
      </c>
      <c r="G16" s="20">
        <v>1</v>
      </c>
      <c r="H16" s="29" t="s">
        <v>172</v>
      </c>
      <c r="I16" s="20"/>
      <c r="J16" s="21">
        <f t="shared" si="0"/>
        <v>5</v>
      </c>
      <c r="K16" s="21" t="s">
        <v>224</v>
      </c>
      <c r="L16" s="9" t="s">
        <v>189</v>
      </c>
      <c r="M16" s="48" t="s">
        <v>20</v>
      </c>
      <c r="N16" s="8" t="s">
        <v>211</v>
      </c>
      <c r="O16" s="17" t="s">
        <v>18</v>
      </c>
      <c r="P16" s="51" t="s">
        <v>257</v>
      </c>
      <c r="Q16" s="4" t="s">
        <v>173</v>
      </c>
      <c r="R16" s="22" t="s">
        <v>46</v>
      </c>
      <c r="S16" s="48" t="s">
        <v>40</v>
      </c>
      <c r="T16" s="48" t="s">
        <v>136</v>
      </c>
      <c r="U16" s="48" t="s">
        <v>62</v>
      </c>
      <c r="V16" s="48" t="s">
        <v>44</v>
      </c>
      <c r="W16" s="48" t="s">
        <v>105</v>
      </c>
      <c r="X16" s="59" t="s">
        <v>118</v>
      </c>
      <c r="Y16" s="59"/>
      <c r="Z16" s="59"/>
      <c r="AA16" s="22" t="s">
        <v>81</v>
      </c>
      <c r="AB16" s="60" t="s">
        <v>203</v>
      </c>
      <c r="AC16" s="60"/>
      <c r="AD16" s="61"/>
    </row>
    <row r="17" spans="2:30" ht="91.5" customHeight="1" x14ac:dyDescent="0.25">
      <c r="B17" s="19">
        <v>10</v>
      </c>
      <c r="C17" s="20">
        <v>1</v>
      </c>
      <c r="D17" s="20">
        <v>1</v>
      </c>
      <c r="E17" s="20">
        <v>1</v>
      </c>
      <c r="F17" s="20">
        <v>1</v>
      </c>
      <c r="G17" s="20">
        <v>1</v>
      </c>
      <c r="H17" s="20">
        <v>1</v>
      </c>
      <c r="I17" s="20"/>
      <c r="J17" s="21">
        <f t="shared" si="0"/>
        <v>6</v>
      </c>
      <c r="K17" s="21" t="s">
        <v>224</v>
      </c>
      <c r="L17" s="9" t="s">
        <v>21</v>
      </c>
      <c r="M17" s="48" t="s">
        <v>37</v>
      </c>
      <c r="N17" s="8" t="s">
        <v>211</v>
      </c>
      <c r="O17" s="17" t="s">
        <v>18</v>
      </c>
      <c r="P17" s="51" t="s">
        <v>258</v>
      </c>
      <c r="Q17" s="4" t="s">
        <v>173</v>
      </c>
      <c r="R17" s="22" t="s">
        <v>46</v>
      </c>
      <c r="S17" s="48" t="s">
        <v>40</v>
      </c>
      <c r="T17" s="48" t="s">
        <v>136</v>
      </c>
      <c r="U17" s="48" t="s">
        <v>43</v>
      </c>
      <c r="V17" s="48" t="s">
        <v>44</v>
      </c>
      <c r="W17" s="48" t="s">
        <v>45</v>
      </c>
      <c r="X17" s="59" t="s">
        <v>117</v>
      </c>
      <c r="Y17" s="59"/>
      <c r="Z17" s="59"/>
      <c r="AA17" s="22" t="s">
        <v>76</v>
      </c>
      <c r="AB17" s="60" t="s">
        <v>203</v>
      </c>
      <c r="AC17" s="60"/>
      <c r="AD17" s="61"/>
    </row>
    <row r="18" spans="2:30" ht="105" x14ac:dyDescent="0.25">
      <c r="B18" s="19">
        <v>11</v>
      </c>
      <c r="C18" s="20">
        <v>1</v>
      </c>
      <c r="D18" s="20">
        <v>1</v>
      </c>
      <c r="E18" s="20">
        <v>1</v>
      </c>
      <c r="F18" s="20">
        <v>1</v>
      </c>
      <c r="G18" s="20">
        <v>1</v>
      </c>
      <c r="H18" s="20">
        <v>1</v>
      </c>
      <c r="I18" s="20"/>
      <c r="J18" s="21">
        <f t="shared" si="0"/>
        <v>6</v>
      </c>
      <c r="K18" s="21" t="s">
        <v>223</v>
      </c>
      <c r="L18" s="9" t="s">
        <v>22</v>
      </c>
      <c r="M18" s="48" t="s">
        <v>37</v>
      </c>
      <c r="N18" s="8" t="s">
        <v>211</v>
      </c>
      <c r="O18" s="17" t="s">
        <v>18</v>
      </c>
      <c r="P18" s="51" t="s">
        <v>259</v>
      </c>
      <c r="Q18" s="4" t="s">
        <v>173</v>
      </c>
      <c r="R18" s="22" t="s">
        <v>46</v>
      </c>
      <c r="S18" s="48" t="s">
        <v>40</v>
      </c>
      <c r="T18" s="48" t="s">
        <v>136</v>
      </c>
      <c r="U18" s="48" t="s">
        <v>62</v>
      </c>
      <c r="V18" s="48" t="s">
        <v>44</v>
      </c>
      <c r="W18" s="48" t="s">
        <v>45</v>
      </c>
      <c r="X18" s="59" t="s">
        <v>51</v>
      </c>
      <c r="Y18" s="59"/>
      <c r="Z18" s="59"/>
      <c r="AA18" s="22" t="s">
        <v>81</v>
      </c>
      <c r="AB18" s="60" t="s">
        <v>203</v>
      </c>
      <c r="AC18" s="60"/>
      <c r="AD18" s="61"/>
    </row>
    <row r="19" spans="2:30" ht="82.5" customHeight="1" x14ac:dyDescent="0.25">
      <c r="B19" s="19">
        <v>12</v>
      </c>
      <c r="C19" s="20">
        <v>1</v>
      </c>
      <c r="D19" s="20">
        <v>1</v>
      </c>
      <c r="E19" s="20">
        <v>1</v>
      </c>
      <c r="F19" s="20">
        <v>1</v>
      </c>
      <c r="G19" s="20">
        <v>1</v>
      </c>
      <c r="H19" s="20"/>
      <c r="I19" s="20"/>
      <c r="J19" s="21">
        <f t="shared" si="0"/>
        <v>5</v>
      </c>
      <c r="K19" s="21" t="s">
        <v>203</v>
      </c>
      <c r="L19" s="9" t="s">
        <v>191</v>
      </c>
      <c r="M19" s="48" t="s">
        <v>37</v>
      </c>
      <c r="N19" s="8" t="s">
        <v>34</v>
      </c>
      <c r="O19" s="17" t="s">
        <v>18</v>
      </c>
      <c r="P19" s="51" t="s">
        <v>257</v>
      </c>
      <c r="Q19" s="4" t="s">
        <v>173</v>
      </c>
      <c r="R19" s="22" t="s">
        <v>46</v>
      </c>
      <c r="S19" s="48" t="s">
        <v>40</v>
      </c>
      <c r="T19" s="48" t="s">
        <v>136</v>
      </c>
      <c r="U19" s="48" t="s">
        <v>62</v>
      </c>
      <c r="V19" s="48" t="s">
        <v>44</v>
      </c>
      <c r="W19" s="48" t="s">
        <v>105</v>
      </c>
      <c r="X19" s="59" t="s">
        <v>112</v>
      </c>
      <c r="Y19" s="59"/>
      <c r="Z19" s="59"/>
      <c r="AA19" s="22" t="s">
        <v>81</v>
      </c>
      <c r="AB19" s="60" t="s">
        <v>203</v>
      </c>
      <c r="AC19" s="60"/>
      <c r="AD19" s="61"/>
    </row>
    <row r="20" spans="2:30" ht="63" customHeight="1" x14ac:dyDescent="0.25">
      <c r="B20" s="19">
        <v>13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H20" s="20"/>
      <c r="I20" s="20">
        <v>1</v>
      </c>
      <c r="J20" s="21">
        <f t="shared" si="0"/>
        <v>6</v>
      </c>
      <c r="K20" s="21" t="s">
        <v>223</v>
      </c>
      <c r="L20" s="9" t="s">
        <v>192</v>
      </c>
      <c r="M20" s="48" t="s">
        <v>37</v>
      </c>
      <c r="N20" s="8" t="s">
        <v>212</v>
      </c>
      <c r="O20" s="17" t="s">
        <v>18</v>
      </c>
      <c r="P20" s="51" t="s">
        <v>257</v>
      </c>
      <c r="Q20" s="4" t="s">
        <v>173</v>
      </c>
      <c r="R20" s="22" t="s">
        <v>46</v>
      </c>
      <c r="S20" s="48" t="s">
        <v>40</v>
      </c>
      <c r="T20" s="48" t="s">
        <v>136</v>
      </c>
      <c r="U20" s="48" t="s">
        <v>62</v>
      </c>
      <c r="V20" s="48" t="s">
        <v>44</v>
      </c>
      <c r="W20" s="48" t="s">
        <v>45</v>
      </c>
      <c r="X20" s="59" t="s">
        <v>88</v>
      </c>
      <c r="Y20" s="59"/>
      <c r="Z20" s="59"/>
      <c r="AA20" s="22" t="s">
        <v>81</v>
      </c>
      <c r="AB20" s="60" t="s">
        <v>203</v>
      </c>
      <c r="AC20" s="60"/>
      <c r="AD20" s="61"/>
    </row>
    <row r="21" spans="2:30" s="2" customFormat="1" ht="63" customHeight="1" x14ac:dyDescent="0.25">
      <c r="B21" s="19">
        <v>14</v>
      </c>
      <c r="C21" s="20">
        <v>1</v>
      </c>
      <c r="D21" s="20">
        <v>1</v>
      </c>
      <c r="E21" s="20">
        <v>1</v>
      </c>
      <c r="F21" s="20">
        <v>1</v>
      </c>
      <c r="G21" s="20">
        <v>1</v>
      </c>
      <c r="H21" s="20"/>
      <c r="I21" s="20">
        <v>1</v>
      </c>
      <c r="J21" s="21">
        <f t="shared" si="0"/>
        <v>6</v>
      </c>
      <c r="K21" s="21" t="s">
        <v>223</v>
      </c>
      <c r="L21" s="9" t="s">
        <v>231</v>
      </c>
      <c r="M21" s="48" t="s">
        <v>37</v>
      </c>
      <c r="N21" s="8" t="s">
        <v>212</v>
      </c>
      <c r="O21" s="17" t="s">
        <v>18</v>
      </c>
      <c r="P21" s="51" t="s">
        <v>257</v>
      </c>
      <c r="Q21" s="4" t="s">
        <v>173</v>
      </c>
      <c r="R21" s="22" t="s">
        <v>46</v>
      </c>
      <c r="S21" s="48" t="s">
        <v>40</v>
      </c>
      <c r="T21" s="48" t="s">
        <v>136</v>
      </c>
      <c r="U21" s="48" t="s">
        <v>62</v>
      </c>
      <c r="V21" s="48" t="s">
        <v>44</v>
      </c>
      <c r="W21" s="48" t="s">
        <v>45</v>
      </c>
      <c r="X21" s="59" t="s">
        <v>88</v>
      </c>
      <c r="Y21" s="59"/>
      <c r="Z21" s="59"/>
      <c r="AA21" s="22" t="s">
        <v>81</v>
      </c>
      <c r="AB21" s="60" t="s">
        <v>203</v>
      </c>
      <c r="AC21" s="60"/>
      <c r="AD21" s="61"/>
    </row>
    <row r="22" spans="2:30" ht="45" x14ac:dyDescent="0.25">
      <c r="B22" s="19">
        <v>15</v>
      </c>
      <c r="C22" s="20">
        <v>1</v>
      </c>
      <c r="D22" s="20">
        <v>1</v>
      </c>
      <c r="E22" s="20">
        <v>1</v>
      </c>
      <c r="F22" s="20">
        <v>1</v>
      </c>
      <c r="G22" s="20">
        <v>1</v>
      </c>
      <c r="H22" s="20"/>
      <c r="I22" s="20">
        <v>1</v>
      </c>
      <c r="J22" s="21">
        <f t="shared" si="0"/>
        <v>6</v>
      </c>
      <c r="K22" s="21" t="s">
        <v>203</v>
      </c>
      <c r="L22" s="9" t="s">
        <v>260</v>
      </c>
      <c r="M22" s="48" t="s">
        <v>37</v>
      </c>
      <c r="N22" s="8" t="s">
        <v>34</v>
      </c>
      <c r="O22" s="17" t="s">
        <v>18</v>
      </c>
      <c r="P22" s="51" t="s">
        <v>257</v>
      </c>
      <c r="Q22" s="4" t="s">
        <v>173</v>
      </c>
      <c r="R22" s="22" t="s">
        <v>46</v>
      </c>
      <c r="S22" s="48" t="s">
        <v>40</v>
      </c>
      <c r="T22" s="48" t="s">
        <v>136</v>
      </c>
      <c r="U22" s="48" t="s">
        <v>62</v>
      </c>
      <c r="V22" s="48" t="s">
        <v>44</v>
      </c>
      <c r="W22" s="48" t="s">
        <v>45</v>
      </c>
      <c r="X22" s="59" t="s">
        <v>97</v>
      </c>
      <c r="Y22" s="59"/>
      <c r="Z22" s="59"/>
      <c r="AA22" s="22" t="s">
        <v>81</v>
      </c>
      <c r="AB22" s="60" t="s">
        <v>203</v>
      </c>
      <c r="AC22" s="60"/>
      <c r="AD22" s="61"/>
    </row>
    <row r="23" spans="2:30" ht="75" x14ac:dyDescent="0.25">
      <c r="B23" s="19">
        <v>16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20"/>
      <c r="I23" s="20">
        <v>1</v>
      </c>
      <c r="J23" s="21">
        <f t="shared" si="0"/>
        <v>6</v>
      </c>
      <c r="K23" s="21" t="s">
        <v>223</v>
      </c>
      <c r="L23" s="9" t="s">
        <v>197</v>
      </c>
      <c r="M23" s="48" t="s">
        <v>37</v>
      </c>
      <c r="N23" s="8" t="s">
        <v>213</v>
      </c>
      <c r="O23" s="17" t="s">
        <v>18</v>
      </c>
      <c r="P23" s="51" t="s">
        <v>261</v>
      </c>
      <c r="Q23" s="4" t="s">
        <v>173</v>
      </c>
      <c r="R23" s="22" t="s">
        <v>46</v>
      </c>
      <c r="S23" s="48" t="s">
        <v>40</v>
      </c>
      <c r="T23" s="48" t="s">
        <v>136</v>
      </c>
      <c r="U23" s="48" t="s">
        <v>62</v>
      </c>
      <c r="V23" s="48" t="s">
        <v>44</v>
      </c>
      <c r="W23" s="48" t="s">
        <v>105</v>
      </c>
      <c r="X23" s="59" t="s">
        <v>94</v>
      </c>
      <c r="Y23" s="59"/>
      <c r="Z23" s="59"/>
      <c r="AA23" s="22" t="s">
        <v>81</v>
      </c>
      <c r="AB23" s="60" t="s">
        <v>203</v>
      </c>
      <c r="AC23" s="60"/>
      <c r="AD23" s="61"/>
    </row>
    <row r="24" spans="2:30" ht="45" x14ac:dyDescent="0.25">
      <c r="B24" s="19">
        <v>17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/>
      <c r="I24" s="20">
        <v>1</v>
      </c>
      <c r="J24" s="21">
        <f t="shared" si="0"/>
        <v>6</v>
      </c>
      <c r="K24" s="21" t="s">
        <v>203</v>
      </c>
      <c r="L24" s="9" t="s">
        <v>198</v>
      </c>
      <c r="M24" s="48" t="s">
        <v>37</v>
      </c>
      <c r="N24" s="8" t="s">
        <v>34</v>
      </c>
      <c r="O24" s="17" t="s">
        <v>18</v>
      </c>
      <c r="P24" s="51" t="s">
        <v>257</v>
      </c>
      <c r="Q24" s="4" t="s">
        <v>173</v>
      </c>
      <c r="R24" s="22" t="s">
        <v>46</v>
      </c>
      <c r="S24" s="48" t="s">
        <v>40</v>
      </c>
      <c r="T24" s="48" t="s">
        <v>136</v>
      </c>
      <c r="U24" s="48" t="s">
        <v>62</v>
      </c>
      <c r="V24" s="48" t="s">
        <v>44</v>
      </c>
      <c r="W24" s="48" t="s">
        <v>105</v>
      </c>
      <c r="X24" s="59" t="s">
        <v>96</v>
      </c>
      <c r="Y24" s="59"/>
      <c r="Z24" s="59"/>
      <c r="AA24" s="22" t="s">
        <v>81</v>
      </c>
      <c r="AB24" s="60" t="s">
        <v>203</v>
      </c>
      <c r="AC24" s="60"/>
      <c r="AD24" s="61"/>
    </row>
    <row r="25" spans="2:30" ht="39" customHeight="1" x14ac:dyDescent="0.25">
      <c r="B25" s="19">
        <v>18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20"/>
      <c r="I25" s="20">
        <v>1</v>
      </c>
      <c r="J25" s="21">
        <f t="shared" si="0"/>
        <v>6</v>
      </c>
      <c r="K25" s="21" t="s">
        <v>203</v>
      </c>
      <c r="L25" s="9" t="s">
        <v>30</v>
      </c>
      <c r="M25" s="48" t="s">
        <v>37</v>
      </c>
      <c r="N25" s="8" t="s">
        <v>34</v>
      </c>
      <c r="O25" s="17" t="s">
        <v>18</v>
      </c>
      <c r="P25" s="51" t="s">
        <v>257</v>
      </c>
      <c r="Q25" s="4" t="s">
        <v>173</v>
      </c>
      <c r="R25" s="22" t="s">
        <v>46</v>
      </c>
      <c r="S25" s="48" t="s">
        <v>40</v>
      </c>
      <c r="T25" s="48" t="s">
        <v>136</v>
      </c>
      <c r="U25" s="48" t="s">
        <v>62</v>
      </c>
      <c r="V25" s="48" t="s">
        <v>44</v>
      </c>
      <c r="W25" s="48" t="s">
        <v>105</v>
      </c>
      <c r="X25" s="59" t="s">
        <v>92</v>
      </c>
      <c r="Y25" s="59"/>
      <c r="Z25" s="59"/>
      <c r="AA25" s="22" t="s">
        <v>81</v>
      </c>
      <c r="AB25" s="60" t="s">
        <v>203</v>
      </c>
      <c r="AC25" s="60"/>
      <c r="AD25" s="61"/>
    </row>
    <row r="26" spans="2:30" ht="60" x14ac:dyDescent="0.25">
      <c r="B26" s="19">
        <v>19</v>
      </c>
      <c r="C26" s="20">
        <v>1</v>
      </c>
      <c r="D26" s="20"/>
      <c r="E26" s="20">
        <v>1</v>
      </c>
      <c r="F26" s="20">
        <v>1</v>
      </c>
      <c r="G26" s="20">
        <v>1</v>
      </c>
      <c r="H26" s="20">
        <v>1</v>
      </c>
      <c r="I26" s="20"/>
      <c r="J26" s="21">
        <f t="shared" si="0"/>
        <v>5</v>
      </c>
      <c r="K26" s="21" t="s">
        <v>203</v>
      </c>
      <c r="L26" s="9" t="s">
        <v>190</v>
      </c>
      <c r="M26" s="48" t="s">
        <v>36</v>
      </c>
      <c r="N26" s="7" t="s">
        <v>28</v>
      </c>
      <c r="O26" s="17" t="s">
        <v>18</v>
      </c>
      <c r="P26" s="51" t="s">
        <v>262</v>
      </c>
      <c r="Q26" s="4" t="s">
        <v>173</v>
      </c>
      <c r="R26" s="22" t="s">
        <v>46</v>
      </c>
      <c r="S26" s="22" t="s">
        <v>65</v>
      </c>
      <c r="T26" s="48" t="s">
        <v>136</v>
      </c>
      <c r="U26" s="48" t="s">
        <v>42</v>
      </c>
      <c r="V26" s="48" t="s">
        <v>18</v>
      </c>
      <c r="W26" s="48" t="s">
        <v>166</v>
      </c>
      <c r="X26" s="59" t="s">
        <v>95</v>
      </c>
      <c r="Y26" s="59"/>
      <c r="Z26" s="59"/>
      <c r="AA26" s="22" t="s">
        <v>81</v>
      </c>
      <c r="AB26" s="60" t="s">
        <v>203</v>
      </c>
      <c r="AC26" s="60"/>
      <c r="AD26" s="61"/>
    </row>
    <row r="27" spans="2:30" ht="60" x14ac:dyDescent="0.25">
      <c r="B27" s="19">
        <v>20</v>
      </c>
      <c r="C27" s="20">
        <v>1</v>
      </c>
      <c r="D27" s="20">
        <v>1</v>
      </c>
      <c r="E27" s="20">
        <v>1</v>
      </c>
      <c r="F27" s="20">
        <v>1</v>
      </c>
      <c r="G27" s="20">
        <v>1</v>
      </c>
      <c r="H27" s="20">
        <v>1</v>
      </c>
      <c r="I27" s="20">
        <v>1</v>
      </c>
      <c r="J27" s="21">
        <f t="shared" si="0"/>
        <v>7</v>
      </c>
      <c r="K27" s="21" t="s">
        <v>203</v>
      </c>
      <c r="L27" s="9" t="s">
        <v>31</v>
      </c>
      <c r="M27" s="48" t="s">
        <v>35</v>
      </c>
      <c r="N27" s="7" t="s">
        <v>100</v>
      </c>
      <c r="O27" s="17" t="s">
        <v>18</v>
      </c>
      <c r="P27" s="51" t="s">
        <v>262</v>
      </c>
      <c r="Q27" s="4" t="s">
        <v>173</v>
      </c>
      <c r="R27" s="22" t="s">
        <v>46</v>
      </c>
      <c r="S27" s="22" t="s">
        <v>65</v>
      </c>
      <c r="T27" s="48" t="s">
        <v>136</v>
      </c>
      <c r="U27" s="48" t="s">
        <v>42</v>
      </c>
      <c r="V27" s="48" t="s">
        <v>18</v>
      </c>
      <c r="W27" s="48" t="s">
        <v>45</v>
      </c>
      <c r="X27" s="59" t="s">
        <v>95</v>
      </c>
      <c r="Y27" s="59"/>
      <c r="Z27" s="59"/>
      <c r="AA27" s="22" t="s">
        <v>81</v>
      </c>
      <c r="AB27" s="60" t="s">
        <v>203</v>
      </c>
      <c r="AC27" s="60"/>
      <c r="AD27" s="61"/>
    </row>
    <row r="28" spans="2:30" ht="41.25" customHeight="1" x14ac:dyDescent="0.25">
      <c r="B28" s="19">
        <v>21</v>
      </c>
      <c r="C28" s="20">
        <v>1</v>
      </c>
      <c r="D28" s="20">
        <v>1</v>
      </c>
      <c r="E28" s="20">
        <v>1</v>
      </c>
      <c r="F28" s="20">
        <v>1</v>
      </c>
      <c r="G28" s="20">
        <v>1</v>
      </c>
      <c r="H28" s="20">
        <v>1</v>
      </c>
      <c r="I28" s="20"/>
      <c r="J28" s="21">
        <f t="shared" si="0"/>
        <v>6</v>
      </c>
      <c r="K28" s="21" t="s">
        <v>203</v>
      </c>
      <c r="L28" s="9" t="s">
        <v>32</v>
      </c>
      <c r="M28" s="48" t="s">
        <v>37</v>
      </c>
      <c r="N28" s="7" t="s">
        <v>28</v>
      </c>
      <c r="O28" s="17" t="s">
        <v>18</v>
      </c>
      <c r="P28" s="51" t="s">
        <v>262</v>
      </c>
      <c r="Q28" s="4" t="s">
        <v>173</v>
      </c>
      <c r="R28" s="22" t="s">
        <v>46</v>
      </c>
      <c r="S28" s="22" t="s">
        <v>65</v>
      </c>
      <c r="T28" s="48" t="s">
        <v>136</v>
      </c>
      <c r="U28" s="48" t="s">
        <v>42</v>
      </c>
      <c r="V28" s="48" t="s">
        <v>18</v>
      </c>
      <c r="W28" s="48" t="s">
        <v>105</v>
      </c>
      <c r="X28" s="59" t="s">
        <v>90</v>
      </c>
      <c r="Y28" s="59"/>
      <c r="Z28" s="59"/>
      <c r="AA28" s="22" t="s">
        <v>81</v>
      </c>
      <c r="AB28" s="60" t="s">
        <v>203</v>
      </c>
      <c r="AC28" s="60"/>
      <c r="AD28" s="61"/>
    </row>
    <row r="29" spans="2:30" ht="62.25" customHeight="1" x14ac:dyDescent="0.25">
      <c r="B29" s="19">
        <v>22</v>
      </c>
      <c r="C29" s="20">
        <v>1</v>
      </c>
      <c r="D29" s="20">
        <v>1</v>
      </c>
      <c r="E29" s="20">
        <v>1</v>
      </c>
      <c r="F29" s="20">
        <v>1</v>
      </c>
      <c r="G29" s="20">
        <v>1</v>
      </c>
      <c r="H29" s="20">
        <v>1</v>
      </c>
      <c r="I29" s="20">
        <v>1</v>
      </c>
      <c r="J29" s="21">
        <f t="shared" si="0"/>
        <v>7</v>
      </c>
      <c r="K29" s="21" t="s">
        <v>223</v>
      </c>
      <c r="L29" s="9" t="s">
        <v>5</v>
      </c>
      <c r="M29" s="48" t="s">
        <v>37</v>
      </c>
      <c r="N29" s="8" t="s">
        <v>211</v>
      </c>
      <c r="O29" s="17" t="s">
        <v>18</v>
      </c>
      <c r="P29" s="51" t="s">
        <v>263</v>
      </c>
      <c r="Q29" s="4" t="s">
        <v>173</v>
      </c>
      <c r="R29" s="22" t="s">
        <v>46</v>
      </c>
      <c r="S29" s="48" t="s">
        <v>40</v>
      </c>
      <c r="T29" s="48" t="s">
        <v>136</v>
      </c>
      <c r="U29" s="48" t="s">
        <v>42</v>
      </c>
      <c r="V29" s="48" t="s">
        <v>64</v>
      </c>
      <c r="W29" s="48" t="s">
        <v>105</v>
      </c>
      <c r="X29" s="59" t="s">
        <v>91</v>
      </c>
      <c r="Y29" s="59"/>
      <c r="Z29" s="59"/>
      <c r="AA29" s="22" t="s">
        <v>81</v>
      </c>
      <c r="AB29" s="60" t="s">
        <v>203</v>
      </c>
      <c r="AC29" s="60"/>
      <c r="AD29" s="61"/>
    </row>
    <row r="30" spans="2:30" ht="43.5" customHeight="1" x14ac:dyDescent="0.25">
      <c r="B30" s="19">
        <v>23</v>
      </c>
      <c r="C30" s="20">
        <v>1</v>
      </c>
      <c r="D30" s="20">
        <v>1</v>
      </c>
      <c r="E30" s="20">
        <v>1</v>
      </c>
      <c r="F30" s="20">
        <v>1</v>
      </c>
      <c r="G30" s="20">
        <v>1</v>
      </c>
      <c r="H30" s="20">
        <v>1</v>
      </c>
      <c r="I30" s="20">
        <v>1</v>
      </c>
      <c r="J30" s="21">
        <f t="shared" si="0"/>
        <v>7</v>
      </c>
      <c r="K30" s="21" t="s">
        <v>203</v>
      </c>
      <c r="L30" s="9" t="s">
        <v>6</v>
      </c>
      <c r="M30" s="48" t="s">
        <v>39</v>
      </c>
      <c r="N30" s="8" t="s">
        <v>34</v>
      </c>
      <c r="O30" s="17" t="s">
        <v>18</v>
      </c>
      <c r="P30" s="51" t="s">
        <v>262</v>
      </c>
      <c r="Q30" s="4" t="s">
        <v>173</v>
      </c>
      <c r="R30" s="22" t="s">
        <v>46</v>
      </c>
      <c r="S30" s="22" t="s">
        <v>65</v>
      </c>
      <c r="T30" s="48" t="s">
        <v>136</v>
      </c>
      <c r="U30" s="48" t="s">
        <v>42</v>
      </c>
      <c r="V30" s="48" t="s">
        <v>44</v>
      </c>
      <c r="W30" s="48" t="s">
        <v>105</v>
      </c>
      <c r="X30" s="59" t="s">
        <v>52</v>
      </c>
      <c r="Y30" s="59"/>
      <c r="Z30" s="59"/>
      <c r="AA30" s="22" t="s">
        <v>81</v>
      </c>
      <c r="AB30" s="60" t="s">
        <v>203</v>
      </c>
      <c r="AC30" s="60"/>
      <c r="AD30" s="61"/>
    </row>
    <row r="31" spans="2:30" ht="50.25" customHeight="1" x14ac:dyDescent="0.25">
      <c r="B31" s="19">
        <v>24</v>
      </c>
      <c r="C31" s="20">
        <v>1</v>
      </c>
      <c r="D31" s="20">
        <v>1</v>
      </c>
      <c r="E31" s="20">
        <v>1</v>
      </c>
      <c r="F31" s="20">
        <v>1</v>
      </c>
      <c r="G31" s="20">
        <v>1</v>
      </c>
      <c r="H31" s="20"/>
      <c r="I31" s="20"/>
      <c r="J31" s="21">
        <f t="shared" si="0"/>
        <v>5</v>
      </c>
      <c r="K31" s="21" t="s">
        <v>203</v>
      </c>
      <c r="L31" s="9" t="s">
        <v>7</v>
      </c>
      <c r="M31" s="48" t="s">
        <v>82</v>
      </c>
      <c r="N31" s="8" t="s">
        <v>34</v>
      </c>
      <c r="O31" s="17" t="s">
        <v>18</v>
      </c>
      <c r="P31" s="51" t="s">
        <v>262</v>
      </c>
      <c r="Q31" s="4" t="s">
        <v>173</v>
      </c>
      <c r="R31" s="22" t="s">
        <v>46</v>
      </c>
      <c r="S31" s="48" t="s">
        <v>83</v>
      </c>
      <c r="T31" s="48" t="s">
        <v>136</v>
      </c>
      <c r="U31" s="48" t="s">
        <v>42</v>
      </c>
      <c r="V31" s="48" t="s">
        <v>44</v>
      </c>
      <c r="W31" s="48" t="s">
        <v>105</v>
      </c>
      <c r="X31" s="59" t="s">
        <v>113</v>
      </c>
      <c r="Y31" s="59"/>
      <c r="Z31" s="59"/>
      <c r="AA31" s="22" t="s">
        <v>81</v>
      </c>
      <c r="AB31" s="60" t="s">
        <v>203</v>
      </c>
      <c r="AC31" s="60"/>
      <c r="AD31" s="61"/>
    </row>
    <row r="32" spans="2:30" ht="46.5" customHeight="1" x14ac:dyDescent="0.25">
      <c r="B32" s="19">
        <v>25</v>
      </c>
      <c r="C32" s="20">
        <v>1</v>
      </c>
      <c r="D32" s="20"/>
      <c r="E32" s="20">
        <v>1</v>
      </c>
      <c r="F32" s="20">
        <v>1</v>
      </c>
      <c r="G32" s="20">
        <v>1</v>
      </c>
      <c r="H32" s="20"/>
      <c r="I32" s="20">
        <v>1</v>
      </c>
      <c r="J32" s="21">
        <f t="shared" si="0"/>
        <v>5</v>
      </c>
      <c r="K32" s="21" t="s">
        <v>203</v>
      </c>
      <c r="L32" s="9" t="s">
        <v>8</v>
      </c>
      <c r="M32" s="48" t="s">
        <v>108</v>
      </c>
      <c r="N32" s="7" t="s">
        <v>28</v>
      </c>
      <c r="O32" s="17" t="s">
        <v>18</v>
      </c>
      <c r="P32" s="51" t="s">
        <v>264</v>
      </c>
      <c r="Q32" s="4" t="s">
        <v>173</v>
      </c>
      <c r="R32" s="22" t="s">
        <v>46</v>
      </c>
      <c r="S32" s="48" t="s">
        <v>65</v>
      </c>
      <c r="T32" s="48" t="s">
        <v>136</v>
      </c>
      <c r="U32" s="48" t="s">
        <v>42</v>
      </c>
      <c r="V32" s="48" t="s">
        <v>18</v>
      </c>
      <c r="W32" s="48" t="s">
        <v>45</v>
      </c>
      <c r="X32" s="59" t="s">
        <v>98</v>
      </c>
      <c r="Y32" s="59"/>
      <c r="Z32" s="59"/>
      <c r="AA32" s="22" t="s">
        <v>81</v>
      </c>
      <c r="AB32" s="60" t="s">
        <v>203</v>
      </c>
      <c r="AC32" s="60"/>
      <c r="AD32" s="61"/>
    </row>
    <row r="33" spans="2:30" ht="60" x14ac:dyDescent="0.25">
      <c r="B33" s="19">
        <v>26</v>
      </c>
      <c r="C33" s="20">
        <v>1</v>
      </c>
      <c r="D33" s="20">
        <v>1</v>
      </c>
      <c r="E33" s="20">
        <v>1</v>
      </c>
      <c r="F33" s="20">
        <v>1</v>
      </c>
      <c r="G33" s="20">
        <v>1</v>
      </c>
      <c r="H33" s="20">
        <v>1</v>
      </c>
      <c r="I33" s="20">
        <v>1</v>
      </c>
      <c r="J33" s="21">
        <f t="shared" si="0"/>
        <v>7</v>
      </c>
      <c r="K33" s="21" t="s">
        <v>203</v>
      </c>
      <c r="L33" s="9" t="s">
        <v>33</v>
      </c>
      <c r="M33" s="48" t="s">
        <v>74</v>
      </c>
      <c r="N33" s="8" t="s">
        <v>34</v>
      </c>
      <c r="O33" s="17" t="s">
        <v>18</v>
      </c>
      <c r="P33" s="51" t="s">
        <v>262</v>
      </c>
      <c r="Q33" s="4" t="s">
        <v>173</v>
      </c>
      <c r="R33" s="22" t="s">
        <v>46</v>
      </c>
      <c r="S33" s="22" t="s">
        <v>65</v>
      </c>
      <c r="T33" s="48" t="s">
        <v>136</v>
      </c>
      <c r="U33" s="48" t="s">
        <v>43</v>
      </c>
      <c r="V33" s="48" t="s">
        <v>44</v>
      </c>
      <c r="W33" s="48" t="s">
        <v>105</v>
      </c>
      <c r="X33" s="59" t="s">
        <v>111</v>
      </c>
      <c r="Y33" s="59"/>
      <c r="Z33" s="59"/>
      <c r="AA33" s="22" t="s">
        <v>81</v>
      </c>
      <c r="AB33" s="60" t="s">
        <v>203</v>
      </c>
      <c r="AC33" s="60"/>
      <c r="AD33" s="61"/>
    </row>
    <row r="34" spans="2:30" ht="30" x14ac:dyDescent="0.25">
      <c r="B34" s="19">
        <v>27</v>
      </c>
      <c r="C34" s="20">
        <v>1</v>
      </c>
      <c r="D34" s="20">
        <v>1</v>
      </c>
      <c r="E34" s="20">
        <v>1</v>
      </c>
      <c r="F34" s="20">
        <v>1</v>
      </c>
      <c r="G34" s="20">
        <v>1</v>
      </c>
      <c r="H34" s="20">
        <v>1</v>
      </c>
      <c r="I34" s="20">
        <v>1</v>
      </c>
      <c r="J34" s="21">
        <f t="shared" si="0"/>
        <v>7</v>
      </c>
      <c r="K34" s="21" t="s">
        <v>203</v>
      </c>
      <c r="L34" s="9" t="s">
        <v>9</v>
      </c>
      <c r="M34" s="48" t="s">
        <v>37</v>
      </c>
      <c r="N34" s="8" t="s">
        <v>34</v>
      </c>
      <c r="O34" s="17" t="s">
        <v>18</v>
      </c>
      <c r="P34" s="51" t="s">
        <v>174</v>
      </c>
      <c r="Q34" s="4" t="s">
        <v>173</v>
      </c>
      <c r="R34" s="48" t="s">
        <v>48</v>
      </c>
      <c r="S34" s="48" t="s">
        <v>40</v>
      </c>
      <c r="T34" s="48" t="s">
        <v>136</v>
      </c>
      <c r="U34" s="48" t="s">
        <v>62</v>
      </c>
      <c r="V34" s="48" t="s">
        <v>44</v>
      </c>
      <c r="W34" s="48" t="s">
        <v>45</v>
      </c>
      <c r="X34" s="59" t="s">
        <v>99</v>
      </c>
      <c r="Y34" s="59"/>
      <c r="Z34" s="59"/>
      <c r="AA34" s="22" t="s">
        <v>60</v>
      </c>
      <c r="AB34" s="60" t="s">
        <v>203</v>
      </c>
      <c r="AC34" s="60"/>
      <c r="AD34" s="61"/>
    </row>
    <row r="35" spans="2:30" ht="45" x14ac:dyDescent="0.25">
      <c r="B35" s="19">
        <v>28</v>
      </c>
      <c r="C35" s="20">
        <v>1</v>
      </c>
      <c r="D35" s="20"/>
      <c r="E35" s="20">
        <v>1</v>
      </c>
      <c r="F35" s="20">
        <v>1</v>
      </c>
      <c r="G35" s="20">
        <v>1</v>
      </c>
      <c r="H35" s="20">
        <v>1</v>
      </c>
      <c r="I35" s="20">
        <v>1</v>
      </c>
      <c r="J35" s="21">
        <f t="shared" si="0"/>
        <v>6</v>
      </c>
      <c r="K35" s="21" t="s">
        <v>224</v>
      </c>
      <c r="L35" s="9" t="s">
        <v>10</v>
      </c>
      <c r="M35" s="48" t="s">
        <v>37</v>
      </c>
      <c r="N35" s="8" t="s">
        <v>211</v>
      </c>
      <c r="O35" s="17" t="s">
        <v>18</v>
      </c>
      <c r="P35" s="51" t="s">
        <v>174</v>
      </c>
      <c r="Q35" s="4" t="s">
        <v>173</v>
      </c>
      <c r="R35" s="48" t="s">
        <v>48</v>
      </c>
      <c r="S35" s="48" t="s">
        <v>40</v>
      </c>
      <c r="T35" s="48" t="s">
        <v>136</v>
      </c>
      <c r="U35" s="48" t="s">
        <v>62</v>
      </c>
      <c r="V35" s="48" t="s">
        <v>44</v>
      </c>
      <c r="W35" s="48" t="s">
        <v>45</v>
      </c>
      <c r="X35" s="59" t="s">
        <v>121</v>
      </c>
      <c r="Y35" s="59"/>
      <c r="Z35" s="59"/>
      <c r="AA35" s="22" t="s">
        <v>60</v>
      </c>
      <c r="AB35" s="60" t="s">
        <v>203</v>
      </c>
      <c r="AC35" s="60"/>
      <c r="AD35" s="61"/>
    </row>
    <row r="36" spans="2:30" ht="45" x14ac:dyDescent="0.25">
      <c r="B36" s="19">
        <v>29</v>
      </c>
      <c r="C36" s="20">
        <v>1</v>
      </c>
      <c r="D36" s="20">
        <v>1</v>
      </c>
      <c r="E36" s="20">
        <v>1</v>
      </c>
      <c r="F36" s="20">
        <v>1</v>
      </c>
      <c r="G36" s="20">
        <v>1</v>
      </c>
      <c r="H36" s="20">
        <v>1</v>
      </c>
      <c r="I36" s="20">
        <v>1</v>
      </c>
      <c r="J36" s="21">
        <f t="shared" si="0"/>
        <v>7</v>
      </c>
      <c r="K36" s="21" t="s">
        <v>224</v>
      </c>
      <c r="L36" s="9" t="s">
        <v>129</v>
      </c>
      <c r="M36" s="48" t="s">
        <v>37</v>
      </c>
      <c r="N36" s="8" t="s">
        <v>211</v>
      </c>
      <c r="O36" s="17" t="s">
        <v>18</v>
      </c>
      <c r="P36" s="51" t="s">
        <v>174</v>
      </c>
      <c r="Q36" s="4" t="s">
        <v>173</v>
      </c>
      <c r="R36" s="48" t="s">
        <v>48</v>
      </c>
      <c r="S36" s="48" t="s">
        <v>40</v>
      </c>
      <c r="T36" s="48" t="s">
        <v>136</v>
      </c>
      <c r="U36" s="48" t="s">
        <v>62</v>
      </c>
      <c r="V36" s="48" t="s">
        <v>44</v>
      </c>
      <c r="W36" s="48" t="s">
        <v>45</v>
      </c>
      <c r="X36" s="59" t="s">
        <v>122</v>
      </c>
      <c r="Y36" s="59"/>
      <c r="Z36" s="59"/>
      <c r="AA36" s="22" t="s">
        <v>60</v>
      </c>
      <c r="AB36" s="60" t="s">
        <v>203</v>
      </c>
      <c r="AC36" s="60"/>
      <c r="AD36" s="61"/>
    </row>
    <row r="37" spans="2:30" ht="60" x14ac:dyDescent="0.25">
      <c r="B37" s="19">
        <v>30</v>
      </c>
      <c r="C37" s="20">
        <v>1</v>
      </c>
      <c r="D37" s="20"/>
      <c r="E37" s="20">
        <v>1</v>
      </c>
      <c r="F37" s="20">
        <v>1</v>
      </c>
      <c r="G37" s="20">
        <v>1</v>
      </c>
      <c r="H37" s="20"/>
      <c r="I37" s="20">
        <v>1</v>
      </c>
      <c r="J37" s="21">
        <f t="shared" si="0"/>
        <v>5</v>
      </c>
      <c r="K37" s="21" t="s">
        <v>223</v>
      </c>
      <c r="L37" s="9" t="s">
        <v>11</v>
      </c>
      <c r="M37" s="48" t="s">
        <v>37</v>
      </c>
      <c r="N37" s="8" t="s">
        <v>214</v>
      </c>
      <c r="O37" s="17" t="s">
        <v>18</v>
      </c>
      <c r="P37" s="51" t="s">
        <v>174</v>
      </c>
      <c r="Q37" s="4" t="s">
        <v>173</v>
      </c>
      <c r="R37" s="48" t="s">
        <v>48</v>
      </c>
      <c r="S37" s="48" t="s">
        <v>40</v>
      </c>
      <c r="T37" s="48" t="s">
        <v>136</v>
      </c>
      <c r="U37" s="48" t="s">
        <v>62</v>
      </c>
      <c r="V37" s="48" t="s">
        <v>44</v>
      </c>
      <c r="W37" s="48" t="s">
        <v>45</v>
      </c>
      <c r="X37" s="59" t="s">
        <v>53</v>
      </c>
      <c r="Y37" s="59"/>
      <c r="Z37" s="59"/>
      <c r="AA37" s="22" t="s">
        <v>60</v>
      </c>
      <c r="AB37" s="60" t="s">
        <v>203</v>
      </c>
      <c r="AC37" s="60"/>
      <c r="AD37" s="61"/>
    </row>
    <row r="38" spans="2:30" ht="30" x14ac:dyDescent="0.25">
      <c r="B38" s="19">
        <v>31</v>
      </c>
      <c r="C38" s="20">
        <v>1</v>
      </c>
      <c r="D38" s="20">
        <v>1</v>
      </c>
      <c r="E38" s="20">
        <v>1</v>
      </c>
      <c r="F38" s="20">
        <v>1</v>
      </c>
      <c r="G38" s="20">
        <v>1</v>
      </c>
      <c r="H38" s="20">
        <v>1</v>
      </c>
      <c r="I38" s="20"/>
      <c r="J38" s="21">
        <f t="shared" si="0"/>
        <v>6</v>
      </c>
      <c r="K38" s="21" t="s">
        <v>203</v>
      </c>
      <c r="L38" s="9" t="s">
        <v>12</v>
      </c>
      <c r="M38" s="48" t="s">
        <v>37</v>
      </c>
      <c r="N38" s="8" t="s">
        <v>34</v>
      </c>
      <c r="O38" s="17" t="s">
        <v>18</v>
      </c>
      <c r="P38" s="51" t="s">
        <v>174</v>
      </c>
      <c r="Q38" s="4" t="s">
        <v>173</v>
      </c>
      <c r="R38" s="48" t="s">
        <v>48</v>
      </c>
      <c r="S38" s="48" t="s">
        <v>40</v>
      </c>
      <c r="T38" s="48" t="s">
        <v>136</v>
      </c>
      <c r="U38" s="48" t="s">
        <v>62</v>
      </c>
      <c r="V38" s="48" t="s">
        <v>44</v>
      </c>
      <c r="W38" s="48" t="s">
        <v>45</v>
      </c>
      <c r="X38" s="59" t="s">
        <v>53</v>
      </c>
      <c r="Y38" s="59"/>
      <c r="Z38" s="59"/>
      <c r="AA38" s="22" t="s">
        <v>60</v>
      </c>
      <c r="AB38" s="60" t="s">
        <v>203</v>
      </c>
      <c r="AC38" s="60"/>
      <c r="AD38" s="61"/>
    </row>
    <row r="39" spans="2:30" ht="30" x14ac:dyDescent="0.25">
      <c r="B39" s="19">
        <v>32</v>
      </c>
      <c r="C39" s="20">
        <v>1</v>
      </c>
      <c r="D39" s="20">
        <v>1</v>
      </c>
      <c r="E39" s="20">
        <v>1</v>
      </c>
      <c r="F39" s="20">
        <v>1</v>
      </c>
      <c r="G39" s="20">
        <v>1</v>
      </c>
      <c r="H39" s="20">
        <v>1</v>
      </c>
      <c r="I39" s="20">
        <v>1</v>
      </c>
      <c r="J39" s="21">
        <f t="shared" si="0"/>
        <v>7</v>
      </c>
      <c r="K39" s="21" t="s">
        <v>203</v>
      </c>
      <c r="L39" s="9" t="s">
        <v>13</v>
      </c>
      <c r="M39" s="48" t="s">
        <v>37</v>
      </c>
      <c r="N39" s="8" t="s">
        <v>34</v>
      </c>
      <c r="O39" s="17" t="s">
        <v>18</v>
      </c>
      <c r="P39" s="51" t="s">
        <v>174</v>
      </c>
      <c r="Q39" s="4" t="s">
        <v>173</v>
      </c>
      <c r="R39" s="48" t="s">
        <v>48</v>
      </c>
      <c r="S39" s="48" t="s">
        <v>40</v>
      </c>
      <c r="T39" s="48" t="s">
        <v>136</v>
      </c>
      <c r="U39" s="48" t="s">
        <v>62</v>
      </c>
      <c r="V39" s="48" t="s">
        <v>44</v>
      </c>
      <c r="W39" s="48" t="s">
        <v>45</v>
      </c>
      <c r="X39" s="59" t="s">
        <v>53</v>
      </c>
      <c r="Y39" s="59"/>
      <c r="Z39" s="59"/>
      <c r="AA39" s="22" t="s">
        <v>60</v>
      </c>
      <c r="AB39" s="60" t="s">
        <v>203</v>
      </c>
      <c r="AC39" s="60"/>
      <c r="AD39" s="61"/>
    </row>
    <row r="40" spans="2:30" ht="43.5" customHeight="1" x14ac:dyDescent="0.25">
      <c r="B40" s="19">
        <v>33</v>
      </c>
      <c r="C40" s="20">
        <v>1</v>
      </c>
      <c r="D40" s="20">
        <v>1</v>
      </c>
      <c r="E40" s="20">
        <v>1</v>
      </c>
      <c r="F40" s="20">
        <v>1</v>
      </c>
      <c r="G40" s="20">
        <v>1</v>
      </c>
      <c r="H40" s="20">
        <v>1</v>
      </c>
      <c r="I40" s="20">
        <v>1</v>
      </c>
      <c r="J40" s="21">
        <f t="shared" si="0"/>
        <v>7</v>
      </c>
      <c r="K40" s="21" t="s">
        <v>224</v>
      </c>
      <c r="L40" s="9" t="s">
        <v>14</v>
      </c>
      <c r="M40" s="48" t="s">
        <v>37</v>
      </c>
      <c r="N40" s="8" t="s">
        <v>211</v>
      </c>
      <c r="O40" s="17" t="s">
        <v>18</v>
      </c>
      <c r="P40" s="51" t="s">
        <v>174</v>
      </c>
      <c r="Q40" s="4" t="s">
        <v>173</v>
      </c>
      <c r="R40" s="48" t="s">
        <v>48</v>
      </c>
      <c r="S40" s="48" t="s">
        <v>40</v>
      </c>
      <c r="T40" s="48" t="s">
        <v>136</v>
      </c>
      <c r="U40" s="48" t="s">
        <v>62</v>
      </c>
      <c r="V40" s="48" t="s">
        <v>44</v>
      </c>
      <c r="W40" s="48" t="s">
        <v>45</v>
      </c>
      <c r="X40" s="59" t="s">
        <v>53</v>
      </c>
      <c r="Y40" s="59"/>
      <c r="Z40" s="59"/>
      <c r="AA40" s="22" t="s">
        <v>60</v>
      </c>
      <c r="AB40" s="60" t="s">
        <v>203</v>
      </c>
      <c r="AC40" s="60"/>
      <c r="AD40" s="61"/>
    </row>
    <row r="41" spans="2:30" ht="46.5" customHeight="1" x14ac:dyDescent="0.25">
      <c r="B41" s="19">
        <v>34</v>
      </c>
      <c r="C41" s="20"/>
      <c r="D41" s="20"/>
      <c r="E41" s="20">
        <v>1</v>
      </c>
      <c r="F41" s="20">
        <v>1</v>
      </c>
      <c r="G41" s="20"/>
      <c r="H41" s="20"/>
      <c r="I41" s="20"/>
      <c r="J41" s="21">
        <f t="shared" si="0"/>
        <v>2</v>
      </c>
      <c r="K41" s="21" t="s">
        <v>203</v>
      </c>
      <c r="L41" s="9" t="s">
        <v>78</v>
      </c>
      <c r="M41" s="48" t="s">
        <v>38</v>
      </c>
      <c r="N41" s="8" t="s">
        <v>54</v>
      </c>
      <c r="O41" s="17" t="s">
        <v>18</v>
      </c>
      <c r="P41" s="51" t="s">
        <v>175</v>
      </c>
      <c r="Q41" s="4" t="s">
        <v>173</v>
      </c>
      <c r="R41" s="48" t="s">
        <v>48</v>
      </c>
      <c r="S41" s="48" t="s">
        <v>40</v>
      </c>
      <c r="T41" s="48" t="s">
        <v>136</v>
      </c>
      <c r="U41" s="48" t="s">
        <v>43</v>
      </c>
      <c r="V41" s="48" t="s">
        <v>18</v>
      </c>
      <c r="W41" s="48" t="s">
        <v>55</v>
      </c>
      <c r="X41" s="59" t="s">
        <v>53</v>
      </c>
      <c r="Y41" s="59"/>
      <c r="Z41" s="59"/>
      <c r="AA41" s="22" t="s">
        <v>56</v>
      </c>
      <c r="AB41" s="60" t="s">
        <v>203</v>
      </c>
      <c r="AC41" s="60"/>
      <c r="AD41" s="61"/>
    </row>
    <row r="42" spans="2:30" ht="66" customHeight="1" x14ac:dyDescent="0.25">
      <c r="B42" s="19">
        <v>35</v>
      </c>
      <c r="C42" s="20"/>
      <c r="D42" s="20"/>
      <c r="E42" s="20">
        <v>1</v>
      </c>
      <c r="F42" s="20">
        <v>1</v>
      </c>
      <c r="G42" s="20">
        <v>1</v>
      </c>
      <c r="H42" s="20"/>
      <c r="I42" s="20"/>
      <c r="J42" s="21">
        <f t="shared" si="0"/>
        <v>3</v>
      </c>
      <c r="K42" s="21" t="s">
        <v>166</v>
      </c>
      <c r="L42" s="9" t="s">
        <v>57</v>
      </c>
      <c r="M42" s="48" t="s">
        <v>37</v>
      </c>
      <c r="N42" s="8" t="s">
        <v>215</v>
      </c>
      <c r="O42" s="17" t="s">
        <v>18</v>
      </c>
      <c r="P42" s="51" t="s">
        <v>176</v>
      </c>
      <c r="Q42" s="4" t="s">
        <v>173</v>
      </c>
      <c r="R42" s="48" t="s">
        <v>48</v>
      </c>
      <c r="S42" s="48" t="s">
        <v>40</v>
      </c>
      <c r="T42" s="48" t="s">
        <v>136</v>
      </c>
      <c r="U42" s="48" t="s">
        <v>43</v>
      </c>
      <c r="V42" s="48" t="s">
        <v>18</v>
      </c>
      <c r="W42" s="48" t="s">
        <v>55</v>
      </c>
      <c r="X42" s="59" t="s">
        <v>53</v>
      </c>
      <c r="Y42" s="59"/>
      <c r="Z42" s="59"/>
      <c r="AA42" s="22" t="s">
        <v>56</v>
      </c>
      <c r="AB42" s="60" t="s">
        <v>203</v>
      </c>
      <c r="AC42" s="60"/>
      <c r="AD42" s="61"/>
    </row>
    <row r="43" spans="2:30" ht="49.5" customHeight="1" x14ac:dyDescent="0.25">
      <c r="B43" s="19">
        <v>36</v>
      </c>
      <c r="C43" s="20"/>
      <c r="D43" s="20"/>
      <c r="E43" s="20">
        <v>1</v>
      </c>
      <c r="F43" s="20">
        <v>1</v>
      </c>
      <c r="G43" s="20"/>
      <c r="H43" s="20"/>
      <c r="I43" s="20"/>
      <c r="J43" s="21">
        <f t="shared" si="0"/>
        <v>2</v>
      </c>
      <c r="K43" s="21" t="s">
        <v>203</v>
      </c>
      <c r="L43" s="9" t="s">
        <v>58</v>
      </c>
      <c r="M43" s="48" t="s">
        <v>37</v>
      </c>
      <c r="N43" s="8" t="s">
        <v>54</v>
      </c>
      <c r="O43" s="17" t="s">
        <v>18</v>
      </c>
      <c r="P43" s="51" t="s">
        <v>177</v>
      </c>
      <c r="Q43" s="4" t="s">
        <v>173</v>
      </c>
      <c r="R43" s="22" t="s">
        <v>47</v>
      </c>
      <c r="S43" s="48" t="s">
        <v>40</v>
      </c>
      <c r="T43" s="48" t="s">
        <v>136</v>
      </c>
      <c r="U43" s="48" t="s">
        <v>43</v>
      </c>
      <c r="V43" s="48" t="s">
        <v>18</v>
      </c>
      <c r="W43" s="48" t="s">
        <v>55</v>
      </c>
      <c r="X43" s="59" t="s">
        <v>53</v>
      </c>
      <c r="Y43" s="59"/>
      <c r="Z43" s="59"/>
      <c r="AA43" s="22" t="s">
        <v>59</v>
      </c>
      <c r="AB43" s="60" t="s">
        <v>203</v>
      </c>
      <c r="AC43" s="60"/>
      <c r="AD43" s="61"/>
    </row>
    <row r="44" spans="2:30" ht="51" customHeight="1" x14ac:dyDescent="0.25">
      <c r="B44" s="19">
        <v>37</v>
      </c>
      <c r="C44" s="20">
        <v>1</v>
      </c>
      <c r="D44" s="20">
        <v>1</v>
      </c>
      <c r="E44" s="20"/>
      <c r="F44" s="20">
        <v>1</v>
      </c>
      <c r="G44" s="20">
        <v>1</v>
      </c>
      <c r="H44" s="20"/>
      <c r="I44" s="20"/>
      <c r="J44" s="21">
        <f t="shared" si="0"/>
        <v>4</v>
      </c>
      <c r="K44" s="21" t="s">
        <v>203</v>
      </c>
      <c r="L44" s="9" t="s">
        <v>199</v>
      </c>
      <c r="M44" s="48" t="s">
        <v>74</v>
      </c>
      <c r="N44" s="7" t="s">
        <v>79</v>
      </c>
      <c r="O44" s="17" t="s">
        <v>18</v>
      </c>
      <c r="P44" s="51" t="s">
        <v>174</v>
      </c>
      <c r="Q44" s="4" t="s">
        <v>173</v>
      </c>
      <c r="R44" s="48" t="s">
        <v>103</v>
      </c>
      <c r="S44" s="22" t="s">
        <v>61</v>
      </c>
      <c r="T44" s="48" t="s">
        <v>136</v>
      </c>
      <c r="U44" s="48" t="s">
        <v>62</v>
      </c>
      <c r="V44" s="48" t="s">
        <v>64</v>
      </c>
      <c r="W44" s="48" t="s">
        <v>105</v>
      </c>
      <c r="X44" s="59" t="s">
        <v>115</v>
      </c>
      <c r="Y44" s="59"/>
      <c r="Z44" s="59"/>
      <c r="AA44" s="48" t="s">
        <v>85</v>
      </c>
      <c r="AB44" s="60" t="s">
        <v>203</v>
      </c>
      <c r="AC44" s="60"/>
      <c r="AD44" s="61"/>
    </row>
    <row r="45" spans="2:30" ht="75.75" customHeight="1" x14ac:dyDescent="0.25">
      <c r="B45" s="19">
        <v>38</v>
      </c>
      <c r="C45" s="20">
        <v>1</v>
      </c>
      <c r="D45" s="20">
        <v>1</v>
      </c>
      <c r="E45" s="20">
        <v>1</v>
      </c>
      <c r="F45" s="20">
        <v>1</v>
      </c>
      <c r="G45" s="20">
        <v>1</v>
      </c>
      <c r="H45" s="20">
        <v>1</v>
      </c>
      <c r="I45" s="20">
        <v>1</v>
      </c>
      <c r="J45" s="21">
        <f t="shared" si="0"/>
        <v>7</v>
      </c>
      <c r="K45" s="21" t="s">
        <v>166</v>
      </c>
      <c r="L45" s="9" t="s">
        <v>89</v>
      </c>
      <c r="M45" s="48" t="s">
        <v>37</v>
      </c>
      <c r="N45" s="7" t="s">
        <v>208</v>
      </c>
      <c r="O45" s="17" t="s">
        <v>18</v>
      </c>
      <c r="P45" s="51" t="s">
        <v>262</v>
      </c>
      <c r="Q45" s="4" t="s">
        <v>173</v>
      </c>
      <c r="R45" s="48" t="s">
        <v>103</v>
      </c>
      <c r="S45" s="22" t="s">
        <v>65</v>
      </c>
      <c r="T45" s="48" t="s">
        <v>136</v>
      </c>
      <c r="U45" s="48" t="s">
        <v>62</v>
      </c>
      <c r="V45" s="48" t="s">
        <v>66</v>
      </c>
      <c r="W45" s="48" t="s">
        <v>166</v>
      </c>
      <c r="X45" s="59"/>
      <c r="Y45" s="59"/>
      <c r="Z45" s="59"/>
      <c r="AA45" s="48" t="s">
        <v>85</v>
      </c>
      <c r="AB45" s="60" t="s">
        <v>203</v>
      </c>
      <c r="AC45" s="60"/>
      <c r="AD45" s="61"/>
    </row>
    <row r="46" spans="2:30" ht="66.75" customHeight="1" x14ac:dyDescent="0.25">
      <c r="B46" s="19">
        <v>39</v>
      </c>
      <c r="C46" s="20">
        <v>1</v>
      </c>
      <c r="D46" s="20">
        <v>1</v>
      </c>
      <c r="E46" s="20"/>
      <c r="F46" s="20">
        <v>1</v>
      </c>
      <c r="G46" s="20">
        <v>1</v>
      </c>
      <c r="H46" s="20"/>
      <c r="I46" s="20"/>
      <c r="J46" s="21">
        <f t="shared" si="0"/>
        <v>4</v>
      </c>
      <c r="K46" s="21" t="s">
        <v>166</v>
      </c>
      <c r="L46" s="9" t="s">
        <v>63</v>
      </c>
      <c r="M46" s="48" t="s">
        <v>68</v>
      </c>
      <c r="N46" s="7" t="s">
        <v>216</v>
      </c>
      <c r="O46" s="17" t="s">
        <v>18</v>
      </c>
      <c r="P46" s="51" t="s">
        <v>176</v>
      </c>
      <c r="Q46" s="4" t="s">
        <v>173</v>
      </c>
      <c r="R46" s="48" t="s">
        <v>103</v>
      </c>
      <c r="S46" s="48" t="s">
        <v>40</v>
      </c>
      <c r="T46" s="48" t="s">
        <v>136</v>
      </c>
      <c r="U46" s="48" t="s">
        <v>73</v>
      </c>
      <c r="V46" s="48" t="s">
        <v>18</v>
      </c>
      <c r="W46" s="48" t="s">
        <v>166</v>
      </c>
      <c r="X46" s="59" t="s">
        <v>114</v>
      </c>
      <c r="Y46" s="59"/>
      <c r="Z46" s="59"/>
      <c r="AA46" s="22" t="s">
        <v>84</v>
      </c>
      <c r="AB46" s="60" t="s">
        <v>203</v>
      </c>
      <c r="AC46" s="60"/>
      <c r="AD46" s="61"/>
    </row>
    <row r="47" spans="2:30" ht="30" customHeight="1" x14ac:dyDescent="0.25">
      <c r="B47" s="19">
        <v>40</v>
      </c>
      <c r="C47" s="20"/>
      <c r="D47" s="20"/>
      <c r="E47" s="20"/>
      <c r="F47" s="20">
        <v>1</v>
      </c>
      <c r="G47" s="20"/>
      <c r="H47" s="20"/>
      <c r="I47" s="20"/>
      <c r="J47" s="21">
        <f t="shared" si="0"/>
        <v>1</v>
      </c>
      <c r="K47" s="21" t="s">
        <v>166</v>
      </c>
      <c r="L47" s="9" t="s">
        <v>67</v>
      </c>
      <c r="M47" s="48" t="s">
        <v>68</v>
      </c>
      <c r="N47" s="7" t="s">
        <v>208</v>
      </c>
      <c r="O47" s="17" t="s">
        <v>18</v>
      </c>
      <c r="P47" s="51" t="s">
        <v>264</v>
      </c>
      <c r="Q47" s="4" t="s">
        <v>173</v>
      </c>
      <c r="R47" s="22" t="s">
        <v>103</v>
      </c>
      <c r="S47" s="22" t="s">
        <v>75</v>
      </c>
      <c r="T47" s="48" t="s">
        <v>136</v>
      </c>
      <c r="U47" s="48" t="s">
        <v>42</v>
      </c>
      <c r="V47" s="48" t="s">
        <v>18</v>
      </c>
      <c r="W47" s="48" t="s">
        <v>166</v>
      </c>
      <c r="X47" s="59" t="s">
        <v>70</v>
      </c>
      <c r="Y47" s="59"/>
      <c r="Z47" s="59"/>
      <c r="AA47" s="22" t="s">
        <v>71</v>
      </c>
      <c r="AB47" s="60" t="s">
        <v>203</v>
      </c>
      <c r="AC47" s="60"/>
      <c r="AD47" s="61"/>
    </row>
    <row r="48" spans="2:30" ht="47.25" customHeight="1" x14ac:dyDescent="0.25">
      <c r="B48" s="19">
        <v>41</v>
      </c>
      <c r="C48" s="20"/>
      <c r="D48" s="20"/>
      <c r="E48" s="20"/>
      <c r="F48" s="20">
        <v>1</v>
      </c>
      <c r="G48" s="20">
        <v>1</v>
      </c>
      <c r="H48" s="20">
        <v>1</v>
      </c>
      <c r="I48" s="20"/>
      <c r="J48" s="21">
        <f t="shared" si="0"/>
        <v>3</v>
      </c>
      <c r="K48" s="21" t="s">
        <v>166</v>
      </c>
      <c r="L48" s="12" t="s">
        <v>101</v>
      </c>
      <c r="M48" s="48" t="s">
        <v>37</v>
      </c>
      <c r="N48" s="7" t="s">
        <v>217</v>
      </c>
      <c r="O48" s="17" t="s">
        <v>18</v>
      </c>
      <c r="P48" s="51" t="s">
        <v>264</v>
      </c>
      <c r="Q48" s="4" t="s">
        <v>173</v>
      </c>
      <c r="R48" s="48" t="s">
        <v>103</v>
      </c>
      <c r="S48" s="22" t="s">
        <v>61</v>
      </c>
      <c r="T48" s="48" t="s">
        <v>136</v>
      </c>
      <c r="U48" s="48" t="s">
        <v>42</v>
      </c>
      <c r="V48" s="48" t="s">
        <v>109</v>
      </c>
      <c r="W48" s="48" t="s">
        <v>105</v>
      </c>
      <c r="X48" s="59" t="s">
        <v>70</v>
      </c>
      <c r="Y48" s="59"/>
      <c r="Z48" s="59"/>
      <c r="AA48" s="22" t="s">
        <v>123</v>
      </c>
      <c r="AB48" s="60" t="s">
        <v>203</v>
      </c>
      <c r="AC48" s="60"/>
      <c r="AD48" s="61"/>
    </row>
    <row r="49" spans="2:30" s="2" customFormat="1" ht="66" customHeight="1" x14ac:dyDescent="0.25">
      <c r="B49" s="19">
        <v>42</v>
      </c>
      <c r="C49" s="20">
        <v>1</v>
      </c>
      <c r="D49" s="20">
        <v>1</v>
      </c>
      <c r="E49" s="30"/>
      <c r="F49" s="20">
        <v>1</v>
      </c>
      <c r="G49" s="20">
        <v>1</v>
      </c>
      <c r="H49" s="20"/>
      <c r="I49" s="30"/>
      <c r="J49" s="21">
        <f t="shared" si="0"/>
        <v>4</v>
      </c>
      <c r="K49" s="21" t="s">
        <v>203</v>
      </c>
      <c r="L49" s="28" t="s">
        <v>137</v>
      </c>
      <c r="M49" s="48" t="s">
        <v>37</v>
      </c>
      <c r="N49" s="8" t="s">
        <v>28</v>
      </c>
      <c r="O49" s="17" t="s">
        <v>18</v>
      </c>
      <c r="P49" s="51" t="s">
        <v>174</v>
      </c>
      <c r="Q49" s="4" t="s">
        <v>173</v>
      </c>
      <c r="R49" s="48" t="s">
        <v>103</v>
      </c>
      <c r="S49" s="48" t="s">
        <v>40</v>
      </c>
      <c r="T49" s="48" t="s">
        <v>136</v>
      </c>
      <c r="U49" s="48" t="s">
        <v>43</v>
      </c>
      <c r="V49" s="48" t="s">
        <v>18</v>
      </c>
      <c r="W49" s="48" t="s">
        <v>55</v>
      </c>
      <c r="X49" s="80" t="s">
        <v>116</v>
      </c>
      <c r="Y49" s="80"/>
      <c r="Z49" s="80"/>
      <c r="AA49" s="48" t="s">
        <v>138</v>
      </c>
      <c r="AB49" s="60" t="s">
        <v>203</v>
      </c>
      <c r="AC49" s="60"/>
      <c r="AD49" s="61"/>
    </row>
    <row r="50" spans="2:30" s="2" customFormat="1" ht="54.75" customHeight="1" x14ac:dyDescent="0.25">
      <c r="B50" s="19">
        <v>43</v>
      </c>
      <c r="C50" s="20">
        <v>1</v>
      </c>
      <c r="D50" s="20">
        <v>1</v>
      </c>
      <c r="E50" s="30"/>
      <c r="F50" s="20">
        <v>1</v>
      </c>
      <c r="G50" s="20">
        <v>1</v>
      </c>
      <c r="H50" s="20">
        <v>1</v>
      </c>
      <c r="I50" s="30"/>
      <c r="J50" s="21">
        <f t="shared" si="0"/>
        <v>5</v>
      </c>
      <c r="K50" s="21" t="s">
        <v>203</v>
      </c>
      <c r="L50" s="28" t="s">
        <v>155</v>
      </c>
      <c r="M50" s="48" t="s">
        <v>37</v>
      </c>
      <c r="N50" s="8" t="s">
        <v>139</v>
      </c>
      <c r="O50" s="17" t="s">
        <v>18</v>
      </c>
      <c r="P50" s="51" t="s">
        <v>264</v>
      </c>
      <c r="Q50" s="4" t="s">
        <v>173</v>
      </c>
      <c r="R50" s="48" t="s">
        <v>103</v>
      </c>
      <c r="S50" s="48" t="s">
        <v>40</v>
      </c>
      <c r="T50" s="48" t="s">
        <v>136</v>
      </c>
      <c r="U50" s="48" t="s">
        <v>43</v>
      </c>
      <c r="V50" s="48" t="s">
        <v>18</v>
      </c>
      <c r="W50" s="48" t="s">
        <v>55</v>
      </c>
      <c r="X50" s="80" t="s">
        <v>116</v>
      </c>
      <c r="Y50" s="80"/>
      <c r="Z50" s="80"/>
      <c r="AA50" s="48" t="s">
        <v>138</v>
      </c>
      <c r="AB50" s="60" t="s">
        <v>203</v>
      </c>
      <c r="AC50" s="60"/>
      <c r="AD50" s="61"/>
    </row>
    <row r="51" spans="2:30" s="2" customFormat="1" ht="86.25" customHeight="1" x14ac:dyDescent="0.25">
      <c r="B51" s="19">
        <v>44</v>
      </c>
      <c r="C51" s="20">
        <v>1</v>
      </c>
      <c r="D51" s="20">
        <v>1</v>
      </c>
      <c r="E51" s="30"/>
      <c r="F51" s="20">
        <v>1</v>
      </c>
      <c r="G51" s="20">
        <v>1</v>
      </c>
      <c r="H51" s="20"/>
      <c r="I51" s="30"/>
      <c r="J51" s="21">
        <f t="shared" si="0"/>
        <v>4</v>
      </c>
      <c r="K51" s="21" t="s">
        <v>203</v>
      </c>
      <c r="L51" s="28" t="s">
        <v>154</v>
      </c>
      <c r="M51" s="48" t="s">
        <v>37</v>
      </c>
      <c r="N51" s="8" t="s">
        <v>34</v>
      </c>
      <c r="O51" s="17" t="s">
        <v>18</v>
      </c>
      <c r="P51" s="51" t="s">
        <v>174</v>
      </c>
      <c r="Q51" s="4" t="s">
        <v>173</v>
      </c>
      <c r="R51" s="48" t="s">
        <v>103</v>
      </c>
      <c r="S51" s="48" t="s">
        <v>40</v>
      </c>
      <c r="T51" s="48" t="s">
        <v>136</v>
      </c>
      <c r="U51" s="48" t="s">
        <v>43</v>
      </c>
      <c r="V51" s="48" t="s">
        <v>18</v>
      </c>
      <c r="W51" s="48" t="s">
        <v>55</v>
      </c>
      <c r="X51" s="80" t="s">
        <v>115</v>
      </c>
      <c r="Y51" s="80"/>
      <c r="Z51" s="80"/>
      <c r="AA51" s="22" t="s">
        <v>84</v>
      </c>
      <c r="AB51" s="60" t="s">
        <v>203</v>
      </c>
      <c r="AC51" s="60"/>
      <c r="AD51" s="61"/>
    </row>
    <row r="52" spans="2:30" s="2" customFormat="1" ht="78.75" customHeight="1" x14ac:dyDescent="0.25">
      <c r="B52" s="19">
        <v>45</v>
      </c>
      <c r="C52" s="20">
        <v>1</v>
      </c>
      <c r="D52" s="20">
        <v>1</v>
      </c>
      <c r="E52" s="30"/>
      <c r="F52" s="20">
        <v>1</v>
      </c>
      <c r="G52" s="20"/>
      <c r="H52" s="20"/>
      <c r="I52" s="30"/>
      <c r="J52" s="21">
        <f t="shared" si="0"/>
        <v>3</v>
      </c>
      <c r="K52" s="21" t="s">
        <v>203</v>
      </c>
      <c r="L52" s="28" t="s">
        <v>234</v>
      </c>
      <c r="M52" s="48" t="s">
        <v>37</v>
      </c>
      <c r="N52" s="8" t="s">
        <v>157</v>
      </c>
      <c r="O52" s="17" t="s">
        <v>18</v>
      </c>
      <c r="P52" s="51" t="s">
        <v>174</v>
      </c>
      <c r="Q52" s="4" t="s">
        <v>173</v>
      </c>
      <c r="R52" s="22" t="s">
        <v>48</v>
      </c>
      <c r="S52" s="48" t="s">
        <v>40</v>
      </c>
      <c r="T52" s="48" t="s">
        <v>136</v>
      </c>
      <c r="U52" s="48" t="s">
        <v>43</v>
      </c>
      <c r="V52" s="48" t="s">
        <v>44</v>
      </c>
      <c r="W52" s="48" t="s">
        <v>55</v>
      </c>
      <c r="X52" s="59" t="s">
        <v>115</v>
      </c>
      <c r="Y52" s="59"/>
      <c r="Z52" s="59"/>
      <c r="AA52" s="48" t="s">
        <v>85</v>
      </c>
      <c r="AB52" s="60" t="s">
        <v>203</v>
      </c>
      <c r="AC52" s="60"/>
      <c r="AD52" s="61"/>
    </row>
    <row r="53" spans="2:30" s="2" customFormat="1" ht="75.75" customHeight="1" x14ac:dyDescent="0.25">
      <c r="B53" s="19">
        <v>46</v>
      </c>
      <c r="C53" s="20">
        <v>1</v>
      </c>
      <c r="D53" s="20">
        <v>1</v>
      </c>
      <c r="E53" s="30"/>
      <c r="F53" s="20">
        <v>1</v>
      </c>
      <c r="G53" s="20"/>
      <c r="H53" s="20"/>
      <c r="I53" s="30"/>
      <c r="J53" s="21">
        <f t="shared" si="0"/>
        <v>3</v>
      </c>
      <c r="K53" s="21" t="s">
        <v>203</v>
      </c>
      <c r="L53" s="28" t="s">
        <v>140</v>
      </c>
      <c r="M53" s="48" t="s">
        <v>37</v>
      </c>
      <c r="N53" s="8" t="s">
        <v>157</v>
      </c>
      <c r="O53" s="17" t="s">
        <v>18</v>
      </c>
      <c r="P53" s="51" t="s">
        <v>174</v>
      </c>
      <c r="Q53" s="4" t="s">
        <v>173</v>
      </c>
      <c r="R53" s="22" t="s">
        <v>48</v>
      </c>
      <c r="S53" s="48" t="s">
        <v>40</v>
      </c>
      <c r="T53" s="48" t="s">
        <v>136</v>
      </c>
      <c r="U53" s="48" t="s">
        <v>43</v>
      </c>
      <c r="V53" s="48" t="s">
        <v>44</v>
      </c>
      <c r="W53" s="48" t="s">
        <v>55</v>
      </c>
      <c r="X53" s="59" t="s">
        <v>115</v>
      </c>
      <c r="Y53" s="59"/>
      <c r="Z53" s="59"/>
      <c r="AA53" s="48" t="s">
        <v>85</v>
      </c>
      <c r="AB53" s="60" t="s">
        <v>203</v>
      </c>
      <c r="AC53" s="60"/>
      <c r="AD53" s="61"/>
    </row>
    <row r="54" spans="2:30" s="2" customFormat="1" ht="68.25" customHeight="1" x14ac:dyDescent="0.25">
      <c r="B54" s="19">
        <v>47</v>
      </c>
      <c r="C54" s="20">
        <v>1</v>
      </c>
      <c r="D54" s="20"/>
      <c r="E54" s="20"/>
      <c r="F54" s="20">
        <v>1</v>
      </c>
      <c r="G54" s="20"/>
      <c r="H54" s="20"/>
      <c r="I54" s="20"/>
      <c r="J54" s="21">
        <f t="shared" si="0"/>
        <v>2</v>
      </c>
      <c r="K54" s="21" t="s">
        <v>203</v>
      </c>
      <c r="L54" s="9" t="s">
        <v>200</v>
      </c>
      <c r="M54" s="48" t="s">
        <v>20</v>
      </c>
      <c r="N54" s="7" t="s">
        <v>28</v>
      </c>
      <c r="O54" s="17" t="s">
        <v>18</v>
      </c>
      <c r="P54" s="51" t="s">
        <v>257</v>
      </c>
      <c r="Q54" s="4" t="s">
        <v>173</v>
      </c>
      <c r="R54" s="48" t="s">
        <v>103</v>
      </c>
      <c r="S54" s="48" t="s">
        <v>40</v>
      </c>
      <c r="T54" s="48" t="s">
        <v>136</v>
      </c>
      <c r="U54" s="48" t="s">
        <v>42</v>
      </c>
      <c r="V54" s="48" t="s">
        <v>44</v>
      </c>
      <c r="W54" s="48" t="s">
        <v>166</v>
      </c>
      <c r="X54" s="59" t="s">
        <v>156</v>
      </c>
      <c r="Y54" s="59"/>
      <c r="Z54" s="59"/>
      <c r="AA54" s="22" t="s">
        <v>142</v>
      </c>
      <c r="AB54" s="60" t="s">
        <v>203</v>
      </c>
      <c r="AC54" s="60"/>
      <c r="AD54" s="61"/>
    </row>
    <row r="55" spans="2:30" s="2" customFormat="1" ht="75.75" customHeight="1" x14ac:dyDescent="0.25">
      <c r="B55" s="19">
        <v>48</v>
      </c>
      <c r="C55" s="20">
        <v>1</v>
      </c>
      <c r="D55" s="31"/>
      <c r="E55" s="30"/>
      <c r="F55" s="20">
        <v>1</v>
      </c>
      <c r="G55" s="20">
        <v>1</v>
      </c>
      <c r="H55" s="20">
        <v>1</v>
      </c>
      <c r="I55" s="20"/>
      <c r="J55" s="21">
        <f t="shared" si="0"/>
        <v>4</v>
      </c>
      <c r="K55" s="21" t="s">
        <v>166</v>
      </c>
      <c r="L55" s="12" t="s">
        <v>128</v>
      </c>
      <c r="M55" s="48" t="s">
        <v>37</v>
      </c>
      <c r="N55" s="8" t="s">
        <v>218</v>
      </c>
      <c r="O55" s="17" t="s">
        <v>18</v>
      </c>
      <c r="P55" s="51" t="s">
        <v>174</v>
      </c>
      <c r="Q55" s="4" t="s">
        <v>173</v>
      </c>
      <c r="R55" s="22" t="s">
        <v>48</v>
      </c>
      <c r="S55" s="48" t="s">
        <v>104</v>
      </c>
      <c r="T55" s="48" t="s">
        <v>136</v>
      </c>
      <c r="U55" s="48" t="s">
        <v>43</v>
      </c>
      <c r="V55" s="48" t="s">
        <v>44</v>
      </c>
      <c r="W55" s="48" t="s">
        <v>105</v>
      </c>
      <c r="X55" s="59" t="s">
        <v>106</v>
      </c>
      <c r="Y55" s="59"/>
      <c r="Z55" s="59"/>
      <c r="AA55" s="22" t="s">
        <v>102</v>
      </c>
      <c r="AB55" s="60" t="s">
        <v>203</v>
      </c>
      <c r="AC55" s="60"/>
      <c r="AD55" s="61"/>
    </row>
    <row r="56" spans="2:30" s="2" customFormat="1" ht="75.75" customHeight="1" x14ac:dyDescent="0.25">
      <c r="B56" s="19">
        <v>49</v>
      </c>
      <c r="C56" s="20">
        <v>1</v>
      </c>
      <c r="D56" s="20">
        <v>1</v>
      </c>
      <c r="E56" s="30"/>
      <c r="F56" s="20"/>
      <c r="G56" s="20">
        <v>1</v>
      </c>
      <c r="H56" s="20">
        <v>1</v>
      </c>
      <c r="I56" s="20"/>
      <c r="J56" s="21">
        <f t="shared" si="0"/>
        <v>4</v>
      </c>
      <c r="K56" s="21" t="s">
        <v>223</v>
      </c>
      <c r="L56" s="12" t="s">
        <v>193</v>
      </c>
      <c r="M56" s="48" t="s">
        <v>37</v>
      </c>
      <c r="N56" s="10" t="s">
        <v>211</v>
      </c>
      <c r="O56" s="17" t="s">
        <v>18</v>
      </c>
      <c r="P56" s="51" t="s">
        <v>178</v>
      </c>
      <c r="Q56" s="4" t="s">
        <v>173</v>
      </c>
      <c r="R56" s="32" t="s">
        <v>46</v>
      </c>
      <c r="S56" s="50" t="s">
        <v>40</v>
      </c>
      <c r="T56" s="50" t="s">
        <v>136</v>
      </c>
      <c r="U56" s="50" t="s">
        <v>42</v>
      </c>
      <c r="V56" s="48" t="s">
        <v>44</v>
      </c>
      <c r="W56" s="50" t="s">
        <v>166</v>
      </c>
      <c r="X56" s="81" t="s">
        <v>113</v>
      </c>
      <c r="Y56" s="81"/>
      <c r="Z56" s="81"/>
      <c r="AA56" s="32" t="s">
        <v>81</v>
      </c>
      <c r="AB56" s="60" t="s">
        <v>203</v>
      </c>
      <c r="AC56" s="60"/>
      <c r="AD56" s="61"/>
    </row>
    <row r="57" spans="2:30" s="2" customFormat="1" ht="75.75" customHeight="1" x14ac:dyDescent="0.25">
      <c r="B57" s="19">
        <v>50</v>
      </c>
      <c r="C57" s="20">
        <v>1</v>
      </c>
      <c r="D57" s="20">
        <v>1</v>
      </c>
      <c r="E57" s="30"/>
      <c r="F57" s="20"/>
      <c r="G57" s="20">
        <v>1</v>
      </c>
      <c r="H57" s="20"/>
      <c r="I57" s="20"/>
      <c r="J57" s="21">
        <f t="shared" si="0"/>
        <v>3</v>
      </c>
      <c r="K57" s="21" t="s">
        <v>223</v>
      </c>
      <c r="L57" s="12" t="s">
        <v>161</v>
      </c>
      <c r="M57" s="48" t="s">
        <v>37</v>
      </c>
      <c r="N57" s="10" t="s">
        <v>211</v>
      </c>
      <c r="O57" s="17" t="s">
        <v>18</v>
      </c>
      <c r="P57" s="51" t="s">
        <v>179</v>
      </c>
      <c r="Q57" s="4" t="s">
        <v>173</v>
      </c>
      <c r="R57" s="32" t="s">
        <v>46</v>
      </c>
      <c r="S57" s="50" t="s">
        <v>40</v>
      </c>
      <c r="T57" s="50" t="s">
        <v>136</v>
      </c>
      <c r="U57" s="50" t="s">
        <v>42</v>
      </c>
      <c r="V57" s="48" t="s">
        <v>44</v>
      </c>
      <c r="W57" s="50" t="s">
        <v>166</v>
      </c>
      <c r="X57" s="81" t="s">
        <v>113</v>
      </c>
      <c r="Y57" s="81"/>
      <c r="Z57" s="81"/>
      <c r="AA57" s="32" t="s">
        <v>81</v>
      </c>
      <c r="AB57" s="60" t="s">
        <v>203</v>
      </c>
      <c r="AC57" s="60"/>
      <c r="AD57" s="61"/>
    </row>
    <row r="58" spans="2:30" s="2" customFormat="1" ht="75.75" customHeight="1" x14ac:dyDescent="0.25">
      <c r="B58" s="19">
        <v>51</v>
      </c>
      <c r="C58" s="20"/>
      <c r="D58" s="20">
        <v>1</v>
      </c>
      <c r="E58" s="30"/>
      <c r="F58" s="20"/>
      <c r="G58" s="20">
        <v>1</v>
      </c>
      <c r="H58" s="20"/>
      <c r="I58" s="20"/>
      <c r="J58" s="21">
        <f t="shared" si="0"/>
        <v>2</v>
      </c>
      <c r="K58" s="21" t="s">
        <v>203</v>
      </c>
      <c r="L58" s="12" t="s">
        <v>162</v>
      </c>
      <c r="M58" s="48" t="s">
        <v>37</v>
      </c>
      <c r="N58" s="10" t="s">
        <v>34</v>
      </c>
      <c r="O58" s="17" t="s">
        <v>18</v>
      </c>
      <c r="P58" s="51" t="s">
        <v>257</v>
      </c>
      <c r="Q58" s="4" t="s">
        <v>173</v>
      </c>
      <c r="R58" s="32" t="s">
        <v>46</v>
      </c>
      <c r="S58" s="50" t="s">
        <v>40</v>
      </c>
      <c r="T58" s="50" t="s">
        <v>136</v>
      </c>
      <c r="U58" s="50" t="s">
        <v>42</v>
      </c>
      <c r="V58" s="50" t="s">
        <v>44</v>
      </c>
      <c r="W58" s="50" t="s">
        <v>166</v>
      </c>
      <c r="X58" s="81" t="s">
        <v>113</v>
      </c>
      <c r="Y58" s="81"/>
      <c r="Z58" s="81"/>
      <c r="AA58" s="32" t="s">
        <v>81</v>
      </c>
      <c r="AB58" s="60" t="s">
        <v>203</v>
      </c>
      <c r="AC58" s="60"/>
      <c r="AD58" s="61"/>
    </row>
    <row r="59" spans="2:30" s="2" customFormat="1" ht="75.75" customHeight="1" x14ac:dyDescent="0.25">
      <c r="B59" s="19">
        <v>52</v>
      </c>
      <c r="C59" s="20"/>
      <c r="D59" s="31"/>
      <c r="E59" s="30"/>
      <c r="F59" s="20"/>
      <c r="G59" s="20">
        <v>1</v>
      </c>
      <c r="H59" s="20"/>
      <c r="I59" s="20"/>
      <c r="J59" s="21">
        <f t="shared" si="0"/>
        <v>1</v>
      </c>
      <c r="K59" s="21" t="s">
        <v>203</v>
      </c>
      <c r="L59" s="12" t="s">
        <v>163</v>
      </c>
      <c r="M59" s="48" t="s">
        <v>37</v>
      </c>
      <c r="N59" s="10" t="s">
        <v>34</v>
      </c>
      <c r="O59" s="17" t="s">
        <v>18</v>
      </c>
      <c r="P59" s="51" t="s">
        <v>180</v>
      </c>
      <c r="Q59" s="4" t="s">
        <v>173</v>
      </c>
      <c r="R59" s="32" t="s">
        <v>46</v>
      </c>
      <c r="S59" s="50" t="s">
        <v>40</v>
      </c>
      <c r="T59" s="50" t="s">
        <v>136</v>
      </c>
      <c r="U59" s="50" t="s">
        <v>42</v>
      </c>
      <c r="V59" s="50" t="s">
        <v>44</v>
      </c>
      <c r="W59" s="50" t="s">
        <v>166</v>
      </c>
      <c r="X59" s="81" t="s">
        <v>113</v>
      </c>
      <c r="Y59" s="81"/>
      <c r="Z59" s="81"/>
      <c r="AA59" s="32" t="s">
        <v>81</v>
      </c>
      <c r="AB59" s="60" t="s">
        <v>203</v>
      </c>
      <c r="AC59" s="60"/>
      <c r="AD59" s="61"/>
    </row>
    <row r="60" spans="2:30" s="2" customFormat="1" ht="75.75" customHeight="1" x14ac:dyDescent="0.25">
      <c r="B60" s="19">
        <v>53</v>
      </c>
      <c r="C60" s="20"/>
      <c r="D60" s="31"/>
      <c r="E60" s="30"/>
      <c r="F60" s="20"/>
      <c r="G60" s="20">
        <v>1</v>
      </c>
      <c r="H60" s="20"/>
      <c r="I60" s="20"/>
      <c r="J60" s="21">
        <f t="shared" si="0"/>
        <v>1</v>
      </c>
      <c r="K60" s="21" t="s">
        <v>203</v>
      </c>
      <c r="L60" s="12" t="s">
        <v>164</v>
      </c>
      <c r="M60" s="48" t="s">
        <v>37</v>
      </c>
      <c r="N60" s="10" t="s">
        <v>34</v>
      </c>
      <c r="O60" s="17" t="s">
        <v>18</v>
      </c>
      <c r="P60" s="51" t="s">
        <v>257</v>
      </c>
      <c r="Q60" s="4" t="s">
        <v>173</v>
      </c>
      <c r="R60" s="32" t="s">
        <v>46</v>
      </c>
      <c r="S60" s="50" t="s">
        <v>40</v>
      </c>
      <c r="T60" s="50" t="s">
        <v>136</v>
      </c>
      <c r="U60" s="50" t="s">
        <v>42</v>
      </c>
      <c r="V60" s="50" t="s">
        <v>44</v>
      </c>
      <c r="W60" s="50" t="s">
        <v>166</v>
      </c>
      <c r="X60" s="81" t="s">
        <v>113</v>
      </c>
      <c r="Y60" s="81"/>
      <c r="Z60" s="81"/>
      <c r="AA60" s="32" t="s">
        <v>81</v>
      </c>
      <c r="AB60" s="60" t="s">
        <v>203</v>
      </c>
      <c r="AC60" s="60"/>
      <c r="AD60" s="61"/>
    </row>
    <row r="61" spans="2:30" s="2" customFormat="1" ht="75.75" customHeight="1" x14ac:dyDescent="0.25">
      <c r="B61" s="19">
        <v>54</v>
      </c>
      <c r="C61" s="20"/>
      <c r="D61" s="31"/>
      <c r="E61" s="30"/>
      <c r="F61" s="20"/>
      <c r="G61" s="20">
        <v>1</v>
      </c>
      <c r="H61" s="20"/>
      <c r="I61" s="20"/>
      <c r="J61" s="21">
        <f t="shared" si="0"/>
        <v>1</v>
      </c>
      <c r="K61" s="21" t="s">
        <v>203</v>
      </c>
      <c r="L61" s="12" t="s">
        <v>165</v>
      </c>
      <c r="M61" s="48" t="s">
        <v>37</v>
      </c>
      <c r="N61" s="11" t="s">
        <v>28</v>
      </c>
      <c r="O61" s="17" t="s">
        <v>18</v>
      </c>
      <c r="P61" s="51" t="s">
        <v>257</v>
      </c>
      <c r="Q61" s="4" t="s">
        <v>173</v>
      </c>
      <c r="R61" s="32" t="s">
        <v>46</v>
      </c>
      <c r="S61" s="32" t="s">
        <v>65</v>
      </c>
      <c r="T61" s="50" t="s">
        <v>136</v>
      </c>
      <c r="U61" s="50" t="s">
        <v>42</v>
      </c>
      <c r="V61" s="50" t="s">
        <v>18</v>
      </c>
      <c r="W61" s="50" t="s">
        <v>166</v>
      </c>
      <c r="X61" s="81" t="s">
        <v>90</v>
      </c>
      <c r="Y61" s="81"/>
      <c r="Z61" s="81"/>
      <c r="AA61" s="32" t="s">
        <v>81</v>
      </c>
      <c r="AB61" s="60" t="s">
        <v>203</v>
      </c>
      <c r="AC61" s="60"/>
      <c r="AD61" s="61"/>
    </row>
    <row r="62" spans="2:30" ht="96" customHeight="1" x14ac:dyDescent="0.25">
      <c r="B62" s="19">
        <v>55</v>
      </c>
      <c r="C62" s="20">
        <v>1</v>
      </c>
      <c r="D62" s="20">
        <v>1</v>
      </c>
      <c r="E62" s="20">
        <v>1</v>
      </c>
      <c r="F62" s="20">
        <v>1</v>
      </c>
      <c r="G62" s="20">
        <v>1</v>
      </c>
      <c r="H62" s="20">
        <v>1</v>
      </c>
      <c r="I62" s="20"/>
      <c r="J62" s="21">
        <f t="shared" si="0"/>
        <v>6</v>
      </c>
      <c r="K62" s="21" t="s">
        <v>203</v>
      </c>
      <c r="L62" s="12" t="s">
        <v>135</v>
      </c>
      <c r="M62" s="48" t="s">
        <v>37</v>
      </c>
      <c r="N62" s="8" t="s">
        <v>107</v>
      </c>
      <c r="O62" s="17" t="s">
        <v>18</v>
      </c>
      <c r="P62" s="51" t="s">
        <v>258</v>
      </c>
      <c r="Q62" s="4" t="s">
        <v>173</v>
      </c>
      <c r="R62" s="22" t="s">
        <v>48</v>
      </c>
      <c r="S62" s="48" t="s">
        <v>104</v>
      </c>
      <c r="T62" s="48" t="s">
        <v>136</v>
      </c>
      <c r="U62" s="48" t="s">
        <v>43</v>
      </c>
      <c r="V62" s="48" t="s">
        <v>44</v>
      </c>
      <c r="W62" s="48" t="s">
        <v>105</v>
      </c>
      <c r="X62" s="59" t="s">
        <v>106</v>
      </c>
      <c r="Y62" s="59"/>
      <c r="Z62" s="59"/>
      <c r="AA62" s="22" t="s">
        <v>102</v>
      </c>
      <c r="AB62" s="60" t="s">
        <v>203</v>
      </c>
      <c r="AC62" s="60"/>
      <c r="AD62" s="61"/>
    </row>
    <row r="63" spans="2:30" s="1" customFormat="1" ht="54.75" customHeight="1" x14ac:dyDescent="0.25">
      <c r="B63" s="19">
        <v>56</v>
      </c>
      <c r="C63" s="20">
        <v>1</v>
      </c>
      <c r="D63" s="31"/>
      <c r="E63" s="30"/>
      <c r="F63" s="20"/>
      <c r="G63" s="20"/>
      <c r="H63" s="20"/>
      <c r="I63" s="20"/>
      <c r="J63" s="21">
        <f t="shared" si="0"/>
        <v>1</v>
      </c>
      <c r="K63" s="21" t="s">
        <v>203</v>
      </c>
      <c r="L63" s="12" t="s">
        <v>144</v>
      </c>
      <c r="M63" s="48" t="s">
        <v>37</v>
      </c>
      <c r="N63" s="8" t="s">
        <v>145</v>
      </c>
      <c r="O63" s="17" t="s">
        <v>18</v>
      </c>
      <c r="P63" s="51" t="s">
        <v>257</v>
      </c>
      <c r="Q63" s="4" t="s">
        <v>173</v>
      </c>
      <c r="R63" s="22" t="s">
        <v>103</v>
      </c>
      <c r="S63" s="48" t="s">
        <v>65</v>
      </c>
      <c r="T63" s="48" t="s">
        <v>136</v>
      </c>
      <c r="U63" s="48" t="s">
        <v>42</v>
      </c>
      <c r="V63" s="48" t="s">
        <v>146</v>
      </c>
      <c r="W63" s="48" t="s">
        <v>166</v>
      </c>
      <c r="X63" s="59" t="s">
        <v>116</v>
      </c>
      <c r="Y63" s="59"/>
      <c r="Z63" s="59"/>
      <c r="AA63" s="22" t="s">
        <v>102</v>
      </c>
      <c r="AB63" s="60" t="s">
        <v>203</v>
      </c>
      <c r="AC63" s="60"/>
      <c r="AD63" s="61"/>
    </row>
    <row r="64" spans="2:30" s="1" customFormat="1" ht="72" customHeight="1" x14ac:dyDescent="0.25">
      <c r="B64" s="19">
        <v>57</v>
      </c>
      <c r="C64" s="20">
        <v>1</v>
      </c>
      <c r="D64" s="20">
        <v>1</v>
      </c>
      <c r="E64" s="30"/>
      <c r="F64" s="20">
        <v>1</v>
      </c>
      <c r="G64" s="20">
        <v>1</v>
      </c>
      <c r="H64" s="20">
        <v>1</v>
      </c>
      <c r="I64" s="20"/>
      <c r="J64" s="21">
        <f t="shared" si="0"/>
        <v>5</v>
      </c>
      <c r="K64" s="21" t="s">
        <v>203</v>
      </c>
      <c r="L64" s="12" t="s">
        <v>147</v>
      </c>
      <c r="M64" s="48" t="s">
        <v>37</v>
      </c>
      <c r="N64" s="8" t="s">
        <v>148</v>
      </c>
      <c r="O64" s="17" t="s">
        <v>18</v>
      </c>
      <c r="P64" s="51" t="s">
        <v>181</v>
      </c>
      <c r="Q64" s="4" t="s">
        <v>173</v>
      </c>
      <c r="R64" s="22" t="s">
        <v>103</v>
      </c>
      <c r="S64" s="48" t="s">
        <v>104</v>
      </c>
      <c r="T64" s="48" t="s">
        <v>136</v>
      </c>
      <c r="U64" s="48" t="s">
        <v>42</v>
      </c>
      <c r="V64" s="48" t="s">
        <v>146</v>
      </c>
      <c r="W64" s="48" t="s">
        <v>166</v>
      </c>
      <c r="X64" s="59" t="s">
        <v>116</v>
      </c>
      <c r="Y64" s="59"/>
      <c r="Z64" s="59"/>
      <c r="AA64" s="22" t="s">
        <v>102</v>
      </c>
      <c r="AB64" s="60" t="s">
        <v>203</v>
      </c>
      <c r="AC64" s="60"/>
      <c r="AD64" s="61"/>
    </row>
    <row r="65" spans="2:30" s="1" customFormat="1" ht="54.75" customHeight="1" x14ac:dyDescent="0.25">
      <c r="B65" s="19">
        <v>58</v>
      </c>
      <c r="C65" s="20"/>
      <c r="D65" s="20">
        <v>1</v>
      </c>
      <c r="E65" s="30"/>
      <c r="F65" s="20">
        <v>1</v>
      </c>
      <c r="G65" s="20">
        <v>1</v>
      </c>
      <c r="H65" s="20"/>
      <c r="I65" s="20"/>
      <c r="J65" s="21">
        <f t="shared" si="0"/>
        <v>3</v>
      </c>
      <c r="K65" s="21" t="s">
        <v>203</v>
      </c>
      <c r="L65" s="12" t="s">
        <v>167</v>
      </c>
      <c r="M65" s="7" t="s">
        <v>37</v>
      </c>
      <c r="N65" s="8" t="s">
        <v>194</v>
      </c>
      <c r="O65" s="17" t="s">
        <v>18</v>
      </c>
      <c r="P65" s="51" t="s">
        <v>257</v>
      </c>
      <c r="Q65" s="4" t="s">
        <v>173</v>
      </c>
      <c r="R65" s="8" t="s">
        <v>103</v>
      </c>
      <c r="S65" s="7" t="s">
        <v>104</v>
      </c>
      <c r="T65" s="7" t="s">
        <v>136</v>
      </c>
      <c r="U65" s="7" t="s">
        <v>42</v>
      </c>
      <c r="V65" s="48" t="s">
        <v>141</v>
      </c>
      <c r="W65" s="7" t="s">
        <v>105</v>
      </c>
      <c r="X65" s="59" t="s">
        <v>116</v>
      </c>
      <c r="Y65" s="59"/>
      <c r="Z65" s="59"/>
      <c r="AA65" s="22" t="s">
        <v>102</v>
      </c>
      <c r="AB65" s="60" t="s">
        <v>203</v>
      </c>
      <c r="AC65" s="60"/>
      <c r="AD65" s="61"/>
    </row>
    <row r="66" spans="2:30" s="1" customFormat="1" ht="54.75" customHeight="1" x14ac:dyDescent="0.25">
      <c r="B66" s="19">
        <v>59</v>
      </c>
      <c r="C66" s="20"/>
      <c r="D66" s="20">
        <v>1</v>
      </c>
      <c r="E66" s="30"/>
      <c r="F66" s="20">
        <v>1</v>
      </c>
      <c r="G66" s="20">
        <v>1</v>
      </c>
      <c r="H66" s="20"/>
      <c r="I66" s="20"/>
      <c r="J66" s="21">
        <f t="shared" si="0"/>
        <v>3</v>
      </c>
      <c r="K66" s="21" t="s">
        <v>203</v>
      </c>
      <c r="L66" s="12" t="s">
        <v>195</v>
      </c>
      <c r="M66" s="7" t="s">
        <v>37</v>
      </c>
      <c r="N66" s="8" t="s">
        <v>196</v>
      </c>
      <c r="O66" s="17" t="s">
        <v>18</v>
      </c>
      <c r="P66" s="51" t="s">
        <v>257</v>
      </c>
      <c r="Q66" s="4" t="s">
        <v>173</v>
      </c>
      <c r="R66" s="8" t="s">
        <v>103</v>
      </c>
      <c r="S66" s="7" t="s">
        <v>104</v>
      </c>
      <c r="T66" s="7" t="s">
        <v>136</v>
      </c>
      <c r="U66" s="7" t="s">
        <v>42</v>
      </c>
      <c r="V66" s="48" t="s">
        <v>141</v>
      </c>
      <c r="W66" s="7" t="s">
        <v>105</v>
      </c>
      <c r="X66" s="59" t="s">
        <v>116</v>
      </c>
      <c r="Y66" s="59"/>
      <c r="Z66" s="59"/>
      <c r="AA66" s="22" t="s">
        <v>102</v>
      </c>
      <c r="AB66" s="60" t="s">
        <v>203</v>
      </c>
      <c r="AC66" s="60"/>
      <c r="AD66" s="61"/>
    </row>
    <row r="67" spans="2:30" s="1" customFormat="1" ht="54.75" customHeight="1" x14ac:dyDescent="0.25">
      <c r="B67" s="19">
        <v>60</v>
      </c>
      <c r="C67" s="20"/>
      <c r="D67" s="31"/>
      <c r="E67" s="30"/>
      <c r="F67" s="20">
        <v>1</v>
      </c>
      <c r="G67" s="20"/>
      <c r="H67" s="20"/>
      <c r="I67" s="20"/>
      <c r="J67" s="21">
        <f t="shared" si="0"/>
        <v>1</v>
      </c>
      <c r="K67" s="21" t="s">
        <v>203</v>
      </c>
      <c r="L67" s="12" t="s">
        <v>168</v>
      </c>
      <c r="M67" s="7" t="s">
        <v>37</v>
      </c>
      <c r="N67" s="8" t="s">
        <v>170</v>
      </c>
      <c r="O67" s="17" t="s">
        <v>18</v>
      </c>
      <c r="P67" s="51" t="s">
        <v>257</v>
      </c>
      <c r="Q67" s="4" t="s">
        <v>173</v>
      </c>
      <c r="R67" s="8" t="s">
        <v>103</v>
      </c>
      <c r="S67" s="7" t="s">
        <v>104</v>
      </c>
      <c r="T67" s="7" t="s">
        <v>136</v>
      </c>
      <c r="U67" s="7" t="s">
        <v>42</v>
      </c>
      <c r="V67" s="48" t="s">
        <v>141</v>
      </c>
      <c r="W67" s="7" t="s">
        <v>105</v>
      </c>
      <c r="X67" s="59" t="s">
        <v>116</v>
      </c>
      <c r="Y67" s="59"/>
      <c r="Z67" s="59"/>
      <c r="AA67" s="22" t="s">
        <v>102</v>
      </c>
      <c r="AB67" s="60" t="s">
        <v>203</v>
      </c>
      <c r="AC67" s="60"/>
      <c r="AD67" s="61"/>
    </row>
    <row r="68" spans="2:30" s="1" customFormat="1" ht="54.75" customHeight="1" x14ac:dyDescent="0.25">
      <c r="B68" s="19">
        <v>61</v>
      </c>
      <c r="C68" s="20"/>
      <c r="D68" s="31"/>
      <c r="E68" s="30"/>
      <c r="F68" s="20">
        <v>1</v>
      </c>
      <c r="G68" s="20">
        <v>1</v>
      </c>
      <c r="H68" s="20"/>
      <c r="I68" s="20"/>
      <c r="J68" s="21">
        <f t="shared" si="0"/>
        <v>2</v>
      </c>
      <c r="K68" s="21" t="s">
        <v>203</v>
      </c>
      <c r="L68" s="12" t="s">
        <v>169</v>
      </c>
      <c r="M68" s="7" t="s">
        <v>37</v>
      </c>
      <c r="N68" s="8" t="s">
        <v>171</v>
      </c>
      <c r="O68" s="17" t="s">
        <v>18</v>
      </c>
      <c r="P68" s="51" t="s">
        <v>257</v>
      </c>
      <c r="Q68" s="4" t="s">
        <v>173</v>
      </c>
      <c r="R68" s="8" t="s">
        <v>103</v>
      </c>
      <c r="S68" s="7" t="s">
        <v>104</v>
      </c>
      <c r="T68" s="7" t="s">
        <v>136</v>
      </c>
      <c r="U68" s="7" t="s">
        <v>42</v>
      </c>
      <c r="V68" s="48" t="s">
        <v>141</v>
      </c>
      <c r="W68" s="7" t="s">
        <v>105</v>
      </c>
      <c r="X68" s="59" t="s">
        <v>116</v>
      </c>
      <c r="Y68" s="59"/>
      <c r="Z68" s="59"/>
      <c r="AA68" s="22" t="s">
        <v>102</v>
      </c>
      <c r="AB68" s="60" t="s">
        <v>203</v>
      </c>
      <c r="AC68" s="60"/>
      <c r="AD68" s="61"/>
    </row>
    <row r="69" spans="2:30" s="1" customFormat="1" ht="54.75" customHeight="1" x14ac:dyDescent="0.25">
      <c r="B69" s="19">
        <v>62</v>
      </c>
      <c r="C69" s="20"/>
      <c r="D69" s="31"/>
      <c r="E69" s="30"/>
      <c r="F69" s="20">
        <v>1</v>
      </c>
      <c r="G69" s="20"/>
      <c r="H69" s="20"/>
      <c r="I69" s="20"/>
      <c r="J69" s="21">
        <f t="shared" si="0"/>
        <v>1</v>
      </c>
      <c r="K69" s="21" t="s">
        <v>203</v>
      </c>
      <c r="L69" s="12" t="s">
        <v>201</v>
      </c>
      <c r="M69" s="7" t="s">
        <v>37</v>
      </c>
      <c r="N69" s="8" t="s">
        <v>171</v>
      </c>
      <c r="O69" s="17" t="s">
        <v>18</v>
      </c>
      <c r="P69" s="51" t="s">
        <v>182</v>
      </c>
      <c r="Q69" s="4" t="s">
        <v>173</v>
      </c>
      <c r="R69" s="8" t="s">
        <v>103</v>
      </c>
      <c r="S69" s="7" t="s">
        <v>104</v>
      </c>
      <c r="T69" s="7" t="s">
        <v>136</v>
      </c>
      <c r="U69" s="48" t="s">
        <v>42</v>
      </c>
      <c r="V69" s="48" t="s">
        <v>141</v>
      </c>
      <c r="W69" s="7" t="s">
        <v>105</v>
      </c>
      <c r="X69" s="59" t="s">
        <v>116</v>
      </c>
      <c r="Y69" s="59"/>
      <c r="Z69" s="59"/>
      <c r="AA69" s="22" t="s">
        <v>102</v>
      </c>
      <c r="AB69" s="60" t="s">
        <v>203</v>
      </c>
      <c r="AC69" s="60"/>
      <c r="AD69" s="61"/>
    </row>
    <row r="70" spans="2:30" s="1" customFormat="1" ht="54.75" customHeight="1" x14ac:dyDescent="0.25">
      <c r="B70" s="19">
        <v>63</v>
      </c>
      <c r="C70" s="20"/>
      <c r="D70" s="31"/>
      <c r="E70" s="30"/>
      <c r="F70" s="20">
        <v>1</v>
      </c>
      <c r="G70" s="20"/>
      <c r="H70" s="20"/>
      <c r="I70" s="20"/>
      <c r="J70" s="21">
        <f t="shared" si="0"/>
        <v>1</v>
      </c>
      <c r="K70" s="21" t="s">
        <v>203</v>
      </c>
      <c r="L70" s="12" t="s">
        <v>183</v>
      </c>
      <c r="M70" s="7" t="s">
        <v>37</v>
      </c>
      <c r="N70" s="8" t="s">
        <v>171</v>
      </c>
      <c r="O70" s="17" t="s">
        <v>18</v>
      </c>
      <c r="P70" s="51" t="s">
        <v>257</v>
      </c>
      <c r="Q70" s="4" t="s">
        <v>173</v>
      </c>
      <c r="R70" s="8" t="s">
        <v>103</v>
      </c>
      <c r="S70" s="7" t="s">
        <v>104</v>
      </c>
      <c r="T70" s="7" t="s">
        <v>136</v>
      </c>
      <c r="U70" s="7" t="s">
        <v>42</v>
      </c>
      <c r="V70" s="48" t="s">
        <v>141</v>
      </c>
      <c r="W70" s="7" t="s">
        <v>105</v>
      </c>
      <c r="X70" s="59" t="s">
        <v>116</v>
      </c>
      <c r="Y70" s="59"/>
      <c r="Z70" s="59"/>
      <c r="AA70" s="22" t="s">
        <v>102</v>
      </c>
      <c r="AB70" s="60" t="s">
        <v>203</v>
      </c>
      <c r="AC70" s="60"/>
      <c r="AD70" s="61"/>
    </row>
    <row r="71" spans="2:30" s="2" customFormat="1" ht="54.75" customHeight="1" x14ac:dyDescent="0.25">
      <c r="B71" s="19">
        <v>64</v>
      </c>
      <c r="C71" s="20">
        <v>1</v>
      </c>
      <c r="D71" s="20">
        <v>1</v>
      </c>
      <c r="E71" s="30"/>
      <c r="F71" s="20">
        <v>1</v>
      </c>
      <c r="G71" s="20">
        <v>1</v>
      </c>
      <c r="H71" s="20"/>
      <c r="I71" s="20"/>
      <c r="J71" s="21">
        <f t="shared" si="0"/>
        <v>4</v>
      </c>
      <c r="K71" s="21" t="s">
        <v>203</v>
      </c>
      <c r="L71" s="12" t="s">
        <v>265</v>
      </c>
      <c r="M71" s="48" t="s">
        <v>37</v>
      </c>
      <c r="N71" s="8" t="s">
        <v>149</v>
      </c>
      <c r="O71" s="17" t="s">
        <v>18</v>
      </c>
      <c r="P71" s="51" t="s">
        <v>182</v>
      </c>
      <c r="Q71" s="4" t="s">
        <v>173</v>
      </c>
      <c r="R71" s="22" t="s">
        <v>103</v>
      </c>
      <c r="S71" s="48" t="s">
        <v>104</v>
      </c>
      <c r="T71" s="48" t="s">
        <v>136</v>
      </c>
      <c r="U71" s="48" t="s">
        <v>42</v>
      </c>
      <c r="V71" s="48" t="s">
        <v>141</v>
      </c>
      <c r="W71" s="48" t="s">
        <v>105</v>
      </c>
      <c r="X71" s="59" t="s">
        <v>116</v>
      </c>
      <c r="Y71" s="59"/>
      <c r="Z71" s="59"/>
      <c r="AA71" s="22" t="s">
        <v>102</v>
      </c>
      <c r="AB71" s="60" t="s">
        <v>203</v>
      </c>
      <c r="AC71" s="60"/>
      <c r="AD71" s="61"/>
    </row>
    <row r="72" spans="2:30" s="2" customFormat="1" ht="54.75" customHeight="1" x14ac:dyDescent="0.25">
      <c r="B72" s="19">
        <v>65</v>
      </c>
      <c r="C72" s="20"/>
      <c r="D72" s="20">
        <v>1</v>
      </c>
      <c r="E72" s="30"/>
      <c r="F72" s="20">
        <v>1</v>
      </c>
      <c r="G72" s="20">
        <v>1</v>
      </c>
      <c r="H72" s="20"/>
      <c r="I72" s="20"/>
      <c r="J72" s="21">
        <f t="shared" si="0"/>
        <v>3</v>
      </c>
      <c r="K72" s="21" t="s">
        <v>203</v>
      </c>
      <c r="L72" s="12" t="s">
        <v>150</v>
      </c>
      <c r="M72" s="48" t="s">
        <v>37</v>
      </c>
      <c r="N72" s="8" t="s">
        <v>151</v>
      </c>
      <c r="O72" s="17" t="s">
        <v>18</v>
      </c>
      <c r="P72" s="51" t="s">
        <v>174</v>
      </c>
      <c r="Q72" s="4" t="s">
        <v>173</v>
      </c>
      <c r="R72" s="22" t="s">
        <v>103</v>
      </c>
      <c r="S72" s="48" t="s">
        <v>104</v>
      </c>
      <c r="T72" s="48" t="s">
        <v>136</v>
      </c>
      <c r="U72" s="48" t="s">
        <v>42</v>
      </c>
      <c r="V72" s="48" t="s">
        <v>141</v>
      </c>
      <c r="W72" s="48" t="s">
        <v>105</v>
      </c>
      <c r="X72" s="59" t="s">
        <v>116</v>
      </c>
      <c r="Y72" s="59"/>
      <c r="Z72" s="59"/>
      <c r="AA72" s="22" t="s">
        <v>102</v>
      </c>
      <c r="AB72" s="60" t="s">
        <v>203</v>
      </c>
      <c r="AC72" s="60"/>
      <c r="AD72" s="61"/>
    </row>
    <row r="73" spans="2:30" s="2" customFormat="1" ht="54.75" customHeight="1" x14ac:dyDescent="0.25">
      <c r="B73" s="19">
        <v>66</v>
      </c>
      <c r="C73" s="20"/>
      <c r="D73" s="30"/>
      <c r="E73" s="30"/>
      <c r="F73" s="20"/>
      <c r="G73" s="20"/>
      <c r="H73" s="20">
        <v>1</v>
      </c>
      <c r="I73" s="20"/>
      <c r="J73" s="21">
        <f t="shared" ref="J73:J79" si="1">SUM(C73:I73)</f>
        <v>1</v>
      </c>
      <c r="K73" s="21" t="s">
        <v>203</v>
      </c>
      <c r="L73" s="12" t="s">
        <v>206</v>
      </c>
      <c r="M73" s="48" t="s">
        <v>37</v>
      </c>
      <c r="N73" s="8" t="s">
        <v>152</v>
      </c>
      <c r="O73" s="17" t="s">
        <v>18</v>
      </c>
      <c r="P73" s="51" t="s">
        <v>257</v>
      </c>
      <c r="Q73" s="4" t="s">
        <v>173</v>
      </c>
      <c r="R73" s="22" t="s">
        <v>103</v>
      </c>
      <c r="S73" s="48" t="s">
        <v>65</v>
      </c>
      <c r="T73" s="48" t="s">
        <v>136</v>
      </c>
      <c r="U73" s="48" t="s">
        <v>42</v>
      </c>
      <c r="V73" s="48" t="s">
        <v>146</v>
      </c>
      <c r="W73" s="48" t="s">
        <v>166</v>
      </c>
      <c r="X73" s="59" t="s">
        <v>116</v>
      </c>
      <c r="Y73" s="59"/>
      <c r="Z73" s="59"/>
      <c r="AA73" s="22" t="s">
        <v>102</v>
      </c>
      <c r="AB73" s="60" t="s">
        <v>203</v>
      </c>
      <c r="AC73" s="60"/>
      <c r="AD73" s="61"/>
    </row>
    <row r="74" spans="2:30" s="2" customFormat="1" ht="84" customHeight="1" x14ac:dyDescent="0.25">
      <c r="B74" s="19">
        <v>67</v>
      </c>
      <c r="C74" s="20">
        <v>1</v>
      </c>
      <c r="D74" s="20"/>
      <c r="E74" s="20">
        <v>1</v>
      </c>
      <c r="F74" s="20">
        <v>1</v>
      </c>
      <c r="G74" s="20">
        <v>1</v>
      </c>
      <c r="H74" s="20">
        <v>1</v>
      </c>
      <c r="I74" s="20"/>
      <c r="J74" s="21">
        <f t="shared" si="1"/>
        <v>5</v>
      </c>
      <c r="K74" s="21" t="s">
        <v>203</v>
      </c>
      <c r="L74" s="12" t="s">
        <v>158</v>
      </c>
      <c r="M74" s="48" t="s">
        <v>37</v>
      </c>
      <c r="N74" s="8" t="s">
        <v>158</v>
      </c>
      <c r="O74" s="17" t="s">
        <v>18</v>
      </c>
      <c r="P74" s="51" t="s">
        <v>262</v>
      </c>
      <c r="Q74" s="4" t="s">
        <v>173</v>
      </c>
      <c r="R74" s="22" t="s">
        <v>103</v>
      </c>
      <c r="S74" s="48" t="s">
        <v>65</v>
      </c>
      <c r="T74" s="48" t="s">
        <v>136</v>
      </c>
      <c r="U74" s="48" t="s">
        <v>42</v>
      </c>
      <c r="V74" s="48" t="s">
        <v>146</v>
      </c>
      <c r="W74" s="48" t="s">
        <v>166</v>
      </c>
      <c r="X74" s="59" t="s">
        <v>116</v>
      </c>
      <c r="Y74" s="59"/>
      <c r="Z74" s="59"/>
      <c r="AA74" s="22" t="s">
        <v>102</v>
      </c>
      <c r="AB74" s="60" t="s">
        <v>203</v>
      </c>
      <c r="AC74" s="60"/>
      <c r="AD74" s="61"/>
    </row>
    <row r="75" spans="2:30" s="2" customFormat="1" ht="78" customHeight="1" x14ac:dyDescent="0.25">
      <c r="B75" s="19">
        <v>68</v>
      </c>
      <c r="C75" s="20">
        <v>1</v>
      </c>
      <c r="D75" s="20"/>
      <c r="E75" s="20"/>
      <c r="F75" s="20">
        <v>1</v>
      </c>
      <c r="G75" s="20"/>
      <c r="H75" s="20"/>
      <c r="I75" s="20"/>
      <c r="J75" s="21">
        <f t="shared" si="1"/>
        <v>2</v>
      </c>
      <c r="K75" s="21" t="s">
        <v>203</v>
      </c>
      <c r="L75" s="12" t="s">
        <v>159</v>
      </c>
      <c r="M75" s="48" t="s">
        <v>37</v>
      </c>
      <c r="N75" s="8" t="s">
        <v>160</v>
      </c>
      <c r="O75" s="17" t="s">
        <v>18</v>
      </c>
      <c r="P75" s="51" t="s">
        <v>262</v>
      </c>
      <c r="Q75" s="4" t="s">
        <v>173</v>
      </c>
      <c r="R75" s="22" t="s">
        <v>103</v>
      </c>
      <c r="S75" s="48" t="s">
        <v>65</v>
      </c>
      <c r="T75" s="48" t="s">
        <v>136</v>
      </c>
      <c r="U75" s="48" t="s">
        <v>42</v>
      </c>
      <c r="V75" s="48" t="s">
        <v>146</v>
      </c>
      <c r="W75" s="48" t="s">
        <v>166</v>
      </c>
      <c r="X75" s="59" t="s">
        <v>116</v>
      </c>
      <c r="Y75" s="59"/>
      <c r="Z75" s="59"/>
      <c r="AA75" s="22" t="s">
        <v>102</v>
      </c>
      <c r="AB75" s="60" t="s">
        <v>203</v>
      </c>
      <c r="AC75" s="60"/>
      <c r="AD75" s="61"/>
    </row>
    <row r="76" spans="2:30" s="2" customFormat="1" ht="54.75" customHeight="1" x14ac:dyDescent="0.25">
      <c r="B76" s="19">
        <v>69</v>
      </c>
      <c r="C76" s="20">
        <v>1</v>
      </c>
      <c r="D76" s="30"/>
      <c r="E76" s="30"/>
      <c r="F76" s="20">
        <v>1</v>
      </c>
      <c r="G76" s="20">
        <v>1</v>
      </c>
      <c r="H76" s="20"/>
      <c r="I76" s="20">
        <v>1</v>
      </c>
      <c r="J76" s="21">
        <f t="shared" si="1"/>
        <v>4</v>
      </c>
      <c r="K76" s="21" t="s">
        <v>166</v>
      </c>
      <c r="L76" s="12" t="s">
        <v>153</v>
      </c>
      <c r="M76" s="48" t="s">
        <v>37</v>
      </c>
      <c r="N76" s="8" t="s">
        <v>219</v>
      </c>
      <c r="O76" s="17" t="s">
        <v>18</v>
      </c>
      <c r="P76" s="51" t="s">
        <v>184</v>
      </c>
      <c r="Q76" s="4" t="s">
        <v>173</v>
      </c>
      <c r="R76" s="22" t="s">
        <v>103</v>
      </c>
      <c r="S76" s="48" t="s">
        <v>104</v>
      </c>
      <c r="T76" s="48" t="s">
        <v>136</v>
      </c>
      <c r="U76" s="48" t="s">
        <v>42</v>
      </c>
      <c r="V76" s="48" t="s">
        <v>146</v>
      </c>
      <c r="W76" s="48" t="s">
        <v>105</v>
      </c>
      <c r="X76" s="59" t="s">
        <v>116</v>
      </c>
      <c r="Y76" s="59"/>
      <c r="Z76" s="59"/>
      <c r="AA76" s="22" t="s">
        <v>102</v>
      </c>
      <c r="AB76" s="60" t="s">
        <v>203</v>
      </c>
      <c r="AC76" s="60"/>
      <c r="AD76" s="61"/>
    </row>
    <row r="77" spans="2:30" s="2" customFormat="1" ht="80.25" customHeight="1" x14ac:dyDescent="0.25">
      <c r="B77" s="19">
        <v>70</v>
      </c>
      <c r="C77" s="20"/>
      <c r="D77" s="20"/>
      <c r="E77" s="20">
        <v>1</v>
      </c>
      <c r="F77" s="20">
        <v>1</v>
      </c>
      <c r="G77" s="20">
        <v>1</v>
      </c>
      <c r="H77" s="20">
        <v>1</v>
      </c>
      <c r="I77" s="20">
        <v>1</v>
      </c>
      <c r="J77" s="21">
        <f t="shared" si="1"/>
        <v>5</v>
      </c>
      <c r="K77" s="21" t="s">
        <v>166</v>
      </c>
      <c r="L77" s="12" t="s">
        <v>235</v>
      </c>
      <c r="M77" s="48" t="s">
        <v>37</v>
      </c>
      <c r="N77" s="8" t="s">
        <v>266</v>
      </c>
      <c r="O77" s="17" t="s">
        <v>18</v>
      </c>
      <c r="P77" s="51" t="s">
        <v>185</v>
      </c>
      <c r="Q77" s="4" t="s">
        <v>173</v>
      </c>
      <c r="R77" s="22" t="s">
        <v>202</v>
      </c>
      <c r="S77" s="48" t="s">
        <v>65</v>
      </c>
      <c r="T77" s="48" t="s">
        <v>204</v>
      </c>
      <c r="U77" s="48" t="s">
        <v>42</v>
      </c>
      <c r="V77" s="48" t="s">
        <v>44</v>
      </c>
      <c r="W77" s="48" t="s">
        <v>105</v>
      </c>
      <c r="X77" s="59" t="s">
        <v>70</v>
      </c>
      <c r="Y77" s="59"/>
      <c r="Z77" s="59"/>
      <c r="AA77" s="22" t="s">
        <v>102</v>
      </c>
      <c r="AB77" s="60" t="s">
        <v>203</v>
      </c>
      <c r="AC77" s="60"/>
      <c r="AD77" s="61"/>
    </row>
    <row r="78" spans="2:30" s="5" customFormat="1" ht="80.25" customHeight="1" x14ac:dyDescent="0.25">
      <c r="B78" s="19">
        <v>71</v>
      </c>
      <c r="C78" s="20"/>
      <c r="D78" s="20"/>
      <c r="E78" s="20">
        <v>1</v>
      </c>
      <c r="F78" s="20">
        <v>1</v>
      </c>
      <c r="G78" s="20">
        <v>1</v>
      </c>
      <c r="H78" s="20">
        <v>1</v>
      </c>
      <c r="I78" s="20">
        <v>1</v>
      </c>
      <c r="J78" s="21">
        <f t="shared" ref="J78" si="2">SUM(C78:I78)</f>
        <v>5</v>
      </c>
      <c r="K78" s="21" t="s">
        <v>166</v>
      </c>
      <c r="L78" s="12" t="s">
        <v>236</v>
      </c>
      <c r="M78" s="48" t="s">
        <v>37</v>
      </c>
      <c r="N78" s="8" t="s">
        <v>266</v>
      </c>
      <c r="O78" s="17" t="s">
        <v>44</v>
      </c>
      <c r="P78" s="51" t="s">
        <v>185</v>
      </c>
      <c r="Q78" s="4" t="s">
        <v>173</v>
      </c>
      <c r="R78" s="22" t="s">
        <v>202</v>
      </c>
      <c r="S78" s="48" t="s">
        <v>65</v>
      </c>
      <c r="T78" s="48" t="s">
        <v>204</v>
      </c>
      <c r="U78" s="48" t="s">
        <v>72</v>
      </c>
      <c r="V78" s="48" t="s">
        <v>18</v>
      </c>
      <c r="W78" s="48" t="s">
        <v>105</v>
      </c>
      <c r="X78" s="59" t="s">
        <v>70</v>
      </c>
      <c r="Y78" s="59"/>
      <c r="Z78" s="59"/>
      <c r="AA78" s="22" t="s">
        <v>102</v>
      </c>
      <c r="AB78" s="60" t="s">
        <v>203</v>
      </c>
      <c r="AC78" s="60"/>
      <c r="AD78" s="61"/>
    </row>
    <row r="79" spans="2:30" s="2" customFormat="1" ht="80.25" customHeight="1" x14ac:dyDescent="0.25">
      <c r="B79" s="19">
        <v>72</v>
      </c>
      <c r="C79" s="20"/>
      <c r="D79" s="20"/>
      <c r="E79" s="20">
        <v>1</v>
      </c>
      <c r="F79" s="20">
        <v>1</v>
      </c>
      <c r="G79" s="20">
        <v>1</v>
      </c>
      <c r="H79" s="20"/>
      <c r="I79" s="20"/>
      <c r="J79" s="21">
        <f t="shared" si="1"/>
        <v>3</v>
      </c>
      <c r="K79" s="21" t="s">
        <v>203</v>
      </c>
      <c r="L79" s="12" t="s">
        <v>267</v>
      </c>
      <c r="M79" s="48" t="s">
        <v>37</v>
      </c>
      <c r="N79" s="8" t="s">
        <v>268</v>
      </c>
      <c r="O79" s="17" t="s">
        <v>18</v>
      </c>
      <c r="P79" s="51" t="s">
        <v>186</v>
      </c>
      <c r="Q79" s="4" t="s">
        <v>173</v>
      </c>
      <c r="R79" s="22" t="s">
        <v>202</v>
      </c>
      <c r="S79" s="48" t="s">
        <v>203</v>
      </c>
      <c r="T79" s="48" t="s">
        <v>204</v>
      </c>
      <c r="U79" s="48" t="s">
        <v>42</v>
      </c>
      <c r="V79" s="48" t="s">
        <v>44</v>
      </c>
      <c r="W79" s="48" t="s">
        <v>105</v>
      </c>
      <c r="X79" s="59" t="s">
        <v>205</v>
      </c>
      <c r="Y79" s="59"/>
      <c r="Z79" s="59"/>
      <c r="AA79" s="22" t="s">
        <v>203</v>
      </c>
      <c r="AB79" s="60" t="s">
        <v>203</v>
      </c>
      <c r="AC79" s="60"/>
      <c r="AD79" s="61"/>
    </row>
    <row r="80" spans="2:30" s="3" customFormat="1" ht="60.75" customHeight="1" x14ac:dyDescent="0.25">
      <c r="B80" s="19">
        <v>73</v>
      </c>
      <c r="C80" s="20">
        <v>1</v>
      </c>
      <c r="D80" s="20">
        <v>1</v>
      </c>
      <c r="E80" s="30"/>
      <c r="F80" s="20">
        <v>1</v>
      </c>
      <c r="G80" s="20">
        <v>1</v>
      </c>
      <c r="H80" s="20"/>
      <c r="I80" s="20"/>
      <c r="J80" s="21">
        <f t="shared" ref="J80" si="3">SUM(C80:I80)</f>
        <v>4</v>
      </c>
      <c r="K80" s="21" t="s">
        <v>203</v>
      </c>
      <c r="L80" s="12" t="s">
        <v>220</v>
      </c>
      <c r="M80" s="48" t="s">
        <v>37</v>
      </c>
      <c r="N80" s="22" t="s">
        <v>34</v>
      </c>
      <c r="O80" s="17" t="s">
        <v>18</v>
      </c>
      <c r="P80" s="51" t="s">
        <v>264</v>
      </c>
      <c r="Q80" s="4" t="s">
        <v>173</v>
      </c>
      <c r="R80" s="22" t="s">
        <v>103</v>
      </c>
      <c r="S80" s="48" t="s">
        <v>65</v>
      </c>
      <c r="T80" s="48" t="s">
        <v>204</v>
      </c>
      <c r="U80" s="48" t="s">
        <v>42</v>
      </c>
      <c r="V80" s="48" t="s">
        <v>44</v>
      </c>
      <c r="W80" s="48" t="s">
        <v>105</v>
      </c>
      <c r="X80" s="59" t="s">
        <v>115</v>
      </c>
      <c r="Y80" s="59"/>
      <c r="Z80" s="59"/>
      <c r="AA80" s="22" t="s">
        <v>81</v>
      </c>
      <c r="AB80" s="60" t="s">
        <v>203</v>
      </c>
      <c r="AC80" s="60"/>
      <c r="AD80" s="61"/>
    </row>
    <row r="81" spans="2:30" ht="97.5" customHeight="1" x14ac:dyDescent="0.25">
      <c r="B81" s="19">
        <v>74</v>
      </c>
      <c r="C81" s="20">
        <v>1</v>
      </c>
      <c r="D81" s="20">
        <v>1</v>
      </c>
      <c r="E81" s="30"/>
      <c r="F81" s="20">
        <v>1</v>
      </c>
      <c r="G81" s="20"/>
      <c r="H81" s="20"/>
      <c r="I81" s="20"/>
      <c r="J81" s="21">
        <f>SUM(C81:I81)</f>
        <v>3</v>
      </c>
      <c r="K81" s="21" t="s">
        <v>203</v>
      </c>
      <c r="L81" s="12" t="s">
        <v>221</v>
      </c>
      <c r="M81" s="48" t="s">
        <v>37</v>
      </c>
      <c r="N81" s="22" t="s">
        <v>34</v>
      </c>
      <c r="O81" s="17" t="s">
        <v>18</v>
      </c>
      <c r="P81" s="51" t="s">
        <v>264</v>
      </c>
      <c r="Q81" s="4" t="s">
        <v>173</v>
      </c>
      <c r="R81" s="22" t="s">
        <v>103</v>
      </c>
      <c r="S81" s="48" t="s">
        <v>104</v>
      </c>
      <c r="T81" s="48" t="s">
        <v>204</v>
      </c>
      <c r="U81" s="48" t="s">
        <v>42</v>
      </c>
      <c r="V81" s="48" t="s">
        <v>44</v>
      </c>
      <c r="W81" s="48" t="s">
        <v>166</v>
      </c>
      <c r="X81" s="59" t="s">
        <v>115</v>
      </c>
      <c r="Y81" s="59"/>
      <c r="Z81" s="59"/>
      <c r="AA81" s="22" t="s">
        <v>81</v>
      </c>
      <c r="AB81" s="60" t="s">
        <v>203</v>
      </c>
      <c r="AC81" s="60"/>
      <c r="AD81" s="61"/>
    </row>
    <row r="82" spans="2:30" ht="45" customHeight="1" x14ac:dyDescent="0.25">
      <c r="B82" s="19">
        <v>75</v>
      </c>
      <c r="C82" s="20">
        <v>1</v>
      </c>
      <c r="D82" s="20">
        <v>1</v>
      </c>
      <c r="E82" s="30"/>
      <c r="F82" s="20"/>
      <c r="G82" s="20"/>
      <c r="H82" s="20"/>
      <c r="I82" s="20"/>
      <c r="J82" s="21">
        <f t="shared" ref="J82:J94" si="4">SUM(C82:I82)</f>
        <v>2</v>
      </c>
      <c r="K82" s="21" t="s">
        <v>203</v>
      </c>
      <c r="L82" s="12" t="s">
        <v>237</v>
      </c>
      <c r="M82" s="48" t="s">
        <v>37</v>
      </c>
      <c r="N82" s="22" t="s">
        <v>34</v>
      </c>
      <c r="O82" s="17" t="s">
        <v>18</v>
      </c>
      <c r="P82" s="51" t="s">
        <v>264</v>
      </c>
      <c r="Q82" s="4" t="s">
        <v>173</v>
      </c>
      <c r="R82" s="22" t="s">
        <v>103</v>
      </c>
      <c r="S82" s="48" t="s">
        <v>104</v>
      </c>
      <c r="T82" s="48" t="s">
        <v>204</v>
      </c>
      <c r="U82" s="48" t="s">
        <v>42</v>
      </c>
      <c r="V82" s="48" t="s">
        <v>44</v>
      </c>
      <c r="W82" s="48" t="s">
        <v>166</v>
      </c>
      <c r="X82" s="59" t="s">
        <v>118</v>
      </c>
      <c r="Y82" s="59"/>
      <c r="Z82" s="59"/>
      <c r="AA82" s="22" t="s">
        <v>81</v>
      </c>
      <c r="AB82" s="60" t="s">
        <v>203</v>
      </c>
      <c r="AC82" s="60"/>
      <c r="AD82" s="61"/>
    </row>
    <row r="83" spans="2:30" ht="55.5" customHeight="1" x14ac:dyDescent="0.25">
      <c r="B83" s="19">
        <v>76</v>
      </c>
      <c r="C83" s="20">
        <v>1</v>
      </c>
      <c r="D83" s="20"/>
      <c r="E83" s="30"/>
      <c r="F83" s="20"/>
      <c r="G83" s="20">
        <v>1</v>
      </c>
      <c r="H83" s="20"/>
      <c r="I83" s="20"/>
      <c r="J83" s="21">
        <f t="shared" si="4"/>
        <v>2</v>
      </c>
      <c r="K83" s="21" t="s">
        <v>203</v>
      </c>
      <c r="L83" s="12" t="s">
        <v>227</v>
      </c>
      <c r="M83" s="48" t="s">
        <v>37</v>
      </c>
      <c r="N83" s="22" t="s">
        <v>34</v>
      </c>
      <c r="O83" s="17" t="s">
        <v>18</v>
      </c>
      <c r="P83" s="51" t="s">
        <v>264</v>
      </c>
      <c r="Q83" s="4" t="s">
        <v>173</v>
      </c>
      <c r="R83" s="22" t="s">
        <v>103</v>
      </c>
      <c r="S83" s="48" t="s">
        <v>104</v>
      </c>
      <c r="T83" s="48" t="s">
        <v>204</v>
      </c>
      <c r="U83" s="48" t="s">
        <v>42</v>
      </c>
      <c r="V83" s="48" t="s">
        <v>44</v>
      </c>
      <c r="W83" s="48" t="s">
        <v>55</v>
      </c>
      <c r="X83" s="59" t="s">
        <v>115</v>
      </c>
      <c r="Y83" s="59"/>
      <c r="Z83" s="59"/>
      <c r="AA83" s="22" t="s">
        <v>81</v>
      </c>
      <c r="AB83" s="60" t="s">
        <v>203</v>
      </c>
      <c r="AC83" s="60"/>
      <c r="AD83" s="61"/>
    </row>
    <row r="84" spans="2:30" ht="47.25" customHeight="1" x14ac:dyDescent="0.25">
      <c r="B84" s="19">
        <v>77</v>
      </c>
      <c r="C84" s="20">
        <v>1</v>
      </c>
      <c r="D84" s="20">
        <v>1</v>
      </c>
      <c r="E84" s="30"/>
      <c r="F84" s="20"/>
      <c r="G84" s="20">
        <v>1</v>
      </c>
      <c r="H84" s="20"/>
      <c r="I84" s="20"/>
      <c r="J84" s="21">
        <f t="shared" si="4"/>
        <v>3</v>
      </c>
      <c r="K84" s="21" t="s">
        <v>203</v>
      </c>
      <c r="L84" s="12" t="s">
        <v>228</v>
      </c>
      <c r="M84" s="48" t="s">
        <v>37</v>
      </c>
      <c r="N84" s="22" t="s">
        <v>34</v>
      </c>
      <c r="O84" s="17" t="s">
        <v>18</v>
      </c>
      <c r="P84" s="51" t="s">
        <v>264</v>
      </c>
      <c r="Q84" s="4" t="s">
        <v>173</v>
      </c>
      <c r="R84" s="22" t="s">
        <v>103</v>
      </c>
      <c r="S84" s="48" t="s">
        <v>104</v>
      </c>
      <c r="T84" s="48" t="s">
        <v>204</v>
      </c>
      <c r="U84" s="48" t="s">
        <v>42</v>
      </c>
      <c r="V84" s="48" t="s">
        <v>44</v>
      </c>
      <c r="W84" s="48" t="s">
        <v>105</v>
      </c>
      <c r="X84" s="59" t="s">
        <v>115</v>
      </c>
      <c r="Y84" s="59"/>
      <c r="Z84" s="59"/>
      <c r="AA84" s="22" t="s">
        <v>81</v>
      </c>
      <c r="AB84" s="60" t="s">
        <v>203</v>
      </c>
      <c r="AC84" s="60"/>
      <c r="AD84" s="61"/>
    </row>
    <row r="85" spans="2:30" s="2" customFormat="1" ht="47.25" customHeight="1" x14ac:dyDescent="0.25">
      <c r="B85" s="19">
        <v>78</v>
      </c>
      <c r="C85" s="20"/>
      <c r="D85" s="20">
        <v>1</v>
      </c>
      <c r="E85" s="30"/>
      <c r="F85" s="20"/>
      <c r="G85" s="20">
        <v>1</v>
      </c>
      <c r="H85" s="20"/>
      <c r="I85" s="20"/>
      <c r="J85" s="21">
        <f t="shared" si="4"/>
        <v>2</v>
      </c>
      <c r="K85" s="21" t="s">
        <v>203</v>
      </c>
      <c r="L85" s="12" t="s">
        <v>269</v>
      </c>
      <c r="M85" s="48" t="s">
        <v>37</v>
      </c>
      <c r="N85" s="22" t="s">
        <v>34</v>
      </c>
      <c r="O85" s="17" t="s">
        <v>18</v>
      </c>
      <c r="P85" s="51" t="s">
        <v>264</v>
      </c>
      <c r="Q85" s="4" t="s">
        <v>173</v>
      </c>
      <c r="R85" s="22" t="s">
        <v>103</v>
      </c>
      <c r="S85" s="48" t="s">
        <v>104</v>
      </c>
      <c r="T85" s="48" t="s">
        <v>204</v>
      </c>
      <c r="U85" s="48" t="s">
        <v>42</v>
      </c>
      <c r="V85" s="48" t="s">
        <v>44</v>
      </c>
      <c r="W85" s="48" t="s">
        <v>105</v>
      </c>
      <c r="X85" s="59" t="s">
        <v>115</v>
      </c>
      <c r="Y85" s="59"/>
      <c r="Z85" s="59"/>
      <c r="AA85" s="22" t="s">
        <v>81</v>
      </c>
      <c r="AB85" s="60" t="s">
        <v>203</v>
      </c>
      <c r="AC85" s="60"/>
      <c r="AD85" s="61"/>
    </row>
    <row r="86" spans="2:30" s="2" customFormat="1" ht="47.25" customHeight="1" x14ac:dyDescent="0.25">
      <c r="B86" s="19">
        <v>79</v>
      </c>
      <c r="C86" s="20"/>
      <c r="D86" s="20"/>
      <c r="E86" s="30"/>
      <c r="F86" s="20">
        <v>1</v>
      </c>
      <c r="G86" s="20"/>
      <c r="H86" s="20"/>
      <c r="I86" s="20"/>
      <c r="J86" s="21">
        <f t="shared" si="4"/>
        <v>1</v>
      </c>
      <c r="K86" s="21" t="s">
        <v>203</v>
      </c>
      <c r="L86" s="12" t="s">
        <v>230</v>
      </c>
      <c r="M86" s="48" t="s">
        <v>37</v>
      </c>
      <c r="N86" s="22" t="s">
        <v>34</v>
      </c>
      <c r="O86" s="17" t="s">
        <v>44</v>
      </c>
      <c r="P86" s="51" t="s">
        <v>264</v>
      </c>
      <c r="Q86" s="4" t="s">
        <v>173</v>
      </c>
      <c r="R86" s="22" t="s">
        <v>103</v>
      </c>
      <c r="S86" s="48" t="s">
        <v>104</v>
      </c>
      <c r="T86" s="48" t="s">
        <v>204</v>
      </c>
      <c r="U86" s="48" t="s">
        <v>42</v>
      </c>
      <c r="V86" s="48" t="s">
        <v>44</v>
      </c>
      <c r="W86" s="48" t="s">
        <v>105</v>
      </c>
      <c r="X86" s="59" t="s">
        <v>115</v>
      </c>
      <c r="Y86" s="59"/>
      <c r="Z86" s="59"/>
      <c r="AA86" s="22" t="s">
        <v>81</v>
      </c>
      <c r="AB86" s="60" t="s">
        <v>203</v>
      </c>
      <c r="AC86" s="60"/>
      <c r="AD86" s="61"/>
    </row>
    <row r="87" spans="2:30" ht="53.25" customHeight="1" x14ac:dyDescent="0.25">
      <c r="B87" s="19">
        <v>80</v>
      </c>
      <c r="C87" s="20">
        <v>1</v>
      </c>
      <c r="D87" s="20"/>
      <c r="E87" s="30"/>
      <c r="F87" s="20"/>
      <c r="G87" s="20"/>
      <c r="H87" s="20">
        <v>1</v>
      </c>
      <c r="I87" s="20"/>
      <c r="J87" s="21">
        <f t="shared" si="4"/>
        <v>2</v>
      </c>
      <c r="K87" s="21" t="s">
        <v>203</v>
      </c>
      <c r="L87" s="12" t="s">
        <v>229</v>
      </c>
      <c r="M87" s="48" t="s">
        <v>37</v>
      </c>
      <c r="N87" s="22" t="s">
        <v>34</v>
      </c>
      <c r="O87" s="17" t="s">
        <v>18</v>
      </c>
      <c r="P87" s="51" t="s">
        <v>264</v>
      </c>
      <c r="Q87" s="4" t="s">
        <v>173</v>
      </c>
      <c r="R87" s="22" t="s">
        <v>103</v>
      </c>
      <c r="S87" s="48" t="s">
        <v>104</v>
      </c>
      <c r="T87" s="48" t="s">
        <v>204</v>
      </c>
      <c r="U87" s="48" t="s">
        <v>42</v>
      </c>
      <c r="V87" s="48" t="s">
        <v>44</v>
      </c>
      <c r="W87" s="48" t="s">
        <v>166</v>
      </c>
      <c r="X87" s="59" t="s">
        <v>222</v>
      </c>
      <c r="Y87" s="59"/>
      <c r="Z87" s="59"/>
      <c r="AA87" s="22" t="s">
        <v>81</v>
      </c>
      <c r="AB87" s="60" t="s">
        <v>203</v>
      </c>
      <c r="AC87" s="60"/>
      <c r="AD87" s="61"/>
    </row>
    <row r="88" spans="2:30" s="2" customFormat="1" ht="53.25" customHeight="1" x14ac:dyDescent="0.25">
      <c r="B88" s="19">
        <v>81</v>
      </c>
      <c r="C88" s="20">
        <v>1</v>
      </c>
      <c r="D88" s="20">
        <v>1</v>
      </c>
      <c r="E88" s="33"/>
      <c r="F88" s="20"/>
      <c r="G88" s="20"/>
      <c r="H88" s="20"/>
      <c r="I88" s="20"/>
      <c r="J88" s="21">
        <f t="shared" si="4"/>
        <v>2</v>
      </c>
      <c r="K88" s="21" t="s">
        <v>203</v>
      </c>
      <c r="L88" s="28" t="s">
        <v>238</v>
      </c>
      <c r="M88" s="48" t="s">
        <v>37</v>
      </c>
      <c r="N88" s="22" t="s">
        <v>34</v>
      </c>
      <c r="O88" s="17" t="s">
        <v>18</v>
      </c>
      <c r="P88" s="51" t="s">
        <v>264</v>
      </c>
      <c r="Q88" s="34" t="s">
        <v>173</v>
      </c>
      <c r="R88" s="22" t="s">
        <v>103</v>
      </c>
      <c r="S88" s="48" t="s">
        <v>104</v>
      </c>
      <c r="T88" s="48" t="s">
        <v>204</v>
      </c>
      <c r="U88" s="48" t="s">
        <v>42</v>
      </c>
      <c r="V88" s="48" t="s">
        <v>44</v>
      </c>
      <c r="W88" s="48" t="s">
        <v>55</v>
      </c>
      <c r="X88" s="59" t="s">
        <v>115</v>
      </c>
      <c r="Y88" s="59"/>
      <c r="Z88" s="59"/>
      <c r="AA88" s="22" t="s">
        <v>81</v>
      </c>
      <c r="AB88" s="60" t="s">
        <v>203</v>
      </c>
      <c r="AC88" s="60"/>
      <c r="AD88" s="61"/>
    </row>
    <row r="89" spans="2:30" s="2" customFormat="1" ht="53.25" customHeight="1" x14ac:dyDescent="0.25">
      <c r="B89" s="19">
        <v>82</v>
      </c>
      <c r="C89" s="20">
        <v>1</v>
      </c>
      <c r="D89" s="20">
        <v>1</v>
      </c>
      <c r="E89" s="33"/>
      <c r="F89" s="20"/>
      <c r="G89" s="20"/>
      <c r="H89" s="20"/>
      <c r="I89" s="20"/>
      <c r="J89" s="21">
        <f t="shared" si="4"/>
        <v>2</v>
      </c>
      <c r="K89" s="21" t="s">
        <v>203</v>
      </c>
      <c r="L89" s="28" t="s">
        <v>239</v>
      </c>
      <c r="M89" s="48" t="s">
        <v>37</v>
      </c>
      <c r="N89" s="22" t="s">
        <v>34</v>
      </c>
      <c r="O89" s="17" t="s">
        <v>18</v>
      </c>
      <c r="P89" s="51" t="s">
        <v>264</v>
      </c>
      <c r="Q89" s="34" t="s">
        <v>173</v>
      </c>
      <c r="R89" s="22" t="s">
        <v>103</v>
      </c>
      <c r="S89" s="48" t="s">
        <v>104</v>
      </c>
      <c r="T89" s="48" t="s">
        <v>204</v>
      </c>
      <c r="U89" s="48" t="s">
        <v>42</v>
      </c>
      <c r="V89" s="48" t="s">
        <v>44</v>
      </c>
      <c r="W89" s="48" t="s">
        <v>105</v>
      </c>
      <c r="X89" s="59" t="s">
        <v>115</v>
      </c>
      <c r="Y89" s="59"/>
      <c r="Z89" s="59"/>
      <c r="AA89" s="22" t="s">
        <v>81</v>
      </c>
      <c r="AB89" s="60" t="s">
        <v>203</v>
      </c>
      <c r="AC89" s="60"/>
      <c r="AD89" s="61"/>
    </row>
    <row r="90" spans="2:30" s="2" customFormat="1" ht="53.25" customHeight="1" x14ac:dyDescent="0.25">
      <c r="B90" s="19">
        <v>83</v>
      </c>
      <c r="C90" s="20">
        <v>1</v>
      </c>
      <c r="D90" s="20">
        <v>1</v>
      </c>
      <c r="E90" s="33"/>
      <c r="F90" s="20"/>
      <c r="G90" s="20"/>
      <c r="H90" s="20"/>
      <c r="I90" s="20"/>
      <c r="J90" s="21">
        <f t="shared" si="4"/>
        <v>2</v>
      </c>
      <c r="K90" s="21" t="s">
        <v>203</v>
      </c>
      <c r="L90" s="28" t="s">
        <v>240</v>
      </c>
      <c r="M90" s="48" t="s">
        <v>37</v>
      </c>
      <c r="N90" s="22" t="s">
        <v>34</v>
      </c>
      <c r="O90" s="17" t="s">
        <v>18</v>
      </c>
      <c r="P90" s="51" t="s">
        <v>264</v>
      </c>
      <c r="Q90" s="34" t="s">
        <v>173</v>
      </c>
      <c r="R90" s="22" t="s">
        <v>103</v>
      </c>
      <c r="S90" s="48" t="s">
        <v>104</v>
      </c>
      <c r="T90" s="48" t="s">
        <v>204</v>
      </c>
      <c r="U90" s="48" t="s">
        <v>42</v>
      </c>
      <c r="V90" s="48" t="s">
        <v>44</v>
      </c>
      <c r="W90" s="48" t="s">
        <v>166</v>
      </c>
      <c r="X90" s="59" t="s">
        <v>222</v>
      </c>
      <c r="Y90" s="59"/>
      <c r="Z90" s="59"/>
      <c r="AA90" s="22" t="s">
        <v>81</v>
      </c>
      <c r="AB90" s="60" t="s">
        <v>203</v>
      </c>
      <c r="AC90" s="60"/>
      <c r="AD90" s="61"/>
    </row>
    <row r="91" spans="2:30" s="2" customFormat="1" ht="53.25" customHeight="1" x14ac:dyDescent="0.25">
      <c r="B91" s="19">
        <v>84</v>
      </c>
      <c r="C91" s="20"/>
      <c r="D91" s="20"/>
      <c r="E91" s="33"/>
      <c r="F91" s="20">
        <v>1</v>
      </c>
      <c r="G91" s="20"/>
      <c r="H91" s="20"/>
      <c r="I91" s="20"/>
      <c r="J91" s="21">
        <f t="shared" si="4"/>
        <v>1</v>
      </c>
      <c r="K91" s="21" t="s">
        <v>223</v>
      </c>
      <c r="L91" s="28" t="s">
        <v>241</v>
      </c>
      <c r="M91" s="48" t="s">
        <v>37</v>
      </c>
      <c r="N91" s="22" t="s">
        <v>247</v>
      </c>
      <c r="O91" s="17" t="s">
        <v>18</v>
      </c>
      <c r="P91" s="51" t="s">
        <v>249</v>
      </c>
      <c r="Q91" s="34" t="s">
        <v>173</v>
      </c>
      <c r="R91" s="22" t="s">
        <v>103</v>
      </c>
      <c r="S91" s="48" t="s">
        <v>104</v>
      </c>
      <c r="T91" s="48" t="s">
        <v>204</v>
      </c>
      <c r="U91" s="48" t="s">
        <v>42</v>
      </c>
      <c r="V91" s="48" t="s">
        <v>44</v>
      </c>
      <c r="W91" s="48" t="s">
        <v>166</v>
      </c>
      <c r="X91" s="59" t="s">
        <v>250</v>
      </c>
      <c r="Y91" s="59"/>
      <c r="Z91" s="59"/>
      <c r="AA91" s="22" t="s">
        <v>81</v>
      </c>
      <c r="AB91" s="60" t="s">
        <v>203</v>
      </c>
      <c r="AC91" s="60"/>
      <c r="AD91" s="61"/>
    </row>
    <row r="92" spans="2:30" s="2" customFormat="1" ht="72" customHeight="1" x14ac:dyDescent="0.25">
      <c r="B92" s="19">
        <v>85</v>
      </c>
      <c r="C92" s="20"/>
      <c r="D92" s="20"/>
      <c r="E92" s="33"/>
      <c r="F92" s="20">
        <v>1</v>
      </c>
      <c r="G92" s="20">
        <v>1</v>
      </c>
      <c r="H92" s="20"/>
      <c r="I92" s="20"/>
      <c r="J92" s="21">
        <f t="shared" si="4"/>
        <v>2</v>
      </c>
      <c r="K92" s="21" t="s">
        <v>203</v>
      </c>
      <c r="L92" s="28" t="s">
        <v>242</v>
      </c>
      <c r="M92" s="48" t="s">
        <v>245</v>
      </c>
      <c r="N92" s="22" t="s">
        <v>34</v>
      </c>
      <c r="O92" s="17" t="s">
        <v>18</v>
      </c>
      <c r="P92" s="51" t="s">
        <v>264</v>
      </c>
      <c r="Q92" s="34" t="s">
        <v>173</v>
      </c>
      <c r="R92" s="22" t="s">
        <v>103</v>
      </c>
      <c r="S92" s="48" t="s">
        <v>104</v>
      </c>
      <c r="T92" s="48" t="s">
        <v>204</v>
      </c>
      <c r="U92" s="48" t="s">
        <v>42</v>
      </c>
      <c r="V92" s="48" t="s">
        <v>44</v>
      </c>
      <c r="W92" s="48" t="s">
        <v>166</v>
      </c>
      <c r="X92" s="59" t="s">
        <v>251</v>
      </c>
      <c r="Y92" s="59"/>
      <c r="Z92" s="59"/>
      <c r="AA92" s="22" t="s">
        <v>81</v>
      </c>
      <c r="AB92" s="60" t="s">
        <v>203</v>
      </c>
      <c r="AC92" s="60"/>
      <c r="AD92" s="61"/>
    </row>
    <row r="93" spans="2:30" s="2" customFormat="1" ht="53.25" customHeight="1" x14ac:dyDescent="0.25">
      <c r="B93" s="19">
        <v>86</v>
      </c>
      <c r="C93" s="20"/>
      <c r="D93" s="20"/>
      <c r="E93" s="33"/>
      <c r="F93" s="20">
        <v>1</v>
      </c>
      <c r="G93" s="20"/>
      <c r="H93" s="20"/>
      <c r="I93" s="20"/>
      <c r="J93" s="21">
        <f t="shared" si="4"/>
        <v>1</v>
      </c>
      <c r="K93" s="21" t="s">
        <v>203</v>
      </c>
      <c r="L93" s="28" t="s">
        <v>243</v>
      </c>
      <c r="M93" s="48" t="s">
        <v>246</v>
      </c>
      <c r="N93" s="22" t="s">
        <v>34</v>
      </c>
      <c r="O93" s="17" t="s">
        <v>18</v>
      </c>
      <c r="P93" s="51" t="s">
        <v>264</v>
      </c>
      <c r="Q93" s="34" t="s">
        <v>173</v>
      </c>
      <c r="R93" s="22" t="s">
        <v>103</v>
      </c>
      <c r="S93" s="48" t="s">
        <v>104</v>
      </c>
      <c r="T93" s="48" t="s">
        <v>204</v>
      </c>
      <c r="U93" s="48" t="s">
        <v>42</v>
      </c>
      <c r="V93" s="48" t="s">
        <v>44</v>
      </c>
      <c r="W93" s="48" t="s">
        <v>166</v>
      </c>
      <c r="X93" s="59" t="s">
        <v>270</v>
      </c>
      <c r="Y93" s="59"/>
      <c r="Z93" s="59"/>
      <c r="AA93" s="22" t="s">
        <v>81</v>
      </c>
      <c r="AB93" s="60" t="s">
        <v>203</v>
      </c>
      <c r="AC93" s="60"/>
      <c r="AD93" s="61"/>
    </row>
    <row r="94" spans="2:30" s="2" customFormat="1" ht="53.25" customHeight="1" thickBot="1" x14ac:dyDescent="0.3">
      <c r="B94" s="35">
        <v>87</v>
      </c>
      <c r="C94" s="36"/>
      <c r="D94" s="36"/>
      <c r="E94" s="36">
        <v>1</v>
      </c>
      <c r="F94" s="36">
        <v>1</v>
      </c>
      <c r="G94" s="36"/>
      <c r="H94" s="36"/>
      <c r="I94" s="36"/>
      <c r="J94" s="37">
        <f t="shared" si="4"/>
        <v>2</v>
      </c>
      <c r="K94" s="37" t="s">
        <v>166</v>
      </c>
      <c r="L94" s="38" t="s">
        <v>244</v>
      </c>
      <c r="M94" s="49" t="s">
        <v>37</v>
      </c>
      <c r="N94" s="39" t="s">
        <v>248</v>
      </c>
      <c r="O94" s="18" t="s">
        <v>18</v>
      </c>
      <c r="P94" s="40" t="s">
        <v>264</v>
      </c>
      <c r="Q94" s="41" t="s">
        <v>173</v>
      </c>
      <c r="R94" s="39" t="s">
        <v>202</v>
      </c>
      <c r="S94" s="49" t="s">
        <v>104</v>
      </c>
      <c r="T94" s="49" t="s">
        <v>204</v>
      </c>
      <c r="U94" s="49" t="s">
        <v>43</v>
      </c>
      <c r="V94" s="49" t="s">
        <v>18</v>
      </c>
      <c r="W94" s="49" t="s">
        <v>166</v>
      </c>
      <c r="X94" s="82" t="s">
        <v>252</v>
      </c>
      <c r="Y94" s="82"/>
      <c r="Z94" s="82"/>
      <c r="AA94" s="39" t="s">
        <v>81</v>
      </c>
      <c r="AB94" s="83" t="s">
        <v>203</v>
      </c>
      <c r="AC94" s="84"/>
      <c r="AD94" s="85"/>
    </row>
    <row r="95" spans="2:30" s="2" customFormat="1" ht="6" customHeight="1" thickBot="1" x14ac:dyDescent="0.3">
      <c r="B95" s="93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5"/>
    </row>
    <row r="96" spans="2:30" ht="29.25" thickBot="1" x14ac:dyDescent="0.3">
      <c r="B96" s="96" t="s">
        <v>126</v>
      </c>
      <c r="C96" s="97"/>
      <c r="D96" s="97"/>
      <c r="E96" s="97"/>
      <c r="F96" s="97"/>
      <c r="G96" s="97"/>
      <c r="H96" s="97"/>
      <c r="I96" s="97"/>
      <c r="J96" s="98"/>
      <c r="K96" s="99" t="s">
        <v>130</v>
      </c>
      <c r="L96" s="100"/>
      <c r="M96" s="100"/>
      <c r="N96" s="101"/>
      <c r="O96" s="53" t="s">
        <v>271</v>
      </c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5"/>
    </row>
    <row r="97" spans="2:30" ht="63" customHeight="1" thickBot="1" x14ac:dyDescent="0.3">
      <c r="B97" s="102"/>
      <c r="C97" s="103">
        <f>SUM(C8:C94)</f>
        <v>61</v>
      </c>
      <c r="D97" s="103">
        <f>SUM(D8:D94)</f>
        <v>53</v>
      </c>
      <c r="E97" s="103">
        <f t="shared" ref="E97:H97" si="5">SUM(E8:E94)</f>
        <v>43</v>
      </c>
      <c r="F97" s="103">
        <f>SUM(F8:F94)</f>
        <v>71</v>
      </c>
      <c r="G97" s="103">
        <f t="shared" si="5"/>
        <v>65</v>
      </c>
      <c r="H97" s="103">
        <f t="shared" si="5"/>
        <v>34</v>
      </c>
      <c r="I97" s="103">
        <f>SUM(I8:I94)</f>
        <v>26</v>
      </c>
      <c r="J97" s="103">
        <f>SUM(C97:I97)</f>
        <v>353</v>
      </c>
      <c r="K97" s="104">
        <v>44363</v>
      </c>
      <c r="L97" s="105"/>
      <c r="M97" s="105"/>
      <c r="N97" s="106"/>
      <c r="O97" s="56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8"/>
    </row>
    <row r="98" spans="2:30" x14ac:dyDescent="0.25"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</row>
    <row r="99" spans="2:30" x14ac:dyDescent="0.25">
      <c r="B99" s="108" t="s">
        <v>226</v>
      </c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</row>
    <row r="100" spans="2:30" x14ac:dyDescent="0.25">
      <c r="B100" s="107" t="s">
        <v>276</v>
      </c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</row>
    <row r="101" spans="2:30" x14ac:dyDescent="0.25">
      <c r="B101" s="107" t="s">
        <v>277</v>
      </c>
      <c r="C101" s="107"/>
      <c r="D101" s="107"/>
      <c r="E101" s="107"/>
      <c r="F101" s="107"/>
      <c r="G101" s="107"/>
      <c r="H101" s="107"/>
      <c r="I101" s="107"/>
      <c r="J101" s="107"/>
      <c r="K101" s="107"/>
      <c r="L101" s="108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</row>
    <row r="102" spans="2:30" x14ac:dyDescent="0.25">
      <c r="B102" s="107" t="s">
        <v>278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8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</row>
  </sheetData>
  <autoFilter ref="B7:AD97" xr:uid="{00000000-0009-0000-0000-000000000000}">
    <filterColumn colId="22" showButton="0"/>
    <filterColumn colId="23" showButton="0"/>
    <filterColumn colId="26" showButton="0"/>
    <filterColumn colId="27" showButton="0"/>
  </autoFilter>
  <mergeCells count="195">
    <mergeCell ref="AB66:AD66"/>
    <mergeCell ref="AB67:AD67"/>
    <mergeCell ref="AB63:AD63"/>
    <mergeCell ref="AB64:AD64"/>
    <mergeCell ref="AB76:AD76"/>
    <mergeCell ref="B95:AD95"/>
    <mergeCell ref="X88:Z88"/>
    <mergeCell ref="X89:Z89"/>
    <mergeCell ref="X90:Z90"/>
    <mergeCell ref="X91:Z91"/>
    <mergeCell ref="X92:Z92"/>
    <mergeCell ref="X93:Z93"/>
    <mergeCell ref="X94:Z94"/>
    <mergeCell ref="AB94:AD94"/>
    <mergeCell ref="AB88:AD88"/>
    <mergeCell ref="AB89:AD89"/>
    <mergeCell ref="AB90:AD90"/>
    <mergeCell ref="AB91:AD91"/>
    <mergeCell ref="AB92:AD92"/>
    <mergeCell ref="AB93:AD93"/>
    <mergeCell ref="X74:Z74"/>
    <mergeCell ref="AB68:AD68"/>
    <mergeCell ref="AB69:AD69"/>
    <mergeCell ref="AB70:AD70"/>
    <mergeCell ref="X71:Z71"/>
    <mergeCell ref="X72:Z72"/>
    <mergeCell ref="X73:Z73"/>
    <mergeCell ref="X76:Z76"/>
    <mergeCell ref="AB74:AD74"/>
    <mergeCell ref="X75:Z75"/>
    <mergeCell ref="AB75:AD75"/>
    <mergeCell ref="X67:Z67"/>
    <mergeCell ref="X68:Z68"/>
    <mergeCell ref="X69:Z69"/>
    <mergeCell ref="X70:Z70"/>
    <mergeCell ref="AB72:AD72"/>
    <mergeCell ref="AB73:AD73"/>
    <mergeCell ref="X56:Z56"/>
    <mergeCell ref="X57:Z57"/>
    <mergeCell ref="X58:Z58"/>
    <mergeCell ref="X59:Z59"/>
    <mergeCell ref="X60:Z60"/>
    <mergeCell ref="X61:Z61"/>
    <mergeCell ref="X65:Z65"/>
    <mergeCell ref="X66:Z66"/>
    <mergeCell ref="X62:Z62"/>
    <mergeCell ref="X63:Z63"/>
    <mergeCell ref="X64:Z64"/>
    <mergeCell ref="AB56:AD56"/>
    <mergeCell ref="AB57:AD57"/>
    <mergeCell ref="AB58:AD58"/>
    <mergeCell ref="AB59:AD59"/>
    <mergeCell ref="AB60:AD60"/>
    <mergeCell ref="AB61:AD61"/>
    <mergeCell ref="AB65:AD65"/>
    <mergeCell ref="X87:Z87"/>
    <mergeCell ref="AB87:AD87"/>
    <mergeCell ref="X77:Z77"/>
    <mergeCell ref="X79:Z79"/>
    <mergeCell ref="AB77:AD77"/>
    <mergeCell ref="AB79:AD79"/>
    <mergeCell ref="X83:Z83"/>
    <mergeCell ref="AB83:AD83"/>
    <mergeCell ref="X84:Z84"/>
    <mergeCell ref="AB84:AD84"/>
    <mergeCell ref="X82:Z82"/>
    <mergeCell ref="AB82:AD82"/>
    <mergeCell ref="X85:Z85"/>
    <mergeCell ref="X86:Z86"/>
    <mergeCell ref="AB85:AD85"/>
    <mergeCell ref="AB86:AD86"/>
    <mergeCell ref="X80:Z80"/>
    <mergeCell ref="AB80:AD80"/>
    <mergeCell ref="X81:Z81"/>
    <mergeCell ref="AB81:AD81"/>
    <mergeCell ref="B96:J96"/>
    <mergeCell ref="AB28:AD28"/>
    <mergeCell ref="AB40:AD40"/>
    <mergeCell ref="AB41:AD41"/>
    <mergeCell ref="AB42:AD42"/>
    <mergeCell ref="AB39:AD39"/>
    <mergeCell ref="B6:B7"/>
    <mergeCell ref="X45:Z45"/>
    <mergeCell ref="X44:Z44"/>
    <mergeCell ref="X31:Z31"/>
    <mergeCell ref="X32:Z32"/>
    <mergeCell ref="X43:Z43"/>
    <mergeCell ref="X14:Z14"/>
    <mergeCell ref="X27:Z27"/>
    <mergeCell ref="X13:Z13"/>
    <mergeCell ref="X49:Z49"/>
    <mergeCell ref="AB49:AD49"/>
    <mergeCell ref="X50:Z50"/>
    <mergeCell ref="X39:Z39"/>
    <mergeCell ref="X25:Z25"/>
    <mergeCell ref="AB50:AD50"/>
    <mergeCell ref="X51:Z51"/>
    <mergeCell ref="AB51:AD51"/>
    <mergeCell ref="AB71:AD71"/>
    <mergeCell ref="J2:AD2"/>
    <mergeCell ref="J3:AD3"/>
    <mergeCell ref="O4:Q4"/>
    <mergeCell ref="R4:V4"/>
    <mergeCell ref="W4:Z4"/>
    <mergeCell ref="C6:I6"/>
    <mergeCell ref="J6:J7"/>
    <mergeCell ref="AB26:AD26"/>
    <mergeCell ref="X24:Z24"/>
    <mergeCell ref="AB24:AD24"/>
    <mergeCell ref="L6:L7"/>
    <mergeCell ref="X6:Z7"/>
    <mergeCell ref="AA6:AA7"/>
    <mergeCell ref="AB6:AD7"/>
    <mergeCell ref="X15:Z15"/>
    <mergeCell ref="AB15:AD15"/>
    <mergeCell ref="X10:Z10"/>
    <mergeCell ref="AB10:AD10"/>
    <mergeCell ref="X12:Z12"/>
    <mergeCell ref="AB11:AD11"/>
    <mergeCell ref="X8:Z8"/>
    <mergeCell ref="X26:Z26"/>
    <mergeCell ref="AB8:AD8"/>
    <mergeCell ref="X9:Z9"/>
    <mergeCell ref="X11:Z11"/>
    <mergeCell ref="AB4:AD4"/>
    <mergeCell ref="X16:Z16"/>
    <mergeCell ref="AB16:AD16"/>
    <mergeCell ref="X17:Z17"/>
    <mergeCell ref="AB18:AD18"/>
    <mergeCell ref="AB17:AD17"/>
    <mergeCell ref="X18:Z18"/>
    <mergeCell ref="J4:N4"/>
    <mergeCell ref="K6:K7"/>
    <mergeCell ref="AB9:AD9"/>
    <mergeCell ref="AB12:AD12"/>
    <mergeCell ref="M6:W6"/>
    <mergeCell ref="AB13:AD13"/>
    <mergeCell ref="AB14:AD14"/>
    <mergeCell ref="X28:Z28"/>
    <mergeCell ref="X29:Z29"/>
    <mergeCell ref="AB29:AD29"/>
    <mergeCell ref="X30:Z30"/>
    <mergeCell ref="X21:Z21"/>
    <mergeCell ref="AB21:AD21"/>
    <mergeCell ref="AB19:AD19"/>
    <mergeCell ref="X20:Z20"/>
    <mergeCell ref="AB20:AD20"/>
    <mergeCell ref="X22:Z22"/>
    <mergeCell ref="AB22:AD22"/>
    <mergeCell ref="X19:Z19"/>
    <mergeCell ref="AB25:AD25"/>
    <mergeCell ref="AB23:AD23"/>
    <mergeCell ref="AB27:AD27"/>
    <mergeCell ref="X23:Z23"/>
    <mergeCell ref="AB45:AD45"/>
    <mergeCell ref="AB30:AD30"/>
    <mergeCell ref="X46:Z46"/>
    <mergeCell ref="AB46:AD46"/>
    <mergeCell ref="X47:Z47"/>
    <mergeCell ref="AB47:AD47"/>
    <mergeCell ref="X48:Z48"/>
    <mergeCell ref="AB48:AD48"/>
    <mergeCell ref="AB44:AD44"/>
    <mergeCell ref="AB31:AD31"/>
    <mergeCell ref="AB32:AD32"/>
    <mergeCell ref="AB43:AD43"/>
    <mergeCell ref="X36:Z36"/>
    <mergeCell ref="AB36:AD36"/>
    <mergeCell ref="X41:Z41"/>
    <mergeCell ref="X33:Z33"/>
    <mergeCell ref="AB33:AD33"/>
    <mergeCell ref="O96:AD97"/>
    <mergeCell ref="X78:Z78"/>
    <mergeCell ref="AB78:AD78"/>
    <mergeCell ref="K96:N96"/>
    <mergeCell ref="K97:N97"/>
    <mergeCell ref="X55:Z55"/>
    <mergeCell ref="AB55:AD55"/>
    <mergeCell ref="X34:Z34"/>
    <mergeCell ref="AB34:AD34"/>
    <mergeCell ref="X35:Z35"/>
    <mergeCell ref="AB35:AD35"/>
    <mergeCell ref="X38:Z38"/>
    <mergeCell ref="AB38:AD38"/>
    <mergeCell ref="X53:Z53"/>
    <mergeCell ref="AB53:AD53"/>
    <mergeCell ref="X54:Z54"/>
    <mergeCell ref="AB54:AD54"/>
    <mergeCell ref="AB62:AD62"/>
    <mergeCell ref="X37:Z37"/>
    <mergeCell ref="AB37:AD37"/>
    <mergeCell ref="X42:Z42"/>
    <mergeCell ref="X40:Z40"/>
    <mergeCell ref="X52:Z52"/>
    <mergeCell ref="AB52:AD5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F81EEED-583D-4D82-BA32-F197F714593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Caracaterización Ciud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raguilera</dc:creator>
  <cp:lastModifiedBy>Admin</cp:lastModifiedBy>
  <cp:lastPrinted>2018-07-10T17:38:23Z</cp:lastPrinted>
  <dcterms:created xsi:type="dcterms:W3CDTF">2014-11-04T15:46:46Z</dcterms:created>
  <dcterms:modified xsi:type="dcterms:W3CDTF">2021-07-01T14:34:11Z</dcterms:modified>
</cp:coreProperties>
</file>