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60" yWindow="165" windowWidth="13980" windowHeight="8460" tabRatio="948" activeTab="5"/>
  </bookViews>
  <sheets>
    <sheet name="EXPERIENCIA PROG.SEGUROS II" sheetId="43" r:id="rId1"/>
    <sheet name="EXPERIENCIA EN SINIESTROS II" sheetId="49" r:id="rId2"/>
    <sheet name="COND. COMPL. IRF" sheetId="23" r:id="rId3"/>
    <sheet name="DEDUCIBLES" sheetId="38" r:id="rId4"/>
    <sheet name="PRIMAS" sheetId="11" r:id="rId5"/>
    <sheet name="CONSOLIDADO GRAL" sheetId="12" r:id="rId6"/>
  </sheets>
  <definedNames>
    <definedName name="_xlnm.Print_Area" localSheetId="2">'COND. COMPL. IRF'!$A$4:$I$41</definedName>
    <definedName name="_xlnm.Print_Area" localSheetId="5">'CONSOLIDADO GRAL'!$A$4:$H$7</definedName>
    <definedName name="_xlnm.Print_Area" localSheetId="3">DEDUCIBLES!$A$4:$F$10</definedName>
    <definedName name="_xlnm.Print_Area" localSheetId="1">'EXPERIENCIA EN SINIESTROS II'!$A$4:$E$11</definedName>
    <definedName name="_xlnm.Print_Area" localSheetId="0">'EXPERIENCIA PROG.SEGUROS II'!$A$4:$D$10</definedName>
    <definedName name="_xlnm.Print_Area" localSheetId="4">PRIMAS!$A$4:$D$14</definedName>
    <definedName name="_xlnm.Print_Titles" localSheetId="2">'COND. COMPL. IRF'!$4:$9</definedName>
  </definedNames>
  <calcPr calcId="124519"/>
</workbook>
</file>

<file path=xl/calcChain.xml><?xml version="1.0" encoding="utf-8"?>
<calcChain xmlns="http://schemas.openxmlformats.org/spreadsheetml/2006/main">
  <c r="E11" i="49"/>
  <c r="D10" i="43" l="1"/>
  <c r="F9" i="38" l="1"/>
  <c r="F8"/>
  <c r="F10" l="1"/>
  <c r="I41" i="23"/>
  <c r="B13" i="11" l="1"/>
  <c r="H7" i="12" l="1"/>
</calcChain>
</file>

<file path=xl/sharedStrings.xml><?xml version="1.0" encoding="utf-8"?>
<sst xmlns="http://schemas.openxmlformats.org/spreadsheetml/2006/main" count="152" uniqueCount="105">
  <si>
    <t>PLIEGO DE CONDICIONES</t>
  </si>
  <si>
    <t>FOLIO</t>
  </si>
  <si>
    <t>OBSERVACIONES</t>
  </si>
  <si>
    <t>SI</t>
  </si>
  <si>
    <t>NO</t>
  </si>
  <si>
    <t>Folio</t>
  </si>
  <si>
    <t>Razon social de los clientes</t>
  </si>
  <si>
    <t>TOTAL</t>
  </si>
  <si>
    <t>Valor prima Anual</t>
  </si>
  <si>
    <t xml:space="preserve">VERIFICACION DE EXPERIENCIA EN MANEJO DE SINIESTROS </t>
  </si>
  <si>
    <t>OTORGADO</t>
  </si>
  <si>
    <t>ASPECTO</t>
  </si>
  <si>
    <t xml:space="preserve">Condiciones Complementarias </t>
  </si>
  <si>
    <t xml:space="preserve"> </t>
  </si>
  <si>
    <t>Toda y cada pérdida</t>
  </si>
  <si>
    <t>ASPECTO EVALUADO</t>
  </si>
  <si>
    <t>VALOR TOTAL PROPUESTA</t>
  </si>
  <si>
    <t>RAMO EVALUADO</t>
  </si>
  <si>
    <t>CALIFICACIÓN DE LAS CONDICIONES COMPLEMENTARIAS</t>
  </si>
  <si>
    <t>PUNTOS</t>
  </si>
  <si>
    <t>EVALUACIÓN DEDUCIBLES</t>
  </si>
  <si>
    <t>EVALUACIÓN PRIMAS</t>
  </si>
  <si>
    <t>RAMOS</t>
  </si>
  <si>
    <t>% 
OFRECIDO</t>
  </si>
  <si>
    <t>MÍNIMO
OFRECIDO</t>
  </si>
  <si>
    <t>PUNTOS %</t>
  </si>
  <si>
    <t>PUNTOS 
MINIMO</t>
  </si>
  <si>
    <t>VIGENCIA</t>
  </si>
  <si>
    <t>REQUISITOS HABILITANTES</t>
  </si>
  <si>
    <t>CONDICIONES COMPLEMENTARIAS</t>
  </si>
  <si>
    <t>PRIMAS</t>
  </si>
  <si>
    <t>VERIFICACION DE EXPERIENCIA EN PROGRAMAS DE SEGUROS</t>
  </si>
  <si>
    <t xml:space="preserve">Fecha de Ocurrencia </t>
  </si>
  <si>
    <t>Fecha de Pago</t>
  </si>
  <si>
    <t>Valor Indemnizado</t>
  </si>
  <si>
    <t>PUNTOS OBTENIDOS</t>
  </si>
  <si>
    <t>MAXIMOS PUNTOS A ASIGNAR</t>
  </si>
  <si>
    <t>%</t>
  </si>
  <si>
    <t>%o</t>
  </si>
  <si>
    <t>DEDUCIBLES</t>
  </si>
  <si>
    <t>APOYO INDUSTRIA NACIONAL</t>
  </si>
  <si>
    <t>200 Puntos</t>
  </si>
  <si>
    <t>En consideración a que la disposición contenida en el artículo 1071 del Código de Comercio, de conformidad con lo dispuesto en el artículo 1162 del mismo Código, puede ser modificada a sentido favorable al tomador, asegurado o beneficiario, con el objetivo de reforzar la seriedad de los ofrecimientos efectuados en la etapa pre-contractual y precaver que las compañías oferentes realicen una adecuada selección del riesgo en dicha etapa, con la presentación de la oferta las aseguradoras proponentes aceptan la limitación de los eventos de revocación unilateral a las siguientes circunstancias:</t>
  </si>
  <si>
    <t>2. Revocación no imputable a la aseguradora de los contratos de reaseguro: Se presenta cuando la aseguradora al momento de dar el aviso de revocación acredita documentalmente que el contrato de reaseguro que respaldaba la colocación fue revocado por los reaseguradores respectivos, por causas no imputables a fallas de la aseguradora en el análisis y transferencia del riesgo.</t>
  </si>
  <si>
    <t xml:space="preserve"> Total Puntos - Condiciones Complementarias</t>
  </si>
  <si>
    <t>No ofrecimiento de límite adicional</t>
  </si>
  <si>
    <t>0 Puntos</t>
  </si>
  <si>
    <t>25 Puntos</t>
  </si>
  <si>
    <t>GRUPO No. I I  SEGURO DE  INFIDELIDAD Y RIESGOS FINANCIEROS</t>
  </si>
  <si>
    <t>Extensión de la Aplicación de la Cláusula de Bono por no Reclamación:</t>
  </si>
  <si>
    <t>Queda expresamente convenido y aceptado que la Aseguradora efectuará el pago de la devolución del monto a que tenga derecho la entidad asegurada, por concepto de la Cláusula de Bono por no Reclamación, sin sujetar el mismo a la renovación y/o prorroga de la póliza, con la misma aseguradora y/o reaseguradores y/o corredores u otro tipo de condición similar.</t>
  </si>
  <si>
    <t>De igual forma se acuerda que la aseguradora presentará a la entidad asegurada la liquidación de la devolución correspondiente, dentro de los treinta (30) días siguientes a la fecha de vencimiento de cada periodo anual de la vigencia de la póliza y en el caso de que el ultimo periodo de vigencia sea menor a un año, la liquidación se realizará en forma proporcional al mismo.</t>
  </si>
  <si>
    <t xml:space="preserve">De igual forma queda convenido que la Compañía aseguradora realizará el giro de la devolución, previa autorización de la entidad asegurada.
</t>
  </si>
  <si>
    <t>1. Resultado de siniestralidad: Se presenta cuando en vigencia de la póliza suscrita  y durante el término corrido hasta la fecha de aviso de la revocación, exista una siniestralidad superior al 110% del valor de la prima.</t>
  </si>
  <si>
    <t>Desaparición Misteriosa en Predios</t>
  </si>
  <si>
    <t>Ofrecimiento de INSPECCIONES DE MANEJO DE LA GESTIÓN DEL RIESGO OPERATIVO - Survey</t>
  </si>
  <si>
    <t>Para acceder a la calificación de esta condición, el oferente acepta con la presentación del ofrecimiento, el cumplimiento de los siguientes requisitos:</t>
  </si>
  <si>
    <t>*El costo del Survey, queda acordado a cargo de la aseguradora, es decir, no genera ningún costo adicional al de la oferta económica.</t>
  </si>
  <si>
    <t xml:space="preserve">**Las recomendaciones, sugerencias y/o demás aspectos que se deriven del resultado de este estudio, no generarán exigencia de implementación de medidas de prevención y/o control de riesgo, aplicación de garantías o cualquier tipo de compromiso para el asegurado, así como la modificación de las condiciones ofertadas.  </t>
  </si>
  <si>
    <t>El estudio deberá realizarse dentro de los cuatro (4) primeros meses de la vigencia de la póliza, para lo cual la aseguradora se compromete a presentar dentro de los primeros treinta (30) días calendarios, contados a partir de la fecha del inicio de la vigencia de la póliza, el cronograma en el que se indiquen las actividades que desarrollará para tal efecto y los funcionarios y/o firma externa que llevarán a cabo las mismas.</t>
  </si>
  <si>
    <t>De conformidad con lo anterior, a la propuesta que cumpla las condiciones antes expuestas se les asignará el puntaje estipulado para el ofrecimiento de este estudio y la propuesta que no cumpla, modifique y/o condicione los términos exigidos para esta condición, se calificara con cero(0) puntos.</t>
  </si>
  <si>
    <t>GRUPO No. II</t>
  </si>
  <si>
    <t>GRUPO No. III</t>
  </si>
  <si>
    <t>INFIDELIDAD Y RIESGOS FINANCIEROS</t>
  </si>
  <si>
    <t>Costo Neto financiero</t>
  </si>
  <si>
    <t>TOTAL INFIDELIDAD Y RIESGOS FINANCIEROS</t>
  </si>
  <si>
    <t>TOTAL COSTO SEGURO INFIDELIDAD Y RIESGOS FINANCIEROS</t>
  </si>
  <si>
    <t>X</t>
  </si>
  <si>
    <t>Si ofertamos</t>
  </si>
  <si>
    <t>Si ofertamos 5 días</t>
  </si>
  <si>
    <t>Tasa</t>
  </si>
  <si>
    <t>Prima (Incluye IVA)</t>
  </si>
  <si>
    <t>HABIL</t>
  </si>
  <si>
    <t>Vigencia de las polizas certificadas</t>
  </si>
  <si>
    <t>SELECCIÓN ABREVIADA DE MENOR CUANTIA No VJ-VAF-SA-003-2013</t>
  </si>
  <si>
    <t>CHUBB SEGUROS</t>
  </si>
  <si>
    <t>50 Puntos</t>
  </si>
  <si>
    <t>NO SE OTORGA</t>
  </si>
  <si>
    <t>SE OTORGA</t>
  </si>
  <si>
    <t>Si ofertamos $50.000.000 ADICIONAL BÁSICO</t>
  </si>
  <si>
    <t>SI ofertamos</t>
  </si>
  <si>
    <t>VALOR PRESUPUESTO $55.000.000</t>
  </si>
  <si>
    <t>CONSOLIDADO GENERAL GRUPO No II</t>
  </si>
  <si>
    <t>INFIDELIDAD Y RIESGOS FINANCIEROS IRF</t>
  </si>
  <si>
    <t>5 días</t>
  </si>
  <si>
    <t>Oustpan Colombia SAS</t>
  </si>
  <si>
    <t>Ingenio la Cabaña</t>
  </si>
  <si>
    <t>Corporación Colombiana de Logistica</t>
  </si>
  <si>
    <t>Interconexión Eléctrica S.A. E.S.P.</t>
  </si>
  <si>
    <t>16-08-2009 al 16-08-2010</t>
  </si>
  <si>
    <t>Promigas S.A. ESP</t>
  </si>
  <si>
    <t>01-12-2008 al 01-12-2009</t>
  </si>
  <si>
    <t xml:space="preserve">31/08/2013 al 31/0872014 </t>
  </si>
  <si>
    <t>MINISTERIO DE TRANSPORTE</t>
  </si>
  <si>
    <t>AGENCIA NACIONAL DE INFRAESTRUCTURA</t>
  </si>
  <si>
    <r>
      <t xml:space="preserve">Límite adicional de valor asegurado al básico exigido de $10.000.000.000. </t>
    </r>
    <r>
      <rPr>
        <sz val="12"/>
        <rFont val="Arial Narrow"/>
        <family val="2"/>
      </rPr>
      <t xml:space="preserve">Se califica el límite adicional sin cobro de prima de acuerdo con lo siguiente: </t>
    </r>
  </si>
  <si>
    <r>
      <t xml:space="preserve">Cláusula de Infidelidad de empleados, </t>
    </r>
    <r>
      <rPr>
        <sz val="12"/>
        <rFont val="Arial Narrow"/>
        <family val="2"/>
      </rPr>
      <t>sin que sea necesario probar la intención manifiesta de ocasionar la pérdida. (DHP73).</t>
    </r>
  </si>
  <si>
    <r>
      <t xml:space="preserve">Costos legales y gastos de honorarios profesionales de abogados, consultores, auditores, interventores, etc, </t>
    </r>
    <r>
      <rPr>
        <sz val="12"/>
        <rFont val="Arial Narrow"/>
        <family val="2"/>
      </rPr>
      <t xml:space="preserve"> Se califica el límite adicional ofrecido al básico obligatorio, hasta un monto de $50.000.000 (Esto es el exceso de $50.000.000 del básico y hasta $100.000.000)</t>
    </r>
  </si>
  <si>
    <r>
      <t xml:space="preserve">Cláusula de Bono por no Reclamación,  </t>
    </r>
    <r>
      <rPr>
        <sz val="12"/>
        <rFont val="Arial Narrow"/>
        <family val="2"/>
      </rPr>
      <t>del 10% Anual, sobre la prima neta anual, por la no existencia de siniestros durante la vigencia de la póliza.</t>
    </r>
  </si>
  <si>
    <r>
      <t>Atención y Pago de la Indemnización,</t>
    </r>
    <r>
      <rPr>
        <sz val="12"/>
        <rFont val="Arial Narrow"/>
        <family val="2"/>
      </rPr>
      <t xml:space="preserve"> para los reclamos presentados a la aseguradora. Se califica a partir de 15 días que es el máximo. Es decir, a la propuesta que partiendo del máximo de 15 días, ofrezca el menor tiempo para la atención y pago de reclamos, se le asigna el máximo puntaje, las demás en forma proporcionalmente inferior. </t>
    </r>
  </si>
  <si>
    <r>
      <t xml:space="preserve">Extensión de cobertura de actos de organizaciones subversivas, incluido el terrorismo, para títulos valores. </t>
    </r>
    <r>
      <rPr>
        <sz val="12"/>
        <rFont val="Arial Narrow"/>
        <family val="2"/>
      </rPr>
      <t>Sublímite de $500.000.000, toda y cada pérdida en el agregado anual</t>
    </r>
  </si>
  <si>
    <r>
      <t xml:space="preserve">Extensión de cobertura de huelga, motín, conmoción civil, para títulos valores y dinero. </t>
    </r>
    <r>
      <rPr>
        <sz val="12"/>
        <rFont val="Arial Narrow"/>
        <family val="2"/>
      </rPr>
      <t>Sublímite de $500.000.000, toda y cada pérdida en el agregado anual</t>
    </r>
  </si>
  <si>
    <r>
      <t xml:space="preserve">Limitación de eventos para la revocación de la póliza. </t>
    </r>
    <r>
      <rPr>
        <sz val="12"/>
        <rFont val="Arial Narrow"/>
        <family val="2"/>
      </rPr>
      <t>(La asignación del puntaje de ésta condición, está sujeta a la aceptación del texto de la misma, bajo los mismos términos, la modificación o condicionamiento da lugar a la calificación de cero (0) puntos)</t>
    </r>
  </si>
  <si>
    <r>
      <t xml:space="preserve">Extensión de la Definición de Empleados para Amparar Personal de Firmas de Outsourcing, </t>
    </r>
    <r>
      <rPr>
        <sz val="12"/>
        <rFont val="Arial Narrow"/>
        <family val="2"/>
      </rPr>
      <t>siempre y cuando estén bajo el control de asegurado.</t>
    </r>
  </si>
  <si>
    <r>
      <t xml:space="preserve">Queda igualmente acordado, que la aseguradora presentará al </t>
    </r>
    <r>
      <rPr>
        <b/>
        <sz val="12"/>
        <rFont val="Arial Narrow"/>
        <family val="2"/>
      </rPr>
      <t>MINISTERIO DE TRANSPORTE</t>
    </r>
    <r>
      <rPr>
        <sz val="12"/>
        <rFont val="Arial Narrow"/>
        <family val="2"/>
      </rPr>
      <t xml:space="preserve">, el informe en el que se indiquen los resultados del Survey, a más tardar 30 días posteriores a la fecha en la cual se haya realizado, y que la entidad se reserva el derecho de solicitar la sustentación de mismo. </t>
    </r>
  </si>
</sst>
</file>

<file path=xl/styles.xml><?xml version="1.0" encoding="utf-8"?>
<styleSheet xmlns="http://schemas.openxmlformats.org/spreadsheetml/2006/main">
  <numFmts count="7">
    <numFmt numFmtId="6" formatCode="&quot;$&quot;\ #,##0_);[Red]\(&quot;$&quot;\ #,##0\)"/>
    <numFmt numFmtId="44" formatCode="_(&quot;$&quot;\ * #,##0.00_);_(&quot;$&quot;\ * \(#,##0.00\);_(&quot;$&quot;\ * &quot;-&quot;??_);_(@_)"/>
    <numFmt numFmtId="164" formatCode="_ * #,##0.00_ ;_ * \-#,##0.00_ ;_ * &quot;-&quot;??_ ;_ @_ "/>
    <numFmt numFmtId="165" formatCode="_(* #,##0_);_(* \(#,##0\);_(* &quot;-&quot;??_);_(@_)"/>
    <numFmt numFmtId="166" formatCode="_ * #,##0_ ;_ * \-#,##0_ ;_ * &quot;-&quot;??_ ;_ @_ "/>
    <numFmt numFmtId="167" formatCode="0.0"/>
    <numFmt numFmtId="168" formatCode="_(&quot;$&quot;\ * #,##0_);_(&quot;$&quot;\ * \(#,##0\);_(&quot;$&quot;\ * &quot;-&quot;??_);_(@_)"/>
  </numFmts>
  <fonts count="15">
    <font>
      <sz val="10"/>
      <name val="Arial"/>
    </font>
    <font>
      <sz val="10"/>
      <name val="Arial"/>
      <family val="2"/>
    </font>
    <font>
      <sz val="8"/>
      <name val="Arial"/>
      <family val="2"/>
    </font>
    <font>
      <sz val="10"/>
      <name val="Verdana"/>
      <family val="2"/>
    </font>
    <font>
      <b/>
      <sz val="10"/>
      <name val="Verdana"/>
      <family val="2"/>
    </font>
    <font>
      <b/>
      <sz val="11"/>
      <name val="Verdana"/>
      <family val="2"/>
    </font>
    <font>
      <b/>
      <sz val="12"/>
      <name val="Verdana"/>
      <family val="2"/>
    </font>
    <font>
      <b/>
      <sz val="10"/>
      <color indexed="18"/>
      <name val="Verdana"/>
      <family val="2"/>
    </font>
    <font>
      <b/>
      <sz val="10"/>
      <color indexed="62"/>
      <name val="Verdana"/>
      <family val="2"/>
    </font>
    <font>
      <sz val="12"/>
      <name val="Century Gothic"/>
      <family val="2"/>
    </font>
    <font>
      <sz val="10"/>
      <name val="Arial"/>
    </font>
    <font>
      <b/>
      <sz val="12"/>
      <name val="Arial Narrow"/>
      <family val="2"/>
    </font>
    <font>
      <sz val="12"/>
      <name val="Arial Narrow"/>
      <family val="2"/>
    </font>
    <font>
      <b/>
      <sz val="12"/>
      <color indexed="8"/>
      <name val="Arial Narrow"/>
      <family val="2"/>
    </font>
    <font>
      <b/>
      <sz val="12"/>
      <color indexed="17"/>
      <name val="Arial Narrow"/>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2"/>
        <bgColor indexed="8"/>
      </patternFill>
    </fill>
    <fill>
      <patternFill patternType="solid">
        <fgColor theme="0"/>
        <bgColor indexed="64"/>
      </patternFill>
    </fill>
    <fill>
      <patternFill patternType="solid">
        <fgColor theme="0" tint="-0.249977111117893"/>
        <bgColor indexed="64"/>
      </patternFill>
    </fill>
  </fills>
  <borders count="60">
    <border>
      <left/>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ck">
        <color indexed="64"/>
      </left>
      <right/>
      <top style="thick">
        <color indexed="64"/>
      </top>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s>
  <cellStyleXfs count="6">
    <xf numFmtId="0" fontId="0" fillId="0" borderId="0"/>
    <xf numFmtId="164" fontId="1" fillId="0" borderId="0" applyFont="0" applyFill="0" applyBorder="0" applyAlignment="0" applyProtection="0"/>
    <xf numFmtId="0" fontId="9" fillId="0" borderId="57" applyNumberFormat="0" applyFont="0" applyBorder="0" applyAlignment="0"/>
    <xf numFmtId="44" fontId="10" fillId="0" borderId="0" applyFont="0" applyFill="0" applyBorder="0" applyAlignment="0" applyProtection="0"/>
    <xf numFmtId="0" fontId="1" fillId="0" borderId="0"/>
    <xf numFmtId="44" fontId="1" fillId="0" borderId="0" applyFont="0" applyFill="0" applyBorder="0" applyAlignment="0" applyProtection="0"/>
  </cellStyleXfs>
  <cellXfs count="250">
    <xf numFmtId="0" fontId="0" fillId="0" borderId="0" xfId="0"/>
    <xf numFmtId="0" fontId="3" fillId="0" borderId="0" xfId="0" applyFont="1" applyAlignment="1">
      <alignment vertical="center" wrapText="1"/>
    </xf>
    <xf numFmtId="2" fontId="3" fillId="0" borderId="0" xfId="0" applyNumberFormat="1" applyFont="1" applyAlignment="1">
      <alignment vertical="center" wrapText="1"/>
    </xf>
    <xf numFmtId="0" fontId="3" fillId="0" borderId="0" xfId="0" applyFont="1" applyAlignment="1">
      <alignment vertical="center"/>
    </xf>
    <xf numFmtId="2" fontId="3" fillId="0" borderId="0" xfId="0" applyNumberFormat="1" applyFont="1" applyBorder="1" applyAlignment="1">
      <alignment vertical="center"/>
    </xf>
    <xf numFmtId="2" fontId="3" fillId="0" borderId="0" xfId="0" applyNumberFormat="1" applyFont="1" applyAlignment="1">
      <alignment vertical="center"/>
    </xf>
    <xf numFmtId="2" fontId="3" fillId="0" borderId="0" xfId="0" applyNumberFormat="1" applyFont="1" applyFill="1" applyBorder="1" applyAlignment="1">
      <alignment vertical="center"/>
    </xf>
    <xf numFmtId="2" fontId="3" fillId="0" borderId="0" xfId="0" applyNumberFormat="1" applyFont="1" applyAlignment="1">
      <alignment horizontal="center" vertical="center"/>
    </xf>
    <xf numFmtId="0" fontId="3" fillId="2" borderId="0" xfId="0" applyFont="1" applyFill="1" applyAlignment="1">
      <alignment vertical="center" wrapText="1"/>
    </xf>
    <xf numFmtId="2" fontId="4" fillId="0" borderId="0" xfId="0" applyNumberFormat="1" applyFont="1" applyFill="1" applyBorder="1" applyAlignment="1">
      <alignment vertical="center"/>
    </xf>
    <xf numFmtId="2" fontId="4" fillId="0" borderId="0" xfId="0" applyNumberFormat="1" applyFont="1" applyFill="1" applyBorder="1" applyAlignment="1">
      <alignment horizontal="center" vertical="center" wrapText="1"/>
    </xf>
    <xf numFmtId="2" fontId="3" fillId="0" borderId="0" xfId="0" applyNumberFormat="1" applyFont="1" applyFill="1" applyBorder="1" applyAlignment="1">
      <alignment vertical="center" wrapText="1"/>
    </xf>
    <xf numFmtId="2" fontId="4" fillId="0" borderId="0" xfId="0" applyNumberFormat="1" applyFont="1" applyFill="1" applyBorder="1" applyAlignment="1">
      <alignment vertical="center" wrapText="1"/>
    </xf>
    <xf numFmtId="2" fontId="4" fillId="0" borderId="15" xfId="0" applyNumberFormat="1" applyFont="1" applyFill="1" applyBorder="1" applyAlignment="1">
      <alignment horizontal="center" vertical="center"/>
    </xf>
    <xf numFmtId="2" fontId="6" fillId="0" borderId="5" xfId="0" applyNumberFormat="1" applyFont="1" applyFill="1" applyBorder="1" applyAlignment="1">
      <alignment vertical="center"/>
    </xf>
    <xf numFmtId="2" fontId="4" fillId="0" borderId="16" xfId="0" applyNumberFormat="1" applyFont="1" applyFill="1" applyBorder="1" applyAlignment="1">
      <alignment horizontal="center" vertical="center"/>
    </xf>
    <xf numFmtId="0" fontId="3" fillId="0" borderId="0" xfId="0" applyFont="1" applyAlignment="1">
      <alignment horizontal="center" vertical="center" wrapText="1"/>
    </xf>
    <xf numFmtId="1" fontId="3" fillId="0" borderId="0" xfId="0" applyNumberFormat="1" applyFont="1" applyAlignment="1">
      <alignment horizontal="center" vertical="center" wrapText="1"/>
    </xf>
    <xf numFmtId="2" fontId="4" fillId="0" borderId="0" xfId="0" applyNumberFormat="1" applyFont="1" applyFill="1" applyBorder="1" applyAlignment="1">
      <alignment horizontal="left" vertical="center"/>
    </xf>
    <xf numFmtId="2" fontId="4" fillId="0" borderId="33" xfId="0" applyNumberFormat="1" applyFont="1" applyFill="1" applyBorder="1" applyAlignment="1">
      <alignment horizontal="center" vertical="center"/>
    </xf>
    <xf numFmtId="0" fontId="4" fillId="0" borderId="0" xfId="0" applyNumberFormat="1" applyFont="1" applyFill="1" applyBorder="1" applyAlignment="1">
      <alignment vertical="center" wrapText="1"/>
    </xf>
    <xf numFmtId="2" fontId="4" fillId="0" borderId="0" xfId="0" applyNumberFormat="1" applyFont="1" applyFill="1" applyBorder="1" applyAlignment="1">
      <alignment horizontal="center" vertical="center" wrapText="1"/>
    </xf>
    <xf numFmtId="168" fontId="3" fillId="0" borderId="0" xfId="3" applyNumberFormat="1" applyFont="1" applyAlignment="1">
      <alignment vertical="center"/>
    </xf>
    <xf numFmtId="168" fontId="3" fillId="0" borderId="0" xfId="3" applyNumberFormat="1" applyFont="1" applyBorder="1" applyAlignment="1">
      <alignment vertical="center"/>
    </xf>
    <xf numFmtId="0" fontId="3" fillId="2" borderId="0" xfId="4" applyFont="1" applyFill="1" applyBorder="1"/>
    <xf numFmtId="0" fontId="3" fillId="2" borderId="0" xfId="4" applyFont="1" applyFill="1"/>
    <xf numFmtId="0" fontId="4" fillId="2" borderId="0" xfId="4" applyFont="1" applyFill="1"/>
    <xf numFmtId="2" fontId="4" fillId="0" borderId="0" xfId="0" applyNumberFormat="1" applyFont="1" applyFill="1" applyBorder="1" applyAlignment="1">
      <alignment horizontal="center" vertical="center"/>
    </xf>
    <xf numFmtId="165" fontId="4" fillId="0" borderId="0" xfId="1" applyNumberFormat="1" applyFont="1" applyFill="1" applyBorder="1" applyAlignment="1">
      <alignment horizontal="center" vertical="center" wrapText="1"/>
    </xf>
    <xf numFmtId="2" fontId="4" fillId="0" borderId="0" xfId="0" applyNumberFormat="1" applyFont="1" applyFill="1" applyBorder="1" applyAlignment="1">
      <alignment horizontal="center" vertical="center" wrapText="1"/>
    </xf>
    <xf numFmtId="2" fontId="8" fillId="0" borderId="0" xfId="0" applyNumberFormat="1" applyFont="1" applyFill="1" applyBorder="1" applyAlignment="1">
      <alignment horizontal="center" vertical="center" wrapText="1"/>
    </xf>
    <xf numFmtId="2" fontId="5" fillId="2" borderId="0" xfId="0" applyNumberFormat="1" applyFont="1" applyFill="1" applyBorder="1" applyAlignment="1">
      <alignment vertical="center" wrapText="1"/>
    </xf>
    <xf numFmtId="2" fontId="5" fillId="2" borderId="11" xfId="0" applyNumberFormat="1" applyFont="1" applyFill="1" applyBorder="1" applyAlignment="1">
      <alignment vertical="center" wrapText="1"/>
    </xf>
    <xf numFmtId="2" fontId="5" fillId="2" borderId="15" xfId="0" applyNumberFormat="1" applyFont="1" applyFill="1" applyBorder="1" applyAlignment="1">
      <alignment vertical="center" wrapText="1"/>
    </xf>
    <xf numFmtId="2" fontId="5" fillId="2" borderId="33" xfId="0" applyNumberFormat="1" applyFont="1" applyFill="1" applyBorder="1" applyAlignment="1">
      <alignment vertical="center" wrapText="1"/>
    </xf>
    <xf numFmtId="167" fontId="3" fillId="0" borderId="0" xfId="0" applyNumberFormat="1" applyFont="1" applyFill="1" applyBorder="1" applyAlignment="1">
      <alignment horizontal="center" vertical="center" wrapText="1"/>
    </xf>
    <xf numFmtId="2" fontId="7" fillId="0" borderId="0" xfId="0" quotePrefix="1" applyNumberFormat="1" applyFont="1" applyFill="1" applyBorder="1" applyAlignment="1">
      <alignment horizontal="center" vertical="center" wrapText="1"/>
    </xf>
    <xf numFmtId="2" fontId="7" fillId="0" borderId="0" xfId="0" applyNumberFormat="1" applyFont="1" applyFill="1" applyBorder="1" applyAlignment="1">
      <alignment horizontal="center" vertical="center" wrapText="1"/>
    </xf>
    <xf numFmtId="2" fontId="5" fillId="2" borderId="32" xfId="0" applyNumberFormat="1" applyFont="1" applyFill="1" applyBorder="1" applyAlignment="1">
      <alignment horizontal="center" vertical="center" wrapText="1"/>
    </xf>
    <xf numFmtId="2" fontId="5" fillId="2" borderId="0" xfId="0" applyNumberFormat="1" applyFont="1" applyFill="1" applyBorder="1" applyAlignment="1">
      <alignment horizontal="center" vertical="center" wrapText="1"/>
    </xf>
    <xf numFmtId="2" fontId="5" fillId="2" borderId="11" xfId="0" applyNumberFormat="1" applyFont="1" applyFill="1" applyBorder="1" applyAlignment="1">
      <alignment horizontal="center" vertical="center" wrapText="1"/>
    </xf>
    <xf numFmtId="165" fontId="4" fillId="0" borderId="0" xfId="1" applyNumberFormat="1" applyFont="1" applyFill="1" applyBorder="1" applyAlignment="1">
      <alignment horizontal="center" vertical="center" wrapText="1"/>
    </xf>
    <xf numFmtId="2" fontId="4" fillId="0" borderId="0" xfId="0" applyNumberFormat="1" applyFont="1" applyFill="1" applyBorder="1" applyAlignment="1">
      <alignment horizontal="center" vertical="center"/>
    </xf>
    <xf numFmtId="2" fontId="4" fillId="0" borderId="0" xfId="0" applyNumberFormat="1" applyFont="1" applyFill="1" applyBorder="1" applyAlignment="1">
      <alignment horizontal="center" vertical="center" wrapText="1"/>
    </xf>
    <xf numFmtId="2" fontId="8" fillId="0" borderId="0" xfId="0" quotePrefix="1" applyNumberFormat="1" applyFont="1" applyFill="1" applyBorder="1" applyAlignment="1">
      <alignment horizontal="center" vertical="center" wrapText="1"/>
    </xf>
    <xf numFmtId="2" fontId="8" fillId="0" borderId="0" xfId="0" applyNumberFormat="1" applyFont="1" applyFill="1" applyBorder="1" applyAlignment="1">
      <alignment horizontal="center" vertical="center" wrapText="1"/>
    </xf>
    <xf numFmtId="2" fontId="11" fillId="2" borderId="19" xfId="4" applyNumberFormat="1" applyFont="1" applyFill="1" applyBorder="1" applyAlignment="1">
      <alignment horizontal="center" vertical="center" wrapText="1"/>
    </xf>
    <xf numFmtId="2" fontId="11" fillId="2" borderId="21" xfId="4" applyNumberFormat="1" applyFont="1" applyFill="1" applyBorder="1" applyAlignment="1">
      <alignment horizontal="center" vertical="center" wrapText="1"/>
    </xf>
    <xf numFmtId="2" fontId="11" fillId="2" borderId="13" xfId="4" applyNumberFormat="1" applyFont="1" applyFill="1" applyBorder="1" applyAlignment="1">
      <alignment horizontal="center" vertical="center" wrapText="1"/>
    </xf>
    <xf numFmtId="2" fontId="11" fillId="2" borderId="32" xfId="4" applyNumberFormat="1" applyFont="1" applyFill="1" applyBorder="1" applyAlignment="1">
      <alignment horizontal="center" vertical="center" wrapText="1"/>
    </xf>
    <xf numFmtId="2" fontId="11" fillId="2" borderId="0" xfId="4" applyNumberFormat="1" applyFont="1" applyFill="1" applyBorder="1" applyAlignment="1">
      <alignment horizontal="center" vertical="center" wrapText="1"/>
    </xf>
    <xf numFmtId="2" fontId="11" fillId="2" borderId="11" xfId="4" applyNumberFormat="1" applyFont="1" applyFill="1" applyBorder="1" applyAlignment="1">
      <alignment horizontal="center" vertical="center" wrapText="1"/>
    </xf>
    <xf numFmtId="0" fontId="13" fillId="2" borderId="32" xfId="4" applyFont="1" applyFill="1" applyBorder="1" applyAlignment="1" applyProtection="1">
      <alignment horizontal="center" vertical="center" wrapText="1"/>
    </xf>
    <xf numFmtId="0" fontId="13" fillId="2" borderId="0" xfId="4" applyFont="1" applyFill="1" applyBorder="1" applyAlignment="1" applyProtection="1">
      <alignment horizontal="center" vertical="center" wrapText="1"/>
    </xf>
    <xf numFmtId="0" fontId="13" fillId="2" borderId="11" xfId="4" applyFont="1" applyFill="1" applyBorder="1" applyAlignment="1" applyProtection="1">
      <alignment horizontal="center" vertical="center" wrapText="1"/>
    </xf>
    <xf numFmtId="0" fontId="13" fillId="2" borderId="30" xfId="4" applyFont="1" applyFill="1" applyBorder="1" applyAlignment="1" applyProtection="1">
      <alignment horizontal="center" vertical="center" wrapText="1"/>
    </xf>
    <xf numFmtId="0" fontId="13" fillId="2" borderId="15" xfId="4" applyFont="1" applyFill="1" applyBorder="1" applyAlignment="1" applyProtection="1">
      <alignment horizontal="center" vertical="center" wrapText="1"/>
    </xf>
    <xf numFmtId="0" fontId="13" fillId="2" borderId="33" xfId="4" applyFont="1" applyFill="1" applyBorder="1" applyAlignment="1" applyProtection="1">
      <alignment horizontal="center" vertical="center" wrapText="1"/>
    </xf>
    <xf numFmtId="0" fontId="11" fillId="4" borderId="19" xfId="4" quotePrefix="1" applyFont="1" applyFill="1" applyBorder="1" applyAlignment="1" applyProtection="1">
      <alignment horizontal="center" vertical="center" wrapText="1"/>
    </xf>
    <xf numFmtId="0" fontId="11" fillId="4" borderId="21" xfId="4" applyFont="1" applyFill="1" applyBorder="1" applyAlignment="1" applyProtection="1">
      <alignment horizontal="center" vertical="center" wrapText="1"/>
    </xf>
    <xf numFmtId="0" fontId="11" fillId="4" borderId="13" xfId="4" applyFont="1" applyFill="1" applyBorder="1" applyAlignment="1" applyProtection="1">
      <alignment horizontal="center" vertical="center" wrapText="1"/>
    </xf>
    <xf numFmtId="0" fontId="11" fillId="4" borderId="8" xfId="4" applyFont="1" applyFill="1" applyBorder="1" applyAlignment="1" applyProtection="1">
      <alignment horizontal="center" vertical="center" wrapText="1"/>
    </xf>
    <xf numFmtId="0" fontId="11" fillId="4" borderId="9" xfId="4" applyFont="1" applyFill="1" applyBorder="1" applyAlignment="1" applyProtection="1">
      <alignment horizontal="center" vertical="center" wrapText="1"/>
    </xf>
    <xf numFmtId="0" fontId="11" fillId="4" borderId="10" xfId="4" applyFont="1" applyFill="1" applyBorder="1" applyAlignment="1" applyProtection="1">
      <alignment horizontal="center" vertical="center" wrapText="1"/>
    </xf>
    <xf numFmtId="1" fontId="12" fillId="2" borderId="8" xfId="4" quotePrefix="1" applyNumberFormat="1" applyFont="1" applyFill="1" applyBorder="1" applyAlignment="1">
      <alignment horizontal="center" vertical="center"/>
    </xf>
    <xf numFmtId="1" fontId="12" fillId="2" borderId="9" xfId="4" quotePrefix="1" applyNumberFormat="1" applyFont="1" applyFill="1" applyBorder="1" applyAlignment="1">
      <alignment horizontal="center" vertical="center"/>
    </xf>
    <xf numFmtId="164" fontId="12" fillId="2" borderId="10" xfId="1" quotePrefix="1" applyFont="1" applyFill="1" applyBorder="1" applyAlignment="1">
      <alignment horizontal="center" vertical="center"/>
    </xf>
    <xf numFmtId="49" fontId="11" fillId="2" borderId="2" xfId="4" applyNumberFormat="1" applyFont="1" applyFill="1" applyBorder="1" applyAlignment="1">
      <alignment horizontal="center" vertical="center" wrapText="1"/>
    </xf>
    <xf numFmtId="49" fontId="11" fillId="2" borderId="3" xfId="4" applyNumberFormat="1" applyFont="1" applyFill="1" applyBorder="1" applyAlignment="1">
      <alignment horizontal="center" vertical="center" wrapText="1"/>
    </xf>
    <xf numFmtId="165" fontId="11" fillId="2" borderId="4" xfId="1" applyNumberFormat="1" applyFont="1" applyFill="1" applyBorder="1" applyAlignment="1" applyProtection="1">
      <alignment horizontal="center" vertical="center"/>
    </xf>
    <xf numFmtId="0" fontId="11" fillId="4" borderId="5" xfId="4" quotePrefix="1" applyFont="1" applyFill="1" applyBorder="1" applyAlignment="1" applyProtection="1">
      <alignment horizontal="center" vertical="center" wrapText="1"/>
    </xf>
    <xf numFmtId="0" fontId="11" fillId="4" borderId="16" xfId="4" applyFont="1" applyFill="1" applyBorder="1" applyAlignment="1" applyProtection="1">
      <alignment horizontal="center" vertical="center" wrapText="1"/>
    </xf>
    <xf numFmtId="0" fontId="11" fillId="4" borderId="17" xfId="4" applyFont="1" applyFill="1" applyBorder="1" applyAlignment="1" applyProtection="1">
      <alignment horizontal="center" vertical="center" wrapText="1"/>
    </xf>
    <xf numFmtId="0" fontId="11" fillId="4" borderId="6" xfId="4" applyFont="1" applyFill="1" applyBorder="1" applyAlignment="1" applyProtection="1">
      <alignment horizontal="center" vertical="center" wrapText="1"/>
    </xf>
    <xf numFmtId="1" fontId="12" fillId="2" borderId="27" xfId="4" quotePrefix="1" applyNumberFormat="1" applyFont="1" applyFill="1" applyBorder="1" applyAlignment="1">
      <alignment horizontal="center" vertical="center"/>
    </xf>
    <xf numFmtId="1" fontId="12" fillId="2" borderId="25" xfId="4" quotePrefix="1" applyNumberFormat="1" applyFont="1" applyFill="1" applyBorder="1" applyAlignment="1">
      <alignment horizontal="center" vertical="center"/>
    </xf>
    <xf numFmtId="14" fontId="12" fillId="2" borderId="25" xfId="4" quotePrefix="1" applyNumberFormat="1" applyFont="1" applyFill="1" applyBorder="1" applyAlignment="1">
      <alignment horizontal="center" vertical="center"/>
    </xf>
    <xf numFmtId="166" fontId="12" fillId="2" borderId="26" xfId="1" quotePrefix="1" applyNumberFormat="1" applyFont="1" applyFill="1" applyBorder="1" applyAlignment="1">
      <alignment horizontal="center" vertical="center"/>
    </xf>
    <xf numFmtId="14" fontId="12" fillId="2" borderId="9" xfId="4" quotePrefix="1" applyNumberFormat="1" applyFont="1" applyFill="1" applyBorder="1" applyAlignment="1">
      <alignment horizontal="center" vertical="center"/>
    </xf>
    <xf numFmtId="166" fontId="12" fillId="2" borderId="10" xfId="1" quotePrefix="1" applyNumberFormat="1" applyFont="1" applyFill="1" applyBorder="1" applyAlignment="1">
      <alignment horizontal="center" vertical="center"/>
    </xf>
    <xf numFmtId="165" fontId="11" fillId="2" borderId="3" xfId="1" applyNumberFormat="1" applyFont="1" applyFill="1" applyBorder="1" applyAlignment="1" applyProtection="1">
      <alignment horizontal="center" vertical="center"/>
    </xf>
    <xf numFmtId="2" fontId="11" fillId="2" borderId="32" xfId="0" applyNumberFormat="1" applyFont="1" applyFill="1" applyBorder="1" applyAlignment="1">
      <alignment horizontal="center" vertical="center" wrapText="1"/>
    </xf>
    <xf numFmtId="2" fontId="11" fillId="2" borderId="0" xfId="0" applyNumberFormat="1" applyFont="1" applyFill="1" applyBorder="1" applyAlignment="1">
      <alignment horizontal="center" vertical="center" wrapText="1"/>
    </xf>
    <xf numFmtId="2" fontId="11" fillId="2" borderId="11" xfId="0" applyNumberFormat="1" applyFont="1" applyFill="1" applyBorder="1" applyAlignment="1">
      <alignment horizontal="center" vertical="center" wrapText="1"/>
    </xf>
    <xf numFmtId="2" fontId="11" fillId="2" borderId="30" xfId="0" applyNumberFormat="1" applyFont="1" applyFill="1" applyBorder="1" applyAlignment="1">
      <alignment horizontal="center" vertical="center" wrapText="1"/>
    </xf>
    <xf numFmtId="2" fontId="11" fillId="2" borderId="15" xfId="0" applyNumberFormat="1" applyFont="1" applyFill="1" applyBorder="1" applyAlignment="1">
      <alignment horizontal="center" vertical="center" wrapText="1"/>
    </xf>
    <xf numFmtId="2" fontId="11" fillId="2" borderId="33" xfId="0" applyNumberFormat="1" applyFont="1" applyFill="1" applyBorder="1" applyAlignment="1">
      <alignment horizontal="center" vertical="center" wrapText="1"/>
    </xf>
    <xf numFmtId="2" fontId="11" fillId="3" borderId="6" xfId="0" applyNumberFormat="1" applyFont="1" applyFill="1" applyBorder="1" applyAlignment="1">
      <alignment horizontal="center" vertical="center" wrapText="1"/>
    </xf>
    <xf numFmtId="2" fontId="11" fillId="3" borderId="5" xfId="0" applyNumberFormat="1" applyFont="1" applyFill="1" applyBorder="1" applyAlignment="1">
      <alignment horizontal="center" vertical="center" wrapText="1"/>
    </xf>
    <xf numFmtId="2" fontId="11" fillId="3" borderId="5" xfId="0" quotePrefix="1" applyNumberFormat="1" applyFont="1" applyFill="1" applyBorder="1" applyAlignment="1">
      <alignment horizontal="center" vertical="center" wrapText="1"/>
    </xf>
    <xf numFmtId="2" fontId="11" fillId="3" borderId="16" xfId="0" quotePrefix="1" applyNumberFormat="1" applyFont="1" applyFill="1" applyBorder="1" applyAlignment="1">
      <alignment horizontal="center" vertical="center" wrapText="1"/>
    </xf>
    <xf numFmtId="2" fontId="11" fillId="3" borderId="17" xfId="0" quotePrefix="1" applyNumberFormat="1" applyFont="1" applyFill="1" applyBorder="1" applyAlignment="1">
      <alignment horizontal="center" vertical="center" wrapText="1"/>
    </xf>
    <xf numFmtId="1" fontId="11" fillId="3" borderId="6" xfId="0" applyNumberFormat="1" applyFont="1" applyFill="1" applyBorder="1" applyAlignment="1">
      <alignment horizontal="center" vertical="center" wrapText="1"/>
    </xf>
    <xf numFmtId="2" fontId="11" fillId="3" borderId="5" xfId="0" applyNumberFormat="1" applyFont="1" applyFill="1" applyBorder="1" applyAlignment="1">
      <alignment horizontal="center" vertical="center" wrapText="1"/>
    </xf>
    <xf numFmtId="2" fontId="11" fillId="3" borderId="12" xfId="0" applyNumberFormat="1" applyFont="1" applyFill="1" applyBorder="1" applyAlignment="1">
      <alignment horizontal="center" vertical="center" wrapText="1"/>
    </xf>
    <xf numFmtId="1" fontId="11" fillId="3" borderId="12" xfId="0" applyNumberFormat="1" applyFont="1" applyFill="1" applyBorder="1" applyAlignment="1">
      <alignment horizontal="center" vertical="center" wrapText="1"/>
    </xf>
    <xf numFmtId="2" fontId="11" fillId="3" borderId="12" xfId="0" applyNumberFormat="1"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164" fontId="11" fillId="3" borderId="6" xfId="1"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16" xfId="0" applyFont="1" applyFill="1" applyBorder="1" applyAlignment="1">
      <alignment horizontal="center" vertical="center" wrapText="1"/>
    </xf>
    <xf numFmtId="1" fontId="12" fillId="3" borderId="16" xfId="0" applyNumberFormat="1" applyFont="1" applyFill="1" applyBorder="1" applyAlignment="1">
      <alignment horizontal="center" vertical="center" wrapText="1"/>
    </xf>
    <xf numFmtId="0" fontId="12" fillId="3" borderId="16" xfId="0" applyFont="1" applyFill="1" applyBorder="1" applyAlignment="1">
      <alignment vertical="center" wrapText="1"/>
    </xf>
    <xf numFmtId="0" fontId="12" fillId="3" borderId="17" xfId="0" applyFont="1" applyFill="1" applyBorder="1" applyAlignment="1">
      <alignment vertical="center" wrapText="1"/>
    </xf>
    <xf numFmtId="0" fontId="11" fillId="5" borderId="28" xfId="0" applyFont="1" applyFill="1" applyBorder="1" applyAlignment="1">
      <alignment horizontal="justify" vertical="center" wrapText="1"/>
    </xf>
    <xf numFmtId="0" fontId="11" fillId="5" borderId="29" xfId="0" applyFont="1" applyFill="1" applyBorder="1" applyAlignment="1">
      <alignment horizontal="justify" vertical="center" wrapText="1"/>
    </xf>
    <xf numFmtId="1" fontId="12" fillId="5" borderId="12" xfId="0" applyNumberFormat="1" applyFont="1" applyFill="1" applyBorder="1" applyAlignment="1">
      <alignment horizontal="right" vertical="center" wrapText="1"/>
    </xf>
    <xf numFmtId="0" fontId="12" fillId="0" borderId="35" xfId="0" applyFont="1" applyFill="1" applyBorder="1" applyAlignment="1">
      <alignment horizontal="center" vertical="center" wrapText="1"/>
    </xf>
    <xf numFmtId="0" fontId="12" fillId="0" borderId="38" xfId="0" applyFont="1" applyFill="1" applyBorder="1" applyAlignment="1">
      <alignment horizontal="center" vertical="center" wrapText="1"/>
    </xf>
    <xf numFmtId="1" fontId="12" fillId="0" borderId="38" xfId="1" quotePrefix="1" applyNumberFormat="1" applyFont="1" applyFill="1" applyBorder="1" applyAlignment="1">
      <alignment horizontal="center" vertical="center" wrapText="1"/>
    </xf>
    <xf numFmtId="164" fontId="12" fillId="0" borderId="38" xfId="1" quotePrefix="1" applyFont="1" applyFill="1" applyBorder="1" applyAlignment="1">
      <alignment horizontal="center" vertical="center" wrapText="1"/>
    </xf>
    <xf numFmtId="166" fontId="11" fillId="0" borderId="40" xfId="1" quotePrefix="1" applyNumberFormat="1" applyFont="1" applyFill="1" applyBorder="1" applyAlignment="1">
      <alignment horizontal="center" vertical="center" wrapText="1"/>
    </xf>
    <xf numFmtId="0" fontId="12" fillId="5" borderId="7" xfId="0" applyFont="1" applyFill="1" applyBorder="1" applyAlignment="1">
      <alignment horizontal="justify" vertical="center" wrapText="1"/>
    </xf>
    <xf numFmtId="0" fontId="12" fillId="5" borderId="45" xfId="0" applyFont="1" applyFill="1" applyBorder="1" applyAlignment="1">
      <alignment horizontal="justify" vertical="center" wrapText="1"/>
    </xf>
    <xf numFmtId="0" fontId="11" fillId="5" borderId="22" xfId="0" applyFont="1" applyFill="1" applyBorder="1" applyAlignment="1">
      <alignment horizontal="center" vertical="center" wrapText="1"/>
    </xf>
    <xf numFmtId="1" fontId="12" fillId="5" borderId="14" xfId="0" applyNumberFormat="1" applyFont="1" applyFill="1" applyBorder="1" applyAlignment="1">
      <alignment horizontal="right" vertical="center" wrapText="1"/>
    </xf>
    <xf numFmtId="0" fontId="12" fillId="0" borderId="36" xfId="0" applyFont="1" applyFill="1" applyBorder="1" applyAlignment="1">
      <alignment horizontal="center" vertical="center" wrapText="1"/>
    </xf>
    <xf numFmtId="0" fontId="12" fillId="0" borderId="41" xfId="0" applyFont="1" applyFill="1" applyBorder="1" applyAlignment="1">
      <alignment horizontal="center" vertical="center" wrapText="1"/>
    </xf>
    <xf numFmtId="1" fontId="12" fillId="0" borderId="41" xfId="1" quotePrefix="1" applyNumberFormat="1" applyFont="1" applyFill="1" applyBorder="1" applyAlignment="1">
      <alignment horizontal="center" vertical="center" wrapText="1"/>
    </xf>
    <xf numFmtId="164" fontId="12" fillId="0" borderId="41" xfId="1" quotePrefix="1" applyFont="1" applyFill="1" applyBorder="1" applyAlignment="1">
      <alignment horizontal="center" vertical="center" wrapText="1"/>
    </xf>
    <xf numFmtId="166" fontId="11" fillId="0" borderId="47" xfId="1" quotePrefix="1" applyNumberFormat="1" applyFont="1" applyFill="1" applyBorder="1" applyAlignment="1">
      <alignment horizontal="center" vertical="center" wrapText="1"/>
    </xf>
    <xf numFmtId="6" fontId="12" fillId="5" borderId="7" xfId="0" applyNumberFormat="1" applyFont="1" applyFill="1" applyBorder="1" applyAlignment="1">
      <alignment horizontal="justify" vertical="center" wrapText="1"/>
    </xf>
    <xf numFmtId="0" fontId="12" fillId="0" borderId="27" xfId="0" applyFont="1" applyFill="1" applyBorder="1" applyAlignment="1">
      <alignment horizontal="center" vertical="center" wrapText="1"/>
    </xf>
    <xf numFmtId="0" fontId="12" fillId="0" borderId="25" xfId="0" applyFont="1" applyFill="1" applyBorder="1" applyAlignment="1">
      <alignment horizontal="center" vertical="center" wrapText="1"/>
    </xf>
    <xf numFmtId="1" fontId="12" fillId="0" borderId="25" xfId="1" quotePrefix="1" applyNumberFormat="1" applyFont="1" applyFill="1" applyBorder="1" applyAlignment="1">
      <alignment horizontal="center" vertical="center" wrapText="1"/>
    </xf>
    <xf numFmtId="164" fontId="12" fillId="0" borderId="25" xfId="1" quotePrefix="1" applyFont="1" applyFill="1" applyBorder="1" applyAlignment="1">
      <alignment horizontal="center" vertical="center" wrapText="1"/>
    </xf>
    <xf numFmtId="166" fontId="11" fillId="0" borderId="26" xfId="1" quotePrefix="1" applyNumberFormat="1" applyFont="1" applyFill="1" applyBorder="1" applyAlignment="1">
      <alignment horizontal="center" vertical="center" wrapText="1"/>
    </xf>
    <xf numFmtId="0" fontId="11" fillId="0" borderId="32" xfId="0" applyFont="1" applyFill="1" applyBorder="1" applyAlignment="1">
      <alignment horizontal="justify" vertical="center" wrapText="1"/>
    </xf>
    <xf numFmtId="0" fontId="11" fillId="0" borderId="0" xfId="0" applyFont="1" applyFill="1" applyBorder="1" applyAlignment="1">
      <alignment horizontal="justify" vertical="center" wrapText="1"/>
    </xf>
    <xf numFmtId="1" fontId="12" fillId="0" borderId="51" xfId="0" applyNumberFormat="1" applyFont="1" applyFill="1" applyBorder="1" applyAlignment="1">
      <alignment horizontal="right"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1" fontId="12" fillId="0" borderId="9" xfId="1" quotePrefix="1" applyNumberFormat="1" applyFont="1" applyFill="1" applyBorder="1" applyAlignment="1">
      <alignment horizontal="center" vertical="center" wrapText="1"/>
    </xf>
    <xf numFmtId="164" fontId="12" fillId="0" borderId="9" xfId="1" quotePrefix="1" applyFont="1" applyFill="1" applyBorder="1" applyAlignment="1">
      <alignment vertical="center" wrapText="1"/>
    </xf>
    <xf numFmtId="166" fontId="11" fillId="0" borderId="10" xfId="1" quotePrefix="1" applyNumberFormat="1" applyFont="1" applyFill="1" applyBorder="1" applyAlignment="1">
      <alignment vertical="center" wrapText="1"/>
    </xf>
    <xf numFmtId="0" fontId="11" fillId="0" borderId="7" xfId="0" applyFont="1" applyFill="1" applyBorder="1" applyAlignment="1">
      <alignment horizontal="justify" vertical="center" wrapText="1"/>
    </xf>
    <xf numFmtId="0" fontId="11" fillId="0" borderId="44" xfId="0" applyFont="1" applyFill="1" applyBorder="1" applyAlignment="1">
      <alignment horizontal="justify" vertical="center" wrapText="1"/>
    </xf>
    <xf numFmtId="1" fontId="12" fillId="0" borderId="14" xfId="0" applyNumberFormat="1" applyFont="1" applyFill="1" applyBorder="1" applyAlignment="1">
      <alignment horizontal="right" vertical="center" wrapText="1"/>
    </xf>
    <xf numFmtId="0" fontId="11" fillId="0" borderId="36" xfId="0" applyFont="1" applyFill="1" applyBorder="1" applyAlignment="1">
      <alignment horizontal="justify" vertical="center" wrapText="1"/>
    </xf>
    <xf numFmtId="0" fontId="11" fillId="0" borderId="41" xfId="0" applyFont="1" applyFill="1" applyBorder="1" applyAlignment="1">
      <alignment horizontal="justify" vertical="center" wrapText="1"/>
    </xf>
    <xf numFmtId="0" fontId="11" fillId="0" borderId="52" xfId="0" applyFont="1" applyFill="1" applyBorder="1" applyAlignment="1">
      <alignment horizontal="justify" vertical="center" wrapText="1"/>
    </xf>
    <xf numFmtId="1" fontId="12" fillId="0" borderId="51" xfId="1" applyNumberFormat="1" applyFont="1" applyFill="1" applyBorder="1" applyAlignment="1">
      <alignment horizontal="right" vertical="center" wrapText="1"/>
    </xf>
    <xf numFmtId="0" fontId="12" fillId="0" borderId="44" xfId="0" applyFont="1" applyFill="1" applyBorder="1" applyAlignment="1">
      <alignment horizontal="justify" vertical="center" wrapText="1"/>
    </xf>
    <xf numFmtId="1" fontId="12" fillId="0" borderId="14" xfId="1" applyNumberFormat="1" applyFont="1" applyFill="1" applyBorder="1" applyAlignment="1">
      <alignment horizontal="right" vertical="center" wrapText="1"/>
    </xf>
    <xf numFmtId="0" fontId="12" fillId="0" borderId="34" xfId="0" applyFont="1" applyFill="1" applyBorder="1" applyAlignment="1">
      <alignment horizontal="center" vertical="center" wrapText="1"/>
    </xf>
    <xf numFmtId="0" fontId="12" fillId="0" borderId="18" xfId="0" applyFont="1" applyFill="1" applyBorder="1" applyAlignment="1">
      <alignment horizontal="center" vertical="center" wrapText="1"/>
    </xf>
    <xf numFmtId="1" fontId="12" fillId="0" borderId="18" xfId="1" quotePrefix="1" applyNumberFormat="1" applyFont="1" applyFill="1" applyBorder="1" applyAlignment="1">
      <alignment horizontal="center" vertical="center" wrapText="1"/>
    </xf>
    <xf numFmtId="164" fontId="12" fillId="0" borderId="18" xfId="1" quotePrefix="1" applyFont="1" applyFill="1" applyBorder="1" applyAlignment="1">
      <alignment horizontal="center" vertical="center" wrapText="1"/>
    </xf>
    <xf numFmtId="166" fontId="11" fillId="0" borderId="31" xfId="1" quotePrefix="1" applyNumberFormat="1" applyFont="1" applyFill="1" applyBorder="1" applyAlignment="1">
      <alignment horizontal="center" vertical="center" wrapText="1"/>
    </xf>
    <xf numFmtId="0" fontId="12" fillId="0" borderId="32" xfId="0" applyFont="1" applyFill="1" applyBorder="1" applyAlignment="1">
      <alignment horizontal="justify" vertical="center" wrapText="1"/>
    </xf>
    <xf numFmtId="0" fontId="12" fillId="0" borderId="0" xfId="0" applyFont="1" applyFill="1" applyBorder="1" applyAlignment="1">
      <alignment horizontal="justify" vertical="center" wrapText="1"/>
    </xf>
    <xf numFmtId="0" fontId="11" fillId="0" borderId="8" xfId="0" applyFont="1" applyFill="1" applyBorder="1" applyAlignment="1">
      <alignment horizontal="justify" vertical="center" wrapText="1"/>
    </xf>
    <xf numFmtId="0" fontId="11" fillId="0" borderId="9" xfId="0" applyFont="1" applyFill="1" applyBorder="1" applyAlignment="1">
      <alignment horizontal="justify" vertical="center" wrapText="1"/>
    </xf>
    <xf numFmtId="0" fontId="11" fillId="0" borderId="22" xfId="0" applyFont="1" applyFill="1" applyBorder="1" applyAlignment="1">
      <alignment horizontal="justify" vertical="center" wrapText="1"/>
    </xf>
    <xf numFmtId="0" fontId="11" fillId="0" borderId="37" xfId="0" applyFont="1" applyFill="1" applyBorder="1" applyAlignment="1">
      <alignment horizontal="justify" vertical="center" wrapText="1"/>
    </xf>
    <xf numFmtId="0" fontId="11" fillId="0" borderId="39" xfId="0" applyFont="1" applyFill="1" applyBorder="1" applyAlignment="1">
      <alignment horizontal="justify" vertical="center" wrapText="1"/>
    </xf>
    <xf numFmtId="0" fontId="11" fillId="0" borderId="53" xfId="0" applyFont="1" applyFill="1" applyBorder="1" applyAlignment="1">
      <alignment horizontal="justify" vertical="center" wrapText="1"/>
    </xf>
    <xf numFmtId="1" fontId="12" fillId="0" borderId="50" xfId="1" applyNumberFormat="1" applyFont="1" applyFill="1" applyBorder="1" applyAlignment="1">
      <alignment horizontal="right" vertical="center" wrapText="1"/>
    </xf>
    <xf numFmtId="0" fontId="12" fillId="0" borderId="41" xfId="0" applyFont="1" applyFill="1" applyBorder="1" applyAlignment="1">
      <alignment horizontal="justify" vertical="center" wrapText="1"/>
    </xf>
    <xf numFmtId="0" fontId="12" fillId="0" borderId="52" xfId="0" applyFont="1" applyFill="1" applyBorder="1" applyAlignment="1">
      <alignment horizontal="justify" vertical="center" wrapText="1"/>
    </xf>
    <xf numFmtId="0" fontId="12" fillId="0" borderId="36" xfId="0" applyFont="1" applyFill="1" applyBorder="1" applyAlignment="1">
      <alignment horizontal="justify" vertical="center" wrapText="1"/>
    </xf>
    <xf numFmtId="0" fontId="11" fillId="0" borderId="7" xfId="0" applyFont="1" applyFill="1" applyBorder="1" applyAlignment="1">
      <alignment horizontal="left" vertical="center" wrapText="1"/>
    </xf>
    <xf numFmtId="0" fontId="11" fillId="0" borderId="44" xfId="0" applyFont="1" applyFill="1" applyBorder="1" applyAlignment="1">
      <alignment horizontal="left" vertical="center" wrapText="1"/>
    </xf>
    <xf numFmtId="0" fontId="12" fillId="0" borderId="24" xfId="0" applyFont="1" applyFill="1" applyBorder="1" applyAlignment="1">
      <alignment horizontal="justify" vertical="center" wrapText="1"/>
    </xf>
    <xf numFmtId="0" fontId="12" fillId="0" borderId="46" xfId="0" applyFont="1" applyFill="1" applyBorder="1" applyAlignment="1">
      <alignment horizontal="justify" vertical="center" wrapText="1"/>
    </xf>
    <xf numFmtId="0" fontId="12" fillId="0" borderId="7" xfId="0" applyFont="1" applyFill="1" applyBorder="1" applyAlignment="1">
      <alignment horizontal="justify" vertical="center" wrapText="1"/>
    </xf>
    <xf numFmtId="0" fontId="12" fillId="0" borderId="32"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3" xfId="0" applyFont="1" applyFill="1" applyBorder="1" applyAlignment="1">
      <alignment horizontal="justify" vertical="center" wrapText="1"/>
    </xf>
    <xf numFmtId="0" fontId="12" fillId="0" borderId="49" xfId="0" applyFont="1" applyFill="1" applyBorder="1" applyAlignment="1">
      <alignment horizontal="justify" vertical="center" wrapText="1"/>
    </xf>
    <xf numFmtId="1" fontId="12" fillId="0" borderId="1" xfId="1" applyNumberFormat="1" applyFont="1" applyFill="1" applyBorder="1" applyAlignment="1">
      <alignment horizontal="right" vertical="center" wrapText="1"/>
    </xf>
    <xf numFmtId="0" fontId="12" fillId="0" borderId="37" xfId="0" applyFont="1" applyFill="1" applyBorder="1" applyAlignment="1">
      <alignment horizontal="center" vertical="center" wrapText="1"/>
    </xf>
    <xf numFmtId="0" fontId="12" fillId="0" borderId="39" xfId="0" applyFont="1" applyFill="1" applyBorder="1" applyAlignment="1">
      <alignment horizontal="center" vertical="center" wrapText="1"/>
    </xf>
    <xf numFmtId="1" fontId="12" fillId="0" borderId="39" xfId="1" quotePrefix="1" applyNumberFormat="1" applyFont="1" applyFill="1" applyBorder="1" applyAlignment="1">
      <alignment horizontal="center" vertical="center" wrapText="1"/>
    </xf>
    <xf numFmtId="164" fontId="12" fillId="0" borderId="39" xfId="1" quotePrefix="1" applyFont="1" applyFill="1" applyBorder="1" applyAlignment="1">
      <alignment horizontal="center" vertical="center" wrapText="1"/>
    </xf>
    <xf numFmtId="166" fontId="11" fillId="0" borderId="20" xfId="1" quotePrefix="1" applyNumberFormat="1" applyFont="1" applyFill="1" applyBorder="1" applyAlignment="1">
      <alignment horizontal="center" vertical="center" wrapText="1"/>
    </xf>
    <xf numFmtId="0" fontId="11" fillId="6" borderId="42" xfId="0" applyFont="1" applyFill="1" applyBorder="1" applyAlignment="1">
      <alignment horizontal="center" vertical="center" wrapText="1"/>
    </xf>
    <xf numFmtId="0" fontId="11" fillId="6" borderId="48" xfId="0" applyFont="1" applyFill="1" applyBorder="1" applyAlignment="1">
      <alignment horizontal="center" vertical="center" wrapText="1"/>
    </xf>
    <xf numFmtId="0" fontId="11" fillId="6" borderId="55" xfId="0" applyFont="1" applyFill="1" applyBorder="1" applyAlignment="1">
      <alignment horizontal="center" vertical="center" wrapText="1"/>
    </xf>
    <xf numFmtId="166" fontId="11" fillId="6" borderId="6" xfId="0" applyNumberFormat="1" applyFont="1" applyFill="1" applyBorder="1" applyAlignment="1">
      <alignment horizontal="center" vertical="center" wrapText="1"/>
    </xf>
    <xf numFmtId="0" fontId="11" fillId="6" borderId="54" xfId="0" applyFont="1" applyFill="1" applyBorder="1" applyAlignment="1">
      <alignment horizontal="center" vertical="center" wrapText="1"/>
    </xf>
    <xf numFmtId="0" fontId="11" fillId="6" borderId="48" xfId="0" applyFont="1" applyFill="1" applyBorder="1" applyAlignment="1">
      <alignment horizontal="center" vertical="center" wrapText="1"/>
    </xf>
    <xf numFmtId="1" fontId="12" fillId="6" borderId="48" xfId="1" quotePrefix="1" applyNumberFormat="1" applyFont="1" applyFill="1" applyBorder="1" applyAlignment="1">
      <alignment horizontal="center" vertical="center" wrapText="1"/>
    </xf>
    <xf numFmtId="164" fontId="12" fillId="6" borderId="48" xfId="1" quotePrefix="1" applyFont="1" applyFill="1" applyBorder="1" applyAlignment="1">
      <alignment horizontal="center" vertical="center" wrapText="1"/>
    </xf>
    <xf numFmtId="0" fontId="11" fillId="0" borderId="27" xfId="0" applyFont="1" applyFill="1" applyBorder="1" applyAlignment="1">
      <alignment horizontal="justify" vertical="center" wrapText="1"/>
    </xf>
    <xf numFmtId="0" fontId="11" fillId="0" borderId="25" xfId="0" applyFont="1" applyFill="1" applyBorder="1" applyAlignment="1">
      <alignment horizontal="justify" vertical="center" wrapText="1"/>
    </xf>
    <xf numFmtId="0" fontId="11" fillId="0" borderId="59" xfId="0" applyFont="1" applyFill="1" applyBorder="1" applyAlignment="1">
      <alignment horizontal="justify" vertical="center" wrapText="1"/>
    </xf>
    <xf numFmtId="0" fontId="12" fillId="0" borderId="27" xfId="0" applyFont="1" applyFill="1" applyBorder="1" applyAlignment="1">
      <alignment horizontal="center" vertical="center" wrapText="1"/>
    </xf>
    <xf numFmtId="0" fontId="12" fillId="0" borderId="25" xfId="0" applyFont="1" applyFill="1" applyBorder="1" applyAlignment="1">
      <alignment horizontal="center" vertical="center" wrapText="1"/>
    </xf>
    <xf numFmtId="1" fontId="12" fillId="0" borderId="25" xfId="1" quotePrefix="1" applyNumberFormat="1" applyFont="1" applyFill="1" applyBorder="1" applyAlignment="1">
      <alignment horizontal="center" vertical="center" wrapText="1"/>
    </xf>
    <xf numFmtId="164" fontId="12" fillId="0" borderId="25" xfId="1" quotePrefix="1" applyFont="1" applyFill="1" applyBorder="1" applyAlignment="1">
      <alignment vertical="center" wrapText="1"/>
    </xf>
    <xf numFmtId="166" fontId="11" fillId="0" borderId="26" xfId="1" quotePrefix="1" applyNumberFormat="1" applyFont="1" applyFill="1" applyBorder="1" applyAlignment="1">
      <alignment vertical="center" wrapText="1"/>
    </xf>
    <xf numFmtId="0" fontId="12" fillId="0" borderId="30" xfId="0" applyFont="1" applyFill="1" applyBorder="1" applyAlignment="1">
      <alignment horizontal="justify" vertical="center" wrapText="1"/>
    </xf>
    <xf numFmtId="0" fontId="12" fillId="0" borderId="15" xfId="0" applyFont="1" applyFill="1" applyBorder="1" applyAlignment="1">
      <alignment horizontal="justify" vertical="center" wrapText="1"/>
    </xf>
    <xf numFmtId="2" fontId="13" fillId="3" borderId="12" xfId="0" applyNumberFormat="1" applyFont="1" applyFill="1" applyBorder="1" applyAlignment="1">
      <alignment horizontal="center" vertical="center" wrapText="1"/>
    </xf>
    <xf numFmtId="2" fontId="11" fillId="3" borderId="21" xfId="0" quotePrefix="1" applyNumberFormat="1" applyFont="1" applyFill="1" applyBorder="1" applyAlignment="1">
      <alignment horizontal="center" vertical="center" wrapText="1"/>
    </xf>
    <xf numFmtId="2" fontId="11" fillId="3" borderId="21" xfId="0" applyNumberFormat="1" applyFont="1" applyFill="1" applyBorder="1" applyAlignment="1">
      <alignment horizontal="center" vertical="center" wrapText="1"/>
    </xf>
    <xf numFmtId="2" fontId="11" fillId="3" borderId="13" xfId="0" applyNumberFormat="1" applyFont="1" applyFill="1" applyBorder="1" applyAlignment="1">
      <alignment horizontal="center" vertical="center" wrapText="1"/>
    </xf>
    <xf numFmtId="2" fontId="13" fillId="5" borderId="51" xfId="0" applyNumberFormat="1" applyFont="1" applyFill="1" applyBorder="1" applyAlignment="1">
      <alignment horizontal="left" vertical="center" wrapText="1"/>
    </xf>
    <xf numFmtId="2" fontId="11" fillId="5" borderId="45" xfId="0" applyNumberFormat="1" applyFont="1" applyFill="1" applyBorder="1" applyAlignment="1">
      <alignment horizontal="center" vertical="center" wrapText="1"/>
    </xf>
    <xf numFmtId="2" fontId="11" fillId="5" borderId="9" xfId="0" applyNumberFormat="1" applyFont="1" applyFill="1" applyBorder="1" applyAlignment="1">
      <alignment horizontal="center" vertical="center" wrapText="1"/>
    </xf>
    <xf numFmtId="2" fontId="11" fillId="5" borderId="10" xfId="0" applyNumberFormat="1" applyFont="1" applyFill="1" applyBorder="1" applyAlignment="1">
      <alignment horizontal="center" vertical="center" wrapText="1"/>
    </xf>
    <xf numFmtId="2" fontId="12" fillId="2" borderId="51" xfId="0" applyNumberFormat="1" applyFont="1" applyFill="1" applyBorder="1" applyAlignment="1">
      <alignment vertical="center" wrapText="1"/>
    </xf>
    <xf numFmtId="3" fontId="12" fillId="0" borderId="45" xfId="0" applyNumberFormat="1" applyFont="1" applyFill="1" applyBorder="1" applyAlignment="1">
      <alignment horizontal="center" vertical="center" wrapText="1"/>
    </xf>
    <xf numFmtId="3" fontId="12" fillId="0" borderId="9" xfId="0" applyNumberFormat="1" applyFont="1" applyFill="1" applyBorder="1" applyAlignment="1">
      <alignment horizontal="center" vertical="center" wrapText="1"/>
    </xf>
    <xf numFmtId="2" fontId="12" fillId="0" borderId="9" xfId="0" applyNumberFormat="1" applyFont="1" applyFill="1" applyBorder="1" applyAlignment="1">
      <alignment vertical="center" wrapText="1"/>
    </xf>
    <xf numFmtId="2" fontId="11" fillId="0" borderId="10" xfId="0" applyNumberFormat="1" applyFont="1" applyFill="1" applyBorder="1" applyAlignment="1">
      <alignment vertical="center" wrapText="1"/>
    </xf>
    <xf numFmtId="9" fontId="12" fillId="0" borderId="45" xfId="0" applyNumberFormat="1" applyFont="1" applyFill="1" applyBorder="1" applyAlignment="1">
      <alignment horizontal="center" vertical="center" wrapText="1"/>
    </xf>
    <xf numFmtId="9" fontId="12" fillId="0" borderId="9" xfId="0" applyNumberFormat="1" applyFont="1" applyFill="1" applyBorder="1" applyAlignment="1">
      <alignment horizontal="center" vertical="center" wrapText="1"/>
    </xf>
    <xf numFmtId="2" fontId="13" fillId="3" borderId="58" xfId="0" applyNumberFormat="1" applyFont="1" applyFill="1" applyBorder="1" applyAlignment="1">
      <alignment horizontal="left" vertical="center" wrapText="1"/>
    </xf>
    <xf numFmtId="167" fontId="12" fillId="3" borderId="56" xfId="0" applyNumberFormat="1" applyFont="1" applyFill="1" applyBorder="1" applyAlignment="1">
      <alignment horizontal="center" vertical="center" wrapText="1"/>
    </xf>
    <xf numFmtId="167" fontId="12" fillId="3" borderId="3" xfId="0" applyNumberFormat="1" applyFont="1" applyFill="1" applyBorder="1" applyAlignment="1">
      <alignment horizontal="center" vertical="center" wrapText="1"/>
    </xf>
    <xf numFmtId="2" fontId="11" fillId="3" borderId="4" xfId="0" applyNumberFormat="1" applyFont="1" applyFill="1" applyBorder="1" applyAlignment="1">
      <alignment vertical="center" wrapText="1"/>
    </xf>
    <xf numFmtId="2" fontId="11" fillId="5" borderId="6" xfId="0" applyNumberFormat="1" applyFont="1" applyFill="1" applyBorder="1" applyAlignment="1">
      <alignment vertical="center"/>
    </xf>
    <xf numFmtId="2" fontId="11" fillId="3" borderId="5" xfId="0" applyNumberFormat="1" applyFont="1" applyFill="1" applyBorder="1" applyAlignment="1">
      <alignment vertical="center"/>
    </xf>
    <xf numFmtId="2" fontId="11" fillId="3" borderId="16" xfId="0" applyNumberFormat="1" applyFont="1" applyFill="1" applyBorder="1" applyAlignment="1">
      <alignment vertical="center"/>
    </xf>
    <xf numFmtId="2" fontId="11" fillId="3" borderId="17" xfId="0" applyNumberFormat="1" applyFont="1" applyFill="1" applyBorder="1" applyAlignment="1">
      <alignment vertical="center"/>
    </xf>
    <xf numFmtId="2" fontId="11" fillId="3" borderId="12" xfId="0" applyNumberFormat="1" applyFont="1" applyFill="1" applyBorder="1" applyAlignment="1">
      <alignment horizontal="center" vertical="center"/>
    </xf>
    <xf numFmtId="2" fontId="11" fillId="3" borderId="14" xfId="0" applyNumberFormat="1" applyFont="1" applyFill="1" applyBorder="1" applyAlignment="1">
      <alignment horizontal="center" vertical="center"/>
    </xf>
    <xf numFmtId="2" fontId="11" fillId="3" borderId="42" xfId="0" applyNumberFormat="1" applyFont="1" applyFill="1" applyBorder="1" applyAlignment="1">
      <alignment horizontal="center" vertical="center" wrapText="1"/>
    </xf>
    <xf numFmtId="2" fontId="11" fillId="3" borderId="43" xfId="0" applyNumberFormat="1" applyFont="1" applyFill="1" applyBorder="1" applyAlignment="1">
      <alignment horizontal="center" vertical="center" wrapText="1"/>
    </xf>
    <xf numFmtId="2" fontId="11" fillId="3" borderId="1" xfId="0" applyNumberFormat="1" applyFont="1" applyFill="1" applyBorder="1" applyAlignment="1">
      <alignment horizontal="center" vertical="center"/>
    </xf>
    <xf numFmtId="2" fontId="11" fillId="3" borderId="1" xfId="0" applyNumberFormat="1" applyFont="1" applyFill="1" applyBorder="1" applyAlignment="1">
      <alignment horizontal="center" vertical="center" wrapText="1"/>
    </xf>
    <xf numFmtId="2" fontId="11" fillId="3" borderId="33" xfId="0" applyNumberFormat="1" applyFont="1" applyFill="1" applyBorder="1" applyAlignment="1">
      <alignment horizontal="center" vertical="center" wrapText="1"/>
    </xf>
    <xf numFmtId="2" fontId="11" fillId="3" borderId="1" xfId="0" applyNumberFormat="1" applyFont="1" applyFill="1" applyBorder="1" applyAlignment="1">
      <alignment horizontal="center" vertical="center" wrapText="1"/>
    </xf>
    <xf numFmtId="2" fontId="11" fillId="2" borderId="6" xfId="0" applyNumberFormat="1" applyFont="1" applyFill="1" applyBorder="1" applyAlignment="1">
      <alignment vertical="center" wrapText="1"/>
    </xf>
    <xf numFmtId="2" fontId="11" fillId="2" borderId="6" xfId="0" applyNumberFormat="1" applyFont="1" applyFill="1" applyBorder="1" applyAlignment="1">
      <alignment horizontal="center" vertical="center" wrapText="1"/>
    </xf>
    <xf numFmtId="165" fontId="11" fillId="0" borderId="6" xfId="1" applyNumberFormat="1" applyFont="1" applyFill="1" applyBorder="1" applyAlignment="1">
      <alignment horizontal="center" vertical="center" wrapText="1"/>
    </xf>
    <xf numFmtId="2" fontId="11" fillId="5" borderId="6" xfId="0" applyNumberFormat="1" applyFont="1" applyFill="1" applyBorder="1" applyAlignment="1">
      <alignment vertical="center" wrapText="1"/>
    </xf>
    <xf numFmtId="2" fontId="11" fillId="5" borderId="5" xfId="0" applyNumberFormat="1" applyFont="1" applyFill="1" applyBorder="1" applyAlignment="1">
      <alignment horizontal="center" vertical="center"/>
    </xf>
    <xf numFmtId="2" fontId="11" fillId="5" borderId="16" xfId="0" applyNumberFormat="1" applyFont="1" applyFill="1" applyBorder="1" applyAlignment="1">
      <alignment horizontal="center" vertical="center"/>
    </xf>
    <xf numFmtId="2" fontId="11" fillId="5" borderId="17" xfId="0" applyNumberFormat="1" applyFont="1" applyFill="1" applyBorder="1" applyAlignment="1">
      <alignment horizontal="center" vertical="center"/>
    </xf>
    <xf numFmtId="0" fontId="11" fillId="5" borderId="16" xfId="0" applyNumberFormat="1" applyFont="1" applyFill="1" applyBorder="1" applyAlignment="1">
      <alignment horizontal="center" vertical="center" wrapText="1"/>
    </xf>
    <xf numFmtId="0" fontId="11" fillId="5" borderId="17" xfId="0" applyNumberFormat="1" applyFont="1" applyFill="1" applyBorder="1" applyAlignment="1">
      <alignment horizontal="center" vertical="center" wrapText="1"/>
    </xf>
    <xf numFmtId="165" fontId="11" fillId="5" borderId="5" xfId="1" applyNumberFormat="1" applyFont="1" applyFill="1" applyBorder="1" applyAlignment="1">
      <alignment horizontal="center" vertical="center" wrapText="1"/>
    </xf>
    <xf numFmtId="165" fontId="11" fillId="5" borderId="16" xfId="1" applyNumberFormat="1" applyFont="1" applyFill="1" applyBorder="1" applyAlignment="1">
      <alignment horizontal="center" vertical="center" wrapText="1"/>
    </xf>
    <xf numFmtId="165" fontId="11" fillId="5" borderId="17" xfId="1" applyNumberFormat="1" applyFont="1" applyFill="1" applyBorder="1" applyAlignment="1">
      <alignment horizontal="center" vertical="center" wrapText="1"/>
    </xf>
    <xf numFmtId="2" fontId="11" fillId="5" borderId="15" xfId="0" applyNumberFormat="1" applyFont="1" applyFill="1" applyBorder="1" applyAlignment="1">
      <alignment horizontal="center" vertical="center"/>
    </xf>
    <xf numFmtId="2" fontId="11" fillId="5" borderId="33" xfId="0" applyNumberFormat="1" applyFont="1" applyFill="1" applyBorder="1" applyAlignment="1">
      <alignment horizontal="center" vertical="center"/>
    </xf>
    <xf numFmtId="2" fontId="14" fillId="2" borderId="0" xfId="0" applyNumberFormat="1" applyFont="1" applyFill="1" applyBorder="1" applyAlignment="1">
      <alignment horizontal="center" vertical="center" wrapText="1"/>
    </xf>
    <xf numFmtId="2" fontId="14" fillId="2" borderId="11" xfId="0" applyNumberFormat="1" applyFont="1" applyFill="1" applyBorder="1" applyAlignment="1">
      <alignment horizontal="center" vertical="center" wrapText="1"/>
    </xf>
    <xf numFmtId="0" fontId="11" fillId="4" borderId="6" xfId="0" applyFont="1" applyFill="1" applyBorder="1" applyAlignment="1" applyProtection="1">
      <alignment horizontal="center" vertical="center" wrapText="1"/>
    </xf>
    <xf numFmtId="2" fontId="11" fillId="3" borderId="6" xfId="0" quotePrefix="1" applyNumberFormat="1" applyFont="1" applyFill="1" applyBorder="1" applyAlignment="1">
      <alignment horizontal="center" vertical="center" wrapText="1"/>
    </xf>
    <xf numFmtId="165" fontId="11" fillId="3" borderId="12" xfId="1" applyNumberFormat="1" applyFont="1" applyFill="1" applyBorder="1" applyAlignment="1" applyProtection="1">
      <alignment horizontal="center" vertical="center" wrapText="1"/>
    </xf>
    <xf numFmtId="165" fontId="11" fillId="3" borderId="6" xfId="1" applyNumberFormat="1" applyFont="1" applyFill="1" applyBorder="1" applyAlignment="1" applyProtection="1">
      <alignment horizontal="center" vertical="center" wrapText="1"/>
    </xf>
    <xf numFmtId="2" fontId="12" fillId="2" borderId="5" xfId="0" applyNumberFormat="1" applyFont="1" applyFill="1" applyBorder="1" applyAlignment="1">
      <alignment horizontal="center" vertical="center" wrapText="1"/>
    </xf>
    <xf numFmtId="2" fontId="12" fillId="2" borderId="17" xfId="0" applyNumberFormat="1" applyFont="1" applyFill="1" applyBorder="1" applyAlignment="1">
      <alignment horizontal="center" vertical="center" wrapText="1"/>
    </xf>
    <xf numFmtId="164" fontId="11" fillId="0" borderId="6" xfId="1" quotePrefix="1" applyFont="1" applyFill="1" applyBorder="1" applyAlignment="1" applyProtection="1">
      <alignment horizontal="center" vertical="center" wrapText="1"/>
    </xf>
  </cellXfs>
  <cellStyles count="6">
    <cellStyle name="Millares" xfId="1" builtinId="3"/>
    <cellStyle name="Moneda" xfId="3" builtinId="4"/>
    <cellStyle name="Moneda 2" xfId="5"/>
    <cellStyle name="Normal" xfId="0" builtinId="0"/>
    <cellStyle name="Normal 2" xfId="4"/>
    <cellStyle name="rf"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1</xdr:col>
      <xdr:colOff>1120</xdr:colOff>
      <xdr:row>3</xdr:row>
      <xdr:rowOff>133350</xdr:rowOff>
    </xdr:to>
    <xdr:pic>
      <xdr:nvPicPr>
        <xdr:cNvPr id="2" name="1 Imagen"/>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38100" y="57150"/>
          <a:ext cx="1086970" cy="8286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1</xdr:col>
      <xdr:colOff>1120</xdr:colOff>
      <xdr:row>3</xdr:row>
      <xdr:rowOff>9525</xdr:rowOff>
    </xdr:to>
    <xdr:pic>
      <xdr:nvPicPr>
        <xdr:cNvPr id="2" name="1 Imagen"/>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38100" y="47625"/>
          <a:ext cx="648820" cy="5619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50133</xdr:rowOff>
    </xdr:from>
    <xdr:to>
      <xdr:col>0</xdr:col>
      <xdr:colOff>1513975</xdr:colOff>
      <xdr:row>4</xdr:row>
      <xdr:rowOff>169946</xdr:rowOff>
    </xdr:to>
    <xdr:pic>
      <xdr:nvPicPr>
        <xdr:cNvPr id="2" name="1 Imagen"/>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 y="50133"/>
          <a:ext cx="1513974" cy="9720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0</xdr:col>
      <xdr:colOff>1502833</xdr:colOff>
      <xdr:row>4</xdr:row>
      <xdr:rowOff>148167</xdr:rowOff>
    </xdr:to>
    <xdr:pic>
      <xdr:nvPicPr>
        <xdr:cNvPr id="2" name="1 Imagen"/>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47625"/>
          <a:ext cx="1502833" cy="1180042"/>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0</xdr:col>
      <xdr:colOff>1164167</xdr:colOff>
      <xdr:row>3</xdr:row>
      <xdr:rowOff>243417</xdr:rowOff>
    </xdr:to>
    <xdr:pic>
      <xdr:nvPicPr>
        <xdr:cNvPr id="2" name="1 Imagen"/>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38100" y="47625"/>
          <a:ext cx="1126067" cy="894292"/>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47626</xdr:rowOff>
    </xdr:from>
    <xdr:to>
      <xdr:col>1</xdr:col>
      <xdr:colOff>787977</xdr:colOff>
      <xdr:row>2</xdr:row>
      <xdr:rowOff>259774</xdr:rowOff>
    </xdr:to>
    <xdr:pic>
      <xdr:nvPicPr>
        <xdr:cNvPr id="2" name="1 Imagen"/>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38100" y="47626"/>
          <a:ext cx="1026968" cy="89621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D10"/>
  <sheetViews>
    <sheetView view="pageBreakPreview" workbookViewId="0">
      <selection sqref="A1:D5"/>
    </sheetView>
  </sheetViews>
  <sheetFormatPr baseColWidth="10" defaultColWidth="12.5703125" defaultRowHeight="12.75"/>
  <cols>
    <col min="1" max="1" width="11.42578125" style="25" customWidth="1"/>
    <col min="2" max="2" width="41.5703125" style="25" customWidth="1"/>
    <col min="3" max="3" width="35.28515625" style="25" customWidth="1"/>
    <col min="4" max="4" width="30.85546875" style="25" customWidth="1"/>
    <col min="5" max="16384" width="12.5703125" style="25"/>
  </cols>
  <sheetData>
    <row r="1" spans="1:4" ht="15.75" customHeight="1">
      <c r="A1" s="46" t="s">
        <v>93</v>
      </c>
      <c r="B1" s="47"/>
      <c r="C1" s="47"/>
      <c r="D1" s="48"/>
    </row>
    <row r="2" spans="1:4" ht="15.75" customHeight="1">
      <c r="A2" s="49" t="s">
        <v>94</v>
      </c>
      <c r="B2" s="50"/>
      <c r="C2" s="50"/>
      <c r="D2" s="51"/>
    </row>
    <row r="3" spans="1:4" ht="15.75" customHeight="1">
      <c r="A3" s="49" t="s">
        <v>74</v>
      </c>
      <c r="B3" s="50"/>
      <c r="C3" s="50"/>
      <c r="D3" s="51"/>
    </row>
    <row r="4" spans="1:4" s="24" customFormat="1" ht="24.75" customHeight="1">
      <c r="A4" s="52" t="s">
        <v>31</v>
      </c>
      <c r="B4" s="53"/>
      <c r="C4" s="53"/>
      <c r="D4" s="54"/>
    </row>
    <row r="5" spans="1:4" s="24" customFormat="1" ht="26.25" customHeight="1" thickBot="1">
      <c r="A5" s="55" t="s">
        <v>61</v>
      </c>
      <c r="B5" s="56"/>
      <c r="C5" s="56"/>
      <c r="D5" s="57"/>
    </row>
    <row r="6" spans="1:4" ht="39" customHeight="1">
      <c r="A6" s="58" t="s">
        <v>75</v>
      </c>
      <c r="B6" s="59"/>
      <c r="C6" s="59"/>
      <c r="D6" s="60"/>
    </row>
    <row r="7" spans="1:4" ht="48" customHeight="1">
      <c r="A7" s="61" t="s">
        <v>5</v>
      </c>
      <c r="B7" s="62" t="s">
        <v>6</v>
      </c>
      <c r="C7" s="62" t="s">
        <v>73</v>
      </c>
      <c r="D7" s="63" t="s">
        <v>8</v>
      </c>
    </row>
    <row r="8" spans="1:4" ht="48.75" customHeight="1">
      <c r="A8" s="64">
        <v>33</v>
      </c>
      <c r="B8" s="65" t="s">
        <v>88</v>
      </c>
      <c r="C8" s="65" t="s">
        <v>89</v>
      </c>
      <c r="D8" s="66">
        <v>154800000</v>
      </c>
    </row>
    <row r="9" spans="1:4" ht="48.75" customHeight="1">
      <c r="A9" s="64">
        <v>33</v>
      </c>
      <c r="B9" s="65" t="s">
        <v>90</v>
      </c>
      <c r="C9" s="65" t="s">
        <v>91</v>
      </c>
      <c r="D9" s="66">
        <v>185980000</v>
      </c>
    </row>
    <row r="10" spans="1:4" s="26" customFormat="1" ht="39" customHeight="1" thickBot="1">
      <c r="A10" s="67" t="s">
        <v>7</v>
      </c>
      <c r="B10" s="68"/>
      <c r="C10" s="68"/>
      <c r="D10" s="69">
        <f>SUM(D8:D9)</f>
        <v>340780000</v>
      </c>
    </row>
  </sheetData>
  <mergeCells count="7">
    <mergeCell ref="A1:D1"/>
    <mergeCell ref="A2:D2"/>
    <mergeCell ref="A3:D3"/>
    <mergeCell ref="A10:C10"/>
    <mergeCell ref="A4:D4"/>
    <mergeCell ref="A5:D5"/>
    <mergeCell ref="A6:D6"/>
  </mergeCells>
  <printOptions horizontalCentered="1" verticalCentered="1"/>
  <pageMargins left="0.39370078740157483" right="0.31496062992125984" top="0.9055118110236221" bottom="0.98425196850393704" header="0" footer="0"/>
  <pageSetup scale="70" orientation="landscape" r:id="rId1"/>
  <headerFooter alignWithMargins="0">
    <oddFooter>&amp;LElaboró:Revisó:&amp;D&amp;C&amp;N</oddFooter>
  </headerFooter>
  <drawing r:id="rId2"/>
</worksheet>
</file>

<file path=xl/worksheets/sheet2.xml><?xml version="1.0" encoding="utf-8"?>
<worksheet xmlns="http://schemas.openxmlformats.org/spreadsheetml/2006/main" xmlns:r="http://schemas.openxmlformats.org/officeDocument/2006/relationships">
  <dimension ref="A1:E11"/>
  <sheetViews>
    <sheetView view="pageBreakPreview" workbookViewId="0">
      <selection activeCell="A3" sqref="A1:E3"/>
    </sheetView>
  </sheetViews>
  <sheetFormatPr baseColWidth="10" defaultColWidth="12.5703125" defaultRowHeight="12.75"/>
  <cols>
    <col min="1" max="1" width="10.28515625" style="25" customWidth="1"/>
    <col min="2" max="2" width="51.7109375" style="25" customWidth="1"/>
    <col min="3" max="5" width="23.7109375" style="25" customWidth="1"/>
    <col min="6" max="16384" width="12.5703125" style="25"/>
  </cols>
  <sheetData>
    <row r="1" spans="1:5" ht="15.75" customHeight="1">
      <c r="A1" s="46" t="s">
        <v>93</v>
      </c>
      <c r="B1" s="47"/>
      <c r="C1" s="47"/>
      <c r="D1" s="47"/>
      <c r="E1" s="48"/>
    </row>
    <row r="2" spans="1:5" ht="15.75" customHeight="1">
      <c r="A2" s="49" t="s">
        <v>94</v>
      </c>
      <c r="B2" s="50"/>
      <c r="C2" s="50"/>
      <c r="D2" s="50"/>
      <c r="E2" s="51"/>
    </row>
    <row r="3" spans="1:5" ht="15.75" customHeight="1">
      <c r="A3" s="49" t="s">
        <v>74</v>
      </c>
      <c r="B3" s="50"/>
      <c r="C3" s="50"/>
      <c r="D3" s="50"/>
      <c r="E3" s="51"/>
    </row>
    <row r="4" spans="1:5" s="24" customFormat="1" ht="24.75" customHeight="1">
      <c r="A4" s="52" t="s">
        <v>9</v>
      </c>
      <c r="B4" s="53"/>
      <c r="C4" s="53"/>
      <c r="D4" s="53"/>
      <c r="E4" s="54"/>
    </row>
    <row r="5" spans="1:5" s="24" customFormat="1" ht="30" customHeight="1" thickBot="1">
      <c r="A5" s="55" t="s">
        <v>61</v>
      </c>
      <c r="B5" s="56"/>
      <c r="C5" s="56"/>
      <c r="D5" s="56"/>
      <c r="E5" s="57"/>
    </row>
    <row r="6" spans="1:5" ht="39" customHeight="1" thickBot="1">
      <c r="A6" s="70" t="s">
        <v>75</v>
      </c>
      <c r="B6" s="71"/>
      <c r="C6" s="71"/>
      <c r="D6" s="71"/>
      <c r="E6" s="72"/>
    </row>
    <row r="7" spans="1:5" ht="48" customHeight="1" thickBot="1">
      <c r="A7" s="73" t="s">
        <v>5</v>
      </c>
      <c r="B7" s="73" t="s">
        <v>6</v>
      </c>
      <c r="C7" s="73" t="s">
        <v>32</v>
      </c>
      <c r="D7" s="73" t="s">
        <v>33</v>
      </c>
      <c r="E7" s="73" t="s">
        <v>34</v>
      </c>
    </row>
    <row r="8" spans="1:5" ht="48.75" customHeight="1">
      <c r="A8" s="74">
        <v>34</v>
      </c>
      <c r="B8" s="75" t="s">
        <v>85</v>
      </c>
      <c r="C8" s="76">
        <v>39961</v>
      </c>
      <c r="D8" s="76">
        <v>40092</v>
      </c>
      <c r="E8" s="77">
        <v>190000000</v>
      </c>
    </row>
    <row r="9" spans="1:5" ht="48.75" customHeight="1">
      <c r="A9" s="64">
        <v>34</v>
      </c>
      <c r="B9" s="65" t="s">
        <v>86</v>
      </c>
      <c r="C9" s="78">
        <v>39814</v>
      </c>
      <c r="D9" s="78">
        <v>40081</v>
      </c>
      <c r="E9" s="79">
        <v>2098245800</v>
      </c>
    </row>
    <row r="10" spans="1:5" ht="48.75" customHeight="1">
      <c r="A10" s="64">
        <v>34</v>
      </c>
      <c r="B10" s="65" t="s">
        <v>87</v>
      </c>
      <c r="C10" s="78">
        <v>40160</v>
      </c>
      <c r="D10" s="78">
        <v>40437</v>
      </c>
      <c r="E10" s="79">
        <v>1235566217</v>
      </c>
    </row>
    <row r="11" spans="1:5" ht="39" customHeight="1" thickBot="1">
      <c r="A11" s="67" t="s">
        <v>7</v>
      </c>
      <c r="B11" s="68"/>
      <c r="C11" s="68"/>
      <c r="D11" s="80" t="s">
        <v>13</v>
      </c>
      <c r="E11" s="69">
        <f>SUM(E8:E10)</f>
        <v>3523812017</v>
      </c>
    </row>
  </sheetData>
  <mergeCells count="7">
    <mergeCell ref="A1:E1"/>
    <mergeCell ref="A2:E2"/>
    <mergeCell ref="A3:E3"/>
    <mergeCell ref="A11:C11"/>
    <mergeCell ref="A4:E4"/>
    <mergeCell ref="A5:E5"/>
    <mergeCell ref="A6:E6"/>
  </mergeCells>
  <printOptions horizontalCentered="1" verticalCentered="1"/>
  <pageMargins left="0.59055118110236227" right="0.31496062992125984" top="0.98425196850393704" bottom="0.98425196850393704" header="0" footer="0"/>
  <pageSetup scale="70" orientation="landscape" r:id="rId1"/>
  <headerFooter alignWithMargins="0">
    <oddFooter>&amp;LElaboró:Revisó:&amp;D&amp;C&amp;N</oddFooter>
  </headerFooter>
  <drawing r:id="rId2"/>
</worksheet>
</file>

<file path=xl/worksheets/sheet3.xml><?xml version="1.0" encoding="utf-8"?>
<worksheet xmlns="http://schemas.openxmlformats.org/spreadsheetml/2006/main" xmlns:r="http://schemas.openxmlformats.org/officeDocument/2006/relationships">
  <dimension ref="A1:I41"/>
  <sheetViews>
    <sheetView showGridLines="0" view="pageBreakPreview" zoomScale="95" workbookViewId="0">
      <selection sqref="A1:I3"/>
    </sheetView>
  </sheetViews>
  <sheetFormatPr baseColWidth="10" defaultRowHeight="12.75"/>
  <cols>
    <col min="1" max="1" width="56" style="1" customWidth="1"/>
    <col min="2" max="2" width="31" style="1" customWidth="1"/>
    <col min="3" max="3" width="22" style="1" customWidth="1"/>
    <col min="4" max="4" width="14.5703125" style="1" customWidth="1"/>
    <col min="5" max="5" width="6.85546875" style="16" customWidth="1"/>
    <col min="6" max="6" width="7.42578125" style="16" customWidth="1"/>
    <col min="7" max="7" width="8.7109375" style="17" customWidth="1"/>
    <col min="8" max="8" width="11" style="1" customWidth="1"/>
    <col min="9" max="9" width="14.140625" style="1" customWidth="1"/>
    <col min="10" max="16384" width="11.42578125" style="1"/>
  </cols>
  <sheetData>
    <row r="1" spans="1:9" ht="15.75">
      <c r="A1" s="46" t="s">
        <v>93</v>
      </c>
      <c r="B1" s="47"/>
      <c r="C1" s="47"/>
      <c r="D1" s="47"/>
      <c r="E1" s="47"/>
      <c r="F1" s="47"/>
      <c r="G1" s="47"/>
      <c r="H1" s="47"/>
      <c r="I1" s="48"/>
    </row>
    <row r="2" spans="1:9" ht="15.75">
      <c r="A2" s="49" t="s">
        <v>94</v>
      </c>
      <c r="B2" s="50"/>
      <c r="C2" s="50"/>
      <c r="D2" s="50"/>
      <c r="E2" s="50"/>
      <c r="F2" s="50"/>
      <c r="G2" s="50"/>
      <c r="H2" s="50"/>
      <c r="I2" s="51"/>
    </row>
    <row r="3" spans="1:9" ht="15.75" customHeight="1">
      <c r="A3" s="49" t="s">
        <v>74</v>
      </c>
      <c r="B3" s="50"/>
      <c r="C3" s="50"/>
      <c r="D3" s="50"/>
      <c r="E3" s="50"/>
      <c r="F3" s="50"/>
      <c r="G3" s="50"/>
      <c r="H3" s="50"/>
      <c r="I3" s="51"/>
    </row>
    <row r="4" spans="1:9" ht="19.5" customHeight="1">
      <c r="A4" s="81" t="s">
        <v>48</v>
      </c>
      <c r="B4" s="82"/>
      <c r="C4" s="82"/>
      <c r="D4" s="82"/>
      <c r="E4" s="82"/>
      <c r="F4" s="82"/>
      <c r="G4" s="82"/>
      <c r="H4" s="82"/>
      <c r="I4" s="83"/>
    </row>
    <row r="5" spans="1:9" ht="23.25" customHeight="1" thickBot="1">
      <c r="A5" s="84" t="s">
        <v>18</v>
      </c>
      <c r="B5" s="85"/>
      <c r="C5" s="85"/>
      <c r="D5" s="85"/>
      <c r="E5" s="85"/>
      <c r="F5" s="85"/>
      <c r="G5" s="85"/>
      <c r="H5" s="85"/>
      <c r="I5" s="86"/>
    </row>
    <row r="6" spans="1:9" ht="26.25" customHeight="1" thickBot="1">
      <c r="A6" s="87" t="s">
        <v>0</v>
      </c>
      <c r="B6" s="87"/>
      <c r="C6" s="87"/>
      <c r="D6" s="88"/>
      <c r="E6" s="89" t="s">
        <v>75</v>
      </c>
      <c r="F6" s="90"/>
      <c r="G6" s="90"/>
      <c r="H6" s="90"/>
      <c r="I6" s="91"/>
    </row>
    <row r="7" spans="1:9" ht="23.25" customHeight="1" thickBot="1">
      <c r="A7" s="87"/>
      <c r="B7" s="87"/>
      <c r="C7" s="87"/>
      <c r="D7" s="88"/>
      <c r="E7" s="87" t="s">
        <v>10</v>
      </c>
      <c r="F7" s="87"/>
      <c r="G7" s="92" t="s">
        <v>1</v>
      </c>
      <c r="H7" s="87" t="s">
        <v>2</v>
      </c>
      <c r="I7" s="87" t="s">
        <v>35</v>
      </c>
    </row>
    <row r="8" spans="1:9" ht="45.75" customHeight="1" thickBot="1">
      <c r="A8" s="87" t="s">
        <v>11</v>
      </c>
      <c r="B8" s="87"/>
      <c r="C8" s="87"/>
      <c r="D8" s="93" t="s">
        <v>36</v>
      </c>
      <c r="E8" s="94" t="s">
        <v>3</v>
      </c>
      <c r="F8" s="94" t="s">
        <v>4</v>
      </c>
      <c r="G8" s="95"/>
      <c r="H8" s="96"/>
      <c r="I8" s="96"/>
    </row>
    <row r="9" spans="1:9" ht="34.5" customHeight="1" thickBot="1">
      <c r="A9" s="97" t="s">
        <v>12</v>
      </c>
      <c r="B9" s="98"/>
      <c r="C9" s="99"/>
      <c r="D9" s="100" t="s">
        <v>41</v>
      </c>
      <c r="E9" s="101"/>
      <c r="F9" s="102"/>
      <c r="G9" s="103"/>
      <c r="H9" s="104"/>
      <c r="I9" s="105"/>
    </row>
    <row r="10" spans="1:9" ht="33.75" customHeight="1">
      <c r="A10" s="106" t="s">
        <v>95</v>
      </c>
      <c r="B10" s="107"/>
      <c r="C10" s="107"/>
      <c r="D10" s="108">
        <v>50</v>
      </c>
      <c r="E10" s="109"/>
      <c r="F10" s="110" t="s">
        <v>67</v>
      </c>
      <c r="G10" s="111">
        <v>46</v>
      </c>
      <c r="H10" s="112" t="s">
        <v>77</v>
      </c>
      <c r="I10" s="113">
        <v>0</v>
      </c>
    </row>
    <row r="11" spans="1:9" ht="20.25" customHeight="1">
      <c r="A11" s="114" t="s">
        <v>45</v>
      </c>
      <c r="B11" s="115"/>
      <c r="C11" s="116" t="s">
        <v>46</v>
      </c>
      <c r="D11" s="117"/>
      <c r="E11" s="118"/>
      <c r="F11" s="119"/>
      <c r="G11" s="120"/>
      <c r="H11" s="121"/>
      <c r="I11" s="122"/>
    </row>
    <row r="12" spans="1:9" ht="20.25" customHeight="1">
      <c r="A12" s="123">
        <v>2000000000</v>
      </c>
      <c r="B12" s="115"/>
      <c r="C12" s="116" t="s">
        <v>47</v>
      </c>
      <c r="D12" s="117"/>
      <c r="E12" s="118"/>
      <c r="F12" s="119"/>
      <c r="G12" s="120"/>
      <c r="H12" s="121"/>
      <c r="I12" s="122"/>
    </row>
    <row r="13" spans="1:9" ht="22.5" customHeight="1">
      <c r="A13" s="123">
        <v>4000000000</v>
      </c>
      <c r="B13" s="115"/>
      <c r="C13" s="116" t="s">
        <v>76</v>
      </c>
      <c r="D13" s="117"/>
      <c r="E13" s="118"/>
      <c r="F13" s="119"/>
      <c r="G13" s="120"/>
      <c r="H13" s="121"/>
      <c r="I13" s="122"/>
    </row>
    <row r="14" spans="1:9" ht="19.5" customHeight="1">
      <c r="A14" s="123"/>
      <c r="B14" s="115"/>
      <c r="C14" s="116"/>
      <c r="D14" s="117"/>
      <c r="E14" s="118"/>
      <c r="F14" s="119"/>
      <c r="G14" s="120"/>
      <c r="H14" s="121"/>
      <c r="I14" s="122"/>
    </row>
    <row r="15" spans="1:9" ht="21" customHeight="1">
      <c r="A15" s="123"/>
      <c r="B15" s="115"/>
      <c r="C15" s="116"/>
      <c r="D15" s="117"/>
      <c r="E15" s="118"/>
      <c r="F15" s="119"/>
      <c r="G15" s="120"/>
      <c r="H15" s="121"/>
      <c r="I15" s="122"/>
    </row>
    <row r="16" spans="1:9" ht="20.25" customHeight="1">
      <c r="A16" s="123"/>
      <c r="B16" s="115"/>
      <c r="C16" s="116"/>
      <c r="D16" s="117"/>
      <c r="E16" s="118"/>
      <c r="F16" s="119"/>
      <c r="G16" s="120"/>
      <c r="H16" s="121"/>
      <c r="I16" s="122"/>
    </row>
    <row r="17" spans="1:9" ht="21" customHeight="1">
      <c r="A17" s="123"/>
      <c r="B17" s="115"/>
      <c r="C17" s="116"/>
      <c r="D17" s="117"/>
      <c r="E17" s="124"/>
      <c r="F17" s="125"/>
      <c r="G17" s="126"/>
      <c r="H17" s="127"/>
      <c r="I17" s="128"/>
    </row>
    <row r="18" spans="1:9" ht="45" customHeight="1">
      <c r="A18" s="129" t="s">
        <v>96</v>
      </c>
      <c r="B18" s="130"/>
      <c r="C18" s="130"/>
      <c r="D18" s="131">
        <v>10</v>
      </c>
      <c r="E18" s="132" t="s">
        <v>67</v>
      </c>
      <c r="F18" s="133"/>
      <c r="G18" s="134">
        <v>46</v>
      </c>
      <c r="H18" s="135" t="s">
        <v>78</v>
      </c>
      <c r="I18" s="136">
        <v>10</v>
      </c>
    </row>
    <row r="19" spans="1:9" ht="65.25" customHeight="1">
      <c r="A19" s="137" t="s">
        <v>97</v>
      </c>
      <c r="B19" s="138"/>
      <c r="C19" s="138"/>
      <c r="D19" s="139">
        <v>20</v>
      </c>
      <c r="E19" s="132" t="s">
        <v>67</v>
      </c>
      <c r="F19" s="133"/>
      <c r="G19" s="134">
        <v>46</v>
      </c>
      <c r="H19" s="135" t="s">
        <v>79</v>
      </c>
      <c r="I19" s="136">
        <v>20</v>
      </c>
    </row>
    <row r="20" spans="1:9" ht="53.25" customHeight="1">
      <c r="A20" s="140" t="s">
        <v>98</v>
      </c>
      <c r="B20" s="141"/>
      <c r="C20" s="142"/>
      <c r="D20" s="143">
        <v>20</v>
      </c>
      <c r="E20" s="132" t="s">
        <v>67</v>
      </c>
      <c r="F20" s="133"/>
      <c r="G20" s="134">
        <v>46</v>
      </c>
      <c r="H20" s="135" t="s">
        <v>68</v>
      </c>
      <c r="I20" s="136">
        <v>20</v>
      </c>
    </row>
    <row r="21" spans="1:9" ht="66" customHeight="1">
      <c r="A21" s="137" t="s">
        <v>99</v>
      </c>
      <c r="B21" s="144"/>
      <c r="C21" s="144"/>
      <c r="D21" s="143">
        <v>10</v>
      </c>
      <c r="E21" s="132" t="s">
        <v>67</v>
      </c>
      <c r="F21" s="133"/>
      <c r="G21" s="134">
        <v>46</v>
      </c>
      <c r="H21" s="135" t="s">
        <v>69</v>
      </c>
      <c r="I21" s="136">
        <v>10</v>
      </c>
    </row>
    <row r="22" spans="1:9" ht="27" customHeight="1">
      <c r="A22" s="140" t="s">
        <v>49</v>
      </c>
      <c r="B22" s="141"/>
      <c r="C22" s="142"/>
      <c r="D22" s="145">
        <v>10</v>
      </c>
      <c r="E22" s="146" t="s">
        <v>67</v>
      </c>
      <c r="F22" s="147"/>
      <c r="G22" s="148">
        <v>46</v>
      </c>
      <c r="H22" s="149" t="s">
        <v>80</v>
      </c>
      <c r="I22" s="150">
        <v>10</v>
      </c>
    </row>
    <row r="23" spans="1:9" ht="73.5" customHeight="1">
      <c r="A23" s="151" t="s">
        <v>50</v>
      </c>
      <c r="B23" s="152"/>
      <c r="C23" s="152"/>
      <c r="D23" s="145"/>
      <c r="E23" s="118"/>
      <c r="F23" s="119"/>
      <c r="G23" s="120"/>
      <c r="H23" s="121"/>
      <c r="I23" s="122"/>
    </row>
    <row r="24" spans="1:9" ht="64.5" customHeight="1">
      <c r="A24" s="151" t="s">
        <v>51</v>
      </c>
      <c r="B24" s="152"/>
      <c r="C24" s="152"/>
      <c r="D24" s="145"/>
      <c r="E24" s="118"/>
      <c r="F24" s="119"/>
      <c r="G24" s="120"/>
      <c r="H24" s="121"/>
      <c r="I24" s="122"/>
    </row>
    <row r="25" spans="1:9" ht="41.25" customHeight="1" thickBot="1">
      <c r="A25" s="194" t="s">
        <v>52</v>
      </c>
      <c r="B25" s="195"/>
      <c r="C25" s="195"/>
      <c r="D25" s="172"/>
      <c r="E25" s="173"/>
      <c r="F25" s="174"/>
      <c r="G25" s="175"/>
      <c r="H25" s="176"/>
      <c r="I25" s="177"/>
    </row>
    <row r="26" spans="1:9" ht="42" hidden="1" customHeight="1">
      <c r="A26" s="186" t="s">
        <v>100</v>
      </c>
      <c r="B26" s="187"/>
      <c r="C26" s="188"/>
      <c r="D26" s="159">
        <v>10</v>
      </c>
      <c r="E26" s="189" t="s">
        <v>67</v>
      </c>
      <c r="F26" s="190"/>
      <c r="G26" s="191">
        <v>513</v>
      </c>
      <c r="H26" s="192" t="s">
        <v>68</v>
      </c>
      <c r="I26" s="193">
        <v>10</v>
      </c>
    </row>
    <row r="27" spans="1:9" ht="35.25" hidden="1" customHeight="1" thickBot="1">
      <c r="A27" s="156" t="s">
        <v>101</v>
      </c>
      <c r="B27" s="157"/>
      <c r="C27" s="158"/>
      <c r="D27" s="159">
        <v>20</v>
      </c>
      <c r="E27" s="132" t="s">
        <v>67</v>
      </c>
      <c r="F27" s="133"/>
      <c r="G27" s="134">
        <v>513</v>
      </c>
      <c r="H27" s="135" t="s">
        <v>68</v>
      </c>
      <c r="I27" s="136">
        <v>20</v>
      </c>
    </row>
    <row r="28" spans="1:9" ht="63" customHeight="1">
      <c r="A28" s="140" t="s">
        <v>102</v>
      </c>
      <c r="B28" s="160"/>
      <c r="C28" s="161"/>
      <c r="D28" s="145">
        <v>20</v>
      </c>
      <c r="E28" s="118" t="s">
        <v>67</v>
      </c>
      <c r="F28" s="119"/>
      <c r="G28" s="120">
        <v>46</v>
      </c>
      <c r="H28" s="121" t="s">
        <v>3</v>
      </c>
      <c r="I28" s="122">
        <v>20</v>
      </c>
    </row>
    <row r="29" spans="1:9" ht="105" customHeight="1">
      <c r="A29" s="162" t="s">
        <v>42</v>
      </c>
      <c r="B29" s="160"/>
      <c r="C29" s="161"/>
      <c r="D29" s="145"/>
      <c r="E29" s="118"/>
      <c r="F29" s="119"/>
      <c r="G29" s="120"/>
      <c r="H29" s="121"/>
      <c r="I29" s="122"/>
    </row>
    <row r="30" spans="1:9" ht="51.75" customHeight="1">
      <c r="A30" s="162" t="s">
        <v>53</v>
      </c>
      <c r="B30" s="160"/>
      <c r="C30" s="161"/>
      <c r="D30" s="145"/>
      <c r="E30" s="118"/>
      <c r="F30" s="119"/>
      <c r="G30" s="120"/>
      <c r="H30" s="121"/>
      <c r="I30" s="122"/>
    </row>
    <row r="31" spans="1:9" ht="57.75" customHeight="1">
      <c r="A31" s="162" t="s">
        <v>43</v>
      </c>
      <c r="B31" s="160"/>
      <c r="C31" s="161"/>
      <c r="D31" s="145"/>
      <c r="E31" s="124"/>
      <c r="F31" s="125"/>
      <c r="G31" s="126"/>
      <c r="H31" s="127"/>
      <c r="I31" s="128"/>
    </row>
    <row r="32" spans="1:9" ht="25.5" hidden="1" customHeight="1">
      <c r="A32" s="153" t="s">
        <v>54</v>
      </c>
      <c r="B32" s="154"/>
      <c r="C32" s="155"/>
      <c r="D32" s="143">
        <v>10</v>
      </c>
      <c r="E32" s="132" t="s">
        <v>67</v>
      </c>
      <c r="F32" s="133"/>
      <c r="G32" s="134">
        <v>514</v>
      </c>
      <c r="H32" s="135" t="s">
        <v>68</v>
      </c>
      <c r="I32" s="136">
        <v>10</v>
      </c>
    </row>
    <row r="33" spans="1:9" ht="30" customHeight="1">
      <c r="A33" s="140" t="s">
        <v>103</v>
      </c>
      <c r="B33" s="141"/>
      <c r="C33" s="142"/>
      <c r="D33" s="143">
        <v>20</v>
      </c>
      <c r="E33" s="132" t="s">
        <v>67</v>
      </c>
      <c r="F33" s="133"/>
      <c r="G33" s="134">
        <v>46</v>
      </c>
      <c r="H33" s="135" t="s">
        <v>68</v>
      </c>
      <c r="I33" s="136">
        <v>20</v>
      </c>
    </row>
    <row r="34" spans="1:9" ht="33" customHeight="1">
      <c r="A34" s="163" t="s">
        <v>55</v>
      </c>
      <c r="B34" s="164"/>
      <c r="C34" s="164"/>
      <c r="D34" s="145">
        <v>20</v>
      </c>
      <c r="E34" s="146" t="s">
        <v>67</v>
      </c>
      <c r="F34" s="147"/>
      <c r="G34" s="148">
        <v>46</v>
      </c>
      <c r="H34" s="149" t="s">
        <v>68</v>
      </c>
      <c r="I34" s="150">
        <v>20</v>
      </c>
    </row>
    <row r="35" spans="1:9" ht="31.5" customHeight="1">
      <c r="A35" s="165" t="s">
        <v>56</v>
      </c>
      <c r="B35" s="166"/>
      <c r="C35" s="166"/>
      <c r="D35" s="145"/>
      <c r="E35" s="118"/>
      <c r="F35" s="119"/>
      <c r="G35" s="120"/>
      <c r="H35" s="121"/>
      <c r="I35" s="122"/>
    </row>
    <row r="36" spans="1:9" ht="41.25" customHeight="1">
      <c r="A36" s="167" t="s">
        <v>57</v>
      </c>
      <c r="B36" s="144"/>
      <c r="C36" s="144"/>
      <c r="D36" s="145"/>
      <c r="E36" s="118"/>
      <c r="F36" s="119"/>
      <c r="G36" s="120"/>
      <c r="H36" s="121"/>
      <c r="I36" s="122"/>
    </row>
    <row r="37" spans="1:9" ht="70.5" customHeight="1">
      <c r="A37" s="168" t="s">
        <v>58</v>
      </c>
      <c r="B37" s="169"/>
      <c r="C37" s="169"/>
      <c r="D37" s="145"/>
      <c r="E37" s="118"/>
      <c r="F37" s="119"/>
      <c r="G37" s="120"/>
      <c r="H37" s="121"/>
      <c r="I37" s="122"/>
    </row>
    <row r="38" spans="1:9" ht="73.5" customHeight="1">
      <c r="A38" s="167" t="s">
        <v>59</v>
      </c>
      <c r="B38" s="144"/>
      <c r="C38" s="144"/>
      <c r="D38" s="145"/>
      <c r="E38" s="118"/>
      <c r="F38" s="119"/>
      <c r="G38" s="120"/>
      <c r="H38" s="121"/>
      <c r="I38" s="122"/>
    </row>
    <row r="39" spans="1:9" ht="60" customHeight="1">
      <c r="A39" s="165" t="s">
        <v>104</v>
      </c>
      <c r="B39" s="166"/>
      <c r="C39" s="166"/>
      <c r="D39" s="145"/>
      <c r="E39" s="118"/>
      <c r="F39" s="119"/>
      <c r="G39" s="120"/>
      <c r="H39" s="121"/>
      <c r="I39" s="122"/>
    </row>
    <row r="40" spans="1:9" ht="62.25" customHeight="1" thickBot="1">
      <c r="A40" s="170" t="s">
        <v>60</v>
      </c>
      <c r="B40" s="171"/>
      <c r="C40" s="171"/>
      <c r="D40" s="172"/>
      <c r="E40" s="173"/>
      <c r="F40" s="174"/>
      <c r="G40" s="175"/>
      <c r="H40" s="176"/>
      <c r="I40" s="177"/>
    </row>
    <row r="41" spans="1:9" ht="27.75" customHeight="1" thickBot="1">
      <c r="A41" s="178" t="s">
        <v>44</v>
      </c>
      <c r="B41" s="179"/>
      <c r="C41" s="180"/>
      <c r="D41" s="181">
        <v>200</v>
      </c>
      <c r="E41" s="182"/>
      <c r="F41" s="183"/>
      <c r="G41" s="184"/>
      <c r="H41" s="185"/>
      <c r="I41" s="181">
        <f>SUM(I10:I40)</f>
        <v>170</v>
      </c>
    </row>
  </sheetData>
  <mergeCells count="69">
    <mergeCell ref="A1:I1"/>
    <mergeCell ref="A2:I2"/>
    <mergeCell ref="A3:I3"/>
    <mergeCell ref="H34:H40"/>
    <mergeCell ref="I34:I40"/>
    <mergeCell ref="H28:H31"/>
    <mergeCell ref="I28:I31"/>
    <mergeCell ref="E22:E25"/>
    <mergeCell ref="F22:F25"/>
    <mergeCell ref="G22:G25"/>
    <mergeCell ref="H22:H25"/>
    <mergeCell ref="I22:I25"/>
    <mergeCell ref="D34:D40"/>
    <mergeCell ref="E10:E17"/>
    <mergeCell ref="E28:E31"/>
    <mergeCell ref="F28:F31"/>
    <mergeCell ref="G28:G31"/>
    <mergeCell ref="E34:E40"/>
    <mergeCell ref="F34:F40"/>
    <mergeCell ref="G34:G40"/>
    <mergeCell ref="A25:C25"/>
    <mergeCell ref="A26:C26"/>
    <mergeCell ref="F10:F17"/>
    <mergeCell ref="G10:G17"/>
    <mergeCell ref="H10:H17"/>
    <mergeCell ref="A41:C41"/>
    <mergeCell ref="A11:B11"/>
    <mergeCell ref="A12:B12"/>
    <mergeCell ref="A13:B13"/>
    <mergeCell ref="A14:B14"/>
    <mergeCell ref="A15:B15"/>
    <mergeCell ref="A40:C40"/>
    <mergeCell ref="A39:C39"/>
    <mergeCell ref="A36:C36"/>
    <mergeCell ref="A37:C37"/>
    <mergeCell ref="A38:C38"/>
    <mergeCell ref="A34:C34"/>
    <mergeCell ref="A35:C35"/>
    <mergeCell ref="A29:C29"/>
    <mergeCell ref="A30:C30"/>
    <mergeCell ref="A31:C31"/>
    <mergeCell ref="A32:C32"/>
    <mergeCell ref="A33:C33"/>
    <mergeCell ref="A28:C28"/>
    <mergeCell ref="D10:D17"/>
    <mergeCell ref="D22:D25"/>
    <mergeCell ref="D28:D31"/>
    <mergeCell ref="A27:C27"/>
    <mergeCell ref="A16:B16"/>
    <mergeCell ref="A17:B17"/>
    <mergeCell ref="A18:C18"/>
    <mergeCell ref="A19:C19"/>
    <mergeCell ref="A20:C20"/>
    <mergeCell ref="A21:C21"/>
    <mergeCell ref="A22:C22"/>
    <mergeCell ref="A23:C23"/>
    <mergeCell ref="A24:C24"/>
    <mergeCell ref="A9:C9"/>
    <mergeCell ref="A10:C10"/>
    <mergeCell ref="A4:I4"/>
    <mergeCell ref="A5:I5"/>
    <mergeCell ref="A6:D7"/>
    <mergeCell ref="E6:I6"/>
    <mergeCell ref="E7:F7"/>
    <mergeCell ref="A8:C8"/>
    <mergeCell ref="G7:G8"/>
    <mergeCell ref="H7:H8"/>
    <mergeCell ref="I7:I8"/>
    <mergeCell ref="I10:I17"/>
  </mergeCells>
  <printOptions horizontalCentered="1"/>
  <pageMargins left="0.39370078740157483" right="0.31496062992125984" top="0.39370078740157483" bottom="0.39370078740157483" header="0" footer="0"/>
  <pageSetup scale="50" orientation="landscape" r:id="rId1"/>
  <headerFooter alignWithMargins="0">
    <oddFooter>&amp;LElaboró: JLT Valencia &amp; IragorriRevisó: dch - cbl&amp;D&amp;C&amp;N</oddFooter>
  </headerFooter>
  <rowBreaks count="2" manualBreakCount="2">
    <brk id="25" max="8" man="1"/>
    <brk id="27" max="18" man="1"/>
  </rowBreaks>
  <drawing r:id="rId2"/>
</worksheet>
</file>

<file path=xl/worksheets/sheet4.xml><?xml version="1.0" encoding="utf-8"?>
<worksheet xmlns="http://schemas.openxmlformats.org/spreadsheetml/2006/main" xmlns:r="http://schemas.openxmlformats.org/officeDocument/2006/relationships">
  <dimension ref="A1:P10"/>
  <sheetViews>
    <sheetView showGridLines="0" view="pageBreakPreview" zoomScale="90" zoomScaleSheetLayoutView="90" workbookViewId="0">
      <selection sqref="A1:F3"/>
    </sheetView>
  </sheetViews>
  <sheetFormatPr baseColWidth="10" defaultRowHeight="37.5" customHeight="1"/>
  <cols>
    <col min="1" max="1" width="58.85546875" style="2" customWidth="1"/>
    <col min="2" max="2" width="17" style="2" customWidth="1"/>
    <col min="3" max="3" width="15.7109375" style="2" customWidth="1"/>
    <col min="4" max="4" width="13.85546875" style="2" customWidth="1"/>
    <col min="5" max="5" width="15.7109375" style="2" customWidth="1"/>
    <col min="6" max="6" width="17.5703125" style="2" customWidth="1"/>
    <col min="7" max="7" width="13.140625" style="2" customWidth="1"/>
    <col min="8" max="8" width="14" style="2" customWidth="1"/>
    <col min="9" max="9" width="11.140625" style="2" customWidth="1"/>
    <col min="10" max="10" width="12.42578125" style="2" customWidth="1"/>
    <col min="11" max="11" width="10" style="2" customWidth="1"/>
    <col min="12" max="12" width="14" style="2" customWidth="1"/>
    <col min="13" max="13" width="13.140625" style="2" customWidth="1"/>
    <col min="14" max="14" width="10.7109375" style="2" customWidth="1"/>
    <col min="15" max="15" width="11.42578125" style="2"/>
    <col min="16" max="16" width="10" style="2" customWidth="1"/>
    <col min="17" max="16384" width="11.42578125" style="2"/>
  </cols>
  <sheetData>
    <row r="1" spans="1:16" ht="27.75" customHeight="1">
      <c r="A1" s="46" t="s">
        <v>93</v>
      </c>
      <c r="B1" s="47"/>
      <c r="C1" s="47"/>
      <c r="D1" s="47"/>
      <c r="E1" s="47"/>
      <c r="F1" s="48"/>
    </row>
    <row r="2" spans="1:16" ht="23.25" customHeight="1">
      <c r="A2" s="49" t="s">
        <v>94</v>
      </c>
      <c r="B2" s="50"/>
      <c r="C2" s="50"/>
      <c r="D2" s="50"/>
      <c r="E2" s="50"/>
      <c r="F2" s="51"/>
    </row>
    <row r="3" spans="1:16" ht="18" customHeight="1">
      <c r="A3" s="49" t="s">
        <v>74</v>
      </c>
      <c r="B3" s="50"/>
      <c r="C3" s="50"/>
      <c r="D3" s="50"/>
      <c r="E3" s="50"/>
      <c r="F3" s="51"/>
    </row>
    <row r="4" spans="1:16" s="1" customFormat="1" ht="15.75" customHeight="1">
      <c r="A4" s="81" t="s">
        <v>20</v>
      </c>
      <c r="B4" s="82"/>
      <c r="C4" s="82"/>
      <c r="D4" s="82"/>
      <c r="E4" s="82"/>
      <c r="F4" s="83"/>
      <c r="G4" s="31"/>
      <c r="H4" s="31"/>
      <c r="I4" s="31"/>
      <c r="J4" s="31"/>
      <c r="K4" s="31"/>
      <c r="L4" s="31"/>
      <c r="M4" s="31"/>
      <c r="N4" s="31"/>
      <c r="O4" s="31"/>
      <c r="P4" s="32"/>
    </row>
    <row r="5" spans="1:16" s="1" customFormat="1" ht="18.75" customHeight="1" thickBot="1">
      <c r="A5" s="84" t="s">
        <v>13</v>
      </c>
      <c r="B5" s="85"/>
      <c r="C5" s="85"/>
      <c r="D5" s="85"/>
      <c r="E5" s="85"/>
      <c r="F5" s="86"/>
      <c r="G5" s="33"/>
      <c r="H5" s="33"/>
      <c r="I5" s="33"/>
      <c r="J5" s="33"/>
      <c r="K5" s="33"/>
      <c r="L5" s="33"/>
      <c r="M5" s="33"/>
      <c r="N5" s="33"/>
      <c r="O5" s="33"/>
      <c r="P5" s="34"/>
    </row>
    <row r="6" spans="1:16" ht="37.5" customHeight="1">
      <c r="A6" s="196" t="s">
        <v>22</v>
      </c>
      <c r="B6" s="197" t="s">
        <v>75</v>
      </c>
      <c r="C6" s="198"/>
      <c r="D6" s="198"/>
      <c r="E6" s="198"/>
      <c r="F6" s="199"/>
      <c r="G6" s="36"/>
      <c r="H6" s="37"/>
      <c r="I6" s="37"/>
      <c r="J6" s="37"/>
      <c r="K6" s="37"/>
      <c r="L6" s="36"/>
      <c r="M6" s="37"/>
      <c r="N6" s="37"/>
      <c r="O6" s="37"/>
      <c r="P6" s="37"/>
    </row>
    <row r="7" spans="1:16" ht="37.5" customHeight="1">
      <c r="A7" s="200" t="s">
        <v>63</v>
      </c>
      <c r="B7" s="201" t="s">
        <v>23</v>
      </c>
      <c r="C7" s="202" t="s">
        <v>24</v>
      </c>
      <c r="D7" s="202" t="s">
        <v>25</v>
      </c>
      <c r="E7" s="202" t="s">
        <v>26</v>
      </c>
      <c r="F7" s="203" t="s">
        <v>7</v>
      </c>
      <c r="G7" s="21"/>
      <c r="H7" s="21"/>
      <c r="I7" s="21"/>
      <c r="J7" s="21"/>
      <c r="K7" s="21"/>
      <c r="L7" s="21"/>
      <c r="M7" s="21"/>
      <c r="N7" s="21"/>
      <c r="O7" s="21"/>
      <c r="P7" s="21"/>
    </row>
    <row r="8" spans="1:16" ht="54.75" customHeight="1">
      <c r="A8" s="204" t="s">
        <v>14</v>
      </c>
      <c r="B8" s="205">
        <v>20000000</v>
      </c>
      <c r="C8" s="206"/>
      <c r="D8" s="207"/>
      <c r="E8" s="207">
        <v>25</v>
      </c>
      <c r="F8" s="208">
        <f>E8</f>
        <v>25</v>
      </c>
      <c r="G8" s="11"/>
      <c r="H8" s="11"/>
      <c r="I8" s="11"/>
      <c r="J8" s="11"/>
      <c r="K8" s="11"/>
      <c r="L8" s="11"/>
      <c r="M8" s="11"/>
      <c r="N8" s="11"/>
      <c r="O8" s="11"/>
      <c r="P8" s="11"/>
    </row>
    <row r="9" spans="1:16" ht="50.25" customHeight="1">
      <c r="A9" s="204" t="s">
        <v>64</v>
      </c>
      <c r="B9" s="209" t="s">
        <v>84</v>
      </c>
      <c r="C9" s="210"/>
      <c r="D9" s="207"/>
      <c r="E9" s="207">
        <v>100</v>
      </c>
      <c r="F9" s="208">
        <f>E9</f>
        <v>100</v>
      </c>
      <c r="G9" s="11"/>
      <c r="H9" s="11"/>
      <c r="I9" s="11"/>
      <c r="J9" s="11"/>
      <c r="K9" s="11"/>
      <c r="L9" s="11"/>
      <c r="M9" s="11"/>
      <c r="N9" s="11"/>
      <c r="O9" s="11"/>
      <c r="P9" s="11"/>
    </row>
    <row r="10" spans="1:16" ht="55.5" customHeight="1" thickBot="1">
      <c r="A10" s="211" t="s">
        <v>65</v>
      </c>
      <c r="B10" s="212" t="s">
        <v>13</v>
      </c>
      <c r="C10" s="213"/>
      <c r="D10" s="213"/>
      <c r="E10" s="213"/>
      <c r="F10" s="214">
        <f>SUM(F8:F9)</f>
        <v>125</v>
      </c>
      <c r="G10" s="35"/>
      <c r="H10" s="35"/>
      <c r="I10" s="35"/>
      <c r="J10" s="35"/>
      <c r="K10" s="12"/>
      <c r="L10" s="35"/>
      <c r="M10" s="35"/>
      <c r="N10" s="35"/>
      <c r="O10" s="35"/>
      <c r="P10" s="12"/>
    </row>
  </sheetData>
  <mergeCells count="13">
    <mergeCell ref="A4:F4"/>
    <mergeCell ref="A5:F5"/>
    <mergeCell ref="A1:F1"/>
    <mergeCell ref="A2:F2"/>
    <mergeCell ref="A3:F3"/>
    <mergeCell ref="B10:E10"/>
    <mergeCell ref="G10:J10"/>
    <mergeCell ref="L10:O10"/>
    <mergeCell ref="B6:F6"/>
    <mergeCell ref="G6:K6"/>
    <mergeCell ref="L6:P6"/>
    <mergeCell ref="B8:C8"/>
    <mergeCell ref="B9:C9"/>
  </mergeCells>
  <printOptions horizontalCentered="1" verticalCentered="1"/>
  <pageMargins left="0.39370078740157483" right="0.31496062992125984" top="0.47244094488188981" bottom="0.43307086614173229" header="0" footer="0"/>
  <pageSetup scale="70" orientation="landscape" r:id="rId1"/>
  <headerFooter alignWithMargins="0">
    <oddFooter>&amp;LElaboró:Revisó:&amp;D&amp;C&amp;N</oddFooter>
  </headerFooter>
  <drawing r:id="rId2"/>
</worksheet>
</file>

<file path=xl/worksheets/sheet5.xml><?xml version="1.0" encoding="utf-8"?>
<worksheet xmlns="http://schemas.openxmlformats.org/spreadsheetml/2006/main" xmlns:r="http://schemas.openxmlformats.org/officeDocument/2006/relationships">
  <dimension ref="A1:K16"/>
  <sheetViews>
    <sheetView showGridLines="0" view="pageBreakPreview" zoomScale="90" zoomScaleSheetLayoutView="90" workbookViewId="0">
      <selection activeCell="A14" sqref="A1:D14"/>
    </sheetView>
  </sheetViews>
  <sheetFormatPr baseColWidth="10" defaultRowHeight="33" customHeight="1"/>
  <cols>
    <col min="1" max="1" width="80.42578125" style="5" customWidth="1"/>
    <col min="2" max="2" width="11.28515625" style="5" customWidth="1"/>
    <col min="3" max="3" width="10.85546875" style="7" customWidth="1"/>
    <col min="4" max="4" width="22.140625" style="5" customWidth="1"/>
    <col min="5" max="5" width="9.85546875" style="5" customWidth="1"/>
    <col min="6" max="6" width="10.42578125" style="7" customWidth="1"/>
    <col min="7" max="7" width="9.5703125" style="5" customWidth="1"/>
    <col min="8" max="8" width="27.7109375" style="5" customWidth="1"/>
    <col min="9" max="9" width="11.42578125" style="5"/>
    <col min="10" max="10" width="20.140625" style="5" bestFit="1" customWidth="1"/>
    <col min="11" max="11" width="20.5703125" style="22" bestFit="1" customWidth="1"/>
    <col min="12" max="16384" width="11.42578125" style="5"/>
  </cols>
  <sheetData>
    <row r="1" spans="1:11" ht="18.75" customHeight="1">
      <c r="A1" s="46" t="s">
        <v>93</v>
      </c>
      <c r="B1" s="47"/>
      <c r="C1" s="47"/>
      <c r="D1" s="48"/>
    </row>
    <row r="2" spans="1:11" ht="18.75" customHeight="1">
      <c r="A2" s="49" t="s">
        <v>94</v>
      </c>
      <c r="B2" s="50"/>
      <c r="C2" s="50"/>
      <c r="D2" s="51"/>
    </row>
    <row r="3" spans="1:11" ht="16.5" customHeight="1">
      <c r="A3" s="49" t="s">
        <v>74</v>
      </c>
      <c r="B3" s="50"/>
      <c r="C3" s="50"/>
      <c r="D3" s="51"/>
    </row>
    <row r="4" spans="1:11" s="3" customFormat="1" ht="34.5" customHeight="1">
      <c r="A4" s="81" t="s">
        <v>21</v>
      </c>
      <c r="B4" s="82"/>
      <c r="C4" s="82"/>
      <c r="D4" s="83"/>
      <c r="E4" s="31"/>
      <c r="F4" s="31"/>
      <c r="G4" s="31"/>
      <c r="H4" s="32"/>
      <c r="K4" s="22"/>
    </row>
    <row r="5" spans="1:11" s="4" customFormat="1" ht="34.5" customHeight="1" thickBot="1">
      <c r="A5" s="84" t="s">
        <v>61</v>
      </c>
      <c r="B5" s="85"/>
      <c r="C5" s="85"/>
      <c r="D5" s="86"/>
      <c r="E5" s="31"/>
      <c r="F5" s="31"/>
      <c r="G5" s="31"/>
      <c r="H5" s="32"/>
      <c r="K5" s="23"/>
    </row>
    <row r="6" spans="1:11" s="4" customFormat="1" ht="45" customHeight="1" thickBot="1">
      <c r="A6" s="216" t="s">
        <v>63</v>
      </c>
      <c r="B6" s="217"/>
      <c r="C6" s="217"/>
      <c r="D6" s="218"/>
      <c r="E6" s="9"/>
      <c r="F6" s="18"/>
      <c r="G6" s="18"/>
      <c r="H6" s="18"/>
      <c r="K6" s="23"/>
    </row>
    <row r="7" spans="1:11" s="4" customFormat="1" ht="44.25" customHeight="1" thickBot="1">
      <c r="A7" s="219" t="s">
        <v>15</v>
      </c>
      <c r="B7" s="89" t="s">
        <v>75</v>
      </c>
      <c r="C7" s="90"/>
      <c r="D7" s="91"/>
      <c r="E7" s="30"/>
      <c r="F7" s="44"/>
      <c r="G7" s="45"/>
      <c r="H7" s="45"/>
      <c r="K7" s="23"/>
    </row>
    <row r="8" spans="1:11" s="4" customFormat="1" ht="21" customHeight="1" thickBot="1">
      <c r="A8" s="220"/>
      <c r="B8" s="221" t="s">
        <v>70</v>
      </c>
      <c r="C8" s="222"/>
      <c r="D8" s="96" t="s">
        <v>71</v>
      </c>
      <c r="E8" s="29"/>
      <c r="F8" s="43"/>
      <c r="G8" s="43"/>
      <c r="H8" s="43"/>
      <c r="K8" s="23"/>
    </row>
    <row r="9" spans="1:11" ht="21" customHeight="1" thickBot="1">
      <c r="A9" s="223"/>
      <c r="B9" s="224" t="s">
        <v>37</v>
      </c>
      <c r="C9" s="225" t="s">
        <v>38</v>
      </c>
      <c r="D9" s="226"/>
      <c r="E9" s="10"/>
      <c r="F9" s="10"/>
      <c r="G9" s="10"/>
      <c r="H9" s="43"/>
    </row>
    <row r="10" spans="1:11" s="4" customFormat="1" ht="48.75" customHeight="1" thickBot="1">
      <c r="A10" s="227" t="s">
        <v>66</v>
      </c>
      <c r="B10" s="228"/>
      <c r="C10" s="228"/>
      <c r="D10" s="229">
        <v>51040000</v>
      </c>
      <c r="E10" s="10"/>
      <c r="F10" s="10"/>
      <c r="G10" s="10"/>
      <c r="H10" s="6"/>
      <c r="K10" s="23"/>
    </row>
    <row r="11" spans="1:11" s="4" customFormat="1" ht="43.5" customHeight="1" thickBot="1">
      <c r="A11" s="230" t="s">
        <v>27</v>
      </c>
      <c r="B11" s="231" t="s">
        <v>92</v>
      </c>
      <c r="C11" s="232"/>
      <c r="D11" s="233"/>
      <c r="E11" s="27"/>
      <c r="F11" s="42"/>
      <c r="G11" s="42"/>
      <c r="H11" s="42"/>
      <c r="K11" s="23"/>
    </row>
    <row r="12" spans="1:11" s="4" customFormat="1" ht="45.75" customHeight="1" thickBot="1">
      <c r="A12" s="230" t="s">
        <v>19</v>
      </c>
      <c r="B12" s="234">
        <v>400</v>
      </c>
      <c r="C12" s="234"/>
      <c r="D12" s="235"/>
      <c r="E12" s="20"/>
      <c r="F12" s="20"/>
      <c r="G12" s="20"/>
      <c r="H12" s="20"/>
      <c r="K12" s="23"/>
    </row>
    <row r="13" spans="1:11" ht="46.5" customHeight="1" thickBot="1">
      <c r="A13" s="215" t="s">
        <v>16</v>
      </c>
      <c r="B13" s="236">
        <f>D10</f>
        <v>51040000</v>
      </c>
      <c r="C13" s="237"/>
      <c r="D13" s="238"/>
      <c r="E13" s="28"/>
      <c r="F13" s="41"/>
      <c r="G13" s="41"/>
      <c r="H13" s="41"/>
    </row>
    <row r="14" spans="1:11" ht="39" customHeight="1" thickBot="1">
      <c r="A14" s="215" t="s">
        <v>81</v>
      </c>
      <c r="B14" s="239"/>
      <c r="C14" s="239"/>
      <c r="D14" s="240"/>
      <c r="E14" s="27"/>
      <c r="F14" s="42"/>
      <c r="G14" s="42"/>
      <c r="H14" s="42"/>
    </row>
    <row r="15" spans="1:11" ht="0.75" customHeight="1" thickBot="1">
      <c r="A15" s="14"/>
      <c r="B15" s="15"/>
      <c r="C15" s="15"/>
      <c r="D15" s="15"/>
      <c r="E15" s="13"/>
      <c r="F15" s="13"/>
      <c r="G15" s="13"/>
      <c r="H15" s="19"/>
    </row>
    <row r="16" spans="1:11" s="4" customFormat="1" ht="34.5" hidden="1" customHeight="1">
      <c r="A16" s="38" t="s">
        <v>62</v>
      </c>
      <c r="B16" s="39"/>
      <c r="C16" s="39"/>
      <c r="D16" s="39"/>
      <c r="E16" s="39"/>
      <c r="F16" s="39"/>
      <c r="G16" s="39"/>
      <c r="H16" s="40"/>
      <c r="K16" s="23"/>
    </row>
  </sheetData>
  <mergeCells count="20">
    <mergeCell ref="A1:D1"/>
    <mergeCell ref="A2:D2"/>
    <mergeCell ref="A3:D3"/>
    <mergeCell ref="F11:H11"/>
    <mergeCell ref="H8:H9"/>
    <mergeCell ref="F7:H7"/>
    <mergeCell ref="A7:A9"/>
    <mergeCell ref="B8:C8"/>
    <mergeCell ref="D8:D9"/>
    <mergeCell ref="F8:G8"/>
    <mergeCell ref="B7:D7"/>
    <mergeCell ref="B12:D12"/>
    <mergeCell ref="A16:H16"/>
    <mergeCell ref="B13:D13"/>
    <mergeCell ref="F13:H13"/>
    <mergeCell ref="B14:D14"/>
    <mergeCell ref="F14:H14"/>
    <mergeCell ref="A4:D4"/>
    <mergeCell ref="A5:D5"/>
    <mergeCell ref="B11:D11"/>
  </mergeCells>
  <phoneticPr fontId="2" type="noConversion"/>
  <printOptions horizontalCentered="1" verticalCentered="1"/>
  <pageMargins left="0.39370078740157483" right="0.31496062992125984" top="0.39370078740157483" bottom="0.59055118110236227" header="0" footer="0"/>
  <pageSetup scale="70" orientation="landscape" r:id="rId1"/>
  <headerFooter alignWithMargins="0">
    <oddFooter>&amp;LElaboró:Revisó:&amp;D&amp;C&amp;N</oddFooter>
  </headerFooter>
  <rowBreaks count="1" manualBreakCount="1">
    <brk id="14" max="9" man="1"/>
  </rowBreaks>
  <drawing r:id="rId2"/>
</worksheet>
</file>

<file path=xl/worksheets/sheet6.xml><?xml version="1.0" encoding="utf-8"?>
<worksheet xmlns="http://schemas.openxmlformats.org/spreadsheetml/2006/main" xmlns:r="http://schemas.openxmlformats.org/officeDocument/2006/relationships">
  <dimension ref="A1:H7"/>
  <sheetViews>
    <sheetView tabSelected="1" view="pageBreakPreview" zoomScale="110" workbookViewId="0">
      <selection activeCell="A7" sqref="A1:H7"/>
    </sheetView>
  </sheetViews>
  <sheetFormatPr baseColWidth="10" defaultColWidth="12.5703125" defaultRowHeight="42.75" customHeight="1"/>
  <cols>
    <col min="1" max="1" width="4.140625" style="8" customWidth="1"/>
    <col min="2" max="2" width="25.85546875" style="8" customWidth="1"/>
    <col min="3" max="3" width="18.85546875" style="8" customWidth="1"/>
    <col min="4" max="4" width="24.5703125" style="8" customWidth="1"/>
    <col min="5" max="5" width="11.85546875" style="8" customWidth="1"/>
    <col min="6" max="6" width="15.5703125" style="8" customWidth="1"/>
    <col min="7" max="7" width="14.5703125" style="8" customWidth="1"/>
    <col min="8" max="8" width="16.28515625" style="8" customWidth="1"/>
    <col min="9" max="16384" width="12.5703125" style="8"/>
  </cols>
  <sheetData>
    <row r="1" spans="1:8" ht="30" customHeight="1">
      <c r="A1" s="46" t="s">
        <v>93</v>
      </c>
      <c r="B1" s="47"/>
      <c r="C1" s="47"/>
      <c r="D1" s="47"/>
      <c r="E1" s="47"/>
      <c r="F1" s="47"/>
      <c r="G1" s="47"/>
      <c r="H1" s="48"/>
    </row>
    <row r="2" spans="1:8" ht="24" customHeight="1">
      <c r="A2" s="49" t="s">
        <v>94</v>
      </c>
      <c r="B2" s="50"/>
      <c r="C2" s="50"/>
      <c r="D2" s="50"/>
      <c r="E2" s="50"/>
      <c r="F2" s="50"/>
      <c r="G2" s="50"/>
      <c r="H2" s="51"/>
    </row>
    <row r="3" spans="1:8" ht="21.75" customHeight="1">
      <c r="A3" s="49" t="s">
        <v>74</v>
      </c>
      <c r="B3" s="50"/>
      <c r="C3" s="50"/>
      <c r="D3" s="50"/>
      <c r="E3" s="50"/>
      <c r="F3" s="50"/>
      <c r="G3" s="50"/>
      <c r="H3" s="51"/>
    </row>
    <row r="4" spans="1:8" s="1" customFormat="1" ht="42.75" customHeight="1" thickBot="1">
      <c r="A4" s="81" t="s">
        <v>82</v>
      </c>
      <c r="B4" s="241"/>
      <c r="C4" s="241"/>
      <c r="D4" s="241"/>
      <c r="E4" s="241"/>
      <c r="F4" s="241"/>
      <c r="G4" s="241"/>
      <c r="H4" s="242"/>
    </row>
    <row r="5" spans="1:8" ht="42.75" customHeight="1" thickBot="1">
      <c r="A5" s="243" t="s">
        <v>17</v>
      </c>
      <c r="B5" s="243"/>
      <c r="C5" s="244" t="s">
        <v>75</v>
      </c>
      <c r="D5" s="87"/>
      <c r="E5" s="87"/>
      <c r="F5" s="87"/>
      <c r="G5" s="87"/>
      <c r="H5" s="87"/>
    </row>
    <row r="6" spans="1:8" ht="66.75" customHeight="1" thickBot="1">
      <c r="A6" s="243"/>
      <c r="B6" s="243"/>
      <c r="C6" s="245" t="s">
        <v>28</v>
      </c>
      <c r="D6" s="246" t="s">
        <v>29</v>
      </c>
      <c r="E6" s="246" t="s">
        <v>30</v>
      </c>
      <c r="F6" s="246" t="s">
        <v>39</v>
      </c>
      <c r="G6" s="246" t="s">
        <v>40</v>
      </c>
      <c r="H6" s="246" t="s">
        <v>7</v>
      </c>
    </row>
    <row r="7" spans="1:8" ht="60" customHeight="1" thickBot="1">
      <c r="A7" s="247" t="s">
        <v>83</v>
      </c>
      <c r="B7" s="248"/>
      <c r="C7" s="249" t="s">
        <v>72</v>
      </c>
      <c r="D7" s="249">
        <v>180</v>
      </c>
      <c r="E7" s="249">
        <v>400</v>
      </c>
      <c r="F7" s="249">
        <v>125</v>
      </c>
      <c r="G7" s="249">
        <v>100</v>
      </c>
      <c r="H7" s="249">
        <f>SUM(D7:G7)</f>
        <v>805</v>
      </c>
    </row>
  </sheetData>
  <mergeCells count="7">
    <mergeCell ref="A1:H1"/>
    <mergeCell ref="A2:H2"/>
    <mergeCell ref="A3:H3"/>
    <mergeCell ref="A7:B7"/>
    <mergeCell ref="A4:H4"/>
    <mergeCell ref="A5:B6"/>
    <mergeCell ref="C5:H5"/>
  </mergeCells>
  <phoneticPr fontId="2" type="noConversion"/>
  <printOptions horizontalCentered="1" verticalCentered="1"/>
  <pageMargins left="0.59055118110236227" right="0.31496062992125984" top="0.51181102362204722" bottom="0.98425196850393704" header="0" footer="0"/>
  <pageSetup scale="70" orientation="landscape" r:id="rId1"/>
  <headerFooter alignWithMargins="0">
    <oddFooter>&amp;LElaboró:Revisó:&amp;D&amp;C&amp;N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7</vt:i4>
      </vt:variant>
    </vt:vector>
  </HeadingPairs>
  <TitlesOfParts>
    <vt:vector size="13" baseType="lpstr">
      <vt:lpstr>EXPERIENCIA PROG.SEGUROS II</vt:lpstr>
      <vt:lpstr>EXPERIENCIA EN SINIESTROS II</vt:lpstr>
      <vt:lpstr>COND. COMPL. IRF</vt:lpstr>
      <vt:lpstr>DEDUCIBLES</vt:lpstr>
      <vt:lpstr>PRIMAS</vt:lpstr>
      <vt:lpstr>CONSOLIDADO GRAL</vt:lpstr>
      <vt:lpstr>'COND. COMPL. IRF'!Área_de_impresión</vt:lpstr>
      <vt:lpstr>'CONSOLIDADO GRAL'!Área_de_impresión</vt:lpstr>
      <vt:lpstr>DEDUCIBLES!Área_de_impresión</vt:lpstr>
      <vt:lpstr>'EXPERIENCIA EN SINIESTROS II'!Área_de_impresión</vt:lpstr>
      <vt:lpstr>'EXPERIENCIA PROG.SEGUROS II'!Área_de_impresión</vt:lpstr>
      <vt:lpstr>PRIMAS!Área_de_impresión</vt:lpstr>
      <vt:lpstr>'COND. COMPL. IRF'!Títulos_a_imprimir</vt:lpstr>
    </vt:vector>
  </TitlesOfParts>
  <Company>JLT COLOMBIA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jmoncada</dc:creator>
  <cp:lastModifiedBy>lframos</cp:lastModifiedBy>
  <cp:lastPrinted>2013-08-12T18:34:39Z</cp:lastPrinted>
  <dcterms:created xsi:type="dcterms:W3CDTF">2005-04-20T13:48:02Z</dcterms:created>
  <dcterms:modified xsi:type="dcterms:W3CDTF">2013-08-12T18:34:40Z</dcterms:modified>
</cp:coreProperties>
</file>