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4115" windowHeight="7485"/>
  </bookViews>
  <sheets>
    <sheet name="PRESUP. Int LB" sheetId="2" r:id="rId1"/>
  </sheets>
  <definedNames>
    <definedName name="_xlnm.Print_Area" localSheetId="0">'PRESUP. Int LB'!$A$1:$I$75</definedName>
  </definedNames>
  <calcPr calcId="145621"/>
</workbook>
</file>

<file path=xl/calcChain.xml><?xml version="1.0" encoding="utf-8"?>
<calcChain xmlns="http://schemas.openxmlformats.org/spreadsheetml/2006/main">
  <c r="I62" i="2" l="1"/>
  <c r="I63" i="2" s="1"/>
  <c r="I64" i="2" s="1"/>
  <c r="I60" i="2"/>
  <c r="I40" i="2"/>
  <c r="I38" i="2"/>
  <c r="F73" i="2" l="1"/>
  <c r="F74" i="2" s="1"/>
  <c r="F72" i="2"/>
</calcChain>
</file>

<file path=xl/sharedStrings.xml><?xml version="1.0" encoding="utf-8"?>
<sst xmlns="http://schemas.openxmlformats.org/spreadsheetml/2006/main" count="89" uniqueCount="86">
  <si>
    <t>COSTOS DE PERSONAL</t>
  </si>
  <si>
    <t>A</t>
  </si>
  <si>
    <t>B</t>
  </si>
  <si>
    <t>C</t>
  </si>
  <si>
    <t>D</t>
  </si>
  <si>
    <t>E</t>
  </si>
  <si>
    <t>F</t>
  </si>
  <si>
    <t>G</t>
  </si>
  <si>
    <t>J</t>
  </si>
  <si>
    <t>ETAPA PRECONSTRUCCION Y CONSTRUCCION</t>
  </si>
  <si>
    <t>ETAPA DE OPERACIÓN Y MANTENIMIENTO</t>
  </si>
  <si>
    <t>CARGO / OFICIO (1)</t>
  </si>
  <si>
    <t>CANTIDAD DE PERSONAS</t>
  </si>
  <si>
    <t>% DE DEDICACION</t>
  </si>
  <si>
    <t>Tiempo Total en meses</t>
  </si>
  <si>
    <t>Director de Interventoria</t>
  </si>
  <si>
    <t>Subdirector Tecnico - Operativo</t>
  </si>
  <si>
    <t>Subdirector Financiero</t>
  </si>
  <si>
    <t>Ingeniero Residente Ambiental</t>
  </si>
  <si>
    <t>Ingeniero Residente Operativo</t>
  </si>
  <si>
    <t>Ingeniero Residente Técnico</t>
  </si>
  <si>
    <t>Especialista en Estructuras</t>
  </si>
  <si>
    <t>Especialista en Pavimentos</t>
  </si>
  <si>
    <t>Especialista en Geotecnia y Suelos</t>
  </si>
  <si>
    <t>Especialista en Hidráulica e Hidrología</t>
  </si>
  <si>
    <t>Especialista Ambiental</t>
  </si>
  <si>
    <t>Abogado Especialista en Derecho Administrativo</t>
  </si>
  <si>
    <t>Auditor de Sistemas y/o pesaje y/o tarifas</t>
  </si>
  <si>
    <t>Profesional Auditor Interno de Calidad</t>
  </si>
  <si>
    <t>Profesional Auditor Seguridad Vial</t>
  </si>
  <si>
    <t>Profesional en Área Social</t>
  </si>
  <si>
    <t>Profesional Financiero</t>
  </si>
  <si>
    <t>Auxiliar de Ingeniería  SISOMA</t>
  </si>
  <si>
    <t xml:space="preserve">Auxiliar de Ingeniería  </t>
  </si>
  <si>
    <t>Auxiliar de Ingenieria Social y Predial</t>
  </si>
  <si>
    <t>Auxiliar de Ingeniería  Peajes</t>
  </si>
  <si>
    <t>Topógrafo</t>
  </si>
  <si>
    <t>Cadenero I</t>
  </si>
  <si>
    <t>Cadenero II</t>
  </si>
  <si>
    <t xml:space="preserve">Inspector de Obra </t>
  </si>
  <si>
    <t>Inspector de Peajes</t>
  </si>
  <si>
    <t>Profesional de Apoyo Tecnico y Administrativo ANI</t>
  </si>
  <si>
    <t>Asistente Administrativa (Secretaria)</t>
  </si>
  <si>
    <t>Conductor</t>
  </si>
  <si>
    <t>SUBTOTAL COSTOS DE PERSONAL (1)</t>
  </si>
  <si>
    <t>FACTOR MULTIPLICADOR (2)</t>
  </si>
  <si>
    <t xml:space="preserve">TOTAL COSTOS DE PERSONAL  = (1) * (2) = (3) </t>
  </si>
  <si>
    <t xml:space="preserve">OTROS COSTOS </t>
  </si>
  <si>
    <t>K</t>
  </si>
  <si>
    <t>L</t>
  </si>
  <si>
    <t>M</t>
  </si>
  <si>
    <t>N</t>
  </si>
  <si>
    <t>CANTIDAD</t>
  </si>
  <si>
    <t>Computador portátil - ANI</t>
  </si>
  <si>
    <t>Computadores de escritorio</t>
  </si>
  <si>
    <t>Escaner</t>
  </si>
  <si>
    <t>Cámara fotográfica</t>
  </si>
  <si>
    <t>Adquisición de equipos celulares</t>
  </si>
  <si>
    <t>Compra equipos de video peajes</t>
  </si>
  <si>
    <t>Adquisición plan telefonia celular</t>
  </si>
  <si>
    <t>Alquiler de Vehiculo</t>
  </si>
  <si>
    <t>Alquiler Equipo de Topografía</t>
  </si>
  <si>
    <t>Alquiler de Oficina en el lugar del proyecto (Incluye Servicios Públicos y Dotación)</t>
  </si>
  <si>
    <t>Papelería, fotocopias, heliografías, informes y otros</t>
  </si>
  <si>
    <t>Comunicaciones (telefonía, fax. email, etc)</t>
  </si>
  <si>
    <t>Medición Índice de estado, deflectometría y demás ensayos requeridos.</t>
  </si>
  <si>
    <t>Ensayos de laboratorio y mediciones de campo</t>
  </si>
  <si>
    <t>COSTO BÁSICO = (3) + (4) = (5)</t>
  </si>
  <si>
    <t>IVA = 16% * (5) = (6)</t>
  </si>
  <si>
    <t>COSTO TOTAL INTERVENTORIA = (5) + (6)= (7)</t>
  </si>
  <si>
    <t>Nota sobre el factor multiplicador</t>
  </si>
  <si>
    <t>Factor multiplicador*
Concepto</t>
  </si>
  <si>
    <t>Carga por factor</t>
  </si>
  <si>
    <t>[Concepto 1]</t>
  </si>
  <si>
    <t>[Concepto 2]</t>
  </si>
  <si>
    <t>[Concepto n]</t>
  </si>
  <si>
    <t>Total</t>
  </si>
  <si>
    <t xml:space="preserve">REMUNERACION MENSUAL </t>
  </si>
  <si>
    <t xml:space="preserve">MESES DE USO o GLOBAL o KM </t>
  </si>
  <si>
    <t>TOTAL OTROS COSTOS (4)</t>
  </si>
  <si>
    <t>PROPUESTA ECONOMICA INTERVENTORÍA A LA CONCESION CORTA LOBOGUERRERO - BUGA</t>
  </si>
  <si>
    <t>VALOR TOTAL
((A*B*C*D)+(A*E*F*G))</t>
  </si>
  <si>
    <t>VALOR</t>
  </si>
  <si>
    <t>VALOR TOTAL
(L*M)</t>
  </si>
  <si>
    <t>ETAPA DE PRECONSTRUCCION, CONSTRUCCION, OPERACIÓN Y MANTENIMIENTO</t>
  </si>
  <si>
    <t xml:space="preserve">NOTA:   El costo total de interventoría no podrá ser superior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</si>
</sst>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\ * #,##0_);_(&quot;$&quot;\ * \(#,##0\);_(&quot;$&quot;\ 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[$$-500A]#,##0.00"/>
    <numFmt numFmtId="166" formatCode="_(&quot;$&quot;\ * #,##0_);_(&quot;$&quot;\ * \(#,##0\);_(&quot;$&quot;\ * &quot;-&quot;??_);_(@_)"/>
    <numFmt numFmtId="167" formatCode="[$$-500A]\ #,##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9.5"/>
      <name val="Arial Narrow"/>
      <family val="2"/>
    </font>
    <font>
      <b/>
      <sz val="8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37">
    <xf numFmtId="0" fontId="0" fillId="0" borderId="0" xfId="0"/>
    <xf numFmtId="0" fontId="4" fillId="0" borderId="0" xfId="3" applyFont="1" applyBorder="1"/>
    <xf numFmtId="0" fontId="3" fillId="0" borderId="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3" fillId="3" borderId="4" xfId="3" applyFont="1" applyFill="1" applyBorder="1" applyAlignment="1">
      <alignment horizontal="center" vertical="center" wrapText="1"/>
    </xf>
    <xf numFmtId="0" fontId="3" fillId="4" borderId="5" xfId="3" applyFont="1" applyFill="1" applyBorder="1" applyAlignment="1">
      <alignment horizontal="center" vertical="center" wrapText="1"/>
    </xf>
    <xf numFmtId="0" fontId="9" fillId="0" borderId="0" xfId="3" applyFont="1" applyBorder="1" applyAlignment="1">
      <alignment horizontal="center"/>
    </xf>
    <xf numFmtId="0" fontId="10" fillId="5" borderId="12" xfId="0" applyFont="1" applyFill="1" applyBorder="1" applyAlignment="1">
      <alignment horizontal="left"/>
    </xf>
    <xf numFmtId="44" fontId="10" fillId="0" borderId="16" xfId="1" applyFont="1" applyBorder="1" applyAlignment="1">
      <alignment horizontal="center" vertical="center" wrapText="1"/>
    </xf>
    <xf numFmtId="0" fontId="10" fillId="5" borderId="16" xfId="3" applyFont="1" applyFill="1" applyBorder="1" applyAlignment="1">
      <alignment horizontal="center" vertical="center" wrapText="1"/>
    </xf>
    <xf numFmtId="9" fontId="10" fillId="5" borderId="16" xfId="2" applyFont="1" applyFill="1" applyBorder="1" applyAlignment="1">
      <alignment horizontal="center" vertical="center"/>
    </xf>
    <xf numFmtId="1" fontId="10" fillId="5" borderId="16" xfId="2" applyNumberFormat="1" applyFont="1" applyFill="1" applyBorder="1" applyAlignment="1">
      <alignment horizontal="center" vertical="center"/>
    </xf>
    <xf numFmtId="1" fontId="10" fillId="5" borderId="10" xfId="2" applyNumberFormat="1" applyFont="1" applyFill="1" applyBorder="1" applyAlignment="1">
      <alignment horizontal="center" vertical="center"/>
    </xf>
    <xf numFmtId="44" fontId="11" fillId="0" borderId="11" xfId="3" applyNumberFormat="1" applyFont="1" applyBorder="1" applyAlignment="1">
      <alignment horizontal="center" vertical="center"/>
    </xf>
    <xf numFmtId="0" fontId="10" fillId="5" borderId="12" xfId="0" applyFont="1" applyFill="1" applyBorder="1" applyAlignment="1">
      <alignment horizontal="left" wrapText="1"/>
    </xf>
    <xf numFmtId="44" fontId="10" fillId="5" borderId="16" xfId="1" applyFont="1" applyFill="1" applyBorder="1" applyAlignment="1">
      <alignment horizontal="center" vertical="center" wrapText="1"/>
    </xf>
    <xf numFmtId="0" fontId="12" fillId="0" borderId="6" xfId="3" applyFont="1" applyBorder="1" applyAlignment="1">
      <alignment horizontal="left"/>
    </xf>
    <xf numFmtId="0" fontId="12" fillId="6" borderId="21" xfId="3" applyFont="1" applyFill="1" applyBorder="1"/>
    <xf numFmtId="4" fontId="12" fillId="6" borderId="21" xfId="3" applyNumberFormat="1" applyFont="1" applyFill="1" applyBorder="1"/>
    <xf numFmtId="2" fontId="12" fillId="6" borderId="21" xfId="3" applyNumberFormat="1" applyFont="1" applyFill="1" applyBorder="1"/>
    <xf numFmtId="2" fontId="12" fillId="6" borderId="0" xfId="3" applyNumberFormat="1" applyFont="1" applyFill="1" applyBorder="1"/>
    <xf numFmtId="0" fontId="12" fillId="0" borderId="12" xfId="3" applyFont="1" applyBorder="1" applyAlignment="1">
      <alignment horizontal="left"/>
    </xf>
    <xf numFmtId="0" fontId="12" fillId="6" borderId="16" xfId="3" applyFont="1" applyFill="1" applyBorder="1"/>
    <xf numFmtId="0" fontId="12" fillId="6" borderId="10" xfId="3" applyFont="1" applyFill="1" applyBorder="1"/>
    <xf numFmtId="2" fontId="6" fillId="0" borderId="19" xfId="3" applyNumberFormat="1" applyFont="1" applyFill="1" applyBorder="1" applyAlignment="1">
      <alignment horizontal="right"/>
    </xf>
    <xf numFmtId="0" fontId="8" fillId="0" borderId="25" xfId="3" applyFont="1" applyBorder="1" applyAlignment="1">
      <alignment horizontal="justify" wrapText="1"/>
    </xf>
    <xf numFmtId="0" fontId="6" fillId="7" borderId="26" xfId="3" applyFont="1" applyFill="1" applyBorder="1"/>
    <xf numFmtId="0" fontId="12" fillId="7" borderId="26" xfId="3" applyFont="1" applyFill="1" applyBorder="1"/>
    <xf numFmtId="0" fontId="12" fillId="7" borderId="1" xfId="3" applyFont="1" applyFill="1" applyBorder="1"/>
    <xf numFmtId="0" fontId="6" fillId="0" borderId="0" xfId="3" applyFont="1" applyBorder="1"/>
    <xf numFmtId="0" fontId="12" fillId="0" borderId="0" xfId="3" applyFont="1" applyBorder="1"/>
    <xf numFmtId="164" fontId="6" fillId="0" borderId="0" xfId="3" applyNumberFormat="1" applyFont="1" applyBorder="1"/>
    <xf numFmtId="0" fontId="5" fillId="0" borderId="3" xfId="3" applyFont="1" applyBorder="1" applyAlignment="1">
      <alignment horizontal="center" vertical="center" wrapText="1"/>
    </xf>
    <xf numFmtId="0" fontId="3" fillId="6" borderId="3" xfId="3" applyFont="1" applyFill="1" applyBorder="1" applyAlignment="1">
      <alignment horizontal="center" vertical="center" wrapText="1"/>
    </xf>
    <xf numFmtId="0" fontId="3" fillId="4" borderId="28" xfId="3" applyFont="1" applyFill="1" applyBorder="1" applyAlignment="1">
      <alignment horizontal="center" vertical="center" wrapText="1"/>
    </xf>
    <xf numFmtId="0" fontId="9" fillId="6" borderId="9" xfId="3" applyFont="1" applyFill="1" applyBorder="1" applyAlignment="1">
      <alignment horizontal="center" vertical="center" wrapText="1"/>
    </xf>
    <xf numFmtId="0" fontId="4" fillId="5" borderId="35" xfId="3" applyFont="1" applyFill="1" applyBorder="1"/>
    <xf numFmtId="0" fontId="4" fillId="5" borderId="21" xfId="3" applyFont="1" applyFill="1" applyBorder="1" applyAlignment="1">
      <alignment horizontal="center" vertical="center"/>
    </xf>
    <xf numFmtId="44" fontId="6" fillId="5" borderId="21" xfId="1" applyFont="1" applyFill="1" applyBorder="1" applyAlignment="1">
      <alignment horizontal="center" vertical="center"/>
    </xf>
    <xf numFmtId="1" fontId="6" fillId="6" borderId="21" xfId="3" applyNumberFormat="1" applyFont="1" applyFill="1" applyBorder="1" applyAlignment="1">
      <alignment horizontal="center" vertical="center"/>
    </xf>
    <xf numFmtId="1" fontId="6" fillId="6" borderId="36" xfId="3" applyNumberFormat="1" applyFont="1" applyFill="1" applyBorder="1" applyAlignment="1">
      <alignment horizontal="center" vertical="center"/>
    </xf>
    <xf numFmtId="44" fontId="13" fillId="0" borderId="37" xfId="1" applyFont="1" applyBorder="1" applyAlignment="1">
      <alignment vertical="center"/>
    </xf>
    <xf numFmtId="0" fontId="4" fillId="5" borderId="18" xfId="3" applyFont="1" applyFill="1" applyBorder="1" applyAlignment="1">
      <alignment horizontal="left" wrapText="1"/>
    </xf>
    <xf numFmtId="0" fontId="4" fillId="5" borderId="16" xfId="3" applyFont="1" applyFill="1" applyBorder="1" applyAlignment="1">
      <alignment horizontal="center" vertical="center"/>
    </xf>
    <xf numFmtId="44" fontId="6" fillId="5" borderId="16" xfId="1" applyFont="1" applyFill="1" applyBorder="1" applyAlignment="1">
      <alignment horizontal="center" vertical="center"/>
    </xf>
    <xf numFmtId="1" fontId="6" fillId="6" borderId="16" xfId="3" applyNumberFormat="1" applyFont="1" applyFill="1" applyBorder="1" applyAlignment="1">
      <alignment horizontal="center" vertical="center"/>
    </xf>
    <xf numFmtId="1" fontId="6" fillId="6" borderId="9" xfId="3" applyNumberFormat="1" applyFont="1" applyFill="1" applyBorder="1" applyAlignment="1">
      <alignment horizontal="center" vertical="center"/>
    </xf>
    <xf numFmtId="0" fontId="4" fillId="5" borderId="18" xfId="3" applyFont="1" applyFill="1" applyBorder="1" applyAlignment="1">
      <alignment wrapText="1"/>
    </xf>
    <xf numFmtId="44" fontId="6" fillId="5" borderId="16" xfId="1" applyFont="1" applyFill="1" applyBorder="1" applyAlignment="1">
      <alignment horizontal="center" vertical="center" wrapText="1"/>
    </xf>
    <xf numFmtId="0" fontId="4" fillId="5" borderId="18" xfId="3" applyFont="1" applyFill="1" applyBorder="1"/>
    <xf numFmtId="0" fontId="13" fillId="0" borderId="34" xfId="3" applyFont="1" applyBorder="1"/>
    <xf numFmtId="0" fontId="12" fillId="6" borderId="1" xfId="3" applyFont="1" applyFill="1" applyBorder="1"/>
    <xf numFmtId="0" fontId="13" fillId="0" borderId="14" xfId="3" applyFont="1" applyBorder="1"/>
    <xf numFmtId="0" fontId="6" fillId="0" borderId="0" xfId="3" applyFont="1" applyFill="1" applyBorder="1"/>
    <xf numFmtId="0" fontId="12" fillId="0" borderId="0" xfId="3" applyFont="1" applyFill="1" applyBorder="1"/>
    <xf numFmtId="44" fontId="13" fillId="0" borderId="38" xfId="1" applyFont="1" applyBorder="1"/>
    <xf numFmtId="0" fontId="7" fillId="0" borderId="18" xfId="3" applyFont="1" applyBorder="1"/>
    <xf numFmtId="0" fontId="6" fillId="6" borderId="10" xfId="3" applyFont="1" applyFill="1" applyBorder="1"/>
    <xf numFmtId="0" fontId="6" fillId="7" borderId="16" xfId="3" applyFont="1" applyFill="1" applyBorder="1"/>
    <xf numFmtId="0" fontId="12" fillId="6" borderId="39" xfId="3" applyFont="1" applyFill="1" applyBorder="1"/>
    <xf numFmtId="0" fontId="12" fillId="6" borderId="9" xfId="3" applyFont="1" applyFill="1" applyBorder="1"/>
    <xf numFmtId="0" fontId="7" fillId="0" borderId="34" xfId="3" applyFont="1" applyBorder="1" applyAlignment="1">
      <alignment horizontal="justify" wrapText="1"/>
    </xf>
    <xf numFmtId="0" fontId="6" fillId="6" borderId="40" xfId="3" applyFont="1" applyFill="1" applyBorder="1"/>
    <xf numFmtId="0" fontId="13" fillId="0" borderId="0" xfId="3" applyFont="1" applyBorder="1"/>
    <xf numFmtId="44" fontId="13" fillId="0" borderId="0" xfId="1" applyFont="1" applyBorder="1"/>
    <xf numFmtId="0" fontId="14" fillId="0" borderId="0" xfId="3" applyFont="1" applyBorder="1"/>
    <xf numFmtId="0" fontId="15" fillId="0" borderId="16" xfId="3" applyFont="1" applyBorder="1" applyAlignment="1">
      <alignment horizontal="center" vertical="center" wrapText="1"/>
    </xf>
    <xf numFmtId="0" fontId="15" fillId="0" borderId="16" xfId="3" applyFont="1" applyBorder="1" applyAlignment="1">
      <alignment horizontal="center" vertical="top" wrapText="1"/>
    </xf>
    <xf numFmtId="44" fontId="13" fillId="0" borderId="0" xfId="3" applyNumberFormat="1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top" wrapText="1"/>
    </xf>
    <xf numFmtId="0" fontId="7" fillId="9" borderId="16" xfId="3" applyFont="1" applyFill="1" applyBorder="1" applyAlignment="1">
      <alignment horizontal="center" vertical="top" wrapText="1"/>
    </xf>
    <xf numFmtId="0" fontId="16" fillId="0" borderId="0" xfId="3" applyFont="1" applyBorder="1"/>
    <xf numFmtId="166" fontId="13" fillId="0" borderId="0" xfId="1" applyNumberFormat="1" applyFont="1" applyBorder="1"/>
    <xf numFmtId="167" fontId="13" fillId="0" borderId="0" xfId="3" applyNumberFormat="1" applyFont="1" applyBorder="1"/>
    <xf numFmtId="0" fontId="7" fillId="0" borderId="0" xfId="3" applyFont="1" applyBorder="1" applyAlignment="1">
      <alignment horizontal="center" vertical="top" wrapText="1"/>
    </xf>
    <xf numFmtId="0" fontId="7" fillId="9" borderId="0" xfId="3" applyFont="1" applyFill="1" applyBorder="1" applyAlignment="1">
      <alignment horizontal="center" vertical="top" wrapText="1"/>
    </xf>
    <xf numFmtId="0" fontId="10" fillId="0" borderId="0" xfId="3" applyFont="1" applyFill="1" applyBorder="1"/>
    <xf numFmtId="43" fontId="4" fillId="0" borderId="0" xfId="3" applyNumberFormat="1" applyFont="1" applyBorder="1"/>
    <xf numFmtId="9" fontId="9" fillId="0" borderId="0" xfId="3" applyNumberFormat="1" applyFont="1" applyBorder="1" applyAlignment="1">
      <alignment horizontal="center"/>
    </xf>
    <xf numFmtId="44" fontId="6" fillId="5" borderId="16" xfId="1" applyNumberFormat="1" applyFont="1" applyFill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/>
    </xf>
    <xf numFmtId="44" fontId="13" fillId="0" borderId="0" xfId="1" applyFont="1" applyBorder="1" applyAlignment="1">
      <alignment horizontal="center"/>
    </xf>
    <xf numFmtId="0" fontId="6" fillId="3" borderId="1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6" fillId="0" borderId="21" xfId="3" applyFont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3" borderId="8" xfId="3" applyFont="1" applyFill="1" applyBorder="1" applyAlignment="1">
      <alignment horizontal="center" vertical="center" wrapText="1"/>
    </xf>
    <xf numFmtId="0" fontId="3" fillId="3" borderId="9" xfId="3" applyFont="1" applyFill="1" applyBorder="1" applyAlignment="1">
      <alignment horizontal="center" vertical="center" wrapText="1"/>
    </xf>
    <xf numFmtId="0" fontId="3" fillId="3" borderId="11" xfId="3" applyFont="1" applyFill="1" applyBorder="1" applyAlignment="1">
      <alignment horizontal="center" vertical="center" wrapText="1"/>
    </xf>
    <xf numFmtId="0" fontId="8" fillId="4" borderId="13" xfId="3" applyFont="1" applyFill="1" applyBorder="1" applyAlignment="1">
      <alignment horizontal="center" vertical="center" wrapText="1"/>
    </xf>
    <xf numFmtId="0" fontId="8" fillId="4" borderId="19" xfId="3" applyFont="1" applyFill="1" applyBorder="1" applyAlignment="1">
      <alignment horizontal="center" vertical="center" wrapText="1"/>
    </xf>
    <xf numFmtId="0" fontId="8" fillId="4" borderId="23" xfId="3" applyFont="1" applyFill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6" fillId="2" borderId="16" xfId="3" applyFont="1" applyFill="1" applyBorder="1" applyAlignment="1">
      <alignment horizontal="center" vertical="center" wrapText="1"/>
    </xf>
    <xf numFmtId="0" fontId="6" fillId="2" borderId="7" xfId="3" applyFont="1" applyFill="1" applyBorder="1" applyAlignment="1">
      <alignment horizontal="center" vertical="center" wrapText="1"/>
    </xf>
    <xf numFmtId="0" fontId="6" fillId="2" borderId="15" xfId="3" applyFont="1" applyFill="1" applyBorder="1" applyAlignment="1">
      <alignment horizontal="center" vertical="center" wrapText="1"/>
    </xf>
    <xf numFmtId="0" fontId="6" fillId="2" borderId="21" xfId="3" applyFont="1" applyFill="1" applyBorder="1" applyAlignment="1">
      <alignment horizontal="center" vertical="center" wrapText="1"/>
    </xf>
    <xf numFmtId="0" fontId="6" fillId="3" borderId="17" xfId="3" applyFont="1" applyFill="1" applyBorder="1" applyAlignment="1">
      <alignment horizontal="center" vertical="center" wrapText="1"/>
    </xf>
    <xf numFmtId="0" fontId="6" fillId="3" borderId="20" xfId="3" applyFont="1" applyFill="1" applyBorder="1" applyAlignment="1">
      <alignment horizontal="center" vertical="center" wrapText="1"/>
    </xf>
    <xf numFmtId="0" fontId="6" fillId="3" borderId="22" xfId="3" applyFont="1" applyFill="1" applyBorder="1" applyAlignment="1">
      <alignment horizontal="center" vertical="center" wrapText="1"/>
    </xf>
    <xf numFmtId="0" fontId="5" fillId="0" borderId="27" xfId="3" applyFont="1" applyBorder="1" applyAlignment="1">
      <alignment horizontal="center" vertical="center" wrapText="1"/>
    </xf>
    <xf numFmtId="0" fontId="5" fillId="0" borderId="29" xfId="3" applyFont="1" applyBorder="1" applyAlignment="1">
      <alignment horizontal="center" vertical="center" wrapText="1"/>
    </xf>
    <xf numFmtId="0" fontId="5" fillId="0" borderId="31" xfId="3" applyFont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4" fillId="0" borderId="0" xfId="3" applyFont="1" applyBorder="1" applyAlignment="1">
      <alignment horizontal="center"/>
    </xf>
    <xf numFmtId="0" fontId="6" fillId="4" borderId="7" xfId="3" applyFont="1" applyFill="1" applyBorder="1" applyAlignment="1">
      <alignment horizontal="center" vertical="center" wrapText="1"/>
    </xf>
    <xf numFmtId="0" fontId="6" fillId="4" borderId="15" xfId="3" applyFont="1" applyFill="1" applyBorder="1" applyAlignment="1">
      <alignment horizontal="center" vertical="center" wrapText="1"/>
    </xf>
    <xf numFmtId="0" fontId="6" fillId="4" borderId="21" xfId="3" applyFont="1" applyFill="1" applyBorder="1" applyAlignment="1">
      <alignment horizontal="center" vertical="center" wrapText="1"/>
    </xf>
    <xf numFmtId="0" fontId="3" fillId="2" borderId="41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7" fillId="2" borderId="30" xfId="3" applyFont="1" applyFill="1" applyBorder="1" applyAlignment="1">
      <alignment horizontal="center" vertical="center" wrapText="1"/>
    </xf>
    <xf numFmtId="0" fontId="7" fillId="2" borderId="42" xfId="3" applyFont="1" applyFill="1" applyBorder="1" applyAlignment="1">
      <alignment horizontal="center" vertical="center" wrapText="1"/>
    </xf>
    <xf numFmtId="0" fontId="7" fillId="2" borderId="32" xfId="3" applyFont="1" applyFill="1" applyBorder="1" applyAlignment="1">
      <alignment horizontal="center" vertical="center" wrapText="1"/>
    </xf>
    <xf numFmtId="0" fontId="7" fillId="2" borderId="43" xfId="3" applyFont="1" applyFill="1" applyBorder="1" applyAlignment="1">
      <alignment horizontal="center" vertical="center" wrapText="1"/>
    </xf>
    <xf numFmtId="1" fontId="6" fillId="5" borderId="41" xfId="3" applyNumberFormat="1" applyFont="1" applyFill="1" applyBorder="1" applyAlignment="1">
      <alignment horizontal="center" vertical="center"/>
    </xf>
    <xf numFmtId="1" fontId="6" fillId="5" borderId="4" xfId="3" applyNumberFormat="1" applyFont="1" applyFill="1" applyBorder="1" applyAlignment="1">
      <alignment horizontal="center" vertical="center"/>
    </xf>
    <xf numFmtId="1" fontId="6" fillId="5" borderId="8" xfId="3" applyNumberFormat="1" applyFont="1" applyFill="1" applyBorder="1" applyAlignment="1">
      <alignment horizontal="center" vertical="center"/>
    </xf>
    <xf numFmtId="1" fontId="6" fillId="5" borderId="10" xfId="3" applyNumberFormat="1" applyFont="1" applyFill="1" applyBorder="1" applyAlignment="1">
      <alignment horizontal="center" vertical="center"/>
    </xf>
    <xf numFmtId="0" fontId="9" fillId="6" borderId="16" xfId="3" applyFont="1" applyFill="1" applyBorder="1" applyAlignment="1">
      <alignment horizontal="center" vertical="center" wrapText="1"/>
    </xf>
    <xf numFmtId="0" fontId="7" fillId="6" borderId="7" xfId="3" applyFont="1" applyFill="1" applyBorder="1" applyAlignment="1">
      <alignment horizontal="center" vertical="center" wrapText="1"/>
    </xf>
    <xf numFmtId="0" fontId="7" fillId="6" borderId="33" xfId="3" applyFont="1" applyFill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33" xfId="3" applyFont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42" fontId="13" fillId="0" borderId="24" xfId="1" applyNumberFormat="1" applyFont="1" applyBorder="1"/>
    <xf numFmtId="42" fontId="3" fillId="8" borderId="24" xfId="1" applyNumberFormat="1" applyFont="1" applyFill="1" applyBorder="1"/>
  </cellXfs>
  <cellStyles count="9">
    <cellStyle name="Comma 2" xfId="4"/>
    <cellStyle name="Millares 2" xfId="5"/>
    <cellStyle name="Moneda" xfId="1" builtinId="4"/>
    <cellStyle name="Moneda 2" xfId="6"/>
    <cellStyle name="Normal" xfId="0" builtinId="0"/>
    <cellStyle name="Normal 2" xfId="3"/>
    <cellStyle name="Normal 3" xfId="7"/>
    <cellStyle name="Porcentaje" xfId="2" builtinId="5"/>
    <cellStyle name="Porcentual 2" xfId="8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tabSelected="1" zoomScale="70" zoomScaleNormal="70" workbookViewId="0">
      <selection activeCell="N44" sqref="N44"/>
    </sheetView>
  </sheetViews>
  <sheetFormatPr baseColWidth="10" defaultColWidth="9.140625" defaultRowHeight="12.75" x14ac:dyDescent="0.2"/>
  <cols>
    <col min="1" max="1" width="44.7109375" style="1" customWidth="1"/>
    <col min="2" max="2" width="17.7109375" style="1" customWidth="1"/>
    <col min="3" max="3" width="19.28515625" style="1" customWidth="1"/>
    <col min="4" max="4" width="13.140625" style="1" customWidth="1"/>
    <col min="5" max="5" width="11.7109375" style="1" customWidth="1"/>
    <col min="6" max="6" width="12.5703125" style="1" customWidth="1"/>
    <col min="7" max="7" width="13.28515625" style="1" customWidth="1"/>
    <col min="8" max="8" width="12.28515625" style="1" customWidth="1"/>
    <col min="9" max="9" width="27.140625" style="1" customWidth="1"/>
    <col min="10" max="10" width="9.140625" style="1"/>
    <col min="11" max="11" width="22.42578125" style="1" customWidth="1"/>
    <col min="12" max="16384" width="9.140625" style="1"/>
  </cols>
  <sheetData>
    <row r="1" spans="1:11" ht="28.5" customHeight="1" x14ac:dyDescent="0.2">
      <c r="A1" s="87" t="s">
        <v>80</v>
      </c>
      <c r="B1" s="87"/>
      <c r="C1" s="87"/>
      <c r="D1" s="87"/>
      <c r="E1" s="87"/>
      <c r="F1" s="87"/>
      <c r="G1" s="87"/>
      <c r="H1" s="87"/>
      <c r="I1" s="87"/>
    </row>
    <row r="2" spans="1:11" ht="11.25" customHeight="1" x14ac:dyDescent="0.2">
      <c r="A2" s="82"/>
      <c r="B2" s="82"/>
      <c r="C2" s="82"/>
      <c r="D2" s="82"/>
      <c r="E2" s="82"/>
      <c r="F2" s="82"/>
      <c r="G2" s="82"/>
      <c r="H2" s="82"/>
      <c r="I2" s="82"/>
    </row>
    <row r="3" spans="1:11" ht="11.25" customHeight="1" thickBot="1" x14ac:dyDescent="0.25">
      <c r="A3" s="2"/>
      <c r="B3" s="82"/>
      <c r="C3" s="82"/>
      <c r="D3" s="82"/>
      <c r="E3" s="82"/>
      <c r="F3" s="82"/>
      <c r="G3" s="82"/>
      <c r="H3" s="82"/>
      <c r="I3" s="82"/>
    </row>
    <row r="4" spans="1:11" ht="18" x14ac:dyDescent="0.2">
      <c r="A4" s="88" t="s">
        <v>0</v>
      </c>
      <c r="B4" s="3" t="s">
        <v>1</v>
      </c>
      <c r="C4" s="4" t="s">
        <v>2</v>
      </c>
      <c r="D4" s="4" t="s">
        <v>3</v>
      </c>
      <c r="E4" s="4" t="s">
        <v>4</v>
      </c>
      <c r="F4" s="5" t="s">
        <v>5</v>
      </c>
      <c r="G4" s="5" t="s">
        <v>6</v>
      </c>
      <c r="H4" s="6" t="s">
        <v>7</v>
      </c>
      <c r="I4" s="7" t="s">
        <v>8</v>
      </c>
    </row>
    <row r="5" spans="1:11" ht="36.75" customHeight="1" x14ac:dyDescent="0.2">
      <c r="A5" s="89"/>
      <c r="B5" s="90" t="s">
        <v>77</v>
      </c>
      <c r="C5" s="93" t="s">
        <v>9</v>
      </c>
      <c r="D5" s="94"/>
      <c r="E5" s="95"/>
      <c r="F5" s="96" t="s">
        <v>10</v>
      </c>
      <c r="G5" s="97"/>
      <c r="H5" s="98"/>
      <c r="I5" s="99" t="s">
        <v>81</v>
      </c>
    </row>
    <row r="6" spans="1:11" s="8" customFormat="1" ht="12.75" customHeight="1" x14ac:dyDescent="0.25">
      <c r="A6" s="102" t="s">
        <v>11</v>
      </c>
      <c r="B6" s="91"/>
      <c r="C6" s="104" t="s">
        <v>12</v>
      </c>
      <c r="D6" s="104" t="s">
        <v>13</v>
      </c>
      <c r="E6" s="105" t="s">
        <v>14</v>
      </c>
      <c r="F6" s="85" t="s">
        <v>12</v>
      </c>
      <c r="G6" s="85" t="s">
        <v>13</v>
      </c>
      <c r="H6" s="108" t="s">
        <v>14</v>
      </c>
      <c r="I6" s="100"/>
    </row>
    <row r="7" spans="1:11" s="8" customFormat="1" ht="12.75" customHeight="1" x14ac:dyDescent="0.25">
      <c r="A7" s="102"/>
      <c r="B7" s="91"/>
      <c r="C7" s="104"/>
      <c r="D7" s="104"/>
      <c r="E7" s="106"/>
      <c r="F7" s="85"/>
      <c r="G7" s="85"/>
      <c r="H7" s="109"/>
      <c r="I7" s="100"/>
    </row>
    <row r="8" spans="1:11" s="8" customFormat="1" ht="27.75" customHeight="1" x14ac:dyDescent="0.25">
      <c r="A8" s="103"/>
      <c r="B8" s="92"/>
      <c r="C8" s="105"/>
      <c r="D8" s="105"/>
      <c r="E8" s="107"/>
      <c r="F8" s="86"/>
      <c r="G8" s="86"/>
      <c r="H8" s="110"/>
      <c r="I8" s="101"/>
    </row>
    <row r="9" spans="1:11" s="8" customFormat="1" ht="16.5" x14ac:dyDescent="0.3">
      <c r="A9" s="9" t="s">
        <v>15</v>
      </c>
      <c r="B9" s="10"/>
      <c r="C9" s="11"/>
      <c r="D9" s="12"/>
      <c r="E9" s="13">
        <v>20</v>
      </c>
      <c r="F9" s="11"/>
      <c r="G9" s="12"/>
      <c r="H9" s="14">
        <v>16</v>
      </c>
      <c r="I9" s="15"/>
      <c r="K9" s="80"/>
    </row>
    <row r="10" spans="1:11" s="8" customFormat="1" ht="16.5" x14ac:dyDescent="0.3">
      <c r="A10" s="9" t="s">
        <v>16</v>
      </c>
      <c r="B10" s="10"/>
      <c r="C10" s="11"/>
      <c r="D10" s="12"/>
      <c r="E10" s="13">
        <v>20</v>
      </c>
      <c r="F10" s="11"/>
      <c r="G10" s="12"/>
      <c r="H10" s="14">
        <v>16</v>
      </c>
      <c r="I10" s="15"/>
      <c r="K10" s="80"/>
    </row>
    <row r="11" spans="1:11" s="8" customFormat="1" ht="16.5" x14ac:dyDescent="0.3">
      <c r="A11" s="9" t="s">
        <v>17</v>
      </c>
      <c r="B11" s="10"/>
      <c r="C11" s="11"/>
      <c r="D11" s="12"/>
      <c r="E11" s="13">
        <v>20</v>
      </c>
      <c r="F11" s="11"/>
      <c r="G11" s="12"/>
      <c r="H11" s="14">
        <v>16</v>
      </c>
      <c r="I11" s="15"/>
      <c r="K11" s="80"/>
    </row>
    <row r="12" spans="1:11" s="8" customFormat="1" ht="16.5" x14ac:dyDescent="0.3">
      <c r="A12" s="9" t="s">
        <v>18</v>
      </c>
      <c r="B12" s="10"/>
      <c r="C12" s="11"/>
      <c r="D12" s="12"/>
      <c r="E12" s="13">
        <v>20</v>
      </c>
      <c r="F12" s="11"/>
      <c r="G12" s="12"/>
      <c r="H12" s="14">
        <v>16</v>
      </c>
      <c r="I12" s="15"/>
      <c r="K12" s="80"/>
    </row>
    <row r="13" spans="1:11" s="8" customFormat="1" ht="16.5" x14ac:dyDescent="0.3">
      <c r="A13" s="9" t="s">
        <v>19</v>
      </c>
      <c r="B13" s="10"/>
      <c r="C13" s="11"/>
      <c r="D13" s="12"/>
      <c r="E13" s="13">
        <v>20</v>
      </c>
      <c r="F13" s="11"/>
      <c r="G13" s="12"/>
      <c r="H13" s="14">
        <v>16</v>
      </c>
      <c r="I13" s="15"/>
      <c r="K13" s="80"/>
    </row>
    <row r="14" spans="1:11" s="8" customFormat="1" ht="16.5" x14ac:dyDescent="0.3">
      <c r="A14" s="9" t="s">
        <v>20</v>
      </c>
      <c r="B14" s="10"/>
      <c r="C14" s="11"/>
      <c r="D14" s="12"/>
      <c r="E14" s="13">
        <v>20</v>
      </c>
      <c r="F14" s="11"/>
      <c r="G14" s="12"/>
      <c r="H14" s="14">
        <v>16</v>
      </c>
      <c r="I14" s="15"/>
      <c r="K14" s="80"/>
    </row>
    <row r="15" spans="1:11" s="8" customFormat="1" ht="19.5" customHeight="1" x14ac:dyDescent="0.3">
      <c r="A15" s="16" t="s">
        <v>21</v>
      </c>
      <c r="B15" s="10"/>
      <c r="C15" s="11"/>
      <c r="D15" s="12"/>
      <c r="E15" s="13">
        <v>20</v>
      </c>
      <c r="F15" s="11"/>
      <c r="G15" s="12"/>
      <c r="H15" s="14">
        <v>16</v>
      </c>
      <c r="I15" s="15"/>
      <c r="K15" s="80"/>
    </row>
    <row r="16" spans="1:11" s="8" customFormat="1" ht="16.5" x14ac:dyDescent="0.3">
      <c r="A16" s="9" t="s">
        <v>22</v>
      </c>
      <c r="B16" s="10"/>
      <c r="C16" s="11"/>
      <c r="D16" s="12"/>
      <c r="E16" s="13">
        <v>20</v>
      </c>
      <c r="F16" s="11"/>
      <c r="G16" s="12"/>
      <c r="H16" s="14">
        <v>16</v>
      </c>
      <c r="I16" s="15"/>
      <c r="K16" s="80"/>
    </row>
    <row r="17" spans="1:11" s="8" customFormat="1" ht="16.5" x14ac:dyDescent="0.3">
      <c r="A17" s="9" t="s">
        <v>23</v>
      </c>
      <c r="B17" s="10"/>
      <c r="C17" s="11"/>
      <c r="D17" s="12"/>
      <c r="E17" s="13">
        <v>20</v>
      </c>
      <c r="F17" s="11"/>
      <c r="G17" s="12"/>
      <c r="H17" s="14">
        <v>16</v>
      </c>
      <c r="I17" s="15"/>
      <c r="K17" s="80"/>
    </row>
    <row r="18" spans="1:11" s="8" customFormat="1" ht="16.5" x14ac:dyDescent="0.3">
      <c r="A18" s="9" t="s">
        <v>24</v>
      </c>
      <c r="B18" s="10"/>
      <c r="C18" s="11"/>
      <c r="D18" s="12"/>
      <c r="E18" s="13">
        <v>20</v>
      </c>
      <c r="F18" s="11"/>
      <c r="G18" s="12"/>
      <c r="H18" s="14">
        <v>16</v>
      </c>
      <c r="I18" s="15"/>
      <c r="K18" s="80"/>
    </row>
    <row r="19" spans="1:11" s="8" customFormat="1" ht="16.5" x14ac:dyDescent="0.3">
      <c r="A19" s="9" t="s">
        <v>25</v>
      </c>
      <c r="B19" s="10"/>
      <c r="C19" s="11"/>
      <c r="D19" s="12"/>
      <c r="E19" s="13">
        <v>20</v>
      </c>
      <c r="F19" s="11"/>
      <c r="G19" s="12"/>
      <c r="H19" s="14">
        <v>16</v>
      </c>
      <c r="I19" s="15"/>
      <c r="K19" s="80"/>
    </row>
    <row r="20" spans="1:11" s="8" customFormat="1" ht="34.5" customHeight="1" x14ac:dyDescent="0.3">
      <c r="A20" s="16" t="s">
        <v>26</v>
      </c>
      <c r="B20" s="10"/>
      <c r="C20" s="11"/>
      <c r="D20" s="12"/>
      <c r="E20" s="13">
        <v>20</v>
      </c>
      <c r="F20" s="11"/>
      <c r="G20" s="12"/>
      <c r="H20" s="14">
        <v>16</v>
      </c>
      <c r="I20" s="15"/>
      <c r="K20" s="80"/>
    </row>
    <row r="21" spans="1:11" s="8" customFormat="1" ht="16.5" x14ac:dyDescent="0.3">
      <c r="A21" s="9" t="s">
        <v>27</v>
      </c>
      <c r="B21" s="10"/>
      <c r="C21" s="11"/>
      <c r="D21" s="12"/>
      <c r="E21" s="13">
        <v>20</v>
      </c>
      <c r="F21" s="11"/>
      <c r="G21" s="12"/>
      <c r="H21" s="14">
        <v>16</v>
      </c>
      <c r="I21" s="15"/>
      <c r="K21" s="80"/>
    </row>
    <row r="22" spans="1:11" s="8" customFormat="1" ht="16.5" x14ac:dyDescent="0.3">
      <c r="A22" s="9" t="s">
        <v>28</v>
      </c>
      <c r="B22" s="10"/>
      <c r="C22" s="11"/>
      <c r="D22" s="12"/>
      <c r="E22" s="13">
        <v>20</v>
      </c>
      <c r="F22" s="11"/>
      <c r="G22" s="12"/>
      <c r="H22" s="14">
        <v>16</v>
      </c>
      <c r="I22" s="15"/>
      <c r="K22" s="80"/>
    </row>
    <row r="23" spans="1:11" s="8" customFormat="1" ht="16.5" x14ac:dyDescent="0.3">
      <c r="A23" s="9" t="s">
        <v>29</v>
      </c>
      <c r="B23" s="10"/>
      <c r="C23" s="11"/>
      <c r="D23" s="12"/>
      <c r="E23" s="13">
        <v>20</v>
      </c>
      <c r="F23" s="11"/>
      <c r="G23" s="12"/>
      <c r="H23" s="14">
        <v>16</v>
      </c>
      <c r="I23" s="15"/>
      <c r="K23" s="80"/>
    </row>
    <row r="24" spans="1:11" s="8" customFormat="1" ht="16.5" x14ac:dyDescent="0.3">
      <c r="A24" s="9" t="s">
        <v>30</v>
      </c>
      <c r="B24" s="10"/>
      <c r="C24" s="11"/>
      <c r="D24" s="12"/>
      <c r="E24" s="13">
        <v>20</v>
      </c>
      <c r="F24" s="11"/>
      <c r="G24" s="12"/>
      <c r="H24" s="14">
        <v>16</v>
      </c>
      <c r="I24" s="15"/>
      <c r="K24" s="80"/>
    </row>
    <row r="25" spans="1:11" s="8" customFormat="1" ht="16.5" x14ac:dyDescent="0.3">
      <c r="A25" s="9" t="s">
        <v>31</v>
      </c>
      <c r="B25" s="10"/>
      <c r="C25" s="11"/>
      <c r="D25" s="12"/>
      <c r="E25" s="13">
        <v>20</v>
      </c>
      <c r="F25" s="11"/>
      <c r="G25" s="12"/>
      <c r="H25" s="14">
        <v>16</v>
      </c>
      <c r="I25" s="15"/>
      <c r="K25" s="80"/>
    </row>
    <row r="26" spans="1:11" s="8" customFormat="1" ht="16.5" x14ac:dyDescent="0.3">
      <c r="A26" s="9" t="s">
        <v>32</v>
      </c>
      <c r="B26" s="17"/>
      <c r="C26" s="11"/>
      <c r="D26" s="12"/>
      <c r="E26" s="13">
        <v>20</v>
      </c>
      <c r="F26" s="11"/>
      <c r="G26" s="12"/>
      <c r="H26" s="14">
        <v>16</v>
      </c>
      <c r="I26" s="15"/>
      <c r="K26" s="80"/>
    </row>
    <row r="27" spans="1:11" s="8" customFormat="1" ht="16.5" x14ac:dyDescent="0.3">
      <c r="A27" s="9" t="s">
        <v>33</v>
      </c>
      <c r="B27" s="17"/>
      <c r="C27" s="11"/>
      <c r="D27" s="12"/>
      <c r="E27" s="13">
        <v>20</v>
      </c>
      <c r="F27" s="11"/>
      <c r="G27" s="12"/>
      <c r="H27" s="14">
        <v>16</v>
      </c>
      <c r="I27" s="15"/>
      <c r="K27" s="80"/>
    </row>
    <row r="28" spans="1:11" s="8" customFormat="1" ht="16.5" x14ac:dyDescent="0.3">
      <c r="A28" s="9" t="s">
        <v>34</v>
      </c>
      <c r="B28" s="17"/>
      <c r="C28" s="11"/>
      <c r="D28" s="12"/>
      <c r="E28" s="13">
        <v>20</v>
      </c>
      <c r="F28" s="11"/>
      <c r="G28" s="12"/>
      <c r="H28" s="14">
        <v>16</v>
      </c>
      <c r="I28" s="15"/>
      <c r="K28" s="80"/>
    </row>
    <row r="29" spans="1:11" s="8" customFormat="1" ht="16.5" x14ac:dyDescent="0.3">
      <c r="A29" s="16" t="s">
        <v>35</v>
      </c>
      <c r="B29" s="17"/>
      <c r="C29" s="11"/>
      <c r="D29" s="12"/>
      <c r="E29" s="13">
        <v>20</v>
      </c>
      <c r="F29" s="11"/>
      <c r="G29" s="12"/>
      <c r="H29" s="14">
        <v>16</v>
      </c>
      <c r="I29" s="15"/>
      <c r="K29" s="80"/>
    </row>
    <row r="30" spans="1:11" s="8" customFormat="1" ht="16.5" x14ac:dyDescent="0.3">
      <c r="A30" s="9" t="s">
        <v>36</v>
      </c>
      <c r="B30" s="17"/>
      <c r="C30" s="11"/>
      <c r="D30" s="12"/>
      <c r="E30" s="13">
        <v>20</v>
      </c>
      <c r="F30" s="11"/>
      <c r="G30" s="12"/>
      <c r="H30" s="14">
        <v>16</v>
      </c>
      <c r="I30" s="15"/>
      <c r="K30" s="80"/>
    </row>
    <row r="31" spans="1:11" s="8" customFormat="1" ht="16.5" x14ac:dyDescent="0.3">
      <c r="A31" s="9" t="s">
        <v>37</v>
      </c>
      <c r="B31" s="17"/>
      <c r="C31" s="11"/>
      <c r="D31" s="12"/>
      <c r="E31" s="13">
        <v>20</v>
      </c>
      <c r="F31" s="11"/>
      <c r="G31" s="12"/>
      <c r="H31" s="14">
        <v>16</v>
      </c>
      <c r="I31" s="15"/>
      <c r="K31" s="80"/>
    </row>
    <row r="32" spans="1:11" s="8" customFormat="1" ht="16.5" x14ac:dyDescent="0.3">
      <c r="A32" s="9" t="s">
        <v>38</v>
      </c>
      <c r="B32" s="17"/>
      <c r="C32" s="11"/>
      <c r="D32" s="12"/>
      <c r="E32" s="13">
        <v>20</v>
      </c>
      <c r="F32" s="11"/>
      <c r="G32" s="12"/>
      <c r="H32" s="14">
        <v>16</v>
      </c>
      <c r="I32" s="15"/>
      <c r="K32" s="80"/>
    </row>
    <row r="33" spans="1:11" s="8" customFormat="1" ht="16.5" x14ac:dyDescent="0.3">
      <c r="A33" s="9" t="s">
        <v>39</v>
      </c>
      <c r="B33" s="17"/>
      <c r="C33" s="11"/>
      <c r="D33" s="12"/>
      <c r="E33" s="13">
        <v>20</v>
      </c>
      <c r="F33" s="11"/>
      <c r="G33" s="12"/>
      <c r="H33" s="14">
        <v>16</v>
      </c>
      <c r="I33" s="15"/>
      <c r="K33" s="80"/>
    </row>
    <row r="34" spans="1:11" s="8" customFormat="1" ht="16.5" x14ac:dyDescent="0.3">
      <c r="A34" s="16" t="s">
        <v>40</v>
      </c>
      <c r="B34" s="17"/>
      <c r="C34" s="11"/>
      <c r="D34" s="12"/>
      <c r="E34" s="13">
        <v>20</v>
      </c>
      <c r="F34" s="11"/>
      <c r="G34" s="12"/>
      <c r="H34" s="14">
        <v>16</v>
      </c>
      <c r="I34" s="15"/>
      <c r="K34" s="80"/>
    </row>
    <row r="35" spans="1:11" s="8" customFormat="1" ht="16.5" x14ac:dyDescent="0.3">
      <c r="A35" s="9" t="s">
        <v>41</v>
      </c>
      <c r="B35" s="17"/>
      <c r="C35" s="11"/>
      <c r="D35" s="12"/>
      <c r="E35" s="13">
        <v>20</v>
      </c>
      <c r="F35" s="11"/>
      <c r="G35" s="12"/>
      <c r="H35" s="14">
        <v>16</v>
      </c>
      <c r="I35" s="15"/>
      <c r="K35" s="80"/>
    </row>
    <row r="36" spans="1:11" s="8" customFormat="1" ht="16.5" x14ac:dyDescent="0.3">
      <c r="A36" s="9" t="s">
        <v>42</v>
      </c>
      <c r="B36" s="17"/>
      <c r="C36" s="11"/>
      <c r="D36" s="12"/>
      <c r="E36" s="13">
        <v>20</v>
      </c>
      <c r="F36" s="11"/>
      <c r="G36" s="12"/>
      <c r="H36" s="14">
        <v>16</v>
      </c>
      <c r="I36" s="15"/>
      <c r="K36" s="80"/>
    </row>
    <row r="37" spans="1:11" s="8" customFormat="1" ht="17.25" thickBot="1" x14ac:dyDescent="0.35">
      <c r="A37" s="9" t="s">
        <v>43</v>
      </c>
      <c r="B37" s="17"/>
      <c r="C37" s="11"/>
      <c r="D37" s="12"/>
      <c r="E37" s="13">
        <v>20</v>
      </c>
      <c r="F37" s="11"/>
      <c r="G37" s="12"/>
      <c r="H37" s="14">
        <v>16</v>
      </c>
      <c r="I37" s="15"/>
      <c r="K37" s="80"/>
    </row>
    <row r="38" spans="1:11" ht="14.25" thickBot="1" x14ac:dyDescent="0.3">
      <c r="A38" s="18" t="s">
        <v>44</v>
      </c>
      <c r="B38" s="19"/>
      <c r="C38" s="20"/>
      <c r="D38" s="21"/>
      <c r="E38" s="21"/>
      <c r="F38" s="21"/>
      <c r="G38" s="21"/>
      <c r="H38" s="22"/>
      <c r="I38" s="135">
        <f>SUM(I9:I37)</f>
        <v>0</v>
      </c>
    </row>
    <row r="39" spans="1:11" ht="14.25" thickBot="1" x14ac:dyDescent="0.3">
      <c r="A39" s="23" t="s">
        <v>45</v>
      </c>
      <c r="B39" s="24"/>
      <c r="C39" s="24"/>
      <c r="D39" s="24"/>
      <c r="E39" s="24"/>
      <c r="F39" s="24"/>
      <c r="G39" s="24"/>
      <c r="H39" s="25"/>
      <c r="I39" s="26">
        <v>2.2000000000000002</v>
      </c>
    </row>
    <row r="40" spans="1:11" ht="14.25" thickBot="1" x14ac:dyDescent="0.3">
      <c r="A40" s="27" t="s">
        <v>46</v>
      </c>
      <c r="B40" s="28"/>
      <c r="C40" s="29"/>
      <c r="D40" s="29"/>
      <c r="E40" s="29"/>
      <c r="F40" s="29"/>
      <c r="G40" s="29"/>
      <c r="H40" s="30"/>
      <c r="I40" s="135">
        <f>+I38*I39</f>
        <v>0</v>
      </c>
    </row>
    <row r="41" spans="1:11" ht="10.5" customHeight="1" thickBot="1" x14ac:dyDescent="0.3">
      <c r="A41" s="31"/>
      <c r="B41" s="31"/>
      <c r="C41" s="32"/>
      <c r="D41" s="32"/>
      <c r="E41" s="32"/>
      <c r="F41" s="32"/>
      <c r="G41" s="32"/>
      <c r="H41" s="32"/>
      <c r="I41" s="33"/>
    </row>
    <row r="42" spans="1:11" ht="20.25" x14ac:dyDescent="0.2">
      <c r="A42" s="111" t="s">
        <v>47</v>
      </c>
      <c r="B42" s="34" t="s">
        <v>48</v>
      </c>
      <c r="C42" s="3" t="s">
        <v>49</v>
      </c>
      <c r="D42" s="119" t="s">
        <v>50</v>
      </c>
      <c r="E42" s="120"/>
      <c r="F42" s="35"/>
      <c r="G42" s="35"/>
      <c r="H42" s="35"/>
      <c r="I42" s="36" t="s">
        <v>51</v>
      </c>
    </row>
    <row r="43" spans="1:11" ht="88.5" customHeight="1" x14ac:dyDescent="0.2">
      <c r="A43" s="112"/>
      <c r="B43" s="114" t="s">
        <v>84</v>
      </c>
      <c r="C43" s="134"/>
      <c r="D43" s="134"/>
      <c r="E43" s="134"/>
      <c r="F43" s="37"/>
      <c r="G43" s="129"/>
      <c r="H43" s="129"/>
      <c r="I43" s="116" t="s">
        <v>83</v>
      </c>
    </row>
    <row r="44" spans="1:11" s="8" customFormat="1" ht="22.5" customHeight="1" x14ac:dyDescent="0.25">
      <c r="A44" s="112"/>
      <c r="B44" s="132" t="s">
        <v>78</v>
      </c>
      <c r="C44" s="132" t="s">
        <v>82</v>
      </c>
      <c r="D44" s="121" t="s">
        <v>52</v>
      </c>
      <c r="E44" s="122"/>
      <c r="F44" s="130"/>
      <c r="G44" s="130"/>
      <c r="H44" s="130"/>
      <c r="I44" s="117"/>
    </row>
    <row r="45" spans="1:11" s="8" customFormat="1" ht="26.25" customHeight="1" thickBot="1" x14ac:dyDescent="0.3">
      <c r="A45" s="113"/>
      <c r="B45" s="133"/>
      <c r="C45" s="133"/>
      <c r="D45" s="123"/>
      <c r="E45" s="124"/>
      <c r="F45" s="131"/>
      <c r="G45" s="131"/>
      <c r="H45" s="131"/>
      <c r="I45" s="118"/>
    </row>
    <row r="46" spans="1:11" ht="13.5" x14ac:dyDescent="0.2">
      <c r="A46" s="38" t="s">
        <v>53</v>
      </c>
      <c r="B46" s="39"/>
      <c r="C46" s="40"/>
      <c r="D46" s="125"/>
      <c r="E46" s="126"/>
      <c r="F46" s="41"/>
      <c r="G46" s="41"/>
      <c r="H46" s="42"/>
      <c r="I46" s="43"/>
    </row>
    <row r="47" spans="1:11" ht="13.5" x14ac:dyDescent="0.2">
      <c r="A47" s="44" t="s">
        <v>54</v>
      </c>
      <c r="B47" s="45"/>
      <c r="C47" s="46"/>
      <c r="D47" s="127"/>
      <c r="E47" s="128"/>
      <c r="F47" s="47"/>
      <c r="G47" s="47"/>
      <c r="H47" s="48"/>
      <c r="I47" s="43"/>
    </row>
    <row r="48" spans="1:11" ht="13.5" x14ac:dyDescent="0.2">
      <c r="A48" s="44" t="s">
        <v>55</v>
      </c>
      <c r="B48" s="45"/>
      <c r="C48" s="46"/>
      <c r="D48" s="127"/>
      <c r="E48" s="128"/>
      <c r="F48" s="47"/>
      <c r="G48" s="47"/>
      <c r="H48" s="48"/>
      <c r="I48" s="43"/>
    </row>
    <row r="49" spans="1:9" ht="13.5" x14ac:dyDescent="0.2">
      <c r="A49" s="44" t="s">
        <v>56</v>
      </c>
      <c r="B49" s="45"/>
      <c r="C49" s="46"/>
      <c r="D49" s="127"/>
      <c r="E49" s="128"/>
      <c r="F49" s="47"/>
      <c r="G49" s="47"/>
      <c r="H49" s="48"/>
      <c r="I49" s="43"/>
    </row>
    <row r="50" spans="1:9" ht="13.5" x14ac:dyDescent="0.2">
      <c r="A50" s="44" t="s">
        <v>57</v>
      </c>
      <c r="B50" s="45"/>
      <c r="C50" s="46"/>
      <c r="D50" s="127"/>
      <c r="E50" s="128"/>
      <c r="F50" s="47"/>
      <c r="G50" s="47"/>
      <c r="H50" s="48"/>
      <c r="I50" s="43"/>
    </row>
    <row r="51" spans="1:9" ht="13.5" x14ac:dyDescent="0.2">
      <c r="A51" s="49" t="s">
        <v>58</v>
      </c>
      <c r="B51" s="45"/>
      <c r="C51" s="46"/>
      <c r="D51" s="127"/>
      <c r="E51" s="128"/>
      <c r="F51" s="47"/>
      <c r="G51" s="47"/>
      <c r="H51" s="48"/>
      <c r="I51" s="43"/>
    </row>
    <row r="52" spans="1:9" ht="13.5" x14ac:dyDescent="0.2">
      <c r="A52" s="44" t="s">
        <v>59</v>
      </c>
      <c r="B52" s="45"/>
      <c r="C52" s="46"/>
      <c r="D52" s="127"/>
      <c r="E52" s="128"/>
      <c r="F52" s="47"/>
      <c r="G52" s="47"/>
      <c r="H52" s="48"/>
      <c r="I52" s="43"/>
    </row>
    <row r="53" spans="1:9" ht="13.5" x14ac:dyDescent="0.2">
      <c r="A53" s="49" t="s">
        <v>60</v>
      </c>
      <c r="B53" s="45"/>
      <c r="C53" s="50"/>
      <c r="D53" s="127"/>
      <c r="E53" s="128"/>
      <c r="F53" s="47"/>
      <c r="G53" s="47"/>
      <c r="H53" s="48"/>
      <c r="I53" s="43"/>
    </row>
    <row r="54" spans="1:9" ht="13.5" x14ac:dyDescent="0.2">
      <c r="A54" s="51" t="s">
        <v>61</v>
      </c>
      <c r="B54" s="45"/>
      <c r="C54" s="81"/>
      <c r="D54" s="127"/>
      <c r="E54" s="128"/>
      <c r="F54" s="47"/>
      <c r="G54" s="47"/>
      <c r="H54" s="48"/>
      <c r="I54" s="43"/>
    </row>
    <row r="55" spans="1:9" ht="25.5" x14ac:dyDescent="0.2">
      <c r="A55" s="44" t="s">
        <v>62</v>
      </c>
      <c r="B55" s="45"/>
      <c r="C55" s="46"/>
      <c r="D55" s="127"/>
      <c r="E55" s="128"/>
      <c r="F55" s="47"/>
      <c r="G55" s="47"/>
      <c r="H55" s="48"/>
      <c r="I55" s="43"/>
    </row>
    <row r="56" spans="1:9" ht="13.5" x14ac:dyDescent="0.2">
      <c r="A56" s="44" t="s">
        <v>63</v>
      </c>
      <c r="B56" s="45"/>
      <c r="C56" s="46"/>
      <c r="D56" s="127"/>
      <c r="E56" s="128"/>
      <c r="F56" s="47"/>
      <c r="G56" s="47"/>
      <c r="H56" s="48"/>
      <c r="I56" s="43"/>
    </row>
    <row r="57" spans="1:9" ht="13.5" x14ac:dyDescent="0.2">
      <c r="A57" s="44" t="s">
        <v>64</v>
      </c>
      <c r="B57" s="45"/>
      <c r="C57" s="46"/>
      <c r="D57" s="127"/>
      <c r="E57" s="128"/>
      <c r="F57" s="47"/>
      <c r="G57" s="47"/>
      <c r="H57" s="48"/>
      <c r="I57" s="43"/>
    </row>
    <row r="58" spans="1:9" ht="25.5" x14ac:dyDescent="0.2">
      <c r="A58" s="44" t="s">
        <v>65</v>
      </c>
      <c r="B58" s="45"/>
      <c r="C58" s="46"/>
      <c r="D58" s="127"/>
      <c r="E58" s="128"/>
      <c r="F58" s="47"/>
      <c r="G58" s="47"/>
      <c r="H58" s="48"/>
      <c r="I58" s="43"/>
    </row>
    <row r="59" spans="1:9" ht="14.25" thickBot="1" x14ac:dyDescent="0.25">
      <c r="A59" s="44" t="s">
        <v>66</v>
      </c>
      <c r="B59" s="45"/>
      <c r="C59" s="46"/>
      <c r="D59" s="127"/>
      <c r="E59" s="128"/>
      <c r="F59" s="47"/>
      <c r="G59" s="47"/>
      <c r="H59" s="48"/>
      <c r="I59" s="43"/>
    </row>
    <row r="60" spans="1:9" ht="14.25" thickBot="1" x14ac:dyDescent="0.3">
      <c r="A60" s="52" t="s">
        <v>79</v>
      </c>
      <c r="B60" s="28"/>
      <c r="C60" s="28"/>
      <c r="D60" s="29"/>
      <c r="E60" s="29"/>
      <c r="F60" s="29"/>
      <c r="G60" s="29"/>
      <c r="H60" s="53"/>
      <c r="I60" s="135">
        <f>SUM(I46:I59)</f>
        <v>0</v>
      </c>
    </row>
    <row r="61" spans="1:9" ht="9.75" customHeight="1" thickBot="1" x14ac:dyDescent="0.3">
      <c r="A61" s="54"/>
      <c r="B61" s="55"/>
      <c r="C61" s="55"/>
      <c r="D61" s="56"/>
      <c r="E61" s="56"/>
      <c r="F61" s="56"/>
      <c r="G61" s="56"/>
      <c r="H61" s="56"/>
      <c r="I61" s="57"/>
    </row>
    <row r="62" spans="1:9" ht="16.5" thickBot="1" x14ac:dyDescent="0.3">
      <c r="A62" s="58" t="s">
        <v>67</v>
      </c>
      <c r="B62" s="59"/>
      <c r="C62" s="60"/>
      <c r="D62" s="24"/>
      <c r="E62" s="24"/>
      <c r="F62" s="24"/>
      <c r="G62" s="24"/>
      <c r="H62" s="61"/>
      <c r="I62" s="135">
        <f>+I40+I60</f>
        <v>0</v>
      </c>
    </row>
    <row r="63" spans="1:9" ht="16.5" thickBot="1" x14ac:dyDescent="0.3">
      <c r="A63" s="58" t="s">
        <v>68</v>
      </c>
      <c r="B63" s="59"/>
      <c r="C63" s="60"/>
      <c r="D63" s="24"/>
      <c r="E63" s="24"/>
      <c r="F63" s="24"/>
      <c r="G63" s="24"/>
      <c r="H63" s="62"/>
      <c r="I63" s="135">
        <f>+I62*0.16</f>
        <v>0</v>
      </c>
    </row>
    <row r="64" spans="1:9" ht="18.75" thickBot="1" x14ac:dyDescent="0.3">
      <c r="A64" s="63" t="s">
        <v>69</v>
      </c>
      <c r="B64" s="64"/>
      <c r="C64" s="28"/>
      <c r="D64" s="29"/>
      <c r="E64" s="29"/>
      <c r="F64" s="29"/>
      <c r="G64" s="29"/>
      <c r="H64" s="30"/>
      <c r="I64" s="136">
        <f>+I62+I63</f>
        <v>0</v>
      </c>
    </row>
    <row r="65" spans="1:9" ht="18.75" customHeight="1" x14ac:dyDescent="0.25">
      <c r="A65" s="65"/>
      <c r="B65" s="55"/>
      <c r="C65" s="55"/>
      <c r="D65" s="56"/>
      <c r="E65" s="56"/>
      <c r="F65" s="56"/>
      <c r="G65" s="56"/>
      <c r="H65" s="56"/>
      <c r="I65" s="66"/>
    </row>
    <row r="66" spans="1:9" ht="13.5" x14ac:dyDescent="0.25">
      <c r="A66" s="54"/>
      <c r="B66" s="55"/>
      <c r="C66" s="55"/>
      <c r="D66" s="56"/>
      <c r="E66" s="56"/>
      <c r="F66" s="56"/>
      <c r="G66" s="56"/>
      <c r="H66" s="56"/>
      <c r="I66" s="56"/>
    </row>
    <row r="67" spans="1:9" ht="13.5" x14ac:dyDescent="0.25">
      <c r="A67" s="67" t="s">
        <v>70</v>
      </c>
      <c r="I67" s="56"/>
    </row>
    <row r="68" spans="1:9" ht="31.5" x14ac:dyDescent="0.2">
      <c r="A68" s="68" t="s">
        <v>71</v>
      </c>
      <c r="B68" s="69" t="s">
        <v>72</v>
      </c>
      <c r="G68" s="115"/>
      <c r="H68" s="115"/>
      <c r="I68" s="70"/>
    </row>
    <row r="69" spans="1:9" ht="15.75" x14ac:dyDescent="0.2">
      <c r="A69" s="69" t="s">
        <v>73</v>
      </c>
      <c r="B69" s="69"/>
    </row>
    <row r="70" spans="1:9" ht="15.75" x14ac:dyDescent="0.2">
      <c r="A70" s="69" t="s">
        <v>74</v>
      </c>
      <c r="B70" s="69"/>
      <c r="I70" s="83"/>
    </row>
    <row r="71" spans="1:9" ht="15.75" x14ac:dyDescent="0.2">
      <c r="A71" s="69" t="s">
        <v>75</v>
      </c>
      <c r="B71" s="69"/>
      <c r="I71" s="65"/>
    </row>
    <row r="72" spans="1:9" ht="15.75" x14ac:dyDescent="0.2">
      <c r="A72" s="71" t="s">
        <v>76</v>
      </c>
      <c r="B72" s="72"/>
      <c r="F72" s="73" t="e">
        <f>+ROUND((#REF!*1.03),0)</f>
        <v>#REF!</v>
      </c>
      <c r="I72" s="75"/>
    </row>
    <row r="73" spans="1:9" ht="15.75" x14ac:dyDescent="0.2">
      <c r="A73" s="76"/>
      <c r="B73" s="77"/>
      <c r="F73" s="73">
        <f>+ROUND((I72*1.03),0)</f>
        <v>0</v>
      </c>
      <c r="I73" s="84"/>
    </row>
    <row r="74" spans="1:9" x14ac:dyDescent="0.2">
      <c r="F74" s="73">
        <f>+ROUND((F73*1.03),0)</f>
        <v>0</v>
      </c>
    </row>
    <row r="75" spans="1:9" ht="16.5" x14ac:dyDescent="0.3">
      <c r="A75" s="78"/>
      <c r="F75" s="73"/>
      <c r="I75" s="74"/>
    </row>
    <row r="76" spans="1:9" x14ac:dyDescent="0.2">
      <c r="A76" s="1" t="s">
        <v>85</v>
      </c>
    </row>
    <row r="79" spans="1:9" x14ac:dyDescent="0.2">
      <c r="I79" s="79"/>
    </row>
    <row r="80" spans="1:9" x14ac:dyDescent="0.2">
      <c r="I80" s="79"/>
    </row>
    <row r="81" spans="9:9" x14ac:dyDescent="0.2">
      <c r="I81" s="79"/>
    </row>
    <row r="82" spans="9:9" x14ac:dyDescent="0.2">
      <c r="I82" s="79"/>
    </row>
    <row r="83" spans="9:9" x14ac:dyDescent="0.2">
      <c r="I83" s="79"/>
    </row>
    <row r="84" spans="9:9" x14ac:dyDescent="0.2">
      <c r="I84" s="79"/>
    </row>
    <row r="85" spans="9:9" x14ac:dyDescent="0.2">
      <c r="I85" s="79"/>
    </row>
    <row r="86" spans="9:9" x14ac:dyDescent="0.2">
      <c r="I86" s="79"/>
    </row>
    <row r="87" spans="9:9" x14ac:dyDescent="0.2">
      <c r="I87" s="79"/>
    </row>
    <row r="88" spans="9:9" x14ac:dyDescent="0.2">
      <c r="I88" s="79"/>
    </row>
    <row r="89" spans="9:9" x14ac:dyDescent="0.2">
      <c r="I89" s="79"/>
    </row>
    <row r="90" spans="9:9" x14ac:dyDescent="0.2">
      <c r="I90" s="79"/>
    </row>
    <row r="91" spans="9:9" x14ac:dyDescent="0.2">
      <c r="I91" s="79"/>
    </row>
  </sheetData>
  <mergeCells count="38">
    <mergeCell ref="H44:H45"/>
    <mergeCell ref="C44:C45"/>
    <mergeCell ref="B44:B45"/>
    <mergeCell ref="B43:E43"/>
    <mergeCell ref="D55:E55"/>
    <mergeCell ref="D56:E56"/>
    <mergeCell ref="D57:E57"/>
    <mergeCell ref="D58:E58"/>
    <mergeCell ref="D59:E59"/>
    <mergeCell ref="D50:E50"/>
    <mergeCell ref="D51:E51"/>
    <mergeCell ref="D52:E52"/>
    <mergeCell ref="D53:E53"/>
    <mergeCell ref="D54:E54"/>
    <mergeCell ref="G68:H68"/>
    <mergeCell ref="I43:I45"/>
    <mergeCell ref="F44:F45"/>
    <mergeCell ref="G44:G45"/>
    <mergeCell ref="D44:E45"/>
    <mergeCell ref="D46:E46"/>
    <mergeCell ref="D47:E47"/>
    <mergeCell ref="D48:E48"/>
    <mergeCell ref="D49:E49"/>
    <mergeCell ref="A42:A45"/>
    <mergeCell ref="D42:E42"/>
    <mergeCell ref="A1:I1"/>
    <mergeCell ref="A4:A5"/>
    <mergeCell ref="B5:B8"/>
    <mergeCell ref="C5:E5"/>
    <mergeCell ref="F5:H5"/>
    <mergeCell ref="I5:I8"/>
    <mergeCell ref="A6:A8"/>
    <mergeCell ref="C6:C8"/>
    <mergeCell ref="D6:D8"/>
    <mergeCell ref="E6:E8"/>
    <mergeCell ref="F6:F8"/>
    <mergeCell ref="G6:G8"/>
    <mergeCell ref="H6:H8"/>
  </mergeCells>
  <conditionalFormatting sqref="I68">
    <cfRule type="cellIs" dxfId="0" priority="1" stopIfTrue="1" operator="equal">
      <formula>"""NO CUMPLE"""</formula>
    </cfRule>
  </conditionalFormatting>
  <pageMargins left="0.7" right="0.7" top="0.75" bottom="0.75" header="0.3" footer="0.3"/>
  <pageSetup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PRESUP. Int LB</vt:lpstr>
      <vt:lpstr>'PRESUP. Int LB'!Área_de_impresión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Andres  Fuertes Chaparro</dc:creator>
  <cp:lastModifiedBy>RC</cp:lastModifiedBy>
  <cp:lastPrinted>2013-04-12T15:19:32Z</cp:lastPrinted>
  <dcterms:created xsi:type="dcterms:W3CDTF">2013-04-12T14:11:08Z</dcterms:created>
  <dcterms:modified xsi:type="dcterms:W3CDTF">2013-07-02T19:55:08Z</dcterms:modified>
</cp:coreProperties>
</file>