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ristian.Munoz\Downloads\"/>
    </mc:Choice>
  </mc:AlternateContent>
  <xr:revisionPtr revIDLastSave="0" documentId="13_ncr:1_{B924B639-5B74-4403-BDB2-FA193C9FE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DF-F-056" sheetId="12" r:id="rId1"/>
    <sheet name="Hoja1" sheetId="13" state="hidden" r:id="rId2"/>
  </sheets>
  <definedNames>
    <definedName name="_xlnm.Print_Area" localSheetId="0">'GADF-F-056'!$A$1:$J$52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2" l="1"/>
  <c r="E12" i="12"/>
  <c r="E19" i="12" s="1"/>
  <c r="E13" i="12"/>
  <c r="G28" i="12"/>
  <c r="F36" i="12"/>
  <c r="I16" i="12"/>
  <c r="I12" i="12"/>
  <c r="E17" i="12"/>
  <c r="E16" i="12"/>
  <c r="E15" i="12"/>
  <c r="E14" i="12"/>
  <c r="I13" i="12"/>
  <c r="I14" i="12"/>
  <c r="I15" i="12"/>
  <c r="E18" i="12"/>
  <c r="I17" i="12" l="1"/>
  <c r="I20" i="12" s="1"/>
  <c r="F40" i="12" s="1"/>
  <c r="D93" i="12" l="1"/>
</calcChain>
</file>

<file path=xl/sharedStrings.xml><?xml version="1.0" encoding="utf-8"?>
<sst xmlns="http://schemas.openxmlformats.org/spreadsheetml/2006/main" count="70" uniqueCount="60">
  <si>
    <t xml:space="preserve">DETALLE DEL ARQUEO </t>
  </si>
  <si>
    <t>Total  registrado</t>
  </si>
  <si>
    <t>Billetes de $100.000</t>
  </si>
  <si>
    <t>Biilletes de $ 50.000</t>
  </si>
  <si>
    <t>Billetes de  $ 20.000</t>
  </si>
  <si>
    <t>Billetes de  $ 10.000</t>
  </si>
  <si>
    <t>Billetes de  $   5.000</t>
  </si>
  <si>
    <t>Billetes de  $   2.000</t>
  </si>
  <si>
    <t>Billetes de  $   1.000</t>
  </si>
  <si>
    <t xml:space="preserve">OBSERVACIONES: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</si>
  <si>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RETENCIONES  EN LA FUENTE, RET IVA. RET ICA</t>
  </si>
  <si>
    <t>TOTAL CAJA MENOR</t>
  </si>
  <si>
    <t>Retenciones pendientes por legalizar</t>
  </si>
  <si>
    <t xml:space="preserve"> </t>
  </si>
  <si>
    <t xml:space="preserve">Retenciones correspondientes al reembolso relacionados </t>
  </si>
  <si>
    <t xml:space="preserve">Fecha arqueo:   </t>
  </si>
  <si>
    <t xml:space="preserve">Hora arqueo:   </t>
  </si>
  <si>
    <t xml:space="preserve">Aseguradora: </t>
  </si>
  <si>
    <t>Cuantía caja menor:</t>
  </si>
  <si>
    <t xml:space="preserve">Ordenador del Gasto: </t>
  </si>
  <si>
    <t>GESTIÓN ADMINISTRATIVA Y FINANCIERA</t>
  </si>
  <si>
    <t>ARQUEO CAJA MENOR</t>
  </si>
  <si>
    <t xml:space="preserve">Responsable de la caja menor:  </t>
  </si>
  <si>
    <t>GADF-F-056</t>
  </si>
  <si>
    <t xml:space="preserve">       Responsable Caja Menor</t>
  </si>
  <si>
    <t>Responsable Arqueo</t>
  </si>
  <si>
    <t>003</t>
  </si>
  <si>
    <t>Cargo:</t>
  </si>
  <si>
    <t>Dependencia:</t>
  </si>
  <si>
    <t>1-EFECTIVO</t>
  </si>
  <si>
    <t>Valor</t>
  </si>
  <si>
    <t>Monedas de $1.000</t>
  </si>
  <si>
    <t>Monedas de $500</t>
  </si>
  <si>
    <t>Monedas de $200</t>
  </si>
  <si>
    <t>Monedas de $100</t>
  </si>
  <si>
    <t>Monedas de $50</t>
  </si>
  <si>
    <t>Total en Monedas</t>
  </si>
  <si>
    <t>Total en Billetes</t>
  </si>
  <si>
    <t>2-VALORES PENDIENTES POR LEGALIZAR</t>
  </si>
  <si>
    <t>3-VALORES REGISTRADOS EN SIIF</t>
  </si>
  <si>
    <t>4-RETENCIONES  EN LA FUENTE, RET IVA. RET ICA</t>
  </si>
  <si>
    <t>Denominación</t>
  </si>
  <si>
    <t>Cantidad</t>
  </si>
  <si>
    <t>Valor total x denominación</t>
  </si>
  <si>
    <t>Concepto</t>
  </si>
  <si>
    <t xml:space="preserve">No. Resolución constitución caja menor: </t>
  </si>
  <si>
    <t>Espacio para firma</t>
  </si>
  <si>
    <t>Diligencie Nombre (s) y cargo (s)</t>
  </si>
  <si>
    <t>Diligencie Nombre  y cargo</t>
  </si>
  <si>
    <t>TOTAL EFECTIVO</t>
  </si>
  <si>
    <t>SALDO CUENTA CORRIENTE</t>
  </si>
  <si>
    <t>TOTAL SIN LEGALIZAR</t>
  </si>
  <si>
    <t>5-FIRMAS</t>
  </si>
  <si>
    <t>No. Cuenta corriente :</t>
  </si>
  <si>
    <t>No. Póliza de Seguros:</t>
  </si>
  <si>
    <t>No. Documento</t>
  </si>
  <si>
    <t>Concepto (reembolso) en trámite</t>
  </si>
  <si>
    <t>VERSIÓN</t>
  </si>
  <si>
    <t>CÓDIGO</t>
  </si>
  <si>
    <t xml:space="preserve">   FECHA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</si>
</sst>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[$-F800]dddd\,\ mmmm\ dd\,\ yyyy"/>
    <numFmt numFmtId="166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D0D0D0"/>
      <name val="Aptos Narrow"/>
      <family val="2"/>
    </font>
    <font>
      <i/>
      <sz val="11"/>
      <color rgb="FFD0CECE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8F8F8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43" fontId="4" fillId="0" borderId="0" xfId="1" applyFont="1"/>
    <xf numFmtId="43" fontId="4" fillId="0" borderId="0" xfId="0" applyNumberFormat="1" applyFont="1"/>
    <xf numFmtId="164" fontId="4" fillId="0" borderId="0" xfId="0" applyNumberFormat="1" applyFont="1"/>
    <xf numFmtId="0" fontId="4" fillId="2" borderId="0" xfId="0" applyFont="1" applyFill="1"/>
    <xf numFmtId="164" fontId="4" fillId="2" borderId="0" xfId="0" applyNumberFormat="1" applyFont="1" applyFill="1"/>
    <xf numFmtId="0" fontId="4" fillId="0" borderId="0" xfId="0" applyFont="1" applyAlignment="1">
      <alignment horizontal="center" vertical="center"/>
    </xf>
    <xf numFmtId="43" fontId="4" fillId="2" borderId="0" xfId="1" applyFont="1" applyFill="1"/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43" fontId="7" fillId="0" borderId="0" xfId="1" applyFont="1"/>
    <xf numFmtId="0" fontId="7" fillId="0" borderId="0" xfId="0" applyFont="1"/>
    <xf numFmtId="0" fontId="8" fillId="0" borderId="0" xfId="2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6" fontId="3" fillId="0" borderId="4" xfId="3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4" fontId="3" fillId="0" borderId="4" xfId="3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6" fontId="3" fillId="0" borderId="4" xfId="3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6" fontId="3" fillId="0" borderId="4" xfId="3" applyNumberFormat="1" applyFont="1" applyBorder="1" applyAlignment="1">
      <alignment vertical="center"/>
    </xf>
    <xf numFmtId="44" fontId="4" fillId="0" borderId="4" xfId="0" applyNumberFormat="1" applyFont="1" applyBorder="1" applyAlignment="1">
      <alignment vertical="center" wrapText="1"/>
    </xf>
    <xf numFmtId="165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4" fontId="3" fillId="0" borderId="9" xfId="3" applyFont="1" applyBorder="1" applyAlignment="1">
      <alignment vertical="center"/>
    </xf>
    <xf numFmtId="44" fontId="4" fillId="2" borderId="9" xfId="3" applyFont="1" applyFill="1" applyBorder="1" applyAlignment="1">
      <alignment vertical="center"/>
    </xf>
    <xf numFmtId="44" fontId="4" fillId="0" borderId="9" xfId="3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4" fontId="4" fillId="2" borderId="4" xfId="3" applyFont="1" applyFill="1" applyBorder="1" applyAlignment="1">
      <alignment horizontal="center" vertical="center"/>
    </xf>
    <xf numFmtId="44" fontId="4" fillId="2" borderId="9" xfId="3" applyFont="1" applyFill="1" applyBorder="1" applyAlignment="1">
      <alignment horizontal="center" vertical="center"/>
    </xf>
    <xf numFmtId="44" fontId="4" fillId="5" borderId="4" xfId="3" applyFont="1" applyFill="1" applyBorder="1" applyAlignment="1">
      <alignment horizontal="center" vertical="center"/>
    </xf>
    <xf numFmtId="44" fontId="4" fillId="0" borderId="9" xfId="3" applyFont="1" applyBorder="1" applyAlignment="1">
      <alignment horizontal="center" vertical="center"/>
    </xf>
    <xf numFmtId="44" fontId="4" fillId="0" borderId="4" xfId="3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44" fontId="4" fillId="0" borderId="4" xfId="3" applyFont="1" applyFill="1" applyBorder="1" applyAlignment="1">
      <alignment horizontal="center" vertical="center"/>
    </xf>
    <xf numFmtId="44" fontId="4" fillId="0" borderId="9" xfId="3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colors>
    <mruColors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363876</xdr:colOff>
      <xdr:row>0</xdr:row>
      <xdr:rowOff>0</xdr:rowOff>
    </xdr:from>
    <xdr:to>
      <xdr:col>1</xdr:col>
      <xdr:colOff>1155843</xdr:colOff>
      <xdr:row>3</xdr:row>
      <xdr:rowOff>14891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D1425-FC01-A342-946A-A35C44CA78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0" t="13853" r="16002" b="12555"/>
        <a:stretch/>
      </xdr:blipFill>
      <xdr:spPr>
        <a:xfrm>
          <a:off x="363876" y="0"/>
          <a:ext cx="791967" cy="1170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96"/>
  <sheetViews>
    <sheetView showGridLines="0" tabSelected="1" view="pageBreakPreview" zoomScale="89" zoomScaleNormal="89" zoomScaleSheetLayoutView="89" workbookViewId="0">
      <selection activeCell="C5" sqref="C5"/>
    </sheetView>
  </sheetViews>
  <sheetFormatPr baseColWidth="10" defaultRowHeight="15" x14ac:dyDescent="0.25"/>
  <cols>
    <col min="1" max="1" width="1.85546875" style="1" customWidth="1"/>
    <col min="2" max="2" width="21" style="1" bestFit="1" customWidth="1"/>
    <col min="3" max="3" width="20" style="1" customWidth="1"/>
    <col min="4" max="4" width="34.42578125" style="1" customWidth="1"/>
    <col min="5" max="5" width="33.42578125" style="1" customWidth="1"/>
    <col min="6" max="6" width="33.28515625" style="1" bestFit="1" customWidth="1"/>
    <col min="7" max="7" width="12.140625" style="1" bestFit="1" customWidth="1"/>
    <col min="8" max="8" width="10.28515625" style="1" bestFit="1" customWidth="1"/>
    <col min="9" max="9" width="28.42578125" style="1" customWidth="1"/>
    <col min="10" max="10" width="3" style="1" customWidth="1"/>
    <col min="11" max="11" width="20.28515625" style="1" bestFit="1" customWidth="1"/>
    <col min="12" max="13" width="14.42578125" style="1" customWidth="1"/>
    <col min="14" max="16" width="15.5703125" style="1" bestFit="1" customWidth="1"/>
    <col min="17" max="17" width="14.42578125" style="1" bestFit="1" customWidth="1"/>
    <col min="18" max="18" width="16.28515625" style="1" bestFit="1" customWidth="1"/>
    <col min="19" max="16384" width="11.42578125" style="1"/>
  </cols>
  <sheetData>
    <row r="1" spans="2:10" ht="30.75" customHeight="1" x14ac:dyDescent="0.25">
      <c r="B1" s="60"/>
      <c r="C1" s="49" t="s">
        <v>21</v>
      </c>
      <c r="D1" s="49"/>
      <c r="E1" s="49"/>
      <c r="F1" s="49"/>
      <c r="G1" s="49"/>
      <c r="H1" s="49"/>
      <c r="I1" s="49"/>
    </row>
    <row r="2" spans="2:10" ht="30.75" customHeight="1" x14ac:dyDescent="0.25">
      <c r="B2" s="60"/>
      <c r="C2" s="48" t="s">
        <v>20</v>
      </c>
      <c r="D2" s="48"/>
      <c r="E2" s="48"/>
      <c r="F2" s="48"/>
      <c r="G2" s="48"/>
      <c r="H2" s="48"/>
      <c r="I2" s="48"/>
    </row>
    <row r="3" spans="2:10" ht="30.75" customHeight="1" x14ac:dyDescent="0.25">
      <c r="B3" s="60"/>
      <c r="C3" s="18" t="s">
        <v>58</v>
      </c>
      <c r="D3" s="17" t="s">
        <v>23</v>
      </c>
      <c r="E3" s="105" t="s">
        <v>57</v>
      </c>
      <c r="F3" s="106" t="s">
        <v>26</v>
      </c>
      <c r="G3" s="105" t="s">
        <v>59</v>
      </c>
      <c r="H3" s="107">
        <v>45996</v>
      </c>
      <c r="I3" s="108"/>
    </row>
    <row r="4" spans="2:10" ht="12" customHeight="1" thickBot="1" x14ac:dyDescent="0.3">
      <c r="D4" s="2"/>
      <c r="E4" s="3"/>
      <c r="F4" s="3"/>
      <c r="G4" s="3"/>
      <c r="H4" s="3"/>
      <c r="I4" s="4"/>
    </row>
    <row r="5" spans="2:10" ht="30" x14ac:dyDescent="0.25">
      <c r="B5" s="39" t="s">
        <v>15</v>
      </c>
      <c r="C5" s="29"/>
      <c r="D5" s="42" t="s">
        <v>16</v>
      </c>
      <c r="E5" s="30"/>
      <c r="F5" s="45" t="s">
        <v>45</v>
      </c>
      <c r="G5" s="64"/>
      <c r="H5" s="64"/>
      <c r="I5" s="65"/>
    </row>
    <row r="6" spans="2:10" ht="30" x14ac:dyDescent="0.25">
      <c r="B6" s="40" t="s">
        <v>22</v>
      </c>
      <c r="C6" s="61"/>
      <c r="D6" s="61"/>
      <c r="E6" s="44" t="s">
        <v>27</v>
      </c>
      <c r="F6" s="19"/>
      <c r="G6" s="53" t="s">
        <v>28</v>
      </c>
      <c r="H6" s="53"/>
      <c r="I6" s="31"/>
    </row>
    <row r="7" spans="2:10" x14ac:dyDescent="0.25">
      <c r="B7" s="41" t="s">
        <v>54</v>
      </c>
      <c r="C7" s="20"/>
      <c r="D7" s="43" t="s">
        <v>17</v>
      </c>
      <c r="E7" s="59"/>
      <c r="F7" s="59"/>
      <c r="G7" s="53" t="s">
        <v>18</v>
      </c>
      <c r="H7" s="53"/>
      <c r="I7" s="31"/>
    </row>
    <row r="8" spans="2:10" x14ac:dyDescent="0.25">
      <c r="B8" s="41" t="s">
        <v>53</v>
      </c>
      <c r="C8" s="66"/>
      <c r="D8" s="69"/>
      <c r="E8" s="43" t="s">
        <v>19</v>
      </c>
      <c r="F8" s="66"/>
      <c r="G8" s="67"/>
      <c r="H8" s="67"/>
      <c r="I8" s="68"/>
    </row>
    <row r="9" spans="2:10" x14ac:dyDescent="0.25">
      <c r="B9" s="52" t="s">
        <v>0</v>
      </c>
      <c r="C9" s="53"/>
      <c r="D9" s="53"/>
      <c r="E9" s="53"/>
      <c r="F9" s="53"/>
      <c r="G9" s="53"/>
      <c r="H9" s="53"/>
      <c r="I9" s="54"/>
      <c r="J9" s="5"/>
    </row>
    <row r="10" spans="2:10" x14ac:dyDescent="0.25">
      <c r="B10" s="55" t="s">
        <v>29</v>
      </c>
      <c r="C10" s="56"/>
      <c r="D10" s="56"/>
      <c r="E10" s="56"/>
      <c r="F10" s="56"/>
      <c r="G10" s="56"/>
      <c r="H10" s="56"/>
      <c r="I10" s="57"/>
      <c r="J10" s="5"/>
    </row>
    <row r="11" spans="2:10" s="2" customFormat="1" x14ac:dyDescent="0.25">
      <c r="B11" s="41" t="s">
        <v>41</v>
      </c>
      <c r="C11" s="43" t="s">
        <v>30</v>
      </c>
      <c r="D11" s="43" t="s">
        <v>42</v>
      </c>
      <c r="E11" s="43" t="s">
        <v>43</v>
      </c>
      <c r="F11" s="43" t="s">
        <v>41</v>
      </c>
      <c r="G11" s="43" t="s">
        <v>30</v>
      </c>
      <c r="H11" s="43" t="s">
        <v>42</v>
      </c>
      <c r="I11" s="46" t="s">
        <v>43</v>
      </c>
      <c r="J11" s="5"/>
    </row>
    <row r="12" spans="2:10" x14ac:dyDescent="0.25">
      <c r="B12" s="32" t="s">
        <v>2</v>
      </c>
      <c r="C12" s="21">
        <v>100000</v>
      </c>
      <c r="D12" s="22"/>
      <c r="E12" s="23">
        <f t="shared" ref="E12:E17" si="0">C12*D12</f>
        <v>0</v>
      </c>
      <c r="F12" s="24" t="s">
        <v>31</v>
      </c>
      <c r="G12" s="25">
        <v>1000</v>
      </c>
      <c r="H12" s="26"/>
      <c r="I12" s="33">
        <f>G12*H12</f>
        <v>0</v>
      </c>
      <c r="J12" s="6"/>
    </row>
    <row r="13" spans="2:10" x14ac:dyDescent="0.25">
      <c r="B13" s="32" t="s">
        <v>3</v>
      </c>
      <c r="C13" s="27">
        <v>50000</v>
      </c>
      <c r="D13" s="22"/>
      <c r="E13" s="23">
        <f t="shared" si="0"/>
        <v>0</v>
      </c>
      <c r="F13" s="24" t="s">
        <v>32</v>
      </c>
      <c r="G13" s="25">
        <v>500</v>
      </c>
      <c r="H13" s="26"/>
      <c r="I13" s="33">
        <f t="shared" ref="I13:I15" si="1">G13*H13</f>
        <v>0</v>
      </c>
      <c r="J13" s="7"/>
    </row>
    <row r="14" spans="2:10" x14ac:dyDescent="0.25">
      <c r="B14" s="32" t="s">
        <v>4</v>
      </c>
      <c r="C14" s="27">
        <v>20000</v>
      </c>
      <c r="D14" s="22"/>
      <c r="E14" s="23">
        <f t="shared" si="0"/>
        <v>0</v>
      </c>
      <c r="F14" s="24" t="s">
        <v>33</v>
      </c>
      <c r="G14" s="25">
        <v>200</v>
      </c>
      <c r="H14" s="26"/>
      <c r="I14" s="33">
        <f t="shared" si="1"/>
        <v>0</v>
      </c>
      <c r="J14" s="7"/>
    </row>
    <row r="15" spans="2:10" x14ac:dyDescent="0.25">
      <c r="B15" s="32" t="s">
        <v>5</v>
      </c>
      <c r="C15" s="27">
        <v>10000</v>
      </c>
      <c r="D15" s="22"/>
      <c r="E15" s="23">
        <f t="shared" si="0"/>
        <v>0</v>
      </c>
      <c r="F15" s="24" t="s">
        <v>34</v>
      </c>
      <c r="G15" s="25">
        <v>100</v>
      </c>
      <c r="H15" s="26"/>
      <c r="I15" s="33">
        <f t="shared" si="1"/>
        <v>0</v>
      </c>
      <c r="J15" s="7"/>
    </row>
    <row r="16" spans="2:10" x14ac:dyDescent="0.25">
      <c r="B16" s="32" t="s">
        <v>6</v>
      </c>
      <c r="C16" s="27">
        <v>5000</v>
      </c>
      <c r="D16" s="22"/>
      <c r="E16" s="23">
        <f t="shared" si="0"/>
        <v>0</v>
      </c>
      <c r="F16" s="24" t="s">
        <v>35</v>
      </c>
      <c r="G16" s="25">
        <v>50</v>
      </c>
      <c r="H16" s="26"/>
      <c r="I16" s="33">
        <f>G16*H16</f>
        <v>0</v>
      </c>
    </row>
    <row r="17" spans="2:17" x14ac:dyDescent="0.25">
      <c r="B17" s="32" t="s">
        <v>7</v>
      </c>
      <c r="C17" s="27">
        <v>2000</v>
      </c>
      <c r="D17" s="22"/>
      <c r="E17" s="23">
        <f t="shared" si="0"/>
        <v>0</v>
      </c>
      <c r="F17" s="72" t="s">
        <v>36</v>
      </c>
      <c r="G17" s="72"/>
      <c r="H17" s="72"/>
      <c r="I17" s="73">
        <f>SUM(I12:I16)</f>
        <v>0</v>
      </c>
      <c r="J17" s="7"/>
    </row>
    <row r="18" spans="2:17" x14ac:dyDescent="0.25">
      <c r="B18" s="32" t="s">
        <v>8</v>
      </c>
      <c r="C18" s="27">
        <v>1000</v>
      </c>
      <c r="D18" s="22"/>
      <c r="E18" s="23">
        <f t="shared" ref="E18" si="2">C18*D18</f>
        <v>0</v>
      </c>
      <c r="F18" s="72"/>
      <c r="G18" s="72"/>
      <c r="H18" s="72"/>
      <c r="I18" s="73"/>
      <c r="J18" s="7"/>
    </row>
    <row r="19" spans="2:17" x14ac:dyDescent="0.25">
      <c r="B19" s="62" t="s">
        <v>37</v>
      </c>
      <c r="C19" s="63"/>
      <c r="D19" s="63"/>
      <c r="E19" s="28">
        <f>SUM(E12:E18)</f>
        <v>0</v>
      </c>
      <c r="F19" s="72"/>
      <c r="G19" s="72"/>
      <c r="H19" s="72"/>
      <c r="I19" s="73"/>
      <c r="J19" s="7"/>
    </row>
    <row r="20" spans="2:17" x14ac:dyDescent="0.25">
      <c r="B20" s="62" t="s">
        <v>49</v>
      </c>
      <c r="C20" s="63"/>
      <c r="D20" s="63"/>
      <c r="E20" s="63"/>
      <c r="F20" s="63"/>
      <c r="G20" s="63"/>
      <c r="H20" s="63"/>
      <c r="I20" s="34">
        <f>SUM(E19,I17)</f>
        <v>0</v>
      </c>
      <c r="J20" s="7"/>
    </row>
    <row r="21" spans="2:17" x14ac:dyDescent="0.25">
      <c r="B21" s="52" t="s">
        <v>50</v>
      </c>
      <c r="C21" s="53"/>
      <c r="D21" s="53"/>
      <c r="E21" s="53"/>
      <c r="F21" s="53"/>
      <c r="G21" s="53"/>
      <c r="H21" s="53"/>
      <c r="I21" s="35">
        <v>0</v>
      </c>
    </row>
    <row r="22" spans="2:17" s="8" customFormat="1" x14ac:dyDescent="0.25">
      <c r="B22" s="55" t="s">
        <v>38</v>
      </c>
      <c r="C22" s="56"/>
      <c r="D22" s="56"/>
      <c r="E22" s="56"/>
      <c r="F22" s="56"/>
      <c r="G22" s="56"/>
      <c r="H22" s="56"/>
      <c r="I22" s="57"/>
      <c r="J22" s="9"/>
    </row>
    <row r="23" spans="2:17" s="10" customFormat="1" x14ac:dyDescent="0.25">
      <c r="B23" s="58" t="s">
        <v>44</v>
      </c>
      <c r="C23" s="59"/>
      <c r="D23" s="59"/>
      <c r="E23" s="75" t="s">
        <v>55</v>
      </c>
      <c r="F23" s="75"/>
      <c r="G23" s="59" t="s">
        <v>30</v>
      </c>
      <c r="H23" s="59"/>
      <c r="I23" s="76"/>
    </row>
    <row r="24" spans="2:17" x14ac:dyDescent="0.25">
      <c r="B24" s="58"/>
      <c r="C24" s="59"/>
      <c r="D24" s="59"/>
      <c r="E24" s="61" t="s">
        <v>13</v>
      </c>
      <c r="F24" s="61"/>
      <c r="G24" s="74">
        <v>0</v>
      </c>
      <c r="H24" s="74"/>
      <c r="I24" s="73"/>
    </row>
    <row r="25" spans="2:17" x14ac:dyDescent="0.25">
      <c r="B25" s="58"/>
      <c r="C25" s="59"/>
      <c r="D25" s="59"/>
      <c r="E25" s="61" t="s">
        <v>13</v>
      </c>
      <c r="F25" s="61"/>
      <c r="G25" s="74">
        <v>0</v>
      </c>
      <c r="H25" s="74"/>
      <c r="I25" s="73"/>
    </row>
    <row r="26" spans="2:17" x14ac:dyDescent="0.25">
      <c r="B26" s="58"/>
      <c r="C26" s="59"/>
      <c r="D26" s="59"/>
      <c r="E26" s="61" t="s">
        <v>13</v>
      </c>
      <c r="F26" s="61"/>
      <c r="G26" s="74">
        <v>0</v>
      </c>
      <c r="H26" s="74"/>
      <c r="I26" s="73"/>
      <c r="J26" s="5"/>
      <c r="K26" s="5"/>
      <c r="L26" s="5"/>
      <c r="M26" s="5"/>
      <c r="N26" s="5"/>
    </row>
    <row r="27" spans="2:17" x14ac:dyDescent="0.25">
      <c r="B27" s="58"/>
      <c r="C27" s="59"/>
      <c r="D27" s="59"/>
      <c r="E27" s="61" t="s">
        <v>13</v>
      </c>
      <c r="F27" s="61"/>
      <c r="G27" s="74">
        <v>0</v>
      </c>
      <c r="H27" s="74"/>
      <c r="I27" s="73"/>
      <c r="J27" s="5"/>
      <c r="K27" s="5"/>
      <c r="L27" s="5"/>
      <c r="M27" s="5"/>
      <c r="N27" s="5"/>
      <c r="O27" s="5"/>
      <c r="P27" s="5"/>
      <c r="Q27" s="5"/>
    </row>
    <row r="28" spans="2:17" x14ac:dyDescent="0.25">
      <c r="B28" s="52" t="s">
        <v>51</v>
      </c>
      <c r="C28" s="53"/>
      <c r="D28" s="53"/>
      <c r="E28" s="53"/>
      <c r="F28" s="53"/>
      <c r="G28" s="70">
        <f>SUM(G24:I27)</f>
        <v>0</v>
      </c>
      <c r="H28" s="70"/>
      <c r="I28" s="71"/>
      <c r="J28" s="5"/>
      <c r="K28" s="5"/>
      <c r="L28" s="5"/>
      <c r="M28" s="5"/>
      <c r="N28" s="11"/>
      <c r="O28" s="5"/>
      <c r="P28" s="5"/>
      <c r="Q28" s="5"/>
    </row>
    <row r="29" spans="2:17" s="12" customFormat="1" x14ac:dyDescent="0.25">
      <c r="B29" s="55" t="s">
        <v>39</v>
      </c>
      <c r="C29" s="56"/>
      <c r="D29" s="56"/>
      <c r="E29" s="56"/>
      <c r="F29" s="56"/>
      <c r="G29" s="56"/>
      <c r="H29" s="56"/>
      <c r="I29" s="57"/>
      <c r="J29" s="13"/>
      <c r="K29" s="5"/>
      <c r="L29" s="5"/>
      <c r="M29" s="5"/>
      <c r="N29" s="8"/>
      <c r="O29" s="5"/>
      <c r="Q29" s="5"/>
    </row>
    <row r="30" spans="2:17" x14ac:dyDescent="0.25">
      <c r="B30" s="52" t="s">
        <v>56</v>
      </c>
      <c r="C30" s="53"/>
      <c r="D30" s="53"/>
      <c r="E30" s="53"/>
      <c r="F30" s="53" t="s">
        <v>30</v>
      </c>
      <c r="G30" s="53"/>
      <c r="H30" s="53"/>
      <c r="I30" s="54"/>
      <c r="J30" s="5"/>
      <c r="K30" s="5"/>
      <c r="L30" s="5"/>
      <c r="M30" s="5"/>
      <c r="N30" s="8"/>
      <c r="O30" s="5"/>
      <c r="Q30" s="5"/>
    </row>
    <row r="31" spans="2:17" x14ac:dyDescent="0.25">
      <c r="B31" s="58"/>
      <c r="C31" s="59"/>
      <c r="D31" s="59"/>
      <c r="E31" s="59"/>
      <c r="F31" s="59"/>
      <c r="G31" s="59"/>
      <c r="H31" s="59"/>
      <c r="I31" s="76"/>
      <c r="J31" s="5"/>
      <c r="K31" s="5"/>
      <c r="L31" s="5"/>
      <c r="M31" s="5"/>
      <c r="N31" s="8"/>
      <c r="O31" s="5"/>
      <c r="P31" s="5"/>
      <c r="Q31" s="5"/>
    </row>
    <row r="32" spans="2:17" x14ac:dyDescent="0.25">
      <c r="B32" s="58"/>
      <c r="C32" s="59"/>
      <c r="D32" s="59"/>
      <c r="E32" s="59"/>
      <c r="F32" s="59"/>
      <c r="G32" s="59"/>
      <c r="H32" s="59"/>
      <c r="I32" s="76"/>
      <c r="J32" s="5"/>
      <c r="K32" s="5"/>
      <c r="L32" s="5"/>
      <c r="M32" s="5"/>
      <c r="N32" s="8"/>
      <c r="O32" s="5"/>
      <c r="P32" s="5"/>
      <c r="Q32" s="5"/>
    </row>
    <row r="33" spans="2:18" x14ac:dyDescent="0.25">
      <c r="B33" s="58"/>
      <c r="C33" s="59"/>
      <c r="D33" s="59"/>
      <c r="E33" s="59"/>
      <c r="F33" s="59"/>
      <c r="G33" s="59"/>
      <c r="H33" s="59"/>
      <c r="I33" s="76"/>
      <c r="J33" s="5"/>
      <c r="K33" s="5"/>
      <c r="L33" s="5"/>
      <c r="M33" s="5"/>
      <c r="N33" s="8"/>
      <c r="O33" s="5"/>
      <c r="P33" s="5"/>
      <c r="Q33" s="5"/>
    </row>
    <row r="34" spans="2:18" x14ac:dyDescent="0.25">
      <c r="B34" s="58"/>
      <c r="C34" s="59"/>
      <c r="D34" s="59"/>
      <c r="E34" s="59"/>
      <c r="F34" s="59"/>
      <c r="G34" s="59"/>
      <c r="H34" s="59"/>
      <c r="I34" s="76"/>
      <c r="J34" s="5"/>
      <c r="K34" s="5"/>
      <c r="L34" s="5"/>
      <c r="M34" s="5"/>
      <c r="N34" s="8"/>
      <c r="O34" s="5"/>
      <c r="P34" s="5"/>
      <c r="Q34" s="5"/>
    </row>
    <row r="35" spans="2:18" x14ac:dyDescent="0.25">
      <c r="B35" s="58"/>
      <c r="C35" s="59"/>
      <c r="D35" s="59"/>
      <c r="E35" s="59"/>
      <c r="F35" s="59"/>
      <c r="G35" s="59"/>
      <c r="H35" s="59"/>
      <c r="I35" s="76"/>
      <c r="J35" s="5"/>
      <c r="K35" s="5"/>
      <c r="L35" s="5"/>
      <c r="M35" s="5"/>
      <c r="N35" s="8"/>
      <c r="O35" s="5"/>
      <c r="P35" s="5"/>
      <c r="Q35" s="5"/>
    </row>
    <row r="36" spans="2:18" x14ac:dyDescent="0.25">
      <c r="B36" s="52" t="s">
        <v>1</v>
      </c>
      <c r="C36" s="53"/>
      <c r="D36" s="53"/>
      <c r="E36" s="53"/>
      <c r="F36" s="70">
        <f>SUM(F31:I35)</f>
        <v>0</v>
      </c>
      <c r="G36" s="70"/>
      <c r="H36" s="70"/>
      <c r="I36" s="71"/>
      <c r="J36" s="5"/>
      <c r="K36" s="5"/>
      <c r="L36" s="5"/>
      <c r="M36" s="5"/>
      <c r="N36" s="8"/>
      <c r="O36" s="5"/>
      <c r="P36" s="5"/>
      <c r="Q36" s="5"/>
    </row>
    <row r="37" spans="2:18" x14ac:dyDescent="0.25">
      <c r="B37" s="55" t="s">
        <v>40</v>
      </c>
      <c r="C37" s="56"/>
      <c r="D37" s="56"/>
      <c r="E37" s="56"/>
      <c r="F37" s="56"/>
      <c r="G37" s="56"/>
      <c r="H37" s="56"/>
      <c r="I37" s="57"/>
      <c r="J37" s="5"/>
      <c r="K37" s="5"/>
      <c r="L37" s="5"/>
      <c r="M37" s="5"/>
      <c r="O37" s="5"/>
      <c r="P37" s="5"/>
      <c r="Q37" s="5"/>
    </row>
    <row r="38" spans="2:18" ht="32.25" customHeight="1" x14ac:dyDescent="0.3">
      <c r="B38" s="52" t="s">
        <v>12</v>
      </c>
      <c r="C38" s="53"/>
      <c r="D38" s="77">
        <v>0</v>
      </c>
      <c r="E38" s="77"/>
      <c r="F38" s="78" t="s">
        <v>14</v>
      </c>
      <c r="G38" s="78"/>
      <c r="H38" s="79">
        <v>0</v>
      </c>
      <c r="I38" s="80"/>
      <c r="J38" s="14"/>
      <c r="N38" s="8"/>
      <c r="O38" s="5"/>
      <c r="P38" s="5"/>
      <c r="Q38" s="5"/>
    </row>
    <row r="39" spans="2:18" ht="26.25" customHeight="1" x14ac:dyDescent="0.3">
      <c r="B39" s="62" t="s">
        <v>10</v>
      </c>
      <c r="C39" s="63"/>
      <c r="D39" s="63"/>
      <c r="E39" s="79">
        <f>SUM(D38,H38)</f>
        <v>0</v>
      </c>
      <c r="F39" s="79"/>
      <c r="G39" s="79"/>
      <c r="H39" s="79"/>
      <c r="I39" s="80"/>
      <c r="J39" s="14"/>
      <c r="N39" s="8"/>
      <c r="O39" s="5"/>
      <c r="P39" s="5"/>
      <c r="Q39" s="5"/>
    </row>
    <row r="40" spans="2:18" ht="18.75" x14ac:dyDescent="0.3">
      <c r="B40" s="50" t="s">
        <v>11</v>
      </c>
      <c r="C40" s="51"/>
      <c r="D40" s="51"/>
      <c r="E40" s="51"/>
      <c r="F40" s="87">
        <f>I20+I21+G28+F36-E39</f>
        <v>0</v>
      </c>
      <c r="G40" s="88"/>
      <c r="H40" s="88"/>
      <c r="I40" s="89"/>
      <c r="J40" s="14"/>
      <c r="K40" s="7"/>
      <c r="L40" s="7"/>
      <c r="M40" s="7"/>
      <c r="N40" s="8"/>
      <c r="O40" s="5"/>
      <c r="P40" s="5"/>
      <c r="Q40" s="6"/>
      <c r="R40" s="7"/>
    </row>
    <row r="41" spans="2:18" ht="15" customHeight="1" x14ac:dyDescent="0.3">
      <c r="B41" s="90" t="s">
        <v>9</v>
      </c>
      <c r="C41" s="91"/>
      <c r="D41" s="91"/>
      <c r="E41" s="91"/>
      <c r="F41" s="91"/>
      <c r="G41" s="91"/>
      <c r="H41" s="91"/>
      <c r="I41" s="92"/>
      <c r="J41" s="14"/>
      <c r="K41" s="7"/>
      <c r="L41" s="7"/>
      <c r="M41" s="7"/>
      <c r="N41" s="8"/>
    </row>
    <row r="42" spans="2:18" ht="18.75" x14ac:dyDescent="0.3">
      <c r="B42" s="93"/>
      <c r="C42" s="94"/>
      <c r="D42" s="94"/>
      <c r="E42" s="94"/>
      <c r="F42" s="94"/>
      <c r="G42" s="94"/>
      <c r="H42" s="94"/>
      <c r="I42" s="95"/>
      <c r="J42" s="14"/>
      <c r="N42" s="8"/>
    </row>
    <row r="43" spans="2:18" ht="18.75" x14ac:dyDescent="0.3">
      <c r="B43" s="96"/>
      <c r="C43" s="97"/>
      <c r="D43" s="97"/>
      <c r="E43" s="97"/>
      <c r="F43" s="97"/>
      <c r="G43" s="97"/>
      <c r="H43" s="97"/>
      <c r="I43" s="98"/>
      <c r="J43" s="14"/>
      <c r="N43" s="8"/>
    </row>
    <row r="44" spans="2:18" ht="18.75" x14ac:dyDescent="0.3">
      <c r="B44" s="96"/>
      <c r="C44" s="97"/>
      <c r="D44" s="97"/>
      <c r="E44" s="97"/>
      <c r="F44" s="97"/>
      <c r="G44" s="97"/>
      <c r="H44" s="97"/>
      <c r="I44" s="98"/>
      <c r="J44" s="14"/>
      <c r="N44" s="8"/>
    </row>
    <row r="45" spans="2:18" ht="18" customHeight="1" x14ac:dyDescent="0.3">
      <c r="B45" s="96"/>
      <c r="C45" s="97"/>
      <c r="D45" s="97"/>
      <c r="E45" s="97"/>
      <c r="F45" s="97"/>
      <c r="G45" s="97"/>
      <c r="H45" s="97"/>
      <c r="I45" s="98"/>
      <c r="J45" s="14"/>
    </row>
    <row r="46" spans="2:18" ht="18" customHeight="1" x14ac:dyDescent="0.3">
      <c r="B46" s="96"/>
      <c r="C46" s="97"/>
      <c r="D46" s="97"/>
      <c r="E46" s="97"/>
      <c r="F46" s="97"/>
      <c r="G46" s="97"/>
      <c r="H46" s="97"/>
      <c r="I46" s="98"/>
      <c r="J46" s="14"/>
    </row>
    <row r="47" spans="2:18" ht="18.75" customHeight="1" x14ac:dyDescent="0.3">
      <c r="B47" s="96"/>
      <c r="C47" s="97"/>
      <c r="D47" s="97"/>
      <c r="E47" s="97"/>
      <c r="F47" s="97"/>
      <c r="G47" s="97"/>
      <c r="H47" s="97"/>
      <c r="I47" s="98"/>
      <c r="J47" s="15"/>
    </row>
    <row r="48" spans="2:18" ht="18.75" customHeight="1" x14ac:dyDescent="0.3">
      <c r="B48" s="100" t="s">
        <v>52</v>
      </c>
      <c r="C48" s="101"/>
      <c r="D48" s="101"/>
      <c r="E48" s="101"/>
      <c r="F48" s="101"/>
      <c r="G48" s="101"/>
      <c r="H48" s="101"/>
      <c r="I48" s="102"/>
      <c r="J48" s="15"/>
    </row>
    <row r="49" spans="2:14" ht="18.75" x14ac:dyDescent="0.3">
      <c r="B49" s="62" t="s">
        <v>25</v>
      </c>
      <c r="C49" s="63"/>
      <c r="D49" s="63"/>
      <c r="E49" s="63"/>
      <c r="F49" s="63" t="s">
        <v>24</v>
      </c>
      <c r="G49" s="63"/>
      <c r="H49" s="63"/>
      <c r="I49" s="99"/>
      <c r="J49" s="15"/>
    </row>
    <row r="50" spans="2:14" ht="31.5" customHeight="1" x14ac:dyDescent="0.25">
      <c r="B50" s="103" t="s">
        <v>46</v>
      </c>
      <c r="C50" s="84"/>
      <c r="D50" s="84"/>
      <c r="E50" s="104"/>
      <c r="F50" s="84" t="s">
        <v>46</v>
      </c>
      <c r="G50" s="84"/>
      <c r="H50" s="84"/>
      <c r="I50" s="85"/>
    </row>
    <row r="51" spans="2:14" ht="15.75" thickBot="1" x14ac:dyDescent="0.3">
      <c r="B51" s="81" t="s">
        <v>47</v>
      </c>
      <c r="C51" s="82"/>
      <c r="D51" s="82"/>
      <c r="E51" s="83"/>
      <c r="F51" s="82" t="s">
        <v>48</v>
      </c>
      <c r="G51" s="82"/>
      <c r="H51" s="82"/>
      <c r="I51" s="86"/>
      <c r="J51" s="5"/>
    </row>
    <row r="52" spans="2:14" x14ac:dyDescent="0.25">
      <c r="B52" s="47"/>
      <c r="C52" s="37"/>
      <c r="D52" s="38"/>
      <c r="E52" s="36"/>
      <c r="F52" s="36"/>
      <c r="G52" s="36"/>
      <c r="H52" s="36"/>
      <c r="I52" s="47"/>
      <c r="J52" s="7"/>
      <c r="N52" s="5"/>
    </row>
    <row r="53" spans="2:14" x14ac:dyDescent="0.25">
      <c r="J53" s="7"/>
    </row>
    <row r="54" spans="2:14" x14ac:dyDescent="0.25">
      <c r="J54" s="5"/>
    </row>
    <row r="55" spans="2:14" x14ac:dyDescent="0.25">
      <c r="J55" s="7"/>
    </row>
    <row r="56" spans="2:14" x14ac:dyDescent="0.25">
      <c r="J56" s="6"/>
    </row>
    <row r="57" spans="2:14" x14ac:dyDescent="0.25">
      <c r="D57" s="5"/>
    </row>
    <row r="58" spans="2:14" x14ac:dyDescent="0.25">
      <c r="D58" s="5"/>
    </row>
    <row r="59" spans="2:14" x14ac:dyDescent="0.25">
      <c r="D59" s="5"/>
      <c r="E59" s="16"/>
      <c r="F59" s="16"/>
      <c r="G59" s="16"/>
      <c r="H59" s="16"/>
    </row>
    <row r="60" spans="2:14" x14ac:dyDescent="0.25">
      <c r="D60" s="5"/>
    </row>
    <row r="61" spans="2:14" x14ac:dyDescent="0.25">
      <c r="D61" s="5"/>
    </row>
    <row r="62" spans="2:14" x14ac:dyDescent="0.25">
      <c r="D62" s="5"/>
    </row>
    <row r="90" spans="4:4" x14ac:dyDescent="0.25">
      <c r="D90" s="5"/>
    </row>
    <row r="91" spans="4:4" x14ac:dyDescent="0.25">
      <c r="D91" s="5">
        <v>20481098</v>
      </c>
    </row>
    <row r="92" spans="4:4" x14ac:dyDescent="0.25">
      <c r="D92" s="5">
        <v>534200</v>
      </c>
    </row>
    <row r="93" spans="4:4" x14ac:dyDescent="0.25">
      <c r="D93" s="5">
        <f>SUM(D90:D92)</f>
        <v>21015298</v>
      </c>
    </row>
    <row r="96" spans="4:4" x14ac:dyDescent="0.25">
      <c r="D96" s="1">
        <v>2900</v>
      </c>
    </row>
  </sheetData>
  <mergeCells count="69">
    <mergeCell ref="B51:E51"/>
    <mergeCell ref="F50:I50"/>
    <mergeCell ref="F51:I51"/>
    <mergeCell ref="B39:D39"/>
    <mergeCell ref="E39:I39"/>
    <mergeCell ref="F40:I40"/>
    <mergeCell ref="B41:I41"/>
    <mergeCell ref="B42:I47"/>
    <mergeCell ref="B49:E49"/>
    <mergeCell ref="F49:I49"/>
    <mergeCell ref="B48:I48"/>
    <mergeCell ref="B50:E50"/>
    <mergeCell ref="B36:E36"/>
    <mergeCell ref="F36:I36"/>
    <mergeCell ref="D38:E38"/>
    <mergeCell ref="F38:G38"/>
    <mergeCell ref="H38:I38"/>
    <mergeCell ref="B35:E35"/>
    <mergeCell ref="F30:I30"/>
    <mergeCell ref="F31:I31"/>
    <mergeCell ref="F32:I32"/>
    <mergeCell ref="F33:I33"/>
    <mergeCell ref="F34:I34"/>
    <mergeCell ref="F35:I35"/>
    <mergeCell ref="G28:I28"/>
    <mergeCell ref="B29:I29"/>
    <mergeCell ref="F17:H19"/>
    <mergeCell ref="I17:I19"/>
    <mergeCell ref="B30:E30"/>
    <mergeCell ref="E26:F26"/>
    <mergeCell ref="E27:F27"/>
    <mergeCell ref="G24:I24"/>
    <mergeCell ref="G25:I25"/>
    <mergeCell ref="G26:I26"/>
    <mergeCell ref="G27:I27"/>
    <mergeCell ref="B23:D23"/>
    <mergeCell ref="E23:F23"/>
    <mergeCell ref="G23:I23"/>
    <mergeCell ref="B24:D24"/>
    <mergeCell ref="B25:D25"/>
    <mergeCell ref="B22:I22"/>
    <mergeCell ref="G5:I5"/>
    <mergeCell ref="C6:D6"/>
    <mergeCell ref="E7:F7"/>
    <mergeCell ref="G6:H6"/>
    <mergeCell ref="G7:H7"/>
    <mergeCell ref="F8:I8"/>
    <mergeCell ref="C8:D8"/>
    <mergeCell ref="H3:I3"/>
    <mergeCell ref="B19:D19"/>
    <mergeCell ref="B20:H20"/>
    <mergeCell ref="B21:H21"/>
    <mergeCell ref="B10:I10"/>
    <mergeCell ref="C2:I2"/>
    <mergeCell ref="C1:I1"/>
    <mergeCell ref="B40:E40"/>
    <mergeCell ref="B9:I9"/>
    <mergeCell ref="B37:I37"/>
    <mergeCell ref="B26:D26"/>
    <mergeCell ref="B27:D27"/>
    <mergeCell ref="B28:F28"/>
    <mergeCell ref="B31:E31"/>
    <mergeCell ref="B32:E32"/>
    <mergeCell ref="B33:E33"/>
    <mergeCell ref="B34:E34"/>
    <mergeCell ref="B1:B3"/>
    <mergeCell ref="B38:C38"/>
    <mergeCell ref="E24:F24"/>
    <mergeCell ref="E25:F25"/>
  </mergeCells>
  <phoneticPr fontId="9" type="noConversion"/>
  <pageMargins left="0.51181102362204722" right="0.31496062992125984" top="0.86614173228346458" bottom="0.23622047244094491" header="0.31496062992125984" footer="0.31496062992125984"/>
  <pageSetup scale="49" fitToHeight="0" orientation="portrait" horizontalDpi="4294967294" r:id="rId1"/>
  <ignoredErrors>
    <ignoredError sqref="F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GADF-F-056</vt:lpstr>
      <vt:lpstr>Hoja1</vt:lpstr>
      <vt:lpstr>'GADF-F-056'!Área_de_impresión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Yucely Patarroyo Giraldo</dc:creator>
  <cp:lastModifiedBy>Cristian Leandro Munoz Claros</cp:lastModifiedBy>
  <cp:lastPrinted>2025-12-04T15:49:32Z</cp:lastPrinted>
  <dcterms:created xsi:type="dcterms:W3CDTF">2016-06-02T20:54:03Z</dcterms:created>
  <dcterms:modified xsi:type="dcterms:W3CDTF">2025-12-09T20:46:28Z</dcterms:modified>
</cp:coreProperties>
</file>