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autoCompressPictures="0" defaultThemeVersion="166925"/>
  <mc:AlternateContent xmlns:mc="http://schemas.openxmlformats.org/markup-compatibility/2006">
    <mc:Choice Requires="x15">
      <x15ac:absPath xmlns:x15ac="http://schemas.microsoft.com/office/spreadsheetml/2010/11/ac" url="D:\Nana\ANI\2020\TELETRABAJO\DOCUMENTACION\DEFINITIVOS\VAF\"/>
    </mc:Choice>
  </mc:AlternateContent>
  <xr:revisionPtr revIDLastSave="0" documentId="13_ncr:1_{3C24F527-8460-4123-A5A0-DD036F44668B}" xr6:coauthVersionLast="45" xr6:coauthVersionMax="45" xr10:uidLastSave="{00000000-0000-0000-0000-000000000000}"/>
  <bookViews>
    <workbookView xWindow="-108" yWindow="-108" windowWidth="23256" windowHeight="12576" tabRatio="755" xr2:uid="{00000000-000D-0000-FFFF-FFFF00000000}"/>
  </bookViews>
  <sheets>
    <sheet name="HOJA DE INSTRUCCIONES" sheetId="6" r:id="rId1"/>
    <sheet name="FORMATO SOLICITUD RESERVAS" sheetId="1" r:id="rId2"/>
    <sheet name="ANEXO AMPLIACIÓN JUSTIFICACIÓN " sheetId="4" r:id="rId3"/>
    <sheet name="Tipo Contrato" sheetId="2" state="hidden" r:id="rId4"/>
  </sheets>
  <definedNames>
    <definedName name="_xlnm._FilterDatabase" localSheetId="3" hidden="1">'Tipo Contrato'!$A$1:$K$97</definedName>
    <definedName name="_xlnm.Print_Area" localSheetId="2">'ANEXO AMPLIACIÓN JUSTIFICACIÓN '!$B$1:$O$41</definedName>
    <definedName name="_xlnm.Print_Area" localSheetId="1">'FORMATO SOLICITUD RESERVAS'!$B$4:$O$45</definedName>
    <definedName name="_xlnm.Print_Area" localSheetId="0">'HOJA DE INSTRUCCIONES'!$B$1:$O$3</definedName>
    <definedName name="_xlnm.Print_Titles" localSheetId="2">'ANEXO AMPLIACIÓN JUSTIFICACIÓN '!$1:$3</definedName>
    <definedName name="_xlnm.Print_Titles" localSheetId="1">'FORMATO SOLICITUD RESERVAS'!#REF!</definedName>
    <definedName name="_xlnm.Print_Titles" localSheetId="0">'HOJA DE INSTRUCCIONES'!$1:$3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 l="1"/>
  <c r="B9" i="1" s="1"/>
  <c r="B97" i="2" l="1"/>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I5" i="4" l="1"/>
  <c r="N5" i="4" l="1"/>
  <c r="D5" i="4"/>
  <c r="D6" i="4"/>
  <c r="J25" i="1" l="1"/>
</calcChain>
</file>

<file path=xl/sharedStrings.xml><?xml version="1.0" encoding="utf-8"?>
<sst xmlns="http://schemas.openxmlformats.org/spreadsheetml/2006/main" count="191" uniqueCount="153">
  <si>
    <t xml:space="preserve"> </t>
  </si>
  <si>
    <t>INFORMACIÓN DEL CONTRATO / CONVENIO</t>
  </si>
  <si>
    <t>PROCESO</t>
  </si>
  <si>
    <t>GESTIÓN ADMINISTRATIVA Y FINANCIERA</t>
  </si>
  <si>
    <t>Firma supervisor</t>
  </si>
  <si>
    <t xml:space="preserve">Contrato </t>
  </si>
  <si>
    <t xml:space="preserve">Contrato de Concesión  </t>
  </si>
  <si>
    <t>Lista Acto Administrativo</t>
  </si>
  <si>
    <t xml:space="preserve">Lista Rubro </t>
  </si>
  <si>
    <t>RUBRO PRESUPUESTAL 2</t>
  </si>
  <si>
    <t>RUBRO PRESUPUESTAL 3</t>
  </si>
  <si>
    <t>RUBRO PRESUPUESTAL 4</t>
  </si>
  <si>
    <t>RUBRO PRESUPUESTAL 5</t>
  </si>
  <si>
    <t xml:space="preserve">FECHA  TERMINACIÓN EJECUCIÓN </t>
  </si>
  <si>
    <t>N° IDENTIFICACIÓN BENEFICIARIO</t>
  </si>
  <si>
    <t>NOMBRE O RAZON SOCIAL DEL BENEFICIARIO</t>
  </si>
  <si>
    <t xml:space="preserve">Resolución </t>
  </si>
  <si>
    <t>SALDO RUBRO</t>
  </si>
  <si>
    <t>N° RP</t>
  </si>
  <si>
    <t>ANEXOS:</t>
  </si>
  <si>
    <t xml:space="preserve">Cual: </t>
  </si>
  <si>
    <t>Nombre Supervisor</t>
  </si>
  <si>
    <t>TIPO ACTO ADMINISTRATIVO</t>
  </si>
  <si>
    <t>Nombre Ordenador del Gasto</t>
  </si>
  <si>
    <t>Firma Ordenador del Gasto</t>
  </si>
  <si>
    <t xml:space="preserve"> correspondiente(s) a(l) (los) registro(s) presupuestal(es) </t>
  </si>
  <si>
    <t>Memorando Interno</t>
  </si>
  <si>
    <t xml:space="preserve">N° ACTO ADMINISTRATIVO Y/O Contrato </t>
  </si>
  <si>
    <t>DESCRIBA EL OBJETO DEL CONTRATO Y/O ACTO ADMINISTRATIVO</t>
  </si>
  <si>
    <t xml:space="preserve">DESCRIBA  LA JUSTIFICACION  DE LA  CONSTITUCION DE LA RESERVA PRESUPUESTAL </t>
  </si>
  <si>
    <t>Minuta  Modificación Contrato</t>
  </si>
  <si>
    <t>Otro</t>
  </si>
  <si>
    <t>Valor Total  Solicitado para Constituir la Reserva Presupuestal</t>
  </si>
  <si>
    <t xml:space="preserve">Ampliación Justificación  Reserva presupuestal Solicitada:  </t>
  </si>
  <si>
    <t>Sentencia  o Conciliación</t>
  </si>
  <si>
    <t xml:space="preserve">Anexo ampliando la justificación de la Reserva  Presupuestal </t>
  </si>
  <si>
    <t xml:space="preserve">Sentencia Conciliación </t>
  </si>
  <si>
    <r>
      <t>Teniendo en cuenta lo establecido en la Sección 3 "Reservas Presupuestales y cuentas por Pagar" del Decreto  1068 de 2015,  "</t>
    </r>
    <r>
      <rPr>
        <i/>
        <u/>
        <sz val="11"/>
        <color theme="1"/>
        <rFont val="Calibri"/>
        <family val="2"/>
        <scheme val="minor"/>
      </rPr>
      <t>por medio del cual se expide el decreto único reglametario del sector Hacienda y Crédito Público"</t>
    </r>
    <r>
      <rPr>
        <sz val="11"/>
        <color theme="1"/>
        <rFont val="Calibri"/>
        <family val="2"/>
        <scheme val="minor"/>
      </rPr>
      <t xml:space="preserve">, solicitamos la constitución </t>
    </r>
  </si>
  <si>
    <t>GADF-F-068</t>
  </si>
  <si>
    <t>A-01-01-01-001-001 GASTOS DE PERSONAL-PLANTA DE PERSONAL PERMANENTE-SALARIO-FACTORES SALARIALES COMUNES-SUELDO BÁSICO</t>
  </si>
  <si>
    <t>A-01-01-01-001-003 GASTOS DE PERSONAL-PLANTA DE PERSONAL PERMANENTE-SALARIO-FACTORES SALARIALES COMUNES-PRIMA TÉCNICA SALARIAL</t>
  </si>
  <si>
    <t>A-01-01-01-001-004 GASTOS DE PERSONAL-PLANTA DE PERSONAL PERMANENTE-SALARIO-FACTORES SALARIALES COMUNES-SUBSIDIO DE ALIMENTACIÓN</t>
  </si>
  <si>
    <t>A-01-01-01-001-006 GASTOS DE PERSONAL-PLANTA DE PERSONAL PERMANENTE-SALARIO-FACTORES SALARIALES COMUNES-PRIMA DE SERVICIO</t>
  </si>
  <si>
    <t>A-01-01-01-001-007 GASTOS DE PERSONAL-PLANTA DE PERSONAL PERMANENTE-SALARIO-FACTORES SALARIALES COMUNES-BONIFICACIÓN POR SERVICIOS PRESTADOS</t>
  </si>
  <si>
    <t>A-01-01-01-001-008 GASTOS DE PERSONAL-PLANTA DE PERSONAL PERMANENTE-SALARIO-FACTORES SALARIALES COMUNES-HORAS EXTRAS, DOMINICALES, FESTIVOS Y RECARGOS</t>
  </si>
  <si>
    <t>A-01-01-01-001-009 GASTOS DE PERSONAL-PLANTA DE PERSONAL PERMANENTE-SALARIO-FACTORES SALARIALES COMUNES-PRIMA DE NAVIDAD</t>
  </si>
  <si>
    <t>A-01-01-01-001-010 GASTOS DE PERSONAL-PLANTA DE PERSONAL PERMANENTE-SALARIO-FACTORES SALARIALES COMUNES-PRIMA DE VACACIONES</t>
  </si>
  <si>
    <t>A-01-01-02-001 GASTOS DE PERSONAL-PLANTA DE PERSONAL PERMANENTE-CONTRIBUCIONES INHERENTES A LA NÓMINA-PENSIONES</t>
  </si>
  <si>
    <t>A-01-01-02-002 GASTOS DE PERSONAL-PLANTA DE PERSONAL PERMANENTE-CONTRIBUCIONES INHERENTES A LA NÓMINA-SALUD</t>
  </si>
  <si>
    <t>A-01-01-02-003 GASTOS DE PERSONAL-PLANTA DE PERSONAL PERMANENTE-CONTRIBUCIONES INHERENTES A LA NÓMINA-AUXILIO DE CESANTÍAS</t>
  </si>
  <si>
    <t>A-01-01-02-004 GASTOS DE PERSONAL-PLANTA DE PERSONAL PERMANENTE-CONTRIBUCIONES INHERENTES A LA NÓMINA-CAJAS DE COMPENSACIÓN FAMILIAR</t>
  </si>
  <si>
    <t>A-01-01-02-005 GASTOS DE PERSONAL-PLANTA DE PERSONAL PERMANENTE-CONTRIBUCIONES INHERENTES A LA NÓMINA-APORTES GENERALES AL SISTEMA DE RIESGOS LABORALES</t>
  </si>
  <si>
    <t>A-01-01-02-006 GASTOS DE PERSONAL-PLANTA DE PERSONAL PERMANENTE-CONTRIBUCIONES INHERENTES A LA NÓMINA-APORTES AL ICBF</t>
  </si>
  <si>
    <t>A-01-01-02-007 GASTOS DE PERSONAL-PLANTA DE PERSONAL PERMANENTE-CONTRIBUCIONES INHERENTES A LA NÓMINA-APORTES AL SENA</t>
  </si>
  <si>
    <t>A-01-01-03-001-001 GASTOS DE PERSONAL-PLANTA DE PERSONAL PERMANENTE-PRESTACIONES SOCIALES SEGÚN DEFINICIÓN LEGAL-SUELDO DE VACACIONES</t>
  </si>
  <si>
    <t>A-01-01-03-001-002 GASTOS DE PERSONAL-PLANTA DE PERSONAL PERMANENTE-PRESTACIONES SOCIALES SEGÚN DEFINICIÓN LEGAL-INDEMNIZACIÓN POR VACACIONES</t>
  </si>
  <si>
    <t>A-01-01-03-001-003 GASTOS DE PERSONAL-PLANTA DE PERSONAL PERMANENTE-PRESTACIONES SOCIALES SEGÚN DEFINICIÓN LEGAL-BONIFICACIÓN ESPECIAL DE RECREACIÓN</t>
  </si>
  <si>
    <t>A-01-01-03-002 GASTOS DE PERSONAL-PLANTA DE PERSONAL PERMANENTE-PRESTACIONES SOCIALES SEGÚN DEFINICIÓN LEGAL-PRIMA TÉCNICA NO SALARIAL</t>
  </si>
  <si>
    <t>A-01-01-03-030 GASTOS DE PERSONAL-PLANTA DE PERSONAL PERMANENTE-PRESTACIONES SOCIALES SEGÚN DEFINICIÓN LEGAL-BONIFICACIÓN DE DIRECCIÓN</t>
  </si>
  <si>
    <t>A-02-01-01-003-008 ADQUISICIÓN DE BIENES  Y SERVICIOS-ADQUISICIÓN DE ACTIVOS NO FINANCIEROS-ACTIVOS FIJOS-ACTIVOS FIJOS NO CLASIFICADOS COMO MAQUINARIA Y EQUIPO-MUEBLES, INSTRUMENTOS MUSICALES, ARTÍCULOS DE DEPORTE Y ANTIGÜEDADES</t>
  </si>
  <si>
    <t>A-02-01-01-004-005 ADQUISICIÓN DE BIENES  Y SERVICIOS-ADQUISICIÓN DE ACTIVOS NO FINANCIEROS-ACTIVOS FIJOS-MAQUINARIA Y EQUIPO-MAQUINARIA DE OFICINA, CONTABILIDAD E INFORMÁTICA</t>
  </si>
  <si>
    <t>A-02-01-01-004-007 ADQUISICIÓN DE BIENES  Y SERVICIOS-ADQUISICIÓN DE ACTIVOS NO FINANCIEROS-ACTIVOS FIJOS-MAQUINARIA Y EQUIPO-EQUIPO Y APARATOS DE RADIO, TELEVISIÓN Y COMUNICACIONES</t>
  </si>
  <si>
    <t>A-02-02-01-002-003 ADQUISICIÓN DE BIENES  Y SERVICIOS-ADQUISICIONES DIFERENTES DE ACTIVOS-MATERIALES Y SUMINISTROS-PRODUCTOS ALIMENTICIOS, BEBIDAS Y TABACO; TEXTILES, PRENDAS DE VESTIR Y PRODUCTOS DE CUERO-PRODUCTOS DE MOLINERÍA, ALMIDONES Y PRODUCTOS DERIVADOS DEL ALMIDÓN; OTROS PRODUCTOS ALIMENTICIOS</t>
  </si>
  <si>
    <t>A-02-02-01-002-007 ADQUISICIÓN DE BIENES  Y SERVICIOS-ADQUISICIONES DIFERENTES DE ACTIVOS-MATERIALES Y SUMINISTROS-PRODUCTOS ALIMENTICIOS, BEBIDAS Y TABACO; TEXTILES, PRENDAS DE VESTIR Y PRODUCTOS DE CUERO-ARTÍCULOS TEXTILES (EXCEPTO PRENDAS DE VESTIR)</t>
  </si>
  <si>
    <t>A-02-02-01-002-008 ADQUISICIÓN DE BIENES  Y SERVICIOS-ADQUISICIONES DIFERENTES DE ACTIVOS-MATERIALES Y SUMINISTROS-PRODUCTOS ALIMENTICIOS, BEBIDAS Y TABACO; TEXTILES, PRENDAS DE VESTIR Y PRODUCTOS DE CUERO-DOTACIÓN (PRENDAS DE VESTIR Y CALZADO)</t>
  </si>
  <si>
    <t>A-02-02-01-003-002 ADQUISICIÓN DE BIENES  Y SERVICIOS-ADQUISICIONES DIFERENTES DE ACTIVOS-MATERIALES Y SUMINISTROS-OTROS BIENES TRANSPORTABLES (EXCEPTO PRODUCTOS METÁLICOS, MAQUINARIA Y EQUIPO)-PASTA O PULPA, PAPEL Y PRODUCTOS DE PAPEL; IMPRESOS Y ARTÍCULOS RELACIONADOS</t>
  </si>
  <si>
    <t>A-02-02-01-003-003 ADQUISICIÓN DE BIENES  Y SERVICIOS-ADQUISICIONES DIFERENTES DE ACTIVOS-MATERIALES Y SUMINISTROS-OTROS BIENES TRANSPORTABLES (EXCEPTO PRODUCTOS METÁLICOS, MAQUINARIA Y EQUIPO)-PRODUCTOS DE HORNOS DE COQUE; PRODUCTOS DE REFINACIÓN DE PETRÓLEO Y COMBUSTIBLE NUCLEAR</t>
  </si>
  <si>
    <t>A-02-02-01-003-004 ADQUISICIÓN DE BIENES  Y SERVICIOS-ADQUISICIONES DIFERENTES DE ACTIVOS-MATERIALES Y SUMINISTROS-OTROS BIENES TRANSPORTABLES (EXCEPTO PRODUCTOS METÁLICOS, MAQUINARIA Y EQUIPO)-QUÍMICOS BÁSICOS</t>
  </si>
  <si>
    <t>A-02-02-01-003-005 ADQUISICIÓN DE BIENES  Y SERVICIOS-ADQUISICIONES DIFERENTES DE ACTIVOS-MATERIALES Y SUMINISTROS-OTROS BIENES TRANSPORTABLES (EXCEPTO PRODUCTOS METÁLICOS, MAQUINARIA Y EQUIPO)-OTROS PRODUCTOS QUÍMICOS; FIBRAS ARTIFICIALES (O FIBRAS INDUSTRIALES HECHAS POR EL HOMBRE)</t>
  </si>
  <si>
    <t>A-02-02-01-003-006 ADQUISICIÓN DE BIENES  Y SERVICIOS-ADQUISICIONES DIFERENTES DE ACTIVOS-MATERIALES Y SUMINISTROS-OTROS BIENES TRANSPORTABLES (EXCEPTO PRODUCTOS METÁLICOS, MAQUINARIA Y EQUIPO)-PRODUCTOS DE CAUCHO Y PLÁSTICO</t>
  </si>
  <si>
    <t>A-02-02-01-003-008 ADQUISICIÓN DE BIENES  Y SERVICIOS-ADQUISICIONES DIFERENTES DE ACTIVOS-MATERIALES Y SUMINISTROS-OTROS BIENES TRANSPORTABLES (EXCEPTO PRODUCTOS METÁLICOS, MAQUINARIA Y EQUIPO)-OTROS BIENES TRANSPORTABLES N.C.P.</t>
  </si>
  <si>
    <t>A-02-01-01-004-007 ADQUISICIÓN DE BIENES  Y SERVICIOS-ADQUISICIONES DIFERENTES DE ACTIVOS-MATERIALES Y SUMINISTROS-PRODUCTOS METÁLICOS Y PAQUETES DE SOFTWARE-EQUIPO Y APARATOS DE RADIO, TELEVISIÓN Y COMUNICACIONES</t>
  </si>
  <si>
    <t>A-02-02-02-005-004 ADQUISICIÓN DE BIENES  Y SERVICIOS-ADQUISICIONES DIFERENTES DE ACTIVOS-ADQUISICIÓN DE SERVICIOS-SERVICIOS DE LA CONSTRUCCIÓN-SERVICIOS DE CONSTRUCCIÓN</t>
  </si>
  <si>
    <t>A-02-02-02-006-004 ADQUISICIÓN DE BIENES  Y SERVICIOS-ADQUISICIONES DIFERENTES DE ACTIVOS-ADQUISICIÓN DE SERVICIOS-SERVICIOS DE ALOJAMIENTO; SERVICIOS DE SUMINISTRO DE COMIDAS Y BEBIDAS; SERVICIOS DE TRANSPORTE; Y SERVICIOS DE DISTRIBUCIÓN DE ELECTRICIDAD, GAS Y AGUA-SERVICIOS DE TRANSPORTE DE PASAJEROS</t>
  </si>
  <si>
    <t>A-02-02-02-006-007 ADQUISICIÓN DE BIENES  Y SERVICIOS-ADQUISICIONES DIFERENTES DE ACTIVOS-ADQUISICIÓN DE SERVICIOS-SERVICIOS DE ALOJAMIENTO; SERVICIOS DE SUMINISTRO DE COMIDAS Y BEBIDAS; SERVICIOS DE TRANSPORTE; Y SERVICIOS DE DISTRIBUCIÓN DE ELECTRICIDAD, GAS Y AGUA-SERVICIOS DE APOYO AL TRANSPORTE</t>
  </si>
  <si>
    <t>A-02-02-02-006-008 ADQUISICIÓN DE BIENES  Y SERVICIOS-ADQUISICIONES DIFERENTES DE ACTIVOS-ADQUISICIÓN DE SERVICIOS-SERVICIOS DE ALOJAMIENTO; SERVICIOS DE SUMINISTRO DE COMIDAS Y BEBIDAS; SERVICIOS DE TRANSPORTE; Y SERVICIOS DE DISTRIBUCIÓN DE ELECTRICIDAD, GAS Y AGUA-SERVICIOS POSTALES Y DE MENSAJERÍA</t>
  </si>
  <si>
    <t>A-02-02-02-006-009 ADQUISICIÓN DE BIENES  Y SERVICIOS-ADQUISICIONES DIFERENTES DE ACTIVOS-ADQUISICIÓN DE SERVICIOS-SERVICIOS DE ALOJAMIENTO; SERVICIOS DE SUMINISTRO DE COMIDAS Y BEBIDAS; SERVICIOS DE TRANSPORTE; Y SERVICIOS DE DISTRIBUCIÓN DE ELECTRICIDAD, GAS Y AGUA-SERVICIOS DE DISTRIBUCIÓN DE ELECTRICIDAD, GAS Y AGUA (POR CUENTA PROPIA)</t>
  </si>
  <si>
    <t>A-02-02-02-007-001 ADQUISICIÓN DE BIENES  Y SERVICIOS-ADQUISICIONES DIFERENTES DE ACTIVOS-ADQUISICIÓN DE SERVICIOS-SERVICIOS FINANCIEROS Y SERVICIOS CONEXOS, SERVICIOS INMOBILIARIOS Y SERVICIOS DE LEASING-SERVICIOS FINANCIEROS Y SERVICIOS CONEXOS</t>
  </si>
  <si>
    <t>A-02-02-02-007-002 ADQUISICIÓN DE BIENES  Y SERVICIOS-ADQUISICIONES DIFERENTES DE ACTIVOS-ADQUISICIÓN DE SERVICIOS-SERVICIOS FINANCIEROS Y SERVICIOS CONEXOS, SERVICIOS INMOBILIARIOS Y SERVICIOS DE LEASING-SERVICIOS INMOBILIARIOS</t>
  </si>
  <si>
    <t>A-02-02-02-007-003 ADQUISICIÓN DE BIENES  Y SERVICIOS-ADQUISICIONES DIFERENTES DE ACTIVOS-ADQUISICIÓN DE SERVICIOS-SERVICIOS FINANCIEROS Y SERVICIOS CONEXOS, SERVICIOS INMOBILIARIOS Y SERVICIOS DE LEASING-SERVICIOS DE ARRENDAMIENTO O ALQUILER SIN OPERARIO</t>
  </si>
  <si>
    <t>A-02-02-02-008-002 ADQUISICIÓN DE BIENES  Y SERVICIOS-ADQUISICIONES DIFERENTES DE ACTIVOS-ADQUISICIÓN DE SERVICIOS-SERVICIOS PRESTADOS A LAS EMPRESAS Y SERVICIOS DE PRODUCCIÓN-SERVICIOS JURÍDICOS Y CONTABLES</t>
  </si>
  <si>
    <t>A-02-02-02-008-003 ADQUISICIÓN DE BIENES  Y SERVICIOS-ADQUISICIONES DIFERENTES DE ACTIVOS-ADQUISICIÓN DE SERVICIOS-SERVICIOS PRESTADOS A LAS EMPRESAS Y SERVICIOS DE PRODUCCIÓN-OTROS SERVICIOS PROFESIONALES, CIENTÍFICOS Y TÉCNICOS</t>
  </si>
  <si>
    <t>A-02-02-02-008-004 ADQUISICIÓN DE BIENES  Y SERVICIOS-ADQUISICIONES DIFERENTES DE ACTIVOS-ADQUISICIÓN DE SERVICIOS-SERVICIOS PRESTADOS A LAS EMPRESAS Y SERVICIOS DE PRODUCCIÓN-SERVICIOS DE TELECOMUNICACIONES, TRANSMISIÓN Y SUMINISTRO DE INFORMACIÓN</t>
  </si>
  <si>
    <t>A-02-02-02-008-005 ADQUISICIÓN DE BIENES  Y SERVICIOS-ADQUISICIONES DIFERENTES DE ACTIVOS-ADQUISICIÓN DE SERVICIOS-SERVICIOS PRESTADOS A LAS EMPRESAS Y SERVICIOS DE PRODUCCIÓN-SERVICIOS DE SOPORTE</t>
  </si>
  <si>
    <t>A-02-02-02-008-007 ADQUISICIÓN DE BIENES  Y SERVICIOS-ADQUISICIONES DIFERENTES DE ACTIVOS-ADQUISICIÓN DE SERVICIOS-SERVICIOS PRESTADOS A LAS EMPRESAS Y SERVICIOS DE PRODUCCIÓN-SERVICIOS DE MANTENIMIENTO, REPARACIÓN E INSTALACIÓN (EXCEPTO SERVICIOS DE CONSTRUCCIÓN)</t>
  </si>
  <si>
    <t>A-02-02-02-008-009 ADQUISICIÓN DE BIENES  Y SERVICIOS-ADQUISICIONES DIFERENTES DE ACTIVOS-ADQUISICIÓN DE SERVICIOS-SERVICIOS PRESTADOS A LAS EMPRESAS Y SERVICIOS DE PRODUCCIÓN-OTROS SERVICIOS DE FABRICACIÓN; SERVICIOS DE EDICIÓN, IMPRESIÓN Y REPRODUCCIÓN; SERVICIOS DE RECUPERACIÓN DE MATERIALES</t>
  </si>
  <si>
    <t>A-02-02-02-008-009 ADQUISICIÓN DE BIENES  Y SERVICIOS-ADQUISICIONES DIFERENTES DE ACTIVOS-ADQUISICIÓN DE SERVICIOS-SERVICIOS PARA LA COMUNIDAD, SOCIALES Y PERSONALES-OTROS SERVICIOS DE FABRICACIÓN; SERVICIOS DE EDICIÓN, IMPRESIÓN Y REPRODUCCIÓN; SERVICIOS DE RECUPERACIÓN DE MATERIALES</t>
  </si>
  <si>
    <t>A-02-02-02-009-002 ADQUISICIÓN DE BIENES  Y SERVICIOS-ADQUISICIONES DIFERENTES DE ACTIVOS-ADQUISICIÓN DE SERVICIOS-SERVICIOS PARA LA COMUNIDAD, SOCIALES Y PERSONALES-SERVICIOS DE EDUCACIÓN</t>
  </si>
  <si>
    <t>A-02-02-02-009-003 ADQUISICIÓN DE BIENES  Y SERVICIOS-ADQUISICIONES DIFERENTES DE ACTIVOS-ADQUISICIÓN DE SERVICIOS-SERVICIOS PARA LA COMUNIDAD, SOCIALES Y PERSONALES-SERVICIOS PARA EL CUIDADO DE LA SALUD HUMANA Y SERVICIOS SOCIALES</t>
  </si>
  <si>
    <t>A-02-02-02-009-004 ADQUISICIÓN DE BIENES  Y SERVICIOS-ADQUISICIONES DIFERENTES DE ACTIVOS-ADQUISICIÓN DE SERVICIOS-SERVICIOS PARA LA COMUNIDAD, SOCIALES Y PERSONALES-SERVICIOS DE ALCANTARILLADO, RECOLECCIÓN, TRATAMIENTO Y DISPOSICIÓN DE DESECHOS Y OTROS SERVICIOS DE SANEAMIENTO AMBIENTAL</t>
  </si>
  <si>
    <t>A-02-02-02-009-006 ADQUISICIÓN DE BIENES  Y SERVICIOS-ADQUISICIONES DIFERENTES DE ACTIVOS-ADQUISICIÓN DE SERVICIOS-SERVICIOS PARA LA COMUNIDAD, SOCIALES Y PERSONALES-SERVICIOS DE ESPARCIMIENTO, CULTURALES Y DEPORTIVOS</t>
  </si>
  <si>
    <t>A-02-02-02-009-007 ADQUISICIÓN DE BIENES  Y SERVICIOS-ADQUISICIONES DIFERENTES DE ACTIVOS-ADQUISICIÓN DE SERVICIOS-SERVICIOS PARA LA COMUNIDAD, SOCIALES Y PERSONALES-OTROS SERVICIOS</t>
  </si>
  <si>
    <t>A-02-02-02-010 ADQUISICIÓN DE BIENES  Y SERVICIOS-ADQUISICIONES DIFERENTES DE ACTIVOS-ADQUISICIÓN DE SERVICIOS-SERVICIOS PARA LA COMUNIDAD, SOCIALES Y PERSONALES-VIÁTICOS DE LOS FUNCIONARIOS EN COMISIÓN</t>
  </si>
  <si>
    <t>A-03-04-02-012-001 TRANSFERENCIAS CORRIENTES-PRESTACIONES SOCIALES-PRESTACIONES SOCIALES RELACIONADAS CON EL EMPLEO-INCAPACIDADES Y LICENCIAS DE MATERNIDAD Y PATERNIDAD (NO DE PENSIONES)-INCAPACIDADES (NO DE PENSIONES)</t>
  </si>
  <si>
    <t>A-03-04-02-012-002 TRANSFERENCIAS CORRIENTES-PRESTACIONES SOCIALES-PRESTACIONES SOCIALES RELACIONADAS CON EL EMPLEO-INCAPACIDADES Y LICENCIAS DE MATERNIDAD Y PATERNIDAD (NO DE PENSIONES)-LICENCIAS DE MATERNIDAD Y PATERNIDAD (NO DE PENSIONES)</t>
  </si>
  <si>
    <t>A-03-10-01-001 TRANSFERENCIAS CORRIENTES-SENTENCIAS Y CONCILIACIONES-FALLOS NACIONALES-SENTENCIAS</t>
  </si>
  <si>
    <t>A-03-10-01-002 TRANSFERENCIAS CORRIENTES-SENTENCIAS Y CONCILIACIONES-FALLOS NACIONALES-CONCILIACIONES</t>
  </si>
  <si>
    <t>A-03-10-01-003 TRANSFERENCIAS CORRIENTES-SENTENCIAS Y CONCILIACIONES-FALLOS NACIONALES-LAUDOS ARBITRALES</t>
  </si>
  <si>
    <t>A-08-04-01 GASTOS POR TRIBUTOS, MULTAS, SANCIONES E INTERESES DE MORA-CONTRIBUCIONES--CUOTA DE FISCALIZACIÓN Y AUDITAJE</t>
  </si>
  <si>
    <t>B-10-01-02-001 SERVICIO DE LA DEUDA PÚBLICA-SERVICIO DE LA DEUDA PÚBLICA INTERNA-PRINCIPAL-PRÉSTAMOS-NACIÓN</t>
  </si>
  <si>
    <t>B-10-04-01 SERVICIO DE LA DEUDA PÚBLICA-SERVICIO DE LA DEUDA PÚBLICA INTERNA-FONDO DE CONTINGENCIAS-APORTES AL FONDO DE CONTINGENCIAS</t>
  </si>
  <si>
    <t xml:space="preserve">C-2401-0600-38-0-2401070-02 MEJORAMIENTO APOYO ESTATAL PROYECTO DE CONCESIÒN RUTA DEL SOL SECTOR III,   CESAR, BOLÍVAR, MAGDALENA -MEJORAMIENTO APOYO ESTATAL PROYECTO DE CONCESIÒN RUTA DEL SOL SECTOR III,   CESAR, BOLÍVAR, MAGDALENA-VÍA PRIMARIA CONCESIONADA-ADQUISICIÓN DE BIENES Y SERVICIOS </t>
  </si>
  <si>
    <t>C-2401-0600-54-0-2401070-02 MEJORAMIENTO DE LA CONCESIÓN ARMENIA PEREIRA MANIZALES  RISARALDA, CALDAS, QUINDIO, VALLE DEL CAUCA-MEJORAMIENTO DE LA CONCESIÓN ARMENIA PEREIRA MANIZALES  RISARALDA, CALDAS, QUINDIO, VALLE DEL CAUCA-VÍA PRIMARIA CONCESIONADA-ADQUISICIÓN DE BIENES Y SERVICIOS</t>
  </si>
  <si>
    <t>C-2401-0600-58-0-2401070-02 APOYO OBRAS COMPLEMENTARIAS CONTRATOS DE CONCESIÓN NACIONAL-APOYO OBRAS COMPLEMENTARIAS CONTRATOS DE CONCESIÓN NACIONAL-VIA PRIMARIA CONCESIONADA-ADQUISICIÓN DE BIENES Y SERVICIOS</t>
  </si>
  <si>
    <t>C-2401-0600-59-0-2401074-02 MEJORAMIENTO CONSTRUCCIÓN REHABILITACIÓN, MANTENIMIENTO Y OPERACIÓN, DEL CORREDOR VIAL PAMPLONA - CUCÚTA DEPARTAMENTO DE   NORTE DE SANTANDER-MEJORAMIENTO CONSTRUCCIÓN REHABILITACIÓN, MANTENIMIENTO Y OPERACIÓN, DEL CORREDOR VIAL PAMPLONA - CUCÚTA DEPARTAMENTO DE   NORTE DE SANTANDER-VÍA PRIMARIA INTERVENIDA Y EN OPERACIÓN-ADQUISICIÓN DE BIENES Y SERVICIOS</t>
  </si>
  <si>
    <t>C-2401-0600-60-0-2401074-02 MEJORAMIENTO , CONSTRUCCIÓN, REHABILITACIÓN, MANTENIMIENTO  Y OPERACIÓN DEL CORREDOR BUCARAMANGA, BARRANCABERMEJA, YONDÓ EN LOS DEPARTAMENTOS DE   ANTIOQUIA, SANTANDER-MEJORAMIENTO , CONSTRUCCIÓN, REHABILITACIÓN, MANTENIMIENTO  Y OPERACIÓN DEL CORREDOR BUCARAMANGA, BARRANCABERMEJA, YONDÓ EN LOS DEPARTAMENTOS DE   ANTIOQUIA, SANTANDER-VÍA PRIMARIA INTERVENIDA Y EN OPERACIÓN-ADQUISICIÓN DE BIENES Y SERVICIOS</t>
  </si>
  <si>
    <t>C-2401-0600-61-0-2401074-02 CONSTRUCCIÓN OPERACIÓN Y MANTENIMIENTO DE LA CONCESIÓN AUTOPISTA CONEXIÓN PACIFICO 1 - AUTOPISTAS PARA LA PROSPERIDAD ANTIOQUIA-CONSTRUCCIÓN OPERACIÓN Y MANTENIMIENTO DE LA CONCESIÓN AUTOPISTA CONEXIÓN PACIFICO 1 - AUTOPISTAS PARA LA PROSPERIDAD ANTIOQUIA-VÍA PRIMARIA INTERVENIDA Y EN OPERACIÓN-ADQUISICIÓN DE BIENES Y SERVICIOS</t>
  </si>
  <si>
    <t>C-2401-0600-62-0-2401074-02 REHABILITACIÓN CONSTRUCCIÒN, MEJORAMIENTO, OPERACIÒN Y MANTENIMIENTO DE LA CONCESIÒN AUTOPISTA AL RIO MAGDALENA 2, DEPARTAMENTOS DE ANTIOQUIA, SANTANDER-REHABILITACIÓN CONSTRUCCIÒN, MEJORAMIENTO, OPERACIÒN Y MANTENIMIENTO DE LA CONCESIÒN AUTOPISTA AL RIO MAGDALENA 2, DEPARTAMENTOS DE ANTIOQUIA, SANTANDER-VÍA PRIMARIA INTERVENIDA Y EN OPERACIÓN-ADQUISICIÓN DE BIENES Y SERVICIOS</t>
  </si>
  <si>
    <t>C-2401-0600-63-0-2401074-02 MEJORAMIENTO REHABILITACIÓN, CONSTRUCCIÓN, MANTENIMIENTO Y OPERACIÓN DEL CORREDOR SANTANA - MOCOA - NEIVA, DEPARTAMENTOS DE  HUILA, PUTUMAYO, CAUCA-MEJORAMIENTO REHABILITACIÓN, CONSTRUCCIÓN, MANTENIMIENTO Y OPERACIÓN DEL CORREDOR SANTANA - MOCOA - NEIVA, DEPARTAMENTOS DE  HUILA, PUTUMAYO, CAUCA-VÍA PRIMARIA INTERVENIDA Y EN OPERACIÓN-ADQUISICIÓN DE BIENES Y SERVICIOS</t>
  </si>
  <si>
    <t>C-2401-0600-64-0-2401074-02 MEJORAMIENTO REHABILITACIÓN, CONSTRUCCIÓN , MANTENIMIENTO  Y OPERACIÓN DEL CORREDOR POPAYAN - SANTANDER DE QUILICHAO EN EL DEPARTAMENTO DEL     CAUCA-MEJORAMIENTO REHABILITACIÓN, CONSTRUCCIÓN , MANTENIMIENTO  Y OPERACIÓN DEL CORREDOR POPAYAN - SANTANDER DE QUILICHAO EN EL DEPARTAMENTO DEL     CAUCA-VÍA PRIMARIA INTERVENIDA Y EN OPERACIÓN-ADQUISICIÓN DE BIENES Y SERVICIOS</t>
  </si>
  <si>
    <t>C-2401-0600-65-0-2401074-02 MEJORAMIENTO CONSTRUCCIÓN, MANTENIMIENTO Y OPERACIÓN DEL CORREDOR CONEXIÓN NORTE, AUTOPISTAS PARA LA PROSPERIDAD   ANTIOQUIA-MEJORAMIENTO CONSTRUCCIÓN, MANTENIMIENTO Y OPERACIÓN DEL CORREDOR CONEXIÓN NORTE, AUTOPISTAS PARA LA PROSPERIDAD   ANTIOQUIA-VÍA PRIMARIA INTERVENIDA Y EN OPERACIÓN-ADQUISICIÓN DE BIENES Y SERVICIOS</t>
  </si>
  <si>
    <t>C-2401-0600-66-0-2401075-02 CONTROL Y SEGUIMIENTO A LA OPERACIÓN DE LAS VÍAS PRIMARIAS CONCESIONADAS  NACIONAL-CONTROL Y SEGUIMIENTO A LA OPERACIÓN DE LAS VÍAS PRIMARIAS CONCESIONADAS  NACIONAL-DOCUMENTOS DE APOYO TÉCNICO PARA EL DESARROLLO DE INTERVENCIONES EN INFRAESTRUCTURA VIAL-ADQUISICIÓN DE BIENES Y SERVICIOS</t>
  </si>
  <si>
    <t>C-2401-0600-67-0-2401074-02 MEJORAMIENTO CONSTRUCCIÓN, REHABILITACIÓN Y MANTENIMIENTO DEL CORREDOR VILLAVICENCIO - YOPAL DEPARTAMENTOS DEL   META, CASANARE-MEJORAMIENTO CONSTRUCCIÓN, REHABILITACIÓN Y MANTENIMIENTO DEL CORREDOR VILLAVICENCIO - YOPAL DEPARTAMENTOS DEL   META, CASANARE-VÍA PRIMARIA INTERVENIDA Y EN OPERACIÓN-ADQUISICIÓN DE BIENES Y SERVICIOS</t>
  </si>
  <si>
    <t>C-2401-0600-68-0-2401074-02 CONSTRUCCIÓN OPERACIÒN Y MANTENIMIENTO DE LA VÍA MULALO - LOBOGUERRERO, DEPARTAMENTO DEL VALLE DEL CAUCA-CONSTRUCCIÓN OPERACIÒN Y MANTENIMIENTO DE LA VÍA MULALO - LOBOGUERRERO, DEPARTAMENTO DEL VALLE DEL CAUCA-VÍA PRIMARIA INTERVENIDA Y EN OPERACIÓN-ADQUISICIÓN DE BIENES Y SERVICIOS</t>
  </si>
  <si>
    <t>C-2401-0600-69-0-2401074-02 MEJORAMIENTO REHABILITACIÓN, CONSTRUCCIÓN, MANTENIMIENTO Y OPERACIÓN DEL CORREDOR BUCARAMANGA PAMPLONA    NORTE DE SANTANDER-MEJORAMIENTO REHABILITACIÓN, CONSTRUCCIÓN, MANTENIMIENTO Y OPERACIÓN DEL CORREDOR BUCARAMANGA PAMPLONA    NORTE DE SANTANDER-VÍA PRIMARIA INTERVENIDA Y EN OPERACIÓN-ADQUISICIÓN DE BIENES Y SERVICIOS</t>
  </si>
  <si>
    <t>C-2401-0600-70-0-2401074-02 MEJORAMIENTO REHABILITACIÓN, MANTENIMIENTO Y OPERACIÓN DEL CORREDOR TRANSVERSAL DEL SISGA, DEPARTAMENTOS DE   BOYACÁ, CUNDINAMARCA, CASANARE-MEJORAMIENTO REHABILITACIÓN, MANTENIMIENTO Y OPERACIÓN DEL CORREDOR TRANSVERSAL DEL SISGA, DEPARTAMENTOS DE   BOYACÁ, CUNDINAMARCA, CASANARE-VÍA PRIMARIA INTERVENIDA Y EN OPERACIÓN-ADQUISICIÓN DE BIENES Y SERVICIOS</t>
  </si>
  <si>
    <t>C-2401-0600-71-0-2401074-02 REHABILITACIÓN MEJORAMIENTO, CONSTRUCCIÓN, MANTENIMIENTO Y OPERACIÓN DEL CORREDOR CARTAGENA - BARRANQUILLA Y CIRCUNVALAR DE LA PROSPERIDAD, DEPARTAMENTOS DE   ATLÁNTICO, BOLÍVAR-REHABILITACIÓN MEJORAMIENTO, CONSTRUCCIÓN, MANTENIMIENTO Y OPERACIÓN DEL CORREDOR CARTAGENA - BARRANQUILLA Y CIRCUNVALAR DE LA PROSPERIDAD, DEPARTAMENTOS DE   ATLÁNTICO, BOLÍVAR-VÍA PRIMARIA INTERVENIDA Y EN OPERACIÓN-ADQUISICIÓN DE BIENES Y SERVICIOS</t>
  </si>
  <si>
    <t>C-2401-0600-72-0-2401074-02 MEJORAMIENTO CONSTRUCCIÓN, OPERACIÓN Y MANTENIMIENTO  DE LA CONCESIÓN AUTOPISTA CONEXIÓN PACIFICO 2     ANTIOQUIA-MEJORAMIENTO CONSTRUCCIÓN, OPERACIÓN Y MANTENIMIENTO  DE LA CONCESIÓN AUTOPISTA CONEXIÓN PACIFICO 2     ANTIOQUIA-VÍA PRIMARIA INTERVENIDA Y EN OPERACIÓN-ADQUISICIÓN DE BIENES Y SERVICIOS</t>
  </si>
  <si>
    <t>C-2401-0600-73-0-2401074-02 MEJORAMIENTO  CONSTRUCCIÓN, OPERACIÓN, Y MANTENIMIENTO DE LA AUTOPISTA CONEXIÓN PACIFICO 3  AUTOPISTAS PARA LA PROSPERIDAD   ANTIOQUIA-MEJORAMIENTO  CONSTRUCCIÓN, OPERACIÓN, Y MANTENIMIENTO DE LA AUTOPISTA CONEXIÓN PACIFICO 3  AUTOPISTAS PARA LA PROSPERIDAD   ANTIOQUIA-VÍA PRIMARIA INTERVENIDA Y EN OPERACIÓN-ADQUISICIÓN DE BIENES Y SERVICIOS</t>
  </si>
  <si>
    <t>C-2401-0600-74-0-2401074-02 MEJORAMIENTO REHABILITACIÓN, CONSTRUCCIÓN, MANTENIMIENTO, Y OPERACIÓN DEL CORREDOR RUMICHACA - PASTO EN EL DEPARTAMENTO DE    NARIÑO-MEJORAMIENTO REHABILITACIÓN, CONSTRUCCIÓN, MANTENIMIENTO, Y OPERACIÓN DEL CORREDOR RUMICHACA - PASTO EN EL DEPARTAMENTO DE    NARIÑO-VÍA PRIMARIA INTERVENIDA Y EN OPERACIÓN-ADQUISICIÓN DE BIENES Y SERVICIOS</t>
  </si>
  <si>
    <t>C-2401-0600-75-0-2401074-02 REHABILITACIÓN MEJORAMIENTO, OPERACIÓN Y MANTENIMIENTO DEL CORREDOR PERIMETRAL DE CUNDINAMARCA, CENTRO ORIENTE   CUNDINAMARCA-REHABILITACIÓN MEJORAMIENTO, OPERACIÓN Y MANTENIMIENTO DEL CORREDOR PERIMETRAL DE CUNDINAMARCA, CENTRO ORIENTE   CUNDINAMARCA-VÍA PRIMARIA INTERVENIDA Y EN OPERACIÓN-ADQUISICIÓN DE BIENES Y SERVICIOS</t>
  </si>
  <si>
    <t>C-2401-0600-76-0-2401074-02 MEJORAMIENTO CONSTRUCCIÓN, REHABILITACIÓN OPERACIÓN Y MANTENIMIENTO DE LA CONCESIÓN AUTOPISTA AL MAR 2   ANTIOQUIA-MEJORAMIENTO CONSTRUCCIÓN, REHABILITACIÓN OPERACIÓN Y MANTENIMIENTO DE LA CONCESIÓN AUTOPISTA AL MAR 2   ANTIOQUIA-VÍA PRIMARIA INTERVENIDA Y EN OPERACIÓN-ADQUISICIÓN DE BIENES Y SERVICIOS</t>
  </si>
  <si>
    <t>C-2401-0600-77-0-2401074-02 MEJORAMIENTO REHABILITACIÓN Y MANTENIMIENTO DEL CORREDOR HONDA - PUERTO SALGAR - GIRARDOT, DEPARTAMENTOS DE    CUNDINAMARCA, CALDAS, TOLIMA-MEJORAMIENTO REHABILITACIÓN Y MANTENIMIENTO DEL CORREDOR HONDA - PUERTO SALGAR - GIRARDOT, DEPARTAMENTOS DE    CUNDINAMARCA, CALDAS, TOLIMA-VÍA PRIMARIA INTERVENIDA Y EN OPERACIÓN-ADQUISICIÓN DE BIENES Y SERVICIOS</t>
  </si>
  <si>
    <t>C-2401-0600-78-0-2401074-02 MEJORAMIENTO CONSTRUCCIÒN, REHABILITACIÓN, OPERACIÒN Y MANTENIMIENTO DE LA CONCESIÒN AUTOPISTA AL MAR 1, DEPARTAMENTO DE ANTIOQUIA-MEJORAMIENTO CONSTRUCCIÒN, REHABILITACIÓN, OPERACIÒN Y MANTENIMIENTO DE LA CONCESIÒN AUTOPISTA AL MAR 1, DEPARTAMENTO DE ANTIOQUIA-VÍA PRIMARIA INTERVENIDA Y EN OPERACIÓN-ADQUISICIÓN DE BIENES Y SERVICIOS</t>
  </si>
  <si>
    <t>C-2401-0600-79-0-2401074-02 MEJORAMIENTO DEL CORREDOR PUERTA DE HIERRO - PALMAR DE VARELA Y CARRETO - CRUZ DEL VISO EN LOS DEPARTAMENTOS DE    ATLÁNTICO, BOLÍVAR, SUCRE-MEJORAMIENTO DEL CORREDOR PUERTA DE HIERRO - PALMAR DE VARELA Y CARRETO - CRUZ DEL VISO EN LOS DEPARTAMENTOS DE    ATLÁNTICO, BOLÍVAR, SUCRE-VÍA PRIMARIA INTERVENIDA Y EN OPERACIÓN-ADQUISICIÓN DE BIENES Y SERVICIOS</t>
  </si>
  <si>
    <t>C-2403-0600-4-0-2403039-02 CONTROL Y SEGUIMIENTO A LA OPERACIÒN DE LOS AEROPUERTOS CONCESIONADOS  NACIONAL-CONTROL Y SEGUIMIENTO A LA OPERACIÒN DE LOS AEROPUERTOS CONCESIONADOS  NACIONAL-DOCUMENTOS DE LINEAMIENTOS TÉCNICOS-ADQUISICIÓN DE BIENES Y SERVICIOS</t>
  </si>
  <si>
    <t>C-2404-0600-4-0-2404042-02 CONTROL Y SEGUIMIENTO A LA OPERACIÒN DE LAS VÌAS FÈRREAS  NACIONAL-CONTROL Y SEGUIMIENTO A LA OPERACIÒN DE LAS VÌAS FÈRREAS  NACIONAL-DOCUMENTOS DE LINEAMIENTOS TÉCNICOS-ADQUISICIÓN DE BIENES Y SERVICIOS</t>
  </si>
  <si>
    <t>C-2404-0600-2-0-2404020-02 REHABILITACIÓN CONSTRUCCIÓN Y MANTENIMIENTO DE LA RED FÉRREA A NIVEL NACIONAL  NACIONAL-REHABILITACIÓN CONSTRUCCIÓN Y MANTENIMIENTO DE LA RED FÉRREA A NIVEL NACIONAL  NACIONAL-VÍA FÉRREA MANTENIDA -ADQUISICIÓN DE BIENES Y SERVICIOS</t>
  </si>
  <si>
    <t>C-2404-0600-2-0-2404047-02 REHABILITACIÓN CONSTRUCCIÓN Y MANTENIMIENTO DE LA RED FÉRREA A NIVEL NACIONAL  NACIONAL-REHABILITACIÓN CONSTRUCCIÓN Y MANTENIMIENTO DE LA RED FÉRREA A NIVEL NACIONAL  NACIONAL-VÍA FÉRREA CONCESIONADA-ADQUISICIÓN DE BIENES Y SERVICIOS</t>
  </si>
  <si>
    <t>C-2405-0600-4-0-2405013-02 CONTROL Y SEGUIMIENTO A LA OPERACIÓN DE LOS PUERTOS CONCESIONADOS   NACIONAL-CONTROL Y SEGUIMIENTO A LA OPERACIÓN DE LOS PUERTOS CONCESIONADOS   NACIONAL-DOCUMENTOS DE LINEAMIENTOS TÉCNICOS-ADQUISICIÓN DE BIENES Y SERVICIOS</t>
  </si>
  <si>
    <t>C-2405-0600-2-0-2405021-02 APOYO ESTATAL A LOS PUERTOS A NIVEL NACIONAL   NACIONAL-APOYO ESTATAL A LOS PUERTOS A NIVEL NACIONAL   NACIONAL-PUERTOS CONCESIONADOS-ADQUISICIÓN DE BIENES Y SERVICIOS</t>
  </si>
  <si>
    <t>C-2499-0600-8-0-2499053-02 APOYO PARA LA GESTIÓN DE LA AGENCIA NACIONAL DE INFRAESTRUCTURA A TRAVÉS DE ASESORÍAS Y CONSULTORÍAS  NACIONAL-APOYO PARA LA GESTIÓN DE LA AGENCIA NACIONAL DE INFRAESTRUCTURA A TRAVÉS DE ASESORÍAS Y CONSULTORÍAS  NACIONAL-DOCUMENTOS DE LINEAMIENTOS TÉCNICOS-ADQUISICIÓN DE BIENES Y SERVICIOS</t>
  </si>
  <si>
    <t>C-2499-0600-8-0-2499066-02 APOYO PARA LA GESTIÓN DE LA AGENCIA NACIONAL DE INFRAESTRUCTURA A TRAVÉS DE ASESORÍAS Y CONSULTORÍAS  NACIONAL-APOYO PARA LA GESTIÓN DE LA AGENCIA NACIONAL DE INFRAESTRUCTURA A TRAVÉS DE ASESORÍAS Y CONSULTORÍAS  NACIONAL-ESTUDIOS DE PREINVERSIÓN-ADQUISICIÓN DE BIENES Y SERVICIOS</t>
  </si>
  <si>
    <t>C-2499-0600-9-0-2499063-02 SISTEMATIZACIÓN PARA EL SERVICIO DE INFORMACIÓN DE LA GESTIÓN ADMINISTRATIVA.  NACIONAL-SISTEMATIZACIÓN PARA EL SERVICIO DE INFORMACIÓN DE LA GESTIÓN ADMINISTRATIVA.  NACIONAL-SERVICIOS DE INFORMACIÓN IMPLEMENTADOS-ADQUISICIÓN DE BIENES Y SERVICIOS</t>
  </si>
  <si>
    <t>C-2499-0600-10-0-2499052-02 IMPLEMENTACION DEL SISTEMA DE GESTION DOCUMENTAL DE LA AGENCIA NACIONAL DE INFRAESTRUCTURA NACIONAL-IMPLEMENTACION DEL SISTEMA DE GESTION DOCUMENTAL DE LA AGENCIA NACIONAL DE INFRAESTRUCTURA NACIONAL-SERVICIO DE GESTIÓN DOCUMENTAL-ADQUISICIÓN DE BIENES Y SERVICIOS</t>
  </si>
  <si>
    <t>Fecha Diligenciamiento</t>
  </si>
  <si>
    <t>Para el diligenciamiento del Formato de Solicitud de Constitución de Reserva Presupuestal  debe tener en cuenta lo siguiente:</t>
  </si>
  <si>
    <r>
      <rPr>
        <i/>
        <sz val="11"/>
        <color theme="8"/>
        <rFont val="Calibri"/>
        <family val="2"/>
        <scheme val="minor"/>
      </rPr>
      <t xml:space="preserve">2- </t>
    </r>
    <r>
      <rPr>
        <i/>
        <sz val="11"/>
        <color theme="1"/>
        <rFont val="Calibri"/>
        <family val="2"/>
        <scheme val="minor"/>
      </rPr>
      <t>El Ordenador del Gasto y el Supervisor serán los responsables de las Reservas Presupuestales constituidas  en la  apertura de la nueva vigencia.</t>
    </r>
  </si>
  <si>
    <t xml:space="preserve">RUBRO PRESUPUESTAL </t>
  </si>
  <si>
    <t>CÓDIGO</t>
  </si>
  <si>
    <t>VERSIÓN</t>
  </si>
  <si>
    <t>FECHA</t>
  </si>
  <si>
    <t>SOLICITUD DE CONSTITUCIÓN DE RESERVA PRESUPUESTAL</t>
  </si>
  <si>
    <r>
      <rPr>
        <i/>
        <sz val="11"/>
        <color theme="8"/>
        <rFont val="Calibri"/>
        <family val="2"/>
        <scheme val="minor"/>
      </rPr>
      <t xml:space="preserve">1- </t>
    </r>
    <r>
      <rPr>
        <i/>
        <sz val="11"/>
        <color theme="1"/>
        <rFont val="Calibri"/>
        <family val="2"/>
        <scheme val="minor"/>
      </rPr>
      <t>El diligenciamiento y entrega del formato debe ser en el marco del cierre fiscal de la vigencia actual.</t>
    </r>
  </si>
  <si>
    <r>
      <rPr>
        <i/>
        <sz val="11"/>
        <color theme="8"/>
        <rFont val="Calibri"/>
        <family val="2"/>
        <scheme val="minor"/>
      </rPr>
      <t xml:space="preserve">3- </t>
    </r>
    <r>
      <rPr>
        <i/>
        <sz val="11"/>
        <color theme="1"/>
        <rFont val="Calibri"/>
        <family val="2"/>
        <scheme val="minor"/>
      </rPr>
      <t>Tenga en cuenta que el formato  debe ser entregado al Área de Presupuesto a través de un memorando interno el cual deberá ser radicado en  Sistema de Gestión  Documental  ORFEO, para lo cual  es necesario anexarlo como documento adjunto en el borrador del respectivo memorando interno de remisión previo a su radicación.</t>
    </r>
  </si>
  <si>
    <t>¿Como realizar la validación de las firmas digitales del formato de Constitución de Reservas Presupuestales?</t>
  </si>
  <si>
    <r>
      <rPr>
        <i/>
        <sz val="11"/>
        <color theme="8"/>
        <rFont val="Calibri"/>
        <family val="2"/>
        <scheme val="minor"/>
      </rPr>
      <t>4-</t>
    </r>
    <r>
      <rPr>
        <i/>
        <sz val="11"/>
        <color theme="1"/>
        <rFont val="Calibri"/>
        <family val="2"/>
        <scheme val="minor"/>
      </rPr>
      <t xml:space="preserve"> El formato debe ser debidamente firmado por el Ordenador del Gasto y el Supervisor del Contrato, frente a la firma tenga en cuenta las situaciones que se pueden presentar:
</t>
    </r>
    <r>
      <rPr>
        <i/>
        <u/>
        <sz val="11"/>
        <color theme="8"/>
        <rFont val="Calibri"/>
        <family val="2"/>
        <scheme val="minor"/>
      </rPr>
      <t>El Formato  contiene  las dos firmas manuscritas</t>
    </r>
    <r>
      <rPr>
        <i/>
        <sz val="11"/>
        <color theme="1"/>
        <rFont val="Calibri"/>
        <family val="2"/>
        <scheme val="minor"/>
      </rPr>
      <t xml:space="preserve">
En este caso  debe escanear el documento y adjuntar el archivo de PDF en el memorando remisorio mencionado previamente, sin embargo, después el formato original debe ser entregado físicamente al área de presupuesto para la custodia.
</t>
    </r>
    <r>
      <rPr>
        <i/>
        <u/>
        <sz val="11"/>
        <color theme="8"/>
        <rFont val="Calibri"/>
        <family val="2"/>
        <scheme val="minor"/>
      </rPr>
      <t>El formato contiene las dos  firmas  realizadas mediante  certificados digitales</t>
    </r>
    <r>
      <rPr>
        <i/>
        <sz val="11"/>
        <color theme="1"/>
        <rFont val="Calibri"/>
        <family val="2"/>
        <scheme val="minor"/>
      </rPr>
      <t xml:space="preserve">
Deberá  guardar el  formato de Excel en la opción menú "Archivo" luego seleccionar "guardar como" y finalmente tipo de formato "PDF", y posteriormente  podrá iniciar el trámite de firmas digitales en el documento de PDF generado. ¡OJO! la fecha del diligenciamiento del formato debe coincidir con la fecha de la realización de la firma digital. En este caso solamente se deberá adjuntar el archivo de PDF  en el borrador del memorando remisorio.
</t>
    </r>
    <r>
      <rPr>
        <i/>
        <u/>
        <sz val="11"/>
        <color theme="8"/>
        <rFont val="Calibri"/>
        <family val="2"/>
        <scheme val="minor"/>
      </rPr>
      <t xml:space="preserve">El formato contiene una firma manuscrita  y una digital </t>
    </r>
    <r>
      <rPr>
        <i/>
        <u/>
        <sz val="11"/>
        <color theme="1"/>
        <rFont val="Calibri"/>
        <family val="2"/>
        <scheme val="minor"/>
      </rPr>
      <t xml:space="preserve">
</t>
    </r>
    <r>
      <rPr>
        <i/>
        <sz val="11"/>
        <color theme="1"/>
        <rFont val="Calibri"/>
        <family val="2"/>
        <scheme val="minor"/>
      </rPr>
      <t>Se recomienda que la primera firma sea la manuscrita, luego se debe escanear el documento en formato PDF y colocar la firma digital. Esto dado que una vez firmado el  documento digitalmente no puede tener modificaciones por que inmediatamente se invalidará la firma digital.  En este caso el documento con la firma manuscrita deberá remitirse al área de presupuesto en físico para su custodia.</t>
    </r>
  </si>
  <si>
    <t>Siempre que un documento de PDF esta firmado  digitalmente en la parte superior se evidenciará el estado de las firmas, para mirar el detalle de las mismas se debe dar Clic en la plumilla  señalada en la siguiente imagen:</t>
  </si>
  <si>
    <t>Seguidamente, sobre la firma que se va a revisar deberá ejecutar doble Clic izquierdo, allí encontrará los detalles del certificado y el tipo de problemas que presenta, si se llegasen a presentar. ¡OJO! nunca el triangulo que se visualiza en el panel debe ser de color rojo eso indicaría que la firma digital es inválida y el documento por lo tanto pierde su validez.</t>
  </si>
  <si>
    <r>
      <t>Finalmente, para evidenciar la fecha de firma, deberá ejecutar un clic derecho en el campo "Rev. 1(2):Firmado por" y seguidamente seleccionar  la opción "Mostrar propiedades de la firma".</t>
    </r>
    <r>
      <rPr>
        <sz val="11"/>
        <color theme="5" tint="-0.249977111117893"/>
        <rFont val="Calibri"/>
        <family val="2"/>
        <scheme val="minor"/>
      </rPr>
      <t xml:space="preserve">  (EN TODOS LOS CASOS LA FECHA DE LA FIRMA DEBERÁ CORRESPONDER CON LA FECHA DEL DILIGENCIAMIENTO DEL FORMATO)</t>
    </r>
  </si>
  <si>
    <t xml:space="preserve">N° ACTO ADMINISTRATIVO Y/O CONTRATO </t>
  </si>
  <si>
    <t>FECHA INICIO EJECUCIÓN</t>
  </si>
  <si>
    <t>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</si>
</sst>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3" formatCode="_-* #,##0.00_-;\-* #,##0.00_-;_-* &quot;-&quot;??_-;_-@_-"/>
    <numFmt numFmtId="164" formatCode="_ * #,##0_ ;_ * \-#,##0_ ;_ * &quot;-&quot;??_ ;_ @_ "/>
    <numFmt numFmtId="165" formatCode="_-* #,##0.00_-;\-* #,##0.00_-;_-* &quot;-&quot;_-;_-@_-"/>
    <numFmt numFmtId="166" formatCode="dd/mm/yyyy;@"/>
    <numFmt numFmtId="167" formatCode="&quot;00&quot;#"/>
  </numFmts>
  <fonts count="24" x14ac:knownFonts="1">
    <font>
      <sz val="11"/>
      <color theme="1"/>
      <name val="Calibri"/>
      <family val="2"/>
      <scheme val="minor"/>
    </font>
    <font>
      <sz val="11"/>
      <color theme="1"/>
      <name val="Calibri"/>
      <family val="2"/>
      <scheme val="minor"/>
    </font>
    <font>
      <sz val="11"/>
      <name val="Arial"/>
      <family val="2"/>
    </font>
    <font>
      <b/>
      <sz val="11"/>
      <color theme="1"/>
      <name val="Arial"/>
      <family val="2"/>
    </font>
    <font>
      <sz val="10"/>
      <color theme="1"/>
      <name val="Arial"/>
      <family val="2"/>
    </font>
    <font>
      <b/>
      <sz val="10"/>
      <color theme="0"/>
      <name val="Arial Narrow"/>
      <family val="2"/>
    </font>
    <font>
      <sz val="10"/>
      <name val="Arial Narrow"/>
      <family val="2"/>
    </font>
    <font>
      <sz val="10"/>
      <color theme="1"/>
      <name val="Arial Narrow"/>
      <family val="2"/>
    </font>
    <font>
      <b/>
      <sz val="10"/>
      <name val="Arial Narrow"/>
      <family val="2"/>
    </font>
    <font>
      <b/>
      <sz val="9"/>
      <name val="Calibri"/>
      <family val="2"/>
      <scheme val="minor"/>
    </font>
    <font>
      <sz val="11"/>
      <color theme="2"/>
      <name val="Arial"/>
      <family val="2"/>
    </font>
    <font>
      <b/>
      <sz val="10"/>
      <color theme="1"/>
      <name val="Arial Narrow"/>
      <family val="2"/>
    </font>
    <font>
      <sz val="11"/>
      <color theme="1"/>
      <name val="Arial"/>
      <family val="2"/>
    </font>
    <font>
      <i/>
      <u/>
      <sz val="11"/>
      <color theme="1"/>
      <name val="Calibri"/>
      <family val="2"/>
      <scheme val="minor"/>
    </font>
    <font>
      <i/>
      <sz val="11"/>
      <color theme="1"/>
      <name val="Calibri"/>
      <family val="2"/>
      <scheme val="minor"/>
    </font>
    <font>
      <i/>
      <u/>
      <sz val="11"/>
      <color theme="8"/>
      <name val="Calibri"/>
      <family val="2"/>
      <scheme val="minor"/>
    </font>
    <font>
      <i/>
      <sz val="11"/>
      <color theme="8"/>
      <name val="Calibri"/>
      <family val="2"/>
      <scheme val="minor"/>
    </font>
    <font>
      <sz val="11"/>
      <color theme="5" tint="-0.249977111117893"/>
      <name val="Calibri"/>
      <family val="2"/>
      <scheme val="minor"/>
    </font>
    <font>
      <sz val="14"/>
      <color theme="1"/>
      <name val="Calibri"/>
      <family val="2"/>
      <scheme val="minor"/>
    </font>
    <font>
      <sz val="14"/>
      <name val="Calibri"/>
      <family val="2"/>
      <scheme val="minor"/>
    </font>
    <font>
      <b/>
      <sz val="12"/>
      <name val="Calibri"/>
      <family val="2"/>
      <scheme val="minor"/>
    </font>
    <font>
      <sz val="12"/>
      <name val="Calibri"/>
      <family val="2"/>
      <scheme val="minor"/>
    </font>
    <font>
      <b/>
      <sz val="11"/>
      <color theme="0"/>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rgb="FFF2F2F2"/>
        <bgColor indexed="64"/>
      </patternFill>
    </fill>
  </fills>
  <borders count="46">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style="medium">
        <color indexed="64"/>
      </right>
      <top style="thin">
        <color auto="1"/>
      </top>
      <bottom/>
      <diagonal/>
    </border>
    <border>
      <left style="thin">
        <color auto="1"/>
      </left>
      <right style="thin">
        <color auto="1"/>
      </right>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medium">
        <color indexed="64"/>
      </top>
      <bottom/>
      <diagonal/>
    </border>
    <border>
      <left style="thin">
        <color theme="0"/>
      </left>
      <right style="hair">
        <color indexed="64"/>
      </right>
      <top style="hair">
        <color indexed="64"/>
      </top>
      <bottom style="hair">
        <color indexed="64"/>
      </bottom>
      <diagonal/>
    </border>
    <border>
      <left style="thin">
        <color theme="0"/>
      </left>
      <right style="hair">
        <color indexed="64"/>
      </right>
      <top style="hair">
        <color indexed="64"/>
      </top>
      <bottom style="thin">
        <color theme="0"/>
      </bottom>
      <diagonal/>
    </border>
    <border>
      <left style="hair">
        <color indexed="64"/>
      </left>
      <right style="hair">
        <color indexed="64"/>
      </right>
      <top style="hair">
        <color indexed="64"/>
      </top>
      <bottom style="thin">
        <color theme="0"/>
      </bottom>
      <diagonal/>
    </border>
    <border>
      <left/>
      <right style="thin">
        <color auto="1"/>
      </right>
      <top style="thin">
        <color auto="1"/>
      </top>
      <bottom style="thin">
        <color auto="1"/>
      </bottom>
      <diagonal/>
    </border>
    <border>
      <left/>
      <right/>
      <top style="thin">
        <color theme="0"/>
      </top>
      <bottom style="thin">
        <color auto="1"/>
      </bottom>
      <diagonal/>
    </border>
    <border>
      <left style="thin">
        <color theme="0"/>
      </left>
      <right style="hair">
        <color indexed="64"/>
      </right>
      <top style="hair">
        <color indexed="64"/>
      </top>
      <bottom/>
      <diagonal/>
    </border>
    <border>
      <left style="thin">
        <color theme="0"/>
      </left>
      <right/>
      <top style="thin">
        <color theme="0"/>
      </top>
      <bottom style="thin">
        <color auto="1"/>
      </bottom>
      <diagonal/>
    </border>
    <border>
      <left/>
      <right style="thin">
        <color theme="0"/>
      </right>
      <top style="hair">
        <color indexed="64"/>
      </top>
      <bottom style="thin">
        <color auto="1"/>
      </bottom>
      <diagonal/>
    </border>
    <border>
      <left style="thin">
        <color theme="0"/>
      </left>
      <right/>
      <top style="medium">
        <color indexed="64"/>
      </top>
      <bottom/>
      <diagonal/>
    </border>
    <border>
      <left style="thin">
        <color theme="0"/>
      </left>
      <right/>
      <top style="thin">
        <color theme="0"/>
      </top>
      <bottom/>
      <diagonal/>
    </border>
    <border>
      <left/>
      <right/>
      <top style="thin">
        <color theme="0"/>
      </top>
      <bottom/>
      <diagonal/>
    </border>
    <border>
      <left style="thin">
        <color theme="0"/>
      </left>
      <right/>
      <top/>
      <bottom style="thin">
        <color auto="1"/>
      </bottom>
      <diagonal/>
    </border>
    <border>
      <left/>
      <right style="thin">
        <color theme="0"/>
      </right>
      <top/>
      <bottom/>
      <diagonal/>
    </border>
    <border>
      <left style="thin">
        <color theme="0"/>
      </left>
      <right/>
      <top/>
      <bottom/>
      <diagonal/>
    </border>
    <border>
      <left style="hair">
        <color indexed="64"/>
      </left>
      <right style="hair">
        <color indexed="64"/>
      </right>
      <top style="hair">
        <color indexed="64"/>
      </top>
      <bottom style="thin">
        <color theme="6" tint="-0.249977111117893"/>
      </bottom>
      <diagonal/>
    </border>
    <border>
      <left/>
      <right/>
      <top style="thin">
        <color theme="6" tint="-0.249977111117893"/>
      </top>
      <bottom/>
      <diagonal/>
    </border>
    <border>
      <left/>
      <right style="thin">
        <color theme="0"/>
      </right>
      <top style="thin">
        <color theme="6" tint="-0.249977111117893"/>
      </top>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cellStyleXfs>
  <cellXfs count="190">
    <xf numFmtId="0" fontId="0" fillId="0" borderId="0" xfId="0"/>
    <xf numFmtId="0" fontId="8" fillId="2" borderId="5" xfId="0" applyFont="1" applyFill="1" applyBorder="1" applyAlignment="1" applyProtection="1">
      <alignment vertical="center"/>
      <protection locked="0"/>
    </xf>
    <xf numFmtId="0" fontId="0" fillId="2" borderId="0" xfId="0" applyFont="1" applyFill="1"/>
    <xf numFmtId="0" fontId="0" fillId="0" borderId="0" xfId="0" applyProtection="1">
      <protection locked="0"/>
    </xf>
    <xf numFmtId="41" fontId="0" fillId="0" borderId="0" xfId="2" applyFont="1" applyProtection="1">
      <protection locked="0"/>
    </xf>
    <xf numFmtId="0" fontId="5" fillId="0" borderId="0" xfId="0" applyFont="1" applyFill="1" applyBorder="1" applyAlignment="1" applyProtection="1">
      <alignment horizontal="center" vertical="center" wrapText="1"/>
    </xf>
    <xf numFmtId="0" fontId="8" fillId="2" borderId="0" xfId="0" applyFont="1" applyFill="1" applyBorder="1" applyAlignment="1" applyProtection="1">
      <alignment vertical="center"/>
    </xf>
    <xf numFmtId="0" fontId="0" fillId="0" borderId="0" xfId="0" applyBorder="1" applyProtection="1">
      <protection locked="0"/>
    </xf>
    <xf numFmtId="0" fontId="8" fillId="2" borderId="0" xfId="0" applyFont="1" applyFill="1" applyBorder="1" applyAlignment="1" applyProtection="1">
      <alignment vertical="center"/>
      <protection locked="0"/>
    </xf>
    <xf numFmtId="0" fontId="5" fillId="0" borderId="5" xfId="0" applyFont="1" applyFill="1" applyBorder="1" applyAlignment="1" applyProtection="1">
      <alignment vertical="center" wrapText="1"/>
      <protection locked="0"/>
    </xf>
    <xf numFmtId="0" fontId="6" fillId="2" borderId="3" xfId="0" applyFont="1" applyFill="1" applyBorder="1" applyAlignment="1" applyProtection="1">
      <protection locked="0"/>
    </xf>
    <xf numFmtId="0" fontId="5" fillId="0" borderId="0" xfId="0" applyFont="1" applyFill="1" applyBorder="1" applyAlignment="1" applyProtection="1">
      <alignment vertical="center" wrapText="1"/>
      <protection locked="0"/>
    </xf>
    <xf numFmtId="0" fontId="6" fillId="2" borderId="0" xfId="0" applyFont="1" applyFill="1" applyBorder="1" applyAlignment="1" applyProtection="1">
      <protection locked="0"/>
    </xf>
    <xf numFmtId="0" fontId="0" fillId="0" borderId="0" xfId="0" applyAlignment="1" applyProtection="1">
      <alignment vertical="top"/>
      <protection locked="0"/>
    </xf>
    <xf numFmtId="0" fontId="8" fillId="2" borderId="6" xfId="0" applyFont="1" applyFill="1" applyBorder="1" applyAlignment="1" applyProtection="1">
      <alignment vertical="center"/>
    </xf>
    <xf numFmtId="0" fontId="8" fillId="2" borderId="7" xfId="0" applyFont="1" applyFill="1" applyBorder="1" applyAlignment="1" applyProtection="1">
      <alignment vertical="center"/>
      <protection locked="0"/>
    </xf>
    <xf numFmtId="0" fontId="8" fillId="2" borderId="8" xfId="0" applyFont="1" applyFill="1" applyBorder="1" applyAlignment="1" applyProtection="1">
      <alignment vertical="center"/>
      <protection locked="0"/>
    </xf>
    <xf numFmtId="0" fontId="8" fillId="2" borderId="8" xfId="0" applyFont="1" applyFill="1" applyBorder="1" applyAlignment="1" applyProtection="1">
      <alignment horizontal="center" vertical="center"/>
      <protection locked="0"/>
    </xf>
    <xf numFmtId="0" fontId="6" fillId="2" borderId="8" xfId="0" applyFont="1" applyFill="1" applyBorder="1" applyProtection="1"/>
    <xf numFmtId="0" fontId="8" fillId="2" borderId="8" xfId="0" applyFont="1" applyFill="1" applyBorder="1" applyAlignment="1" applyProtection="1">
      <alignment vertical="center"/>
    </xf>
    <xf numFmtId="0" fontId="0" fillId="2" borderId="8" xfId="0" applyFill="1" applyBorder="1" applyProtection="1">
      <protection locked="0"/>
    </xf>
    <xf numFmtId="0" fontId="0" fillId="2" borderId="17" xfId="0" applyFill="1" applyBorder="1" applyProtection="1">
      <protection locked="0"/>
    </xf>
    <xf numFmtId="0" fontId="9"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3" fillId="2" borderId="0" xfId="0" applyFont="1" applyFill="1" applyBorder="1" applyAlignment="1" applyProtection="1">
      <alignment horizontal="left" vertical="top" wrapText="1"/>
      <protection locked="0"/>
    </xf>
    <xf numFmtId="0" fontId="2" fillId="0" borderId="6" xfId="0" applyFont="1" applyBorder="1" applyAlignment="1" applyProtection="1">
      <alignment horizontal="center" vertical="center"/>
      <protection locked="0"/>
    </xf>
    <xf numFmtId="0" fontId="14" fillId="0" borderId="0" xfId="0" applyFont="1" applyProtection="1">
      <protection locked="0"/>
    </xf>
    <xf numFmtId="0" fontId="2" fillId="0" borderId="0" xfId="0" applyFont="1" applyBorder="1" applyAlignment="1" applyProtection="1">
      <alignment horizontal="center" vertical="center"/>
      <protection locked="0"/>
    </xf>
    <xf numFmtId="0" fontId="18" fillId="0" borderId="0" xfId="0" applyFont="1" applyAlignment="1">
      <alignment vertical="center"/>
    </xf>
    <xf numFmtId="0" fontId="12" fillId="0" borderId="0" xfId="0" applyFont="1" applyBorder="1" applyProtection="1">
      <protection locked="0"/>
    </xf>
    <xf numFmtId="0" fontId="12" fillId="2" borderId="8" xfId="0" applyFont="1" applyFill="1" applyBorder="1" applyProtection="1">
      <protection locked="0"/>
    </xf>
    <xf numFmtId="0" fontId="12" fillId="2" borderId="17" xfId="0" applyFont="1" applyFill="1" applyBorder="1" applyProtection="1">
      <protection locked="0"/>
    </xf>
    <xf numFmtId="0" fontId="3" fillId="0" borderId="4" xfId="0" applyFont="1" applyFill="1" applyBorder="1" applyAlignment="1" applyProtection="1">
      <alignment horizontal="center" vertical="center" wrapText="1"/>
    </xf>
    <xf numFmtId="42" fontId="12" fillId="0" borderId="4" xfId="3" applyFont="1" applyFill="1" applyBorder="1" applyAlignment="1" applyProtection="1">
      <alignment horizontal="center" vertical="center"/>
      <protection locked="0"/>
    </xf>
    <xf numFmtId="165" fontId="3" fillId="0" borderId="4" xfId="2" applyNumberFormat="1" applyFont="1" applyFill="1" applyBorder="1" applyAlignment="1" applyProtection="1">
      <alignment horizontal="right" vertical="top"/>
    </xf>
    <xf numFmtId="164" fontId="22" fillId="0" borderId="6" xfId="1" applyNumberFormat="1" applyFont="1" applyFill="1" applyBorder="1" applyAlignment="1" applyProtection="1">
      <alignment horizontal="center" vertical="center"/>
      <protection locked="0"/>
    </xf>
    <xf numFmtId="164" fontId="22" fillId="0" borderId="0" xfId="1" applyNumberFormat="1" applyFont="1" applyFill="1" applyBorder="1" applyAlignment="1" applyProtection="1">
      <alignment horizontal="center" vertical="center"/>
      <protection locked="0"/>
    </xf>
    <xf numFmtId="165" fontId="12" fillId="0" borderId="0" xfId="2"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14" fontId="12" fillId="0" borderId="0" xfId="0" applyNumberFormat="1" applyFont="1" applyFill="1" applyBorder="1" applyAlignment="1" applyProtection="1">
      <alignment horizontal="center"/>
      <protection locked="0"/>
    </xf>
    <xf numFmtId="14" fontId="12" fillId="0" borderId="16" xfId="0" applyNumberFormat="1" applyFont="1" applyFill="1" applyBorder="1" applyAlignment="1" applyProtection="1">
      <alignment horizontal="center"/>
      <protection locked="0"/>
    </xf>
    <xf numFmtId="0" fontId="3" fillId="0" borderId="18"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22" fillId="0" borderId="6"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2" fillId="0" borderId="19" xfId="0" applyFont="1" applyFill="1" applyBorder="1" applyAlignment="1" applyProtection="1">
      <alignment horizontal="center" vertical="center" wrapText="1"/>
      <protection locked="0"/>
    </xf>
    <xf numFmtId="0" fontId="23" fillId="2" borderId="6" xfId="0" applyFont="1" applyFill="1" applyBorder="1" applyAlignment="1" applyProtection="1">
      <alignment vertical="center"/>
    </xf>
    <xf numFmtId="0" fontId="22" fillId="0" borderId="0" xfId="0" applyFont="1" applyFill="1" applyBorder="1" applyAlignment="1" applyProtection="1">
      <alignment horizontal="center" vertical="center" wrapText="1"/>
    </xf>
    <xf numFmtId="0" fontId="22" fillId="0" borderId="5"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23" fillId="2" borderId="0" xfId="0" applyFont="1" applyFill="1" applyBorder="1" applyAlignment="1" applyProtection="1">
      <alignment vertical="center"/>
    </xf>
    <xf numFmtId="0" fontId="2" fillId="2" borderId="3" xfId="0" applyFont="1" applyFill="1" applyBorder="1" applyAlignment="1" applyProtection="1">
      <protection locked="0"/>
    </xf>
    <xf numFmtId="0" fontId="2" fillId="2" borderId="0" xfId="0" applyFont="1" applyFill="1" applyBorder="1" applyAlignment="1" applyProtection="1">
      <protection locked="0"/>
    </xf>
    <xf numFmtId="0" fontId="23" fillId="2" borderId="5"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7" xfId="0" applyFont="1" applyFill="1" applyBorder="1" applyAlignment="1" applyProtection="1">
      <alignment vertical="center"/>
      <protection locked="0"/>
    </xf>
    <xf numFmtId="0" fontId="23" fillId="2" borderId="8" xfId="0" applyFont="1" applyFill="1" applyBorder="1" applyAlignment="1" applyProtection="1">
      <alignment vertical="center"/>
      <protection locked="0"/>
    </xf>
    <xf numFmtId="0" fontId="23" fillId="2" borderId="8" xfId="0" applyFont="1" applyFill="1" applyBorder="1" applyAlignment="1" applyProtection="1">
      <alignment horizontal="center" vertical="center"/>
      <protection locked="0"/>
    </xf>
    <xf numFmtId="0" fontId="2" fillId="2" borderId="8" xfId="0" applyFont="1" applyFill="1" applyBorder="1" applyProtection="1"/>
    <xf numFmtId="0" fontId="23" fillId="2" borderId="8" xfId="0" applyFont="1" applyFill="1" applyBorder="1" applyAlignment="1" applyProtection="1">
      <alignment vertical="center"/>
    </xf>
    <xf numFmtId="0" fontId="2" fillId="0" borderId="33"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3" fillId="2" borderId="36" xfId="0" applyFont="1" applyFill="1" applyBorder="1" applyAlignment="1" applyProtection="1">
      <alignment horizontal="left" vertical="top" wrapText="1"/>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0" fillId="0" borderId="42" xfId="0" applyBorder="1" applyProtection="1">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14" fontId="21" fillId="0" borderId="26" xfId="0" applyNumberFormat="1" applyFont="1" applyFill="1" applyBorder="1" applyAlignment="1" applyProtection="1">
      <alignment horizontal="center" vertical="center" wrapText="1"/>
      <protection locked="0"/>
    </xf>
    <xf numFmtId="14" fontId="21" fillId="0" borderId="27" xfId="0" applyNumberFormat="1"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center" vertical="center" wrapText="1"/>
      <protection locked="0"/>
    </xf>
    <xf numFmtId="167" fontId="21" fillId="0" borderId="26" xfId="0" applyNumberFormat="1" applyFont="1" applyFill="1" applyBorder="1" applyAlignment="1" applyProtection="1">
      <alignment horizontal="center" vertical="center" wrapText="1"/>
      <protection locked="0"/>
    </xf>
    <xf numFmtId="0" fontId="0" fillId="0" borderId="0" xfId="0" applyAlignment="1" applyProtection="1">
      <alignment horizontal="justify" wrapText="1"/>
      <protection locked="0"/>
    </xf>
    <xf numFmtId="0" fontId="14" fillId="0" borderId="0" xfId="0" applyFont="1" applyAlignment="1" applyProtection="1">
      <alignment horizontal="left"/>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horizontal="justify" vertical="center" wrapText="1"/>
      <protection locked="0"/>
    </xf>
    <xf numFmtId="0" fontId="0" fillId="0" borderId="0" xfId="0" applyAlignment="1" applyProtection="1">
      <alignment horizontal="left" vertical="top" wrapText="1"/>
      <protection locked="0"/>
    </xf>
    <xf numFmtId="0" fontId="0" fillId="0" borderId="0" xfId="0" applyAlignment="1" applyProtection="1">
      <alignment horizontal="justify" vertical="top" wrapText="1"/>
      <protection locked="0"/>
    </xf>
    <xf numFmtId="0" fontId="19" fillId="0" borderId="29"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0" fillId="0" borderId="43" xfId="0" applyFont="1" applyFill="1" applyBorder="1" applyAlignment="1" applyProtection="1">
      <alignment horizontal="center" vertical="center" wrapText="1"/>
      <protection locked="0"/>
    </xf>
    <xf numFmtId="0" fontId="21" fillId="0" borderId="43"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167" fontId="21" fillId="0" borderId="27"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xf>
    <xf numFmtId="164" fontId="3" fillId="0" borderId="25" xfId="1" applyNumberFormat="1" applyFont="1" applyFill="1" applyBorder="1" applyAlignment="1" applyProtection="1">
      <alignment horizontal="center" vertical="center"/>
      <protection locked="0"/>
    </xf>
    <xf numFmtId="164" fontId="3" fillId="0" borderId="5" xfId="1" applyNumberFormat="1" applyFont="1" applyFill="1" applyBorder="1" applyAlignment="1" applyProtection="1">
      <alignment horizontal="center" vertical="center"/>
      <protection locked="0"/>
    </xf>
    <xf numFmtId="164" fontId="3" fillId="0" borderId="20" xfId="1" applyNumberFormat="1"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14" fontId="12" fillId="0" borderId="4" xfId="0" applyNumberFormat="1" applyFont="1" applyFill="1" applyBorder="1" applyAlignment="1" applyProtection="1">
      <alignment horizontal="justify" vertical="center" wrapText="1"/>
      <protection locked="0"/>
    </xf>
    <xf numFmtId="164" fontId="3" fillId="0" borderId="14" xfId="1" applyNumberFormat="1" applyFont="1" applyFill="1" applyBorder="1" applyAlignment="1" applyProtection="1">
      <alignment horizontal="center" vertical="center"/>
    </xf>
    <xf numFmtId="164" fontId="3" fillId="0" borderId="4" xfId="1" applyNumberFormat="1" applyFont="1" applyFill="1" applyBorder="1" applyAlignment="1" applyProtection="1">
      <alignment horizontal="center" vertical="center"/>
    </xf>
    <xf numFmtId="0" fontId="3" fillId="0" borderId="1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0" fillId="0" borderId="41" xfId="0" applyFont="1" applyBorder="1" applyAlignment="1" applyProtection="1">
      <alignment horizontal="center" vertical="center"/>
    </xf>
    <xf numFmtId="41" fontId="12" fillId="0" borderId="4" xfId="2" applyNumberFormat="1" applyFont="1" applyFill="1" applyBorder="1" applyAlignment="1" applyProtection="1">
      <alignment horizontal="center" vertical="center"/>
      <protection locked="0"/>
    </xf>
    <xf numFmtId="41" fontId="12" fillId="0" borderId="15" xfId="2" applyNumberFormat="1" applyFont="1" applyFill="1" applyBorder="1" applyAlignment="1" applyProtection="1">
      <alignment horizontal="center" vertical="center"/>
      <protection locked="0"/>
    </xf>
    <xf numFmtId="166" fontId="12" fillId="0" borderId="4"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23" fillId="0" borderId="12" xfId="0" applyFont="1" applyFill="1" applyBorder="1" applyAlignment="1" applyProtection="1">
      <alignment horizontal="justify" vertical="center"/>
      <protection locked="0"/>
    </xf>
    <xf numFmtId="0" fontId="23" fillId="0" borderId="3" xfId="0" applyFont="1" applyFill="1" applyBorder="1" applyAlignment="1" applyProtection="1">
      <alignment horizontal="justify" vertical="center"/>
      <protection locked="0"/>
    </xf>
    <xf numFmtId="0" fontId="23" fillId="0" borderId="13" xfId="0" applyFont="1" applyFill="1" applyBorder="1" applyAlignment="1" applyProtection="1">
      <alignment horizontal="justify" vertical="center"/>
      <protection locked="0"/>
    </xf>
    <xf numFmtId="0" fontId="3" fillId="0" borderId="1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14" fontId="2" fillId="0" borderId="37" xfId="0" applyNumberFormat="1"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4"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164" fontId="3" fillId="0" borderId="14" xfId="1" applyNumberFormat="1" applyFont="1" applyFill="1" applyBorder="1" applyAlignment="1" applyProtection="1">
      <alignment horizontal="right" vertical="center"/>
    </xf>
    <xf numFmtId="164" fontId="3" fillId="0" borderId="4" xfId="1" applyNumberFormat="1" applyFont="1" applyFill="1" applyBorder="1" applyAlignment="1" applyProtection="1">
      <alignment horizontal="right" vertical="center"/>
    </xf>
    <xf numFmtId="0" fontId="2" fillId="0" borderId="14" xfId="0" applyFont="1" applyBorder="1" applyAlignment="1" applyProtection="1">
      <alignment horizontal="justify" vertical="center"/>
    </xf>
    <xf numFmtId="0" fontId="2" fillId="0" borderId="4" xfId="0" applyFont="1" applyBorder="1" applyAlignment="1" applyProtection="1">
      <alignment horizontal="justify" vertical="center"/>
    </xf>
    <xf numFmtId="0" fontId="2" fillId="0" borderId="15" xfId="0" applyFont="1" applyBorder="1" applyAlignment="1" applyProtection="1">
      <alignment horizontal="justify" vertical="center"/>
    </xf>
    <xf numFmtId="0" fontId="12" fillId="0" borderId="2" xfId="0" applyFont="1" applyFill="1" applyBorder="1" applyAlignment="1" applyProtection="1">
      <alignment horizontal="center" vertical="center"/>
      <protection locked="0"/>
    </xf>
    <xf numFmtId="14" fontId="12" fillId="0" borderId="2" xfId="0" applyNumberFormat="1" applyFont="1" applyFill="1" applyBorder="1" applyAlignment="1" applyProtection="1">
      <alignment horizontal="center" vertical="center"/>
      <protection locked="0"/>
    </xf>
    <xf numFmtId="14" fontId="12" fillId="0" borderId="13"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protection locked="0"/>
    </xf>
    <xf numFmtId="0" fontId="2" fillId="2" borderId="3"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3" fillId="2" borderId="3" xfId="0" applyFont="1" applyFill="1" applyBorder="1" applyAlignment="1" applyProtection="1">
      <alignment horizontal="center" vertical="center"/>
      <protection locked="0"/>
    </xf>
    <xf numFmtId="0" fontId="23" fillId="2" borderId="13" xfId="0" applyFont="1" applyFill="1" applyBorder="1" applyAlignment="1" applyProtection="1">
      <alignment horizontal="center" vertical="center"/>
      <protection locked="0"/>
    </xf>
    <xf numFmtId="0" fontId="23" fillId="2"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xf>
    <xf numFmtId="0" fontId="5" fillId="0" borderId="5"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2" borderId="4"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wrapText="1"/>
      <protection locked="0"/>
    </xf>
    <xf numFmtId="0" fontId="2" fillId="0" borderId="18"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6" xfId="0" applyFont="1" applyBorder="1" applyAlignment="1" applyProtection="1">
      <alignment horizontal="justify" wrapText="1"/>
      <protection locked="0"/>
    </xf>
    <xf numFmtId="0" fontId="2" fillId="0" borderId="0" xfId="0" applyFont="1" applyBorder="1" applyAlignment="1" applyProtection="1">
      <alignment horizontal="justify" wrapText="1"/>
      <protection locked="0"/>
    </xf>
    <xf numFmtId="0" fontId="2" fillId="0" borderId="16" xfId="0" applyFont="1" applyBorder="1" applyAlignment="1" applyProtection="1">
      <alignment horizontal="justify" wrapText="1"/>
      <protection locked="0"/>
    </xf>
    <xf numFmtId="0" fontId="2" fillId="0" borderId="25" xfId="0" applyFont="1" applyBorder="1" applyAlignment="1" applyProtection="1">
      <alignment horizontal="justify" wrapText="1"/>
      <protection locked="0"/>
    </xf>
    <xf numFmtId="0" fontId="2" fillId="0" borderId="5" xfId="0" applyFont="1" applyBorder="1" applyAlignment="1" applyProtection="1">
      <alignment horizontal="justify" wrapText="1"/>
      <protection locked="0"/>
    </xf>
    <xf numFmtId="0" fontId="2" fillId="0" borderId="20" xfId="0" applyFont="1" applyBorder="1" applyAlignment="1" applyProtection="1">
      <alignment horizontal="justify" wrapText="1"/>
      <protection locked="0"/>
    </xf>
    <xf numFmtId="41" fontId="7" fillId="0" borderId="4" xfId="2" applyNumberFormat="1" applyFont="1" applyFill="1" applyBorder="1" applyAlignment="1" applyProtection="1">
      <alignment horizontal="center" vertical="center"/>
      <protection locked="0"/>
    </xf>
    <xf numFmtId="41" fontId="7" fillId="0" borderId="15" xfId="2" applyNumberFormat="1"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49" fontId="7" fillId="0" borderId="22"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166" fontId="7" fillId="0" borderId="0" xfId="0" applyNumberFormat="1"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11" fillId="0" borderId="0" xfId="0" applyFont="1" applyFill="1" applyBorder="1" applyAlignment="1" applyProtection="1">
      <alignment horizontal="center" vertical="center" wrapText="1"/>
    </xf>
    <xf numFmtId="14" fontId="7" fillId="0" borderId="0" xfId="0" applyNumberFormat="1" applyFont="1" applyFill="1" applyBorder="1" applyAlignment="1" applyProtection="1">
      <alignment horizontal="center" vertical="center"/>
      <protection locked="0"/>
    </xf>
    <xf numFmtId="14" fontId="7" fillId="0" borderId="16" xfId="0" applyNumberFormat="1" applyFont="1" applyFill="1" applyBorder="1" applyAlignment="1" applyProtection="1">
      <alignment horizontal="center" vertical="center"/>
      <protection locked="0"/>
    </xf>
  </cellXfs>
  <cellStyles count="4">
    <cellStyle name="Millares" xfId="1" builtinId="3"/>
    <cellStyle name="Millares [0]" xfId="2" builtinId="6"/>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180147</xdr:colOff>
      <xdr:row>0</xdr:row>
      <xdr:rowOff>116370</xdr:rowOff>
    </xdr:from>
    <xdr:to>
      <xdr:col>2</xdr:col>
      <xdr:colOff>484947</xdr:colOff>
      <xdr:row>2</xdr:row>
      <xdr:rowOff>259245</xdr:rowOff>
    </xdr:to>
    <xdr:pic>
      <xdr:nvPicPr>
        <xdr:cNvPr id="2" name="Imagen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0321" y="116370"/>
          <a:ext cx="1066800" cy="77235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1009650</xdr:colOff>
      <xdr:row>16</xdr:row>
      <xdr:rowOff>76200</xdr:rowOff>
    </xdr:from>
    <xdr:to>
      <xdr:col>6</xdr:col>
      <xdr:colOff>368300</xdr:colOff>
      <xdr:row>27</xdr:row>
      <xdr:rowOff>101600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9650" y="7581900"/>
          <a:ext cx="3552825"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981075</xdr:colOff>
      <xdr:row>30</xdr:row>
      <xdr:rowOff>142875</xdr:rowOff>
    </xdr:from>
    <xdr:to>
      <xdr:col>3</xdr:col>
      <xdr:colOff>444500</xdr:colOff>
      <xdr:row>37</xdr:row>
      <xdr:rowOff>152400</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1075" y="10620375"/>
          <a:ext cx="2019300" cy="1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857250</xdr:colOff>
      <xdr:row>42</xdr:row>
      <xdr:rowOff>180975</xdr:rowOff>
    </xdr:from>
    <xdr:to>
      <xdr:col>7</xdr:col>
      <xdr:colOff>311150</xdr:colOff>
      <xdr:row>58</xdr:row>
      <xdr:rowOff>139700</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7250" y="13630275"/>
          <a:ext cx="4410075"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504825</xdr:colOff>
      <xdr:row>9</xdr:row>
      <xdr:rowOff>66676</xdr:rowOff>
    </xdr:from>
    <xdr:to>
      <xdr:col>0</xdr:col>
      <xdr:colOff>904875</xdr:colOff>
      <xdr:row>10</xdr:row>
      <xdr:rowOff>352426</xdr:rowOff>
    </xdr:to>
    <xdr:pic>
      <xdr:nvPicPr>
        <xdr:cNvPr id="8" name="Imagen 2">
          <a:extLst>
            <a:ext uri="{FF2B5EF4-FFF2-40B4-BE49-F238E27FC236}">
              <a16:creationId xmlns:a16="http://schemas.microsoft.com/office/drawing/2014/main" id="{00000000-0008-0000-0000-00000800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4825" y="1552576"/>
          <a:ext cx="4000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476250</xdr:colOff>
      <xdr:row>10</xdr:row>
      <xdr:rowOff>381001</xdr:rowOff>
    </xdr:from>
    <xdr:to>
      <xdr:col>0</xdr:col>
      <xdr:colOff>876300</xdr:colOff>
      <xdr:row>12</xdr:row>
      <xdr:rowOff>1</xdr:rowOff>
    </xdr:to>
    <xdr:pic>
      <xdr:nvPicPr>
        <xdr:cNvPr id="11" name="Imagen 2">
          <a:extLst>
            <a:ext uri="{FF2B5EF4-FFF2-40B4-BE49-F238E27FC236}">
              <a16:creationId xmlns:a16="http://schemas.microsoft.com/office/drawing/2014/main" id="{00000000-0008-0000-0000-00000B00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0" y="2057401"/>
          <a:ext cx="4000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457200</xdr:colOff>
      <xdr:row>11</xdr:row>
      <xdr:rowOff>400051</xdr:rowOff>
    </xdr:from>
    <xdr:to>
      <xdr:col>0</xdr:col>
      <xdr:colOff>857250</xdr:colOff>
      <xdr:row>12</xdr:row>
      <xdr:rowOff>447676</xdr:rowOff>
    </xdr:to>
    <xdr:pic>
      <xdr:nvPicPr>
        <xdr:cNvPr id="12" name="Imagen 2">
          <a:extLst>
            <a:ext uri="{FF2B5EF4-FFF2-40B4-BE49-F238E27FC236}">
              <a16:creationId xmlns:a16="http://schemas.microsoft.com/office/drawing/2014/main" id="{00000000-0008-0000-0000-00000C00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 y="2505076"/>
          <a:ext cx="4000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466725</xdr:colOff>
      <xdr:row>12</xdr:row>
      <xdr:rowOff>619126</xdr:rowOff>
    </xdr:from>
    <xdr:to>
      <xdr:col>0</xdr:col>
      <xdr:colOff>866775</xdr:colOff>
      <xdr:row>13</xdr:row>
      <xdr:rowOff>361951</xdr:rowOff>
    </xdr:to>
    <xdr:pic>
      <xdr:nvPicPr>
        <xdr:cNvPr id="13" name="Imagen 2">
          <a:extLst>
            <a:ext uri="{FF2B5EF4-FFF2-40B4-BE49-F238E27FC236}">
              <a16:creationId xmlns:a16="http://schemas.microsoft.com/office/drawing/2014/main" id="{00000000-0008-0000-0000-00000D00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6725" y="3152776"/>
          <a:ext cx="4000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19</xdr:row>
      <xdr:rowOff>714375</xdr:rowOff>
    </xdr:from>
    <xdr:to>
      <xdr:col>0</xdr:col>
      <xdr:colOff>952500</xdr:colOff>
      <xdr:row>25</xdr:row>
      <xdr:rowOff>171450</xdr:rowOff>
    </xdr:to>
    <xdr:grpSp>
      <xdr:nvGrpSpPr>
        <xdr:cNvPr id="4" name="Grupo 3">
          <a:extLst>
            <a:ext uri="{FF2B5EF4-FFF2-40B4-BE49-F238E27FC236}">
              <a16:creationId xmlns:a16="http://schemas.microsoft.com/office/drawing/2014/main" id="{00000000-0008-0000-0100-000004000000}"/>
            </a:ext>
          </a:extLst>
        </xdr:cNvPr>
        <xdr:cNvGrpSpPr/>
      </xdr:nvGrpSpPr>
      <xdr:grpSpPr>
        <a:xfrm>
          <a:off x="38100" y="4333875"/>
          <a:ext cx="914400" cy="836295"/>
          <a:chOff x="47625" y="3784099"/>
          <a:chExt cx="990600" cy="1003781"/>
        </a:xfrm>
      </xdr:grpSpPr>
      <xdr:pic>
        <xdr:nvPicPr>
          <xdr:cNvPr id="3" name="Imagen 2" descr="INSERTAR MAS RUBROS">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333"/>
          <a:stretch/>
        </xdr:blipFill>
        <xdr:spPr bwMode="auto">
          <a:xfrm rot="16902767" flipH="1">
            <a:off x="237648" y="4130132"/>
            <a:ext cx="483675" cy="831821"/>
          </a:xfrm>
          <a:prstGeom prst="rect">
            <a:avLst/>
          </a:prstGeom>
          <a:noFill/>
          <a:ln>
            <a:noFill/>
          </a:ln>
          <a:extLst>
            <a:ext uri="{53640926-AAD7-44D8-BBD7-CCE9431645EC}">
              <a14:shadowObscured xmlns:a14="http://schemas.microsoft.com/office/drawing/2010/main"/>
            </a:ext>
          </a:extLst>
        </xdr:spPr>
      </xdr:pic>
      <xdr:sp macro="" textlink="">
        <xdr:nvSpPr>
          <xdr:cNvPr id="2" name="Rectángulo 1">
            <a:extLst>
              <a:ext uri="{FF2B5EF4-FFF2-40B4-BE49-F238E27FC236}">
                <a16:creationId xmlns:a16="http://schemas.microsoft.com/office/drawing/2014/main" id="{00000000-0008-0000-0100-000002000000}"/>
              </a:ext>
            </a:extLst>
          </xdr:cNvPr>
          <xdr:cNvSpPr/>
        </xdr:nvSpPr>
        <xdr:spPr>
          <a:xfrm>
            <a:off x="47625" y="3784099"/>
            <a:ext cx="990600" cy="374077"/>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spAutoFit/>
          </a:bodyPr>
          <a:lstStyle/>
          <a:p>
            <a:pPr algn="ctr"/>
            <a:r>
              <a:rPr lang="es-ES" sz="900" b="0" i="1" cap="none" spc="0">
                <a:ln w="0"/>
                <a:solidFill>
                  <a:schemeClr val="accent1"/>
                </a:solidFill>
                <a:effectLst>
                  <a:outerShdw blurRad="38100" dist="25400" dir="5400000" algn="ctr" rotWithShape="0">
                    <a:srgbClr val="6E747A">
                      <a:alpha val="43000"/>
                    </a:srgbClr>
                  </a:outerShdw>
                </a:effectLst>
              </a:rPr>
              <a:t>INGRESAR</a:t>
            </a:r>
            <a:r>
              <a:rPr lang="es-ES" sz="900" b="0" i="1" cap="none" spc="0" baseline="0">
                <a:ln w="0"/>
                <a:solidFill>
                  <a:schemeClr val="accent1"/>
                </a:solidFill>
                <a:effectLst>
                  <a:outerShdw blurRad="38100" dist="25400" dir="5400000" algn="ctr" rotWithShape="0">
                    <a:srgbClr val="6E747A">
                      <a:alpha val="43000"/>
                    </a:srgbClr>
                  </a:outerShdw>
                </a:effectLst>
              </a:rPr>
              <a:t> MAS RUBROS</a:t>
            </a:r>
            <a:endParaRPr lang="es-ES" sz="900" b="0" i="1" cap="none" spc="0">
              <a:ln w="0"/>
              <a:solidFill>
                <a:schemeClr val="accent1"/>
              </a:solidFill>
              <a:effectLst>
                <a:outerShdw blurRad="38100" dist="25400" dir="5400000" algn="ctr" rotWithShape="0">
                  <a:srgbClr val="6E747A">
                    <a:alpha val="43000"/>
                  </a:srgb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5</xdr:col>
          <xdr:colOff>15240</xdr:colOff>
          <xdr:row>31</xdr:row>
          <xdr:rowOff>0</xdr:rowOff>
        </xdr:from>
        <xdr:to>
          <xdr:col>6</xdr:col>
          <xdr:colOff>175260</xdr:colOff>
          <xdr:row>32</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33</xdr:row>
          <xdr:rowOff>68580</xdr:rowOff>
        </xdr:from>
        <xdr:to>
          <xdr:col>6</xdr:col>
          <xdr:colOff>167640</xdr:colOff>
          <xdr:row>34</xdr:row>
          <xdr:rowOff>129540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60960</xdr:rowOff>
        </xdr:from>
        <xdr:to>
          <xdr:col>6</xdr:col>
          <xdr:colOff>205740</xdr:colOff>
          <xdr:row>37</xdr:row>
          <xdr:rowOff>114300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31</xdr:row>
          <xdr:rowOff>60960</xdr:rowOff>
        </xdr:from>
        <xdr:to>
          <xdr:col>9</xdr:col>
          <xdr:colOff>944880</xdr:colOff>
          <xdr:row>32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263524</xdr:colOff>
      <xdr:row>0</xdr:row>
      <xdr:rowOff>92076</xdr:rowOff>
    </xdr:from>
    <xdr:to>
      <xdr:col>2</xdr:col>
      <xdr:colOff>657225</xdr:colOff>
      <xdr:row>2</xdr:row>
      <xdr:rowOff>242438</xdr:rowOff>
    </xdr:to>
    <xdr:pic>
      <xdr:nvPicPr>
        <xdr:cNvPr id="10" name="Imagen 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0799" y="92076"/>
          <a:ext cx="1155701" cy="798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257175</xdr:colOff>
      <xdr:row>0</xdr:row>
      <xdr:rowOff>76200</xdr:rowOff>
    </xdr:from>
    <xdr:to>
      <xdr:col>2</xdr:col>
      <xdr:colOff>561975</xdr:colOff>
      <xdr:row>2</xdr:row>
      <xdr:rowOff>219075</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 y="76200"/>
          <a:ext cx="1066800" cy="7715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42"/>
  <sheetViews>
    <sheetView showGridLines="0" tabSelected="1" zoomScaleNormal="100" workbookViewId="0">
      <selection activeCell="D1" sqref="D1:O1"/>
    </sheetView>
  </sheetViews>
  <sheetFormatPr baseColWidth="10" defaultColWidth="11.44140625" defaultRowHeight="14.4" x14ac:dyDescent="0.3"/>
  <cols>
    <col min="1" max="1" width="15.77734375" style="3" customWidth="1"/>
    <col min="2" max="2" width="11.44140625" style="3"/>
    <col min="3" max="3" width="10.5546875" style="3" customWidth="1"/>
    <col min="4" max="4" width="11.44140625" style="3"/>
    <col min="5" max="5" width="10.77734375" style="3" customWidth="1"/>
    <col min="6" max="6" width="2.21875" style="3" customWidth="1"/>
    <col min="7" max="7" width="11.44140625" style="3"/>
    <col min="8" max="9" width="9.77734375" style="3" customWidth="1"/>
    <col min="10" max="10" width="14.44140625" style="3" customWidth="1"/>
    <col min="11" max="11" width="7.77734375" style="3" customWidth="1"/>
    <col min="12" max="12" width="4.21875" style="3" customWidth="1"/>
    <col min="13" max="13" width="5.5546875" style="3" customWidth="1"/>
    <col min="14" max="14" width="4" style="3" customWidth="1"/>
    <col min="15" max="15" width="16.77734375" style="3" customWidth="1"/>
    <col min="16" max="16384" width="11.44140625" style="3"/>
  </cols>
  <sheetData>
    <row r="1" spans="2:19" ht="24.75" customHeight="1" x14ac:dyDescent="0.3">
      <c r="B1" s="84"/>
      <c r="C1" s="85"/>
      <c r="D1" s="88" t="s">
        <v>142</v>
      </c>
      <c r="E1" s="88"/>
      <c r="F1" s="88"/>
      <c r="G1" s="88"/>
      <c r="H1" s="88"/>
      <c r="I1" s="88"/>
      <c r="J1" s="88"/>
      <c r="K1" s="88"/>
      <c r="L1" s="88"/>
      <c r="M1" s="88"/>
      <c r="N1" s="88"/>
      <c r="O1" s="88"/>
    </row>
    <row r="2" spans="2:19" ht="24.75" customHeight="1" x14ac:dyDescent="0.3">
      <c r="B2" s="84"/>
      <c r="C2" s="85"/>
      <c r="D2" s="89" t="s">
        <v>2</v>
      </c>
      <c r="E2" s="89"/>
      <c r="F2" s="89" t="s">
        <v>3</v>
      </c>
      <c r="G2" s="89"/>
      <c r="H2" s="89"/>
      <c r="I2" s="89"/>
      <c r="J2" s="89"/>
      <c r="K2" s="89"/>
      <c r="L2" s="89"/>
      <c r="M2" s="89"/>
      <c r="N2" s="89"/>
      <c r="O2" s="89"/>
    </row>
    <row r="3" spans="2:19" ht="24.75" customHeight="1" x14ac:dyDescent="0.3">
      <c r="B3" s="86"/>
      <c r="C3" s="87"/>
      <c r="D3" s="75" t="s">
        <v>139</v>
      </c>
      <c r="E3" s="75"/>
      <c r="F3" s="76" t="s">
        <v>38</v>
      </c>
      <c r="G3" s="76"/>
      <c r="H3" s="75" t="s">
        <v>140</v>
      </c>
      <c r="I3" s="75"/>
      <c r="J3" s="77">
        <v>3</v>
      </c>
      <c r="K3" s="77"/>
      <c r="L3" s="75" t="s">
        <v>141</v>
      </c>
      <c r="M3" s="75"/>
      <c r="N3" s="75"/>
      <c r="O3" s="73">
        <v>44183</v>
      </c>
    </row>
    <row r="4" spans="2:19" ht="12.75" customHeight="1" x14ac:dyDescent="0.3"/>
    <row r="5" spans="2:19" hidden="1" x14ac:dyDescent="0.3"/>
    <row r="6" spans="2:19" ht="15" hidden="1" customHeight="1" x14ac:dyDescent="0.3">
      <c r="B6" s="79" t="s">
        <v>136</v>
      </c>
      <c r="C6" s="79"/>
      <c r="D6" s="79"/>
      <c r="E6" s="79"/>
      <c r="F6" s="79"/>
      <c r="G6" s="79"/>
      <c r="H6" s="79"/>
      <c r="I6" s="79"/>
      <c r="J6" s="79"/>
      <c r="K6" s="79"/>
      <c r="L6" s="79"/>
      <c r="M6" s="79"/>
      <c r="N6" s="79"/>
      <c r="O6" s="79"/>
    </row>
    <row r="7" spans="2:19" ht="15" hidden="1" customHeight="1" x14ac:dyDescent="0.3">
      <c r="B7" s="79"/>
      <c r="C7" s="79"/>
      <c r="D7" s="79"/>
      <c r="E7" s="79"/>
      <c r="F7" s="79"/>
      <c r="G7" s="79"/>
      <c r="H7" s="79"/>
      <c r="I7" s="79"/>
      <c r="J7" s="79"/>
      <c r="K7" s="79"/>
      <c r="L7" s="79"/>
      <c r="M7" s="79"/>
      <c r="N7" s="79"/>
      <c r="O7" s="79"/>
    </row>
    <row r="8" spans="2:19" x14ac:dyDescent="0.3">
      <c r="B8" s="79"/>
      <c r="C8" s="79"/>
      <c r="D8" s="79"/>
      <c r="E8" s="79"/>
      <c r="F8" s="79"/>
      <c r="G8" s="79"/>
      <c r="H8" s="79"/>
      <c r="I8" s="79"/>
      <c r="J8" s="79"/>
      <c r="K8" s="79"/>
      <c r="L8" s="79"/>
      <c r="M8" s="79"/>
      <c r="N8" s="79"/>
      <c r="O8" s="79"/>
    </row>
    <row r="9" spans="2:19" x14ac:dyDescent="0.3">
      <c r="B9" s="79"/>
      <c r="C9" s="79"/>
      <c r="D9" s="79"/>
      <c r="E9" s="79"/>
      <c r="F9" s="79"/>
      <c r="G9" s="79"/>
      <c r="H9" s="79"/>
      <c r="I9" s="79"/>
      <c r="J9" s="79"/>
      <c r="K9" s="79"/>
      <c r="L9" s="79"/>
      <c r="M9" s="79"/>
      <c r="N9" s="79"/>
      <c r="O9" s="79"/>
    </row>
    <row r="10" spans="2:19" x14ac:dyDescent="0.3">
      <c r="B10" s="26"/>
      <c r="C10" s="26"/>
      <c r="D10" s="26"/>
      <c r="E10" s="26"/>
      <c r="F10" s="26"/>
      <c r="G10" s="26"/>
      <c r="H10" s="26"/>
      <c r="I10" s="26"/>
      <c r="J10" s="26"/>
      <c r="K10" s="26"/>
      <c r="L10" s="26"/>
      <c r="M10" s="26"/>
      <c r="N10" s="26"/>
      <c r="O10" s="26"/>
    </row>
    <row r="11" spans="2:19" ht="33.75" customHeight="1" x14ac:dyDescent="0.3">
      <c r="B11" s="80" t="s">
        <v>143</v>
      </c>
      <c r="C11" s="80"/>
      <c r="D11" s="80"/>
      <c r="E11" s="80"/>
      <c r="F11" s="80"/>
      <c r="G11" s="80"/>
      <c r="H11" s="80"/>
      <c r="I11" s="80"/>
      <c r="J11" s="80"/>
      <c r="K11" s="80"/>
      <c r="L11" s="80"/>
      <c r="M11" s="80"/>
      <c r="N11" s="80"/>
      <c r="O11" s="80"/>
    </row>
    <row r="12" spans="2:19" ht="33.75" customHeight="1" x14ac:dyDescent="0.3">
      <c r="B12" s="80" t="s">
        <v>137</v>
      </c>
      <c r="C12" s="80"/>
      <c r="D12" s="80"/>
      <c r="E12" s="80"/>
      <c r="F12" s="80"/>
      <c r="G12" s="80"/>
      <c r="H12" s="80"/>
      <c r="I12" s="80"/>
      <c r="J12" s="80"/>
      <c r="K12" s="80"/>
      <c r="L12" s="80"/>
      <c r="M12" s="80"/>
      <c r="N12" s="80"/>
      <c r="O12" s="80"/>
    </row>
    <row r="13" spans="2:19" ht="57.75" customHeight="1" x14ac:dyDescent="0.3">
      <c r="B13" s="81" t="s">
        <v>144</v>
      </c>
      <c r="C13" s="81"/>
      <c r="D13" s="81"/>
      <c r="E13" s="81"/>
      <c r="F13" s="81"/>
      <c r="G13" s="81"/>
      <c r="H13" s="81"/>
      <c r="I13" s="81"/>
      <c r="J13" s="81"/>
      <c r="K13" s="81"/>
      <c r="L13" s="81"/>
      <c r="M13" s="81"/>
      <c r="N13" s="81"/>
      <c r="O13" s="81"/>
    </row>
    <row r="14" spans="2:19" ht="273.75" customHeight="1" x14ac:dyDescent="0.3">
      <c r="B14" s="81" t="s">
        <v>146</v>
      </c>
      <c r="C14" s="81"/>
      <c r="D14" s="81"/>
      <c r="E14" s="81"/>
      <c r="F14" s="81"/>
      <c r="G14" s="81"/>
      <c r="H14" s="81"/>
      <c r="I14" s="81"/>
      <c r="J14" s="81"/>
      <c r="K14" s="81"/>
      <c r="L14" s="81"/>
      <c r="M14" s="81"/>
      <c r="N14" s="81"/>
      <c r="O14" s="81"/>
    </row>
    <row r="15" spans="2:19" ht="31.5" customHeight="1" x14ac:dyDescent="0.3">
      <c r="B15" s="3" t="s">
        <v>145</v>
      </c>
    </row>
    <row r="16" spans="2:19" ht="33" customHeight="1" x14ac:dyDescent="0.3">
      <c r="B16" s="82" t="s">
        <v>147</v>
      </c>
      <c r="C16" s="82"/>
      <c r="D16" s="82"/>
      <c r="E16" s="82"/>
      <c r="F16" s="82"/>
      <c r="G16" s="82"/>
      <c r="H16" s="82"/>
      <c r="I16" s="82"/>
      <c r="J16" s="82"/>
      <c r="K16" s="82"/>
      <c r="L16" s="82"/>
      <c r="M16" s="82"/>
      <c r="N16" s="82"/>
      <c r="O16" s="82"/>
      <c r="P16" s="13"/>
      <c r="Q16" s="13"/>
      <c r="R16" s="13"/>
      <c r="S16" s="13"/>
    </row>
    <row r="29" spans="2:15" ht="5.25" customHeight="1" x14ac:dyDescent="0.3"/>
    <row r="30" spans="2:15" ht="47.25" customHeight="1" x14ac:dyDescent="0.3">
      <c r="B30" s="83" t="s">
        <v>148</v>
      </c>
      <c r="C30" s="83"/>
      <c r="D30" s="83"/>
      <c r="E30" s="83"/>
      <c r="F30" s="83"/>
      <c r="G30" s="83"/>
      <c r="H30" s="83"/>
      <c r="I30" s="83"/>
      <c r="J30" s="83"/>
      <c r="K30" s="83"/>
      <c r="L30" s="83"/>
      <c r="M30" s="83"/>
      <c r="N30" s="83"/>
      <c r="O30" s="83"/>
    </row>
    <row r="31" spans="2:15" ht="55.5" customHeight="1" x14ac:dyDescent="0.3"/>
    <row r="39" spans="2:15" ht="12.75" customHeight="1" x14ac:dyDescent="0.3"/>
    <row r="40" spans="2:15" ht="4.5" customHeight="1" x14ac:dyDescent="0.3"/>
    <row r="41" spans="2:15" hidden="1" x14ac:dyDescent="0.3"/>
    <row r="42" spans="2:15" ht="54" customHeight="1" x14ac:dyDescent="0.3">
      <c r="B42" s="78" t="s">
        <v>149</v>
      </c>
      <c r="C42" s="78"/>
      <c r="D42" s="78"/>
      <c r="E42" s="78"/>
      <c r="F42" s="78"/>
      <c r="G42" s="78"/>
      <c r="H42" s="78"/>
      <c r="I42" s="78"/>
      <c r="J42" s="78"/>
      <c r="K42" s="78"/>
      <c r="L42" s="78"/>
      <c r="M42" s="78"/>
      <c r="N42" s="78"/>
      <c r="O42" s="78"/>
    </row>
  </sheetData>
  <sheetProtection formatCells="0" formatColumns="0" formatRows="0" insertColumns="0" insertRows="0" insertHyperlinks="0" deleteColumns="0" deleteRows="0" sort="0" autoFilter="0" pivotTables="0"/>
  <mergeCells count="17">
    <mergeCell ref="B1:C3"/>
    <mergeCell ref="D1:O1"/>
    <mergeCell ref="D2:E2"/>
    <mergeCell ref="F2:O2"/>
    <mergeCell ref="B42:O42"/>
    <mergeCell ref="B6:O9"/>
    <mergeCell ref="B11:O11"/>
    <mergeCell ref="B13:O13"/>
    <mergeCell ref="B14:O14"/>
    <mergeCell ref="B16:O16"/>
    <mergeCell ref="B30:O30"/>
    <mergeCell ref="B12:O12"/>
    <mergeCell ref="D3:E3"/>
    <mergeCell ref="F3:G3"/>
    <mergeCell ref="H3:I3"/>
    <mergeCell ref="J3:K3"/>
    <mergeCell ref="L3:N3"/>
  </mergeCells>
  <printOptions horizontalCentered="1"/>
  <pageMargins left="0.70866141732283472" right="0.70866141732283472" top="0.43307086614173229" bottom="0.27559055118110237" header="0.31496062992125984" footer="0.19685039370078741"/>
  <pageSetup scale="67" orientation="portrait"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1:P45"/>
  <sheetViews>
    <sheetView showGridLines="0" zoomScaleNormal="100" workbookViewId="0">
      <selection activeCell="D1" sqref="D1:O1"/>
    </sheetView>
  </sheetViews>
  <sheetFormatPr baseColWidth="10" defaultColWidth="11.44140625" defaultRowHeight="14.4" outlineLevelRow="1" x14ac:dyDescent="0.3"/>
  <cols>
    <col min="1" max="1" width="15.77734375" style="3" customWidth="1"/>
    <col min="2" max="2" width="11.44140625" style="3"/>
    <col min="3" max="3" width="13.77734375" style="3" customWidth="1"/>
    <col min="4" max="4" width="11.44140625" style="3"/>
    <col min="5" max="5" width="10.77734375" style="3" customWidth="1"/>
    <col min="6" max="6" width="2.21875" style="3" customWidth="1"/>
    <col min="7" max="7" width="11.44140625" style="3"/>
    <col min="8" max="8" width="25.5546875" style="3" customWidth="1"/>
    <col min="9" max="9" width="9.77734375" style="3" customWidth="1"/>
    <col min="10" max="10" width="19.5546875" style="3" customWidth="1"/>
    <col min="11" max="11" width="7.77734375" style="3" customWidth="1"/>
    <col min="12" max="12" width="4.21875" style="3" customWidth="1"/>
    <col min="13" max="13" width="5.5546875" style="3" customWidth="1"/>
    <col min="14" max="14" width="4" style="3" customWidth="1"/>
    <col min="15" max="15" width="16.77734375" style="3" customWidth="1"/>
    <col min="16" max="16384" width="11.44140625" style="3"/>
  </cols>
  <sheetData>
    <row r="1" spans="2:16" s="28" customFormat="1" ht="25.5" customHeight="1" x14ac:dyDescent="0.3">
      <c r="B1" s="84"/>
      <c r="C1" s="85"/>
      <c r="D1" s="88" t="s">
        <v>142</v>
      </c>
      <c r="E1" s="88"/>
      <c r="F1" s="88"/>
      <c r="G1" s="88"/>
      <c r="H1" s="88"/>
      <c r="I1" s="88"/>
      <c r="J1" s="88"/>
      <c r="K1" s="88"/>
      <c r="L1" s="88"/>
      <c r="M1" s="88"/>
      <c r="N1" s="88"/>
      <c r="O1" s="88"/>
    </row>
    <row r="2" spans="2:16" s="28" customFormat="1" ht="25.5" customHeight="1" x14ac:dyDescent="0.3">
      <c r="B2" s="84"/>
      <c r="C2" s="85"/>
      <c r="D2" s="89" t="s">
        <v>2</v>
      </c>
      <c r="E2" s="89"/>
      <c r="F2" s="89" t="s">
        <v>3</v>
      </c>
      <c r="G2" s="89"/>
      <c r="H2" s="89"/>
      <c r="I2" s="89"/>
      <c r="J2" s="89"/>
      <c r="K2" s="89"/>
      <c r="L2" s="89"/>
      <c r="M2" s="89"/>
      <c r="N2" s="89"/>
      <c r="O2" s="89"/>
    </row>
    <row r="3" spans="2:16" s="28" customFormat="1" ht="25.5" customHeight="1" x14ac:dyDescent="0.3">
      <c r="B3" s="90"/>
      <c r="C3" s="91"/>
      <c r="D3" s="92" t="s">
        <v>139</v>
      </c>
      <c r="E3" s="92"/>
      <c r="F3" s="93" t="s">
        <v>38</v>
      </c>
      <c r="G3" s="93"/>
      <c r="H3" s="94" t="s">
        <v>140</v>
      </c>
      <c r="I3" s="94"/>
      <c r="J3" s="95">
        <v>3</v>
      </c>
      <c r="K3" s="95"/>
      <c r="L3" s="94" t="s">
        <v>141</v>
      </c>
      <c r="M3" s="94"/>
      <c r="N3" s="94"/>
      <c r="O3" s="74">
        <v>44183</v>
      </c>
    </row>
    <row r="4" spans="2:16" ht="12.75" customHeight="1" x14ac:dyDescent="0.3">
      <c r="B4" s="67"/>
      <c r="C4" s="68"/>
      <c r="D4" s="27"/>
      <c r="E4" s="27"/>
      <c r="F4" s="27"/>
      <c r="G4" s="27"/>
      <c r="H4" s="71"/>
      <c r="I4" s="71"/>
      <c r="J4" s="71"/>
      <c r="K4" s="71"/>
      <c r="L4" s="71"/>
      <c r="M4" s="71"/>
      <c r="N4" s="71"/>
      <c r="O4" s="72"/>
    </row>
    <row r="5" spans="2:16" ht="2.25" customHeight="1" thickBot="1" x14ac:dyDescent="0.35">
      <c r="B5" s="25"/>
      <c r="C5" s="27"/>
      <c r="D5" s="27"/>
      <c r="E5" s="27"/>
      <c r="F5" s="27"/>
      <c r="G5" s="27"/>
      <c r="H5" s="27"/>
      <c r="I5" s="27"/>
      <c r="J5" s="27"/>
      <c r="K5" s="111"/>
      <c r="L5" s="111"/>
      <c r="M5" s="111"/>
      <c r="N5" s="111"/>
      <c r="O5" s="112"/>
    </row>
    <row r="6" spans="2:16" ht="15" thickBot="1" x14ac:dyDescent="0.35">
      <c r="B6" s="128" t="s">
        <v>135</v>
      </c>
      <c r="C6" s="129"/>
      <c r="D6" s="27"/>
      <c r="E6" s="27"/>
      <c r="F6" s="27"/>
      <c r="G6" s="27"/>
      <c r="H6" s="27"/>
      <c r="I6" s="27"/>
      <c r="J6" s="27"/>
      <c r="K6" s="111"/>
      <c r="L6" s="111"/>
      <c r="M6" s="111"/>
      <c r="N6" s="111"/>
      <c r="O6" s="112"/>
    </row>
    <row r="7" spans="2:16" ht="19.5" customHeight="1" x14ac:dyDescent="0.3">
      <c r="B7" s="130">
        <f ca="1">TODAY()</f>
        <v>44182</v>
      </c>
      <c r="C7" s="131"/>
      <c r="D7" s="27"/>
      <c r="E7" s="27"/>
      <c r="F7" s="27"/>
      <c r="G7" s="27"/>
      <c r="H7" s="27"/>
      <c r="I7" s="27"/>
      <c r="J7" s="27"/>
      <c r="K7" s="111"/>
      <c r="L7" s="111"/>
      <c r="M7" s="111"/>
      <c r="N7" s="111"/>
      <c r="O7" s="112"/>
      <c r="P7" s="4"/>
    </row>
    <row r="8" spans="2:16" ht="3.75" customHeight="1" x14ac:dyDescent="0.3">
      <c r="B8" s="69"/>
      <c r="C8" s="27"/>
      <c r="D8" s="27"/>
      <c r="E8" s="27"/>
      <c r="F8" s="27"/>
      <c r="G8" s="27"/>
      <c r="H8" s="27"/>
      <c r="I8" s="27"/>
      <c r="J8" s="27"/>
      <c r="K8" s="27"/>
      <c r="L8" s="27"/>
      <c r="M8" s="27"/>
      <c r="N8" s="27"/>
      <c r="O8" s="27"/>
      <c r="P8" s="70"/>
    </row>
    <row r="9" spans="2:16" x14ac:dyDescent="0.3">
      <c r="B9" s="136" t="str">
        <f ca="1">+CONCATENATE('Tipo Contrato'!K2, ,""," de las reserva(s) presupuestal(es) vigencia"," ",YEAR(B7)," ",'Tipo Contrato'!K3," ", " cuyo detalle se relaciona  a continuación:")</f>
        <v>Teniendo en cuenta lo establecido en la Sección 3 "Reservas Presupuestales y cuentas por Pagar" del Decreto  1068 de 2015,  "por medio del cual se expide el decreto único reglametario del sector Hacienda y Crédito Público", solicitamos la constitución  de las reserva(s) presupuestal(es) vigencia 2020  correspondiente(s) a(l) (los) registro(s) presupuestal(es)   cuyo detalle se relaciona  a continuación:</v>
      </c>
      <c r="C9" s="137"/>
      <c r="D9" s="137"/>
      <c r="E9" s="137"/>
      <c r="F9" s="137"/>
      <c r="G9" s="137"/>
      <c r="H9" s="137"/>
      <c r="I9" s="137"/>
      <c r="J9" s="137"/>
      <c r="K9" s="137"/>
      <c r="L9" s="137"/>
      <c r="M9" s="137"/>
      <c r="N9" s="137"/>
      <c r="O9" s="138"/>
    </row>
    <row r="10" spans="2:16" x14ac:dyDescent="0.3">
      <c r="B10" s="136"/>
      <c r="C10" s="137"/>
      <c r="D10" s="137"/>
      <c r="E10" s="137"/>
      <c r="F10" s="137"/>
      <c r="G10" s="137"/>
      <c r="H10" s="137"/>
      <c r="I10" s="137"/>
      <c r="J10" s="137"/>
      <c r="K10" s="137"/>
      <c r="L10" s="137"/>
      <c r="M10" s="137"/>
      <c r="N10" s="137"/>
      <c r="O10" s="138"/>
    </row>
    <row r="11" spans="2:16" ht="13.5" customHeight="1" x14ac:dyDescent="0.3">
      <c r="B11" s="136"/>
      <c r="C11" s="137"/>
      <c r="D11" s="137"/>
      <c r="E11" s="137"/>
      <c r="F11" s="137"/>
      <c r="G11" s="137"/>
      <c r="H11" s="137"/>
      <c r="I11" s="137"/>
      <c r="J11" s="137"/>
      <c r="K11" s="137"/>
      <c r="L11" s="137"/>
      <c r="M11" s="137"/>
      <c r="N11" s="137"/>
      <c r="O11" s="138"/>
    </row>
    <row r="12" spans="2:16" x14ac:dyDescent="0.3">
      <c r="B12" s="136"/>
      <c r="C12" s="137"/>
      <c r="D12" s="137"/>
      <c r="E12" s="137"/>
      <c r="F12" s="137"/>
      <c r="G12" s="137"/>
      <c r="H12" s="137"/>
      <c r="I12" s="137"/>
      <c r="J12" s="137"/>
      <c r="K12" s="137"/>
      <c r="L12" s="137"/>
      <c r="M12" s="137"/>
      <c r="N12" s="137"/>
      <c r="O12" s="138"/>
    </row>
    <row r="13" spans="2:16" ht="1.5" customHeight="1" x14ac:dyDescent="0.3">
      <c r="B13" s="136"/>
      <c r="C13" s="137"/>
      <c r="D13" s="137"/>
      <c r="E13" s="137"/>
      <c r="F13" s="137"/>
      <c r="G13" s="137"/>
      <c r="H13" s="137"/>
      <c r="I13" s="137"/>
      <c r="J13" s="137"/>
      <c r="K13" s="137"/>
      <c r="L13" s="137"/>
      <c r="M13" s="137"/>
      <c r="N13" s="137"/>
      <c r="O13" s="138"/>
    </row>
    <row r="14" spans="2:16" ht="11.25" hidden="1" customHeight="1" x14ac:dyDescent="0.3">
      <c r="B14" s="136"/>
      <c r="C14" s="137"/>
      <c r="D14" s="137"/>
      <c r="E14" s="137"/>
      <c r="F14" s="137"/>
      <c r="G14" s="137"/>
      <c r="H14" s="137"/>
      <c r="I14" s="137"/>
      <c r="J14" s="137"/>
      <c r="K14" s="137"/>
      <c r="L14" s="137"/>
      <c r="M14" s="137"/>
      <c r="N14" s="137"/>
      <c r="O14" s="138"/>
    </row>
    <row r="15" spans="2:16" hidden="1" x14ac:dyDescent="0.3">
      <c r="B15" s="136"/>
      <c r="C15" s="137"/>
      <c r="D15" s="137"/>
      <c r="E15" s="137"/>
      <c r="F15" s="137"/>
      <c r="G15" s="137"/>
      <c r="H15" s="137"/>
      <c r="I15" s="137"/>
      <c r="J15" s="137"/>
      <c r="K15" s="137"/>
      <c r="L15" s="137"/>
      <c r="M15" s="137"/>
      <c r="N15" s="137"/>
      <c r="O15" s="138"/>
    </row>
    <row r="16" spans="2:16" ht="3.75" hidden="1" customHeight="1" x14ac:dyDescent="0.3">
      <c r="B16" s="117"/>
      <c r="C16" s="118"/>
      <c r="D16" s="118"/>
      <c r="E16" s="118"/>
      <c r="F16" s="118"/>
      <c r="G16" s="118"/>
      <c r="H16" s="118"/>
      <c r="I16" s="118"/>
      <c r="J16" s="118"/>
      <c r="K16" s="118"/>
      <c r="L16" s="118"/>
      <c r="M16" s="118"/>
      <c r="N16" s="118"/>
      <c r="O16" s="119"/>
    </row>
    <row r="17" spans="2:15" x14ac:dyDescent="0.3">
      <c r="B17" s="120" t="s">
        <v>1</v>
      </c>
      <c r="C17" s="121"/>
      <c r="D17" s="121"/>
      <c r="E17" s="121"/>
      <c r="F17" s="121"/>
      <c r="G17" s="121"/>
      <c r="H17" s="121"/>
      <c r="I17" s="121"/>
      <c r="J17" s="121"/>
      <c r="K17" s="121"/>
      <c r="L17" s="121"/>
      <c r="M17" s="121"/>
      <c r="N17" s="121"/>
      <c r="O17" s="122"/>
    </row>
    <row r="18" spans="2:15" ht="45" customHeight="1" x14ac:dyDescent="0.3">
      <c r="B18" s="126" t="s">
        <v>22</v>
      </c>
      <c r="C18" s="127"/>
      <c r="D18" s="145"/>
      <c r="E18" s="145"/>
      <c r="F18" s="145"/>
      <c r="G18" s="127" t="s">
        <v>15</v>
      </c>
      <c r="H18" s="127"/>
      <c r="I18" s="116"/>
      <c r="J18" s="116"/>
      <c r="K18" s="127" t="s">
        <v>14</v>
      </c>
      <c r="L18" s="127"/>
      <c r="M18" s="127"/>
      <c r="N18" s="113"/>
      <c r="O18" s="114"/>
    </row>
    <row r="19" spans="2:15" ht="40.5" customHeight="1" x14ac:dyDescent="0.3">
      <c r="B19" s="126" t="s">
        <v>150</v>
      </c>
      <c r="C19" s="127"/>
      <c r="D19" s="103" t="s">
        <v>0</v>
      </c>
      <c r="E19" s="103"/>
      <c r="F19" s="103"/>
      <c r="G19" s="146" t="s">
        <v>151</v>
      </c>
      <c r="H19" s="146"/>
      <c r="I19" s="115"/>
      <c r="J19" s="115"/>
      <c r="K19" s="142" t="s">
        <v>13</v>
      </c>
      <c r="L19" s="143"/>
      <c r="M19" s="144"/>
      <c r="N19" s="140"/>
      <c r="O19" s="141"/>
    </row>
    <row r="20" spans="2:15" ht="94.5" customHeight="1" x14ac:dyDescent="0.3">
      <c r="B20" s="106" t="s">
        <v>138</v>
      </c>
      <c r="C20" s="107"/>
      <c r="D20" s="105"/>
      <c r="E20" s="105"/>
      <c r="F20" s="105"/>
      <c r="G20" s="105"/>
      <c r="H20" s="105"/>
      <c r="I20" s="32" t="s">
        <v>17</v>
      </c>
      <c r="J20" s="33">
        <v>0</v>
      </c>
      <c r="K20" s="99" t="s">
        <v>18</v>
      </c>
      <c r="L20" s="99"/>
      <c r="M20" s="103"/>
      <c r="N20" s="103"/>
      <c r="O20" s="104"/>
    </row>
    <row r="21" spans="2:15" ht="94.5" hidden="1" customHeight="1" outlineLevel="1" x14ac:dyDescent="0.3">
      <c r="B21" s="106" t="s">
        <v>9</v>
      </c>
      <c r="C21" s="107"/>
      <c r="D21" s="105"/>
      <c r="E21" s="105"/>
      <c r="F21" s="105"/>
      <c r="G21" s="105"/>
      <c r="H21" s="105"/>
      <c r="I21" s="32" t="s">
        <v>17</v>
      </c>
      <c r="J21" s="33">
        <v>0</v>
      </c>
      <c r="K21" s="99" t="s">
        <v>18</v>
      </c>
      <c r="L21" s="99"/>
      <c r="M21" s="103"/>
      <c r="N21" s="103"/>
      <c r="O21" s="104"/>
    </row>
    <row r="22" spans="2:15" ht="94.5" hidden="1" customHeight="1" outlineLevel="1" x14ac:dyDescent="0.3">
      <c r="B22" s="106" t="s">
        <v>10</v>
      </c>
      <c r="C22" s="107"/>
      <c r="D22" s="105"/>
      <c r="E22" s="105"/>
      <c r="F22" s="105"/>
      <c r="G22" s="105"/>
      <c r="H22" s="105"/>
      <c r="I22" s="32" t="s">
        <v>17</v>
      </c>
      <c r="J22" s="33">
        <v>0</v>
      </c>
      <c r="K22" s="99" t="s">
        <v>18</v>
      </c>
      <c r="L22" s="99"/>
      <c r="M22" s="103"/>
      <c r="N22" s="103"/>
      <c r="O22" s="104"/>
    </row>
    <row r="23" spans="2:15" ht="94.5" hidden="1" customHeight="1" outlineLevel="1" x14ac:dyDescent="0.3">
      <c r="B23" s="106" t="s">
        <v>11</v>
      </c>
      <c r="C23" s="107"/>
      <c r="D23" s="105"/>
      <c r="E23" s="105"/>
      <c r="F23" s="105"/>
      <c r="G23" s="105"/>
      <c r="H23" s="105"/>
      <c r="I23" s="32" t="s">
        <v>17</v>
      </c>
      <c r="J23" s="33">
        <v>0</v>
      </c>
      <c r="K23" s="99" t="s">
        <v>18</v>
      </c>
      <c r="L23" s="99"/>
      <c r="M23" s="139"/>
      <c r="N23" s="109"/>
      <c r="O23" s="110"/>
    </row>
    <row r="24" spans="2:15" ht="94.5" hidden="1" customHeight="1" outlineLevel="1" x14ac:dyDescent="0.3">
      <c r="B24" s="106" t="s">
        <v>12</v>
      </c>
      <c r="C24" s="107"/>
      <c r="D24" s="105"/>
      <c r="E24" s="105"/>
      <c r="F24" s="105"/>
      <c r="G24" s="105"/>
      <c r="H24" s="105"/>
      <c r="I24" s="32" t="s">
        <v>17</v>
      </c>
      <c r="J24" s="33">
        <v>0</v>
      </c>
      <c r="K24" s="99" t="s">
        <v>18</v>
      </c>
      <c r="L24" s="99"/>
      <c r="M24" s="139"/>
      <c r="N24" s="109"/>
      <c r="O24" s="110"/>
    </row>
    <row r="25" spans="2:15" collapsed="1" x14ac:dyDescent="0.3">
      <c r="B25" s="134" t="s">
        <v>32</v>
      </c>
      <c r="C25" s="135"/>
      <c r="D25" s="135"/>
      <c r="E25" s="135"/>
      <c r="F25" s="135"/>
      <c r="G25" s="135"/>
      <c r="H25" s="135"/>
      <c r="I25" s="135"/>
      <c r="J25" s="34">
        <f>+SUM(J20:J24)</f>
        <v>0</v>
      </c>
      <c r="K25" s="132"/>
      <c r="L25" s="132"/>
      <c r="M25" s="132"/>
      <c r="N25" s="132"/>
      <c r="O25" s="133"/>
    </row>
    <row r="26" spans="2:15" x14ac:dyDescent="0.3">
      <c r="B26" s="35"/>
      <c r="C26" s="36"/>
      <c r="D26" s="36"/>
      <c r="E26" s="36"/>
      <c r="F26" s="36"/>
      <c r="G26" s="36"/>
      <c r="H26" s="36"/>
      <c r="I26" s="36"/>
      <c r="J26" s="37"/>
      <c r="K26" s="38"/>
      <c r="L26" s="38"/>
      <c r="M26" s="39"/>
      <c r="N26" s="40"/>
      <c r="O26" s="41"/>
    </row>
    <row r="27" spans="2:15" x14ac:dyDescent="0.3">
      <c r="B27" s="100" t="s">
        <v>28</v>
      </c>
      <c r="C27" s="101"/>
      <c r="D27" s="101"/>
      <c r="E27" s="101"/>
      <c r="F27" s="101"/>
      <c r="G27" s="101"/>
      <c r="H27" s="101"/>
      <c r="I27" s="101"/>
      <c r="J27" s="101"/>
      <c r="K27" s="101"/>
      <c r="L27" s="101"/>
      <c r="M27" s="101"/>
      <c r="N27" s="101"/>
      <c r="O27" s="102"/>
    </row>
    <row r="28" spans="2:15" ht="137.25" customHeight="1" x14ac:dyDescent="0.3">
      <c r="B28" s="123"/>
      <c r="C28" s="124"/>
      <c r="D28" s="124"/>
      <c r="E28" s="124"/>
      <c r="F28" s="124"/>
      <c r="G28" s="124"/>
      <c r="H28" s="124"/>
      <c r="I28" s="124"/>
      <c r="J28" s="124"/>
      <c r="K28" s="124"/>
      <c r="L28" s="124"/>
      <c r="M28" s="124"/>
      <c r="N28" s="124"/>
      <c r="O28" s="125"/>
    </row>
    <row r="29" spans="2:15" x14ac:dyDescent="0.3">
      <c r="B29" s="108" t="s">
        <v>29</v>
      </c>
      <c r="C29" s="109"/>
      <c r="D29" s="109"/>
      <c r="E29" s="109"/>
      <c r="F29" s="109"/>
      <c r="G29" s="109"/>
      <c r="H29" s="109"/>
      <c r="I29" s="109"/>
      <c r="J29" s="109"/>
      <c r="K29" s="109"/>
      <c r="L29" s="109"/>
      <c r="M29" s="109"/>
      <c r="N29" s="109"/>
      <c r="O29" s="110"/>
    </row>
    <row r="30" spans="2:15" ht="137.25" customHeight="1" x14ac:dyDescent="0.3">
      <c r="B30" s="96"/>
      <c r="C30" s="97"/>
      <c r="D30" s="97"/>
      <c r="E30" s="97"/>
      <c r="F30" s="97"/>
      <c r="G30" s="97"/>
      <c r="H30" s="97"/>
      <c r="I30" s="97"/>
      <c r="J30" s="97"/>
      <c r="K30" s="97"/>
      <c r="L30" s="97"/>
      <c r="M30" s="97"/>
      <c r="N30" s="97"/>
      <c r="O30" s="98"/>
    </row>
    <row r="31" spans="2:15" x14ac:dyDescent="0.3">
      <c r="B31" s="42" t="s">
        <v>19</v>
      </c>
      <c r="C31" s="43"/>
      <c r="D31" s="43"/>
      <c r="E31" s="43"/>
      <c r="F31" s="43"/>
      <c r="G31" s="43"/>
      <c r="H31" s="43"/>
      <c r="I31" s="43"/>
      <c r="J31" s="43"/>
      <c r="K31" s="43"/>
      <c r="L31" s="43"/>
      <c r="M31" s="43"/>
      <c r="N31" s="43"/>
      <c r="O31" s="44"/>
    </row>
    <row r="32" spans="2:15" ht="25.5" customHeight="1" x14ac:dyDescent="0.3">
      <c r="B32" s="45"/>
      <c r="C32" s="156" t="s">
        <v>30</v>
      </c>
      <c r="D32" s="156"/>
      <c r="E32" s="156"/>
      <c r="F32" s="46"/>
      <c r="G32" s="46"/>
      <c r="H32" s="156" t="s">
        <v>31</v>
      </c>
      <c r="I32" s="156"/>
      <c r="J32" s="156"/>
      <c r="K32" s="46"/>
      <c r="L32" s="46"/>
      <c r="M32" s="46"/>
      <c r="N32" s="46"/>
      <c r="O32" s="47"/>
    </row>
    <row r="33" spans="2:15" x14ac:dyDescent="0.3">
      <c r="B33" s="45"/>
      <c r="C33" s="46"/>
      <c r="D33" s="46"/>
      <c r="E33" s="46"/>
      <c r="F33" s="46"/>
      <c r="G33" s="46"/>
      <c r="H33" s="156" t="s">
        <v>20</v>
      </c>
      <c r="I33" s="156"/>
      <c r="J33" s="156"/>
      <c r="K33" s="46"/>
      <c r="L33" s="46"/>
      <c r="M33" s="46"/>
      <c r="N33" s="46"/>
      <c r="O33" s="47"/>
    </row>
    <row r="34" spans="2:15" ht="15" customHeight="1" x14ac:dyDescent="0.3">
      <c r="B34" s="45"/>
      <c r="C34" s="156" t="s">
        <v>36</v>
      </c>
      <c r="D34" s="156"/>
      <c r="E34" s="156"/>
      <c r="F34" s="46"/>
      <c r="G34" s="46"/>
      <c r="H34" s="46"/>
      <c r="I34" s="46"/>
      <c r="J34" s="48"/>
      <c r="K34" s="48"/>
      <c r="L34" s="48"/>
      <c r="M34" s="48"/>
      <c r="N34" s="48"/>
      <c r="O34" s="49"/>
    </row>
    <row r="35" spans="2:15" x14ac:dyDescent="0.3">
      <c r="B35" s="45"/>
      <c r="C35" s="156"/>
      <c r="D35" s="156"/>
      <c r="E35" s="156"/>
      <c r="F35" s="46"/>
      <c r="G35" s="46"/>
      <c r="H35" s="46"/>
      <c r="I35" s="46"/>
      <c r="J35" s="46"/>
      <c r="K35" s="46"/>
      <c r="L35" s="46"/>
      <c r="M35" s="46"/>
      <c r="N35" s="46"/>
      <c r="O35" s="47"/>
    </row>
    <row r="36" spans="2:15" x14ac:dyDescent="0.3">
      <c r="B36" s="45"/>
      <c r="C36" s="46"/>
      <c r="D36" s="46"/>
      <c r="E36" s="46"/>
      <c r="F36" s="46"/>
      <c r="G36" s="46"/>
      <c r="H36" s="46"/>
      <c r="I36" s="46"/>
      <c r="J36" s="46"/>
      <c r="K36" s="46"/>
      <c r="L36" s="46"/>
      <c r="M36" s="46"/>
      <c r="N36" s="46"/>
      <c r="O36" s="47"/>
    </row>
    <row r="37" spans="2:15" ht="15" customHeight="1" x14ac:dyDescent="0.3">
      <c r="B37" s="45"/>
      <c r="C37" s="156" t="s">
        <v>35</v>
      </c>
      <c r="D37" s="156"/>
      <c r="E37" s="156"/>
      <c r="F37" s="46"/>
      <c r="G37" s="29"/>
      <c r="H37" s="46"/>
      <c r="I37" s="46"/>
      <c r="J37" s="46"/>
      <c r="K37" s="46"/>
      <c r="L37" s="46"/>
      <c r="M37" s="46"/>
      <c r="N37" s="46"/>
      <c r="O37" s="47"/>
    </row>
    <row r="38" spans="2:15" x14ac:dyDescent="0.3">
      <c r="B38" s="45"/>
      <c r="C38" s="156"/>
      <c r="D38" s="156"/>
      <c r="E38" s="156"/>
      <c r="F38" s="46"/>
      <c r="G38" s="157"/>
      <c r="H38" s="157"/>
      <c r="I38" s="157"/>
      <c r="J38" s="157"/>
      <c r="K38" s="157"/>
      <c r="L38" s="157"/>
      <c r="M38" s="46"/>
      <c r="N38" s="46"/>
      <c r="O38" s="47"/>
    </row>
    <row r="39" spans="2:15" x14ac:dyDescent="0.3">
      <c r="B39" s="45"/>
      <c r="C39" s="46"/>
      <c r="D39" s="46"/>
      <c r="E39" s="46"/>
      <c r="F39" s="46"/>
      <c r="G39" s="46"/>
      <c r="H39" s="46"/>
      <c r="I39" s="46"/>
      <c r="J39" s="46"/>
      <c r="K39" s="46"/>
      <c r="L39" s="46"/>
      <c r="M39" s="46"/>
      <c r="N39" s="46"/>
      <c r="O39" s="47"/>
    </row>
    <row r="40" spans="2:15" x14ac:dyDescent="0.3">
      <c r="B40" s="45"/>
      <c r="C40" s="46"/>
      <c r="D40" s="46"/>
      <c r="E40" s="46"/>
      <c r="F40" s="46"/>
      <c r="G40" s="46"/>
      <c r="H40" s="46"/>
      <c r="I40" s="46"/>
      <c r="J40" s="46"/>
      <c r="K40" s="46"/>
      <c r="L40" s="46"/>
      <c r="M40" s="46"/>
      <c r="N40" s="46"/>
      <c r="O40" s="47"/>
    </row>
    <row r="41" spans="2:15" x14ac:dyDescent="0.3">
      <c r="B41" s="50" t="s">
        <v>4</v>
      </c>
      <c r="C41" s="51"/>
      <c r="D41" s="52"/>
      <c r="E41" s="52"/>
      <c r="F41" s="52"/>
      <c r="G41" s="52"/>
      <c r="H41" s="53"/>
      <c r="I41" s="155" t="s">
        <v>24</v>
      </c>
      <c r="J41" s="155"/>
      <c r="K41" s="148"/>
      <c r="L41" s="148"/>
      <c r="M41" s="148"/>
      <c r="N41" s="148"/>
      <c r="O41" s="149"/>
    </row>
    <row r="42" spans="2:15" x14ac:dyDescent="0.3">
      <c r="B42" s="50" t="s">
        <v>21</v>
      </c>
      <c r="C42" s="54"/>
      <c r="D42" s="55"/>
      <c r="E42" s="55"/>
      <c r="F42" s="55"/>
      <c r="G42" s="55"/>
      <c r="H42" s="56"/>
      <c r="I42" s="155" t="s">
        <v>23</v>
      </c>
      <c r="J42" s="155"/>
      <c r="K42" s="151"/>
      <c r="L42" s="151"/>
      <c r="M42" s="151"/>
      <c r="N42" s="151"/>
      <c r="O42" s="152"/>
    </row>
    <row r="43" spans="2:15" x14ac:dyDescent="0.3">
      <c r="B43" s="50" t="s">
        <v>152</v>
      </c>
      <c r="C43" s="54"/>
      <c r="D43" s="57" t="s">
        <v>0</v>
      </c>
      <c r="E43" s="57"/>
      <c r="F43" s="57"/>
      <c r="G43" s="57"/>
      <c r="H43" s="58"/>
      <c r="I43" s="54" t="s">
        <v>152</v>
      </c>
      <c r="J43" s="54" t="s">
        <v>0</v>
      </c>
      <c r="K43" s="153" t="s">
        <v>0</v>
      </c>
      <c r="L43" s="153"/>
      <c r="M43" s="153"/>
      <c r="N43" s="153"/>
      <c r="O43" s="154"/>
    </row>
    <row r="44" spans="2:15" x14ac:dyDescent="0.3">
      <c r="B44" s="50"/>
      <c r="C44" s="54"/>
      <c r="D44" s="147"/>
      <c r="E44" s="147"/>
      <c r="F44" s="147"/>
      <c r="G44" s="147"/>
      <c r="H44" s="147"/>
      <c r="I44" s="54"/>
      <c r="J44" s="54"/>
      <c r="K44" s="147"/>
      <c r="L44" s="147"/>
      <c r="M44" s="147"/>
      <c r="N44" s="147"/>
      <c r="O44" s="150"/>
    </row>
    <row r="45" spans="2:15" ht="15" thickBot="1" x14ac:dyDescent="0.35">
      <c r="B45" s="59"/>
      <c r="C45" s="60"/>
      <c r="D45" s="61"/>
      <c r="E45" s="61"/>
      <c r="F45" s="61"/>
      <c r="G45" s="61"/>
      <c r="H45" s="61"/>
      <c r="I45" s="62"/>
      <c r="J45" s="63"/>
      <c r="K45" s="30"/>
      <c r="L45" s="30"/>
      <c r="M45" s="30"/>
      <c r="N45" s="30"/>
      <c r="O45" s="31"/>
    </row>
  </sheetData>
  <sheetProtection formatCells="0" formatColumns="0" formatRows="0" insertColumns="0" insertRows="0" insertHyperlinks="0" deleteColumns="0" deleteRows="0" sort="0" autoFilter="0" pivotTables="0"/>
  <mergeCells count="66">
    <mergeCell ref="C32:E32"/>
    <mergeCell ref="C34:E35"/>
    <mergeCell ref="C37:E38"/>
    <mergeCell ref="H32:J32"/>
    <mergeCell ref="H33:J33"/>
    <mergeCell ref="G38:L38"/>
    <mergeCell ref="D44:H44"/>
    <mergeCell ref="K41:O41"/>
    <mergeCell ref="K44:O44"/>
    <mergeCell ref="K42:O42"/>
    <mergeCell ref="K43:O43"/>
    <mergeCell ref="I41:J41"/>
    <mergeCell ref="I42:J42"/>
    <mergeCell ref="K25:O25"/>
    <mergeCell ref="B20:C20"/>
    <mergeCell ref="B25:I25"/>
    <mergeCell ref="G18:H18"/>
    <mergeCell ref="B9:O15"/>
    <mergeCell ref="B24:C24"/>
    <mergeCell ref="K18:M18"/>
    <mergeCell ref="M21:O21"/>
    <mergeCell ref="M22:O22"/>
    <mergeCell ref="M23:O23"/>
    <mergeCell ref="M24:O24"/>
    <mergeCell ref="N19:O19"/>
    <mergeCell ref="K19:M19"/>
    <mergeCell ref="B18:C18"/>
    <mergeCell ref="D18:F18"/>
    <mergeCell ref="G19:H19"/>
    <mergeCell ref="B29:O29"/>
    <mergeCell ref="K5:O7"/>
    <mergeCell ref="N18:O18"/>
    <mergeCell ref="D20:H20"/>
    <mergeCell ref="D21:H21"/>
    <mergeCell ref="D22:H22"/>
    <mergeCell ref="I19:J19"/>
    <mergeCell ref="I18:J18"/>
    <mergeCell ref="B16:O16"/>
    <mergeCell ref="B17:O17"/>
    <mergeCell ref="B28:O28"/>
    <mergeCell ref="B19:C19"/>
    <mergeCell ref="D19:F19"/>
    <mergeCell ref="B6:C6"/>
    <mergeCell ref="B7:C7"/>
    <mergeCell ref="B23:C23"/>
    <mergeCell ref="J3:K3"/>
    <mergeCell ref="D1:O1"/>
    <mergeCell ref="F2:O2"/>
    <mergeCell ref="L3:N3"/>
    <mergeCell ref="B30:O30"/>
    <mergeCell ref="K20:L20"/>
    <mergeCell ref="K21:L21"/>
    <mergeCell ref="K22:L22"/>
    <mergeCell ref="K23:L23"/>
    <mergeCell ref="K24:L24"/>
    <mergeCell ref="B27:O27"/>
    <mergeCell ref="M20:O20"/>
    <mergeCell ref="D23:H23"/>
    <mergeCell ref="D24:H24"/>
    <mergeCell ref="B21:C21"/>
    <mergeCell ref="B22:C22"/>
    <mergeCell ref="B1:C3"/>
    <mergeCell ref="D2:E2"/>
    <mergeCell ref="D3:E3"/>
    <mergeCell ref="F3:G3"/>
    <mergeCell ref="H3:I3"/>
  </mergeCells>
  <dataValidations xWindow="1100" yWindow="535" count="9">
    <dataValidation allowBlank="1" showInputMessage="1" showErrorMessage="1" prompt="DESCRIPCIÓN BREVE  DEL OBJETO DEL CONTRATO O DOCUMENTO EQUIVALENTE_x000a_" sqref="B28:O28" xr:uid="{00000000-0002-0000-0100-000000000000}"/>
    <dataValidation allowBlank="1" showInputMessage="1" showErrorMessage="1" prompt="JUSTIFICACIÓN BREVE DE LA CONSTITUCIÓN DE LA RESERVA PRESUPUESTAL, RECUERDE QUE SE DEBE ENMARCAR EN CASOS DE FUERZA MAYOR O CASO FORTUITO _x000a__x000a_NOTA: SI EL ESPACIO NO ES SUFICIENTE  PUEDE AMPLIAR LA JUSTIFICACIÓN  EN LA SIGUIENTE HOJA." sqref="B30:O30" xr:uid="{00000000-0002-0000-0100-000001000000}"/>
    <dataValidation allowBlank="1" showInputMessage="1" showErrorMessage="1" prompt="RELACIONE EL NÚMERO DEL RP" sqref="M20:O24" xr:uid="{00000000-0002-0000-0100-000002000000}"/>
    <dataValidation allowBlank="1" showInputMessage="1" showErrorMessage="1" prompt="REGISTRE LA FECHA DE INICIO DE EJECUCIÓN SI APLICA" sqref="I19:J19" xr:uid="{00000000-0002-0000-0100-000003000000}"/>
    <dataValidation allowBlank="1" showInputMessage="1" showErrorMessage="1" prompt="REGISTRE LA FECHA DE TERMINACIÓN DE LA EJECUCIÓN SI APLICA" sqref="N19" xr:uid="{00000000-0002-0000-0100-000004000000}"/>
    <dataValidation allowBlank="1" showInputMessage="1" showErrorMessage="1" prompt="REGISTRE EL NOMBRE DEL CONTRATISTA O PROVEEDOR" sqref="I18:J18" xr:uid="{00000000-0002-0000-0100-000005000000}"/>
    <dataValidation allowBlank="1" showInputMessage="1" showErrorMessage="1" prompt="REGISTRE EL NÚMERO DEL CONTRATO O DOCUMENTO EQUIVALENTE" sqref="D19:F19" xr:uid="{00000000-0002-0000-0100-000006000000}"/>
    <dataValidation allowBlank="1" showInputMessage="1" showErrorMessage="1" prompt="REGISTRE LA IDENTIFICACIÓN DEL CONTRATISTA O PROVEEDOR" sqref="N18:O18" xr:uid="{00000000-0002-0000-0100-000007000000}"/>
    <dataValidation allowBlank="1" showInputMessage="1" showErrorMessage="1" prompt="REGISTRE EL VALOR CORRESPONDIENTE A LA RESERVA QUE SE DEBE CONSTITUIR PARA ESTE RUBRO PRESUPUESTAL EN PARTICULAR" sqref="J20:J24" xr:uid="{00000000-0002-0000-0100-000008000000}"/>
  </dataValidations>
  <printOptions horizontalCentered="1" verticalCentered="1"/>
  <pageMargins left="0.19685039370078741" right="0.19685039370078741" top="0.43307086614173229" bottom="0.27559055118110237" header="0.31496062992125984" footer="0.19685039370078741"/>
  <pageSetup scale="65"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79" r:id="rId4" name="Check Box 55">
              <controlPr defaultSize="0" autoFill="0" autoLine="0" autoPict="0">
                <anchor moveWithCells="1">
                  <from>
                    <xdr:col>5</xdr:col>
                    <xdr:colOff>15240</xdr:colOff>
                    <xdr:row>31</xdr:row>
                    <xdr:rowOff>0</xdr:rowOff>
                  </from>
                  <to>
                    <xdr:col>6</xdr:col>
                    <xdr:colOff>175260</xdr:colOff>
                    <xdr:row>32</xdr:row>
                    <xdr:rowOff>0</xdr:rowOff>
                  </to>
                </anchor>
              </controlPr>
            </control>
          </mc:Choice>
        </mc:AlternateContent>
        <mc:AlternateContent xmlns:mc="http://schemas.openxmlformats.org/markup-compatibility/2006">
          <mc:Choice Requires="x14">
            <control shapeId="1080" r:id="rId5" name="Check Box 56">
              <controlPr defaultSize="0" autoFill="0" autoLine="0" autoPict="0">
                <anchor moveWithCells="1">
                  <from>
                    <xdr:col>5</xdr:col>
                    <xdr:colOff>22860</xdr:colOff>
                    <xdr:row>33</xdr:row>
                    <xdr:rowOff>68580</xdr:rowOff>
                  </from>
                  <to>
                    <xdr:col>6</xdr:col>
                    <xdr:colOff>167640</xdr:colOff>
                    <xdr:row>34</xdr:row>
                    <xdr:rowOff>129540</xdr:rowOff>
                  </to>
                </anchor>
              </controlPr>
            </control>
          </mc:Choice>
        </mc:AlternateContent>
        <mc:AlternateContent xmlns:mc="http://schemas.openxmlformats.org/markup-compatibility/2006">
          <mc:Choice Requires="x14">
            <control shapeId="1081" r:id="rId6" name="Check Box 57">
              <controlPr defaultSize="0" autoFill="0" autoLine="0" autoPict="0">
                <anchor moveWithCells="1">
                  <from>
                    <xdr:col>5</xdr:col>
                    <xdr:colOff>38100</xdr:colOff>
                    <xdr:row>36</xdr:row>
                    <xdr:rowOff>60960</xdr:rowOff>
                  </from>
                  <to>
                    <xdr:col>6</xdr:col>
                    <xdr:colOff>205740</xdr:colOff>
                    <xdr:row>37</xdr:row>
                    <xdr:rowOff>114300</xdr:rowOff>
                  </to>
                </anchor>
              </controlPr>
            </control>
          </mc:Choice>
        </mc:AlternateContent>
        <mc:AlternateContent xmlns:mc="http://schemas.openxmlformats.org/markup-compatibility/2006">
          <mc:Choice Requires="x14">
            <control shapeId="1083" r:id="rId7" name="Check Box 59">
              <controlPr defaultSize="0" autoFill="0" autoLine="0" autoPict="0">
                <anchor moveWithCells="1">
                  <from>
                    <xdr:col>9</xdr:col>
                    <xdr:colOff>632460</xdr:colOff>
                    <xdr:row>31</xdr:row>
                    <xdr:rowOff>60960</xdr:rowOff>
                  </from>
                  <to>
                    <xdr:col>9</xdr:col>
                    <xdr:colOff>944880</xdr:colOff>
                    <xdr:row>32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100" yWindow="535" count="2">
        <x14:dataValidation type="list" allowBlank="1" showInputMessage="1" showErrorMessage="1" xr:uid="{00000000-0002-0000-0100-000009000000}">
          <x14:formula1>
            <xm:f>'Tipo Contrato'!$A$2:$A$6</xm:f>
          </x14:formula1>
          <xm:sqref>D18:F18</xm:sqref>
        </x14:dataValidation>
        <x14:dataValidation type="list" allowBlank="1" showInputMessage="1" showErrorMessage="1" xr:uid="{00000000-0002-0000-0100-00000A000000}">
          <x14:formula1>
            <xm:f>'Tipo Contrato'!$C$2:$C$97</xm:f>
          </x14:formula1>
          <xm:sqref>D20:H24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46"/>
  <sheetViews>
    <sheetView showGridLines="0" zoomScaleNormal="100" workbookViewId="0">
      <selection activeCell="D1" sqref="D1:O1"/>
    </sheetView>
  </sheetViews>
  <sheetFormatPr baseColWidth="10" defaultColWidth="11.44140625" defaultRowHeight="14.4" x14ac:dyDescent="0.3"/>
  <cols>
    <col min="1" max="1" width="15.77734375" style="3" customWidth="1"/>
    <col min="2" max="2" width="11.44140625" style="3"/>
    <col min="3" max="3" width="10.5546875" style="3" customWidth="1"/>
    <col min="4" max="4" width="11.44140625" style="3"/>
    <col min="5" max="5" width="10.77734375" style="3" customWidth="1"/>
    <col min="6" max="6" width="2.21875" style="3" customWidth="1"/>
    <col min="7" max="7" width="11.44140625" style="3"/>
    <col min="8" max="9" width="9.77734375" style="3" customWidth="1"/>
    <col min="10" max="10" width="14.44140625" style="3" customWidth="1"/>
    <col min="11" max="11" width="7.77734375" style="3" customWidth="1"/>
    <col min="12" max="12" width="4.21875" style="3" customWidth="1"/>
    <col min="13" max="13" width="5.5546875" style="3" customWidth="1"/>
    <col min="14" max="14" width="4" style="3" customWidth="1"/>
    <col min="15" max="15" width="16.77734375" style="3" customWidth="1"/>
    <col min="16" max="16384" width="11.44140625" style="3"/>
  </cols>
  <sheetData>
    <row r="1" spans="2:17" ht="24.75" customHeight="1" x14ac:dyDescent="0.3">
      <c r="B1" s="84"/>
      <c r="C1" s="85"/>
      <c r="D1" s="88" t="s">
        <v>142</v>
      </c>
      <c r="E1" s="88"/>
      <c r="F1" s="88"/>
      <c r="G1" s="88"/>
      <c r="H1" s="88"/>
      <c r="I1" s="88"/>
      <c r="J1" s="88"/>
      <c r="K1" s="88"/>
      <c r="L1" s="88"/>
      <c r="M1" s="88"/>
      <c r="N1" s="88"/>
      <c r="O1" s="88"/>
    </row>
    <row r="2" spans="2:17" ht="24.75" customHeight="1" x14ac:dyDescent="0.3">
      <c r="B2" s="84"/>
      <c r="C2" s="85"/>
      <c r="D2" s="89" t="s">
        <v>2</v>
      </c>
      <c r="E2" s="89"/>
      <c r="F2" s="89" t="s">
        <v>3</v>
      </c>
      <c r="G2" s="89"/>
      <c r="H2" s="89"/>
      <c r="I2" s="89"/>
      <c r="J2" s="89"/>
      <c r="K2" s="89"/>
      <c r="L2" s="89"/>
      <c r="M2" s="89"/>
      <c r="N2" s="89"/>
      <c r="O2" s="89"/>
    </row>
    <row r="3" spans="2:17" ht="24.75" customHeight="1" x14ac:dyDescent="0.3">
      <c r="B3" s="90"/>
      <c r="C3" s="91"/>
      <c r="D3" s="75" t="s">
        <v>139</v>
      </c>
      <c r="E3" s="75"/>
      <c r="F3" s="76" t="s">
        <v>38</v>
      </c>
      <c r="G3" s="76"/>
      <c r="H3" s="75" t="s">
        <v>140</v>
      </c>
      <c r="I3" s="75"/>
      <c r="J3" s="77">
        <v>3</v>
      </c>
      <c r="K3" s="77"/>
      <c r="L3" s="75" t="s">
        <v>141</v>
      </c>
      <c r="M3" s="75"/>
      <c r="N3" s="75"/>
      <c r="O3" s="73">
        <v>44183</v>
      </c>
    </row>
    <row r="4" spans="2:17" s="7" customFormat="1" ht="24.75" customHeight="1" x14ac:dyDescent="0.3">
      <c r="B4" s="65"/>
      <c r="C4" s="64"/>
      <c r="D4" s="22"/>
      <c r="E4" s="22"/>
      <c r="F4" s="22"/>
      <c r="G4" s="23"/>
      <c r="H4" s="23"/>
      <c r="I4" s="23"/>
      <c r="J4" s="23"/>
      <c r="K4" s="23"/>
      <c r="L4" s="23"/>
      <c r="M4" s="24"/>
      <c r="N4" s="24"/>
      <c r="O4" s="66"/>
    </row>
    <row r="5" spans="2:17" ht="25.5" customHeight="1" x14ac:dyDescent="0.3">
      <c r="B5" s="165" t="s">
        <v>22</v>
      </c>
      <c r="C5" s="166"/>
      <c r="D5" s="167">
        <f>+'FORMATO SOLICITUD RESERVAS'!D18:F18</f>
        <v>0</v>
      </c>
      <c r="E5" s="167"/>
      <c r="F5" s="167"/>
      <c r="G5" s="166" t="s">
        <v>15</v>
      </c>
      <c r="H5" s="166"/>
      <c r="I5" s="168">
        <f>+'FORMATO SOLICITUD RESERVAS'!I18:J18</f>
        <v>0</v>
      </c>
      <c r="J5" s="168"/>
      <c r="K5" s="166" t="s">
        <v>14</v>
      </c>
      <c r="L5" s="166"/>
      <c r="M5" s="166"/>
      <c r="N5" s="178">
        <f>+'FORMATO SOLICITUD RESERVAS'!N18:O18</f>
        <v>0</v>
      </c>
      <c r="O5" s="179"/>
    </row>
    <row r="6" spans="2:17" ht="38.25" customHeight="1" x14ac:dyDescent="0.3">
      <c r="B6" s="180" t="s">
        <v>27</v>
      </c>
      <c r="C6" s="181"/>
      <c r="D6" s="182" t="str">
        <f>+'FORMATO SOLICITUD RESERVAS'!D19:F19</f>
        <v xml:space="preserve"> </v>
      </c>
      <c r="E6" s="182"/>
      <c r="F6" s="182"/>
      <c r="G6" s="183"/>
      <c r="H6" s="183"/>
      <c r="I6" s="184"/>
      <c r="J6" s="184"/>
      <c r="K6" s="187"/>
      <c r="L6" s="187"/>
      <c r="M6" s="188"/>
      <c r="N6" s="188"/>
      <c r="O6" s="189"/>
    </row>
    <row r="7" spans="2:17" ht="15" customHeight="1" x14ac:dyDescent="0.3">
      <c r="B7" s="169" t="s">
        <v>33</v>
      </c>
      <c r="C7" s="170"/>
      <c r="D7" s="170"/>
      <c r="E7" s="170"/>
      <c r="F7" s="170"/>
      <c r="G7" s="170"/>
      <c r="H7" s="170"/>
      <c r="I7" s="170"/>
      <c r="J7" s="170"/>
      <c r="K7" s="170"/>
      <c r="L7" s="170"/>
      <c r="M7" s="170"/>
      <c r="N7" s="170"/>
      <c r="O7" s="171"/>
    </row>
    <row r="8" spans="2:17" ht="25.5" customHeight="1" x14ac:dyDescent="0.3">
      <c r="B8" s="172"/>
      <c r="C8" s="173"/>
      <c r="D8" s="173"/>
      <c r="E8" s="173"/>
      <c r="F8" s="173"/>
      <c r="G8" s="173"/>
      <c r="H8" s="173"/>
      <c r="I8" s="173"/>
      <c r="J8" s="173"/>
      <c r="K8" s="173"/>
      <c r="L8" s="173"/>
      <c r="M8" s="173"/>
      <c r="N8" s="173"/>
      <c r="O8" s="174"/>
      <c r="Q8" s="4"/>
    </row>
    <row r="9" spans="2:17" x14ac:dyDescent="0.3">
      <c r="B9" s="172"/>
      <c r="C9" s="173"/>
      <c r="D9" s="173"/>
      <c r="E9" s="173"/>
      <c r="F9" s="173"/>
      <c r="G9" s="173"/>
      <c r="H9" s="173"/>
      <c r="I9" s="173"/>
      <c r="J9" s="173"/>
      <c r="K9" s="173"/>
      <c r="L9" s="173"/>
      <c r="M9" s="173"/>
      <c r="N9" s="173"/>
      <c r="O9" s="174"/>
    </row>
    <row r="10" spans="2:17" x14ac:dyDescent="0.3">
      <c r="B10" s="172"/>
      <c r="C10" s="173"/>
      <c r="D10" s="173"/>
      <c r="E10" s="173"/>
      <c r="F10" s="173"/>
      <c r="G10" s="173"/>
      <c r="H10" s="173"/>
      <c r="I10" s="173"/>
      <c r="J10" s="173"/>
      <c r="K10" s="173"/>
      <c r="L10" s="173"/>
      <c r="M10" s="173"/>
      <c r="N10" s="173"/>
      <c r="O10" s="174"/>
    </row>
    <row r="11" spans="2:17" x14ac:dyDescent="0.3">
      <c r="B11" s="172"/>
      <c r="C11" s="173"/>
      <c r="D11" s="173"/>
      <c r="E11" s="173"/>
      <c r="F11" s="173"/>
      <c r="G11" s="173"/>
      <c r="H11" s="173"/>
      <c r="I11" s="173"/>
      <c r="J11" s="173"/>
      <c r="K11" s="173"/>
      <c r="L11" s="173"/>
      <c r="M11" s="173"/>
      <c r="N11" s="173"/>
      <c r="O11" s="174"/>
    </row>
    <row r="12" spans="2:17" ht="13.5" customHeight="1" x14ac:dyDescent="0.3">
      <c r="B12" s="172"/>
      <c r="C12" s="173"/>
      <c r="D12" s="173"/>
      <c r="E12" s="173"/>
      <c r="F12" s="173"/>
      <c r="G12" s="173"/>
      <c r="H12" s="173"/>
      <c r="I12" s="173"/>
      <c r="J12" s="173"/>
      <c r="K12" s="173"/>
      <c r="L12" s="173"/>
      <c r="M12" s="173"/>
      <c r="N12" s="173"/>
      <c r="O12" s="174"/>
    </row>
    <row r="13" spans="2:17" x14ac:dyDescent="0.3">
      <c r="B13" s="172"/>
      <c r="C13" s="173"/>
      <c r="D13" s="173"/>
      <c r="E13" s="173"/>
      <c r="F13" s="173"/>
      <c r="G13" s="173"/>
      <c r="H13" s="173"/>
      <c r="I13" s="173"/>
      <c r="J13" s="173"/>
      <c r="K13" s="173"/>
      <c r="L13" s="173"/>
      <c r="M13" s="173"/>
      <c r="N13" s="173"/>
      <c r="O13" s="174"/>
    </row>
    <row r="14" spans="2:17" ht="1.5" customHeight="1" x14ac:dyDescent="0.3">
      <c r="B14" s="172"/>
      <c r="C14" s="173"/>
      <c r="D14" s="173"/>
      <c r="E14" s="173"/>
      <c r="F14" s="173"/>
      <c r="G14" s="173"/>
      <c r="H14" s="173"/>
      <c r="I14" s="173"/>
      <c r="J14" s="173"/>
      <c r="K14" s="173"/>
      <c r="L14" s="173"/>
      <c r="M14" s="173"/>
      <c r="N14" s="173"/>
      <c r="O14" s="174"/>
    </row>
    <row r="15" spans="2:17" ht="11.25" hidden="1" customHeight="1" x14ac:dyDescent="0.3">
      <c r="B15" s="172"/>
      <c r="C15" s="173"/>
      <c r="D15" s="173"/>
      <c r="E15" s="173"/>
      <c r="F15" s="173"/>
      <c r="G15" s="173"/>
      <c r="H15" s="173"/>
      <c r="I15" s="173"/>
      <c r="J15" s="173"/>
      <c r="K15" s="173"/>
      <c r="L15" s="173"/>
      <c r="M15" s="173"/>
      <c r="N15" s="173"/>
      <c r="O15" s="174"/>
    </row>
    <row r="16" spans="2:17" ht="15" hidden="1" customHeight="1" x14ac:dyDescent="0.3">
      <c r="B16" s="172"/>
      <c r="C16" s="173"/>
      <c r="D16" s="173"/>
      <c r="E16" s="173"/>
      <c r="F16" s="173"/>
      <c r="G16" s="173"/>
      <c r="H16" s="173"/>
      <c r="I16" s="173"/>
      <c r="J16" s="173"/>
      <c r="K16" s="173"/>
      <c r="L16" s="173"/>
      <c r="M16" s="173"/>
      <c r="N16" s="173"/>
      <c r="O16" s="174"/>
    </row>
    <row r="17" spans="2:15" ht="3.75" hidden="1" customHeight="1" x14ac:dyDescent="0.3">
      <c r="B17" s="172"/>
      <c r="C17" s="173"/>
      <c r="D17" s="173"/>
      <c r="E17" s="173"/>
      <c r="F17" s="173"/>
      <c r="G17" s="173"/>
      <c r="H17" s="173"/>
      <c r="I17" s="173"/>
      <c r="J17" s="173"/>
      <c r="K17" s="173"/>
      <c r="L17" s="173"/>
      <c r="M17" s="173"/>
      <c r="N17" s="173"/>
      <c r="O17" s="174"/>
    </row>
    <row r="18" spans="2:15" x14ac:dyDescent="0.3">
      <c r="B18" s="172"/>
      <c r="C18" s="173"/>
      <c r="D18" s="173"/>
      <c r="E18" s="173"/>
      <c r="F18" s="173"/>
      <c r="G18" s="173"/>
      <c r="H18" s="173"/>
      <c r="I18" s="173"/>
      <c r="J18" s="173"/>
      <c r="K18" s="173"/>
      <c r="L18" s="173"/>
      <c r="M18" s="173"/>
      <c r="N18" s="173"/>
      <c r="O18" s="174"/>
    </row>
    <row r="19" spans="2:15" ht="34.5" customHeight="1" x14ac:dyDescent="0.3">
      <c r="B19" s="172"/>
      <c r="C19" s="173"/>
      <c r="D19" s="173"/>
      <c r="E19" s="173"/>
      <c r="F19" s="173"/>
      <c r="G19" s="173"/>
      <c r="H19" s="173"/>
      <c r="I19" s="173"/>
      <c r="J19" s="173"/>
      <c r="K19" s="173"/>
      <c r="L19" s="173"/>
      <c r="M19" s="173"/>
      <c r="N19" s="173"/>
      <c r="O19" s="174"/>
    </row>
    <row r="20" spans="2:15" ht="40.5" customHeight="1" x14ac:dyDescent="0.3">
      <c r="B20" s="172"/>
      <c r="C20" s="173"/>
      <c r="D20" s="173"/>
      <c r="E20" s="173"/>
      <c r="F20" s="173"/>
      <c r="G20" s="173"/>
      <c r="H20" s="173"/>
      <c r="I20" s="173"/>
      <c r="J20" s="173"/>
      <c r="K20" s="173"/>
      <c r="L20" s="173"/>
      <c r="M20" s="173"/>
      <c r="N20" s="173"/>
      <c r="O20" s="174"/>
    </row>
    <row r="21" spans="2:15" ht="82.5" customHeight="1" x14ac:dyDescent="0.3">
      <c r="B21" s="172"/>
      <c r="C21" s="173"/>
      <c r="D21" s="173"/>
      <c r="E21" s="173"/>
      <c r="F21" s="173"/>
      <c r="G21" s="173"/>
      <c r="H21" s="173"/>
      <c r="I21" s="173"/>
      <c r="J21" s="173"/>
      <c r="K21" s="173"/>
      <c r="L21" s="173"/>
      <c r="M21" s="173"/>
      <c r="N21" s="173"/>
      <c r="O21" s="174"/>
    </row>
    <row r="22" spans="2:15" x14ac:dyDescent="0.3">
      <c r="B22" s="172"/>
      <c r="C22" s="173"/>
      <c r="D22" s="173"/>
      <c r="E22" s="173"/>
      <c r="F22" s="173"/>
      <c r="G22" s="173"/>
      <c r="H22" s="173"/>
      <c r="I22" s="173"/>
      <c r="J22" s="173"/>
      <c r="K22" s="173"/>
      <c r="L22" s="173"/>
      <c r="M22" s="173"/>
      <c r="N22" s="173"/>
      <c r="O22" s="174"/>
    </row>
    <row r="23" spans="2:15" x14ac:dyDescent="0.3">
      <c r="B23" s="172"/>
      <c r="C23" s="173"/>
      <c r="D23" s="173"/>
      <c r="E23" s="173"/>
      <c r="F23" s="173"/>
      <c r="G23" s="173"/>
      <c r="H23" s="173"/>
      <c r="I23" s="173"/>
      <c r="J23" s="173"/>
      <c r="K23" s="173"/>
      <c r="L23" s="173"/>
      <c r="M23" s="173"/>
      <c r="N23" s="173"/>
      <c r="O23" s="174"/>
    </row>
    <row r="24" spans="2:15" ht="138.75" customHeight="1" x14ac:dyDescent="0.3">
      <c r="B24" s="172"/>
      <c r="C24" s="173"/>
      <c r="D24" s="173"/>
      <c r="E24" s="173"/>
      <c r="F24" s="173"/>
      <c r="G24" s="173"/>
      <c r="H24" s="173"/>
      <c r="I24" s="173"/>
      <c r="J24" s="173"/>
      <c r="K24" s="173"/>
      <c r="L24" s="173"/>
      <c r="M24" s="173"/>
      <c r="N24" s="173"/>
      <c r="O24" s="174"/>
    </row>
    <row r="25" spans="2:15" x14ac:dyDescent="0.3">
      <c r="B25" s="172"/>
      <c r="C25" s="173"/>
      <c r="D25" s="173"/>
      <c r="E25" s="173"/>
      <c r="F25" s="173"/>
      <c r="G25" s="173"/>
      <c r="H25" s="173"/>
      <c r="I25" s="173"/>
      <c r="J25" s="173"/>
      <c r="K25" s="173"/>
      <c r="L25" s="173"/>
      <c r="M25" s="173"/>
      <c r="N25" s="173"/>
      <c r="O25" s="174"/>
    </row>
    <row r="26" spans="2:15" ht="196.5" customHeight="1" x14ac:dyDescent="0.3">
      <c r="B26" s="172"/>
      <c r="C26" s="173"/>
      <c r="D26" s="173"/>
      <c r="E26" s="173"/>
      <c r="F26" s="173"/>
      <c r="G26" s="173"/>
      <c r="H26" s="173"/>
      <c r="I26" s="173"/>
      <c r="J26" s="173"/>
      <c r="K26" s="173"/>
      <c r="L26" s="173"/>
      <c r="M26" s="173"/>
      <c r="N26" s="173"/>
      <c r="O26" s="174"/>
    </row>
    <row r="27" spans="2:15" x14ac:dyDescent="0.3">
      <c r="B27" s="172"/>
      <c r="C27" s="173"/>
      <c r="D27" s="173"/>
      <c r="E27" s="173"/>
      <c r="F27" s="173"/>
      <c r="G27" s="173"/>
      <c r="H27" s="173"/>
      <c r="I27" s="173"/>
      <c r="J27" s="173"/>
      <c r="K27" s="173"/>
      <c r="L27" s="173"/>
      <c r="M27" s="173"/>
      <c r="N27" s="173"/>
      <c r="O27" s="174"/>
    </row>
    <row r="28" spans="2:15" ht="25.5" customHeight="1" x14ac:dyDescent="0.3">
      <c r="B28" s="172"/>
      <c r="C28" s="173"/>
      <c r="D28" s="173"/>
      <c r="E28" s="173"/>
      <c r="F28" s="173"/>
      <c r="G28" s="173"/>
      <c r="H28" s="173"/>
      <c r="I28" s="173"/>
      <c r="J28" s="173"/>
      <c r="K28" s="173"/>
      <c r="L28" s="173"/>
      <c r="M28" s="173"/>
      <c r="N28" s="173"/>
      <c r="O28" s="174"/>
    </row>
    <row r="29" spans="2:15" x14ac:dyDescent="0.3">
      <c r="B29" s="172"/>
      <c r="C29" s="173"/>
      <c r="D29" s="173"/>
      <c r="E29" s="173"/>
      <c r="F29" s="173"/>
      <c r="G29" s="173"/>
      <c r="H29" s="173"/>
      <c r="I29" s="173"/>
      <c r="J29" s="173"/>
      <c r="K29" s="173"/>
      <c r="L29" s="173"/>
      <c r="M29" s="173"/>
      <c r="N29" s="173"/>
      <c r="O29" s="174"/>
    </row>
    <row r="30" spans="2:15" ht="15" customHeight="1" x14ac:dyDescent="0.3">
      <c r="B30" s="172"/>
      <c r="C30" s="173"/>
      <c r="D30" s="173"/>
      <c r="E30" s="173"/>
      <c r="F30" s="173"/>
      <c r="G30" s="173"/>
      <c r="H30" s="173"/>
      <c r="I30" s="173"/>
      <c r="J30" s="173"/>
      <c r="K30" s="173"/>
      <c r="L30" s="173"/>
      <c r="M30" s="173"/>
      <c r="N30" s="173"/>
      <c r="O30" s="174"/>
    </row>
    <row r="31" spans="2:15" x14ac:dyDescent="0.3">
      <c r="B31" s="172"/>
      <c r="C31" s="173"/>
      <c r="D31" s="173"/>
      <c r="E31" s="173"/>
      <c r="F31" s="173"/>
      <c r="G31" s="173"/>
      <c r="H31" s="173"/>
      <c r="I31" s="173"/>
      <c r="J31" s="173"/>
      <c r="K31" s="173"/>
      <c r="L31" s="173"/>
      <c r="M31" s="173"/>
      <c r="N31" s="173"/>
      <c r="O31" s="174"/>
    </row>
    <row r="32" spans="2:15" x14ac:dyDescent="0.3">
      <c r="B32" s="172"/>
      <c r="C32" s="173"/>
      <c r="D32" s="173"/>
      <c r="E32" s="173"/>
      <c r="F32" s="173"/>
      <c r="G32" s="173"/>
      <c r="H32" s="173"/>
      <c r="I32" s="173"/>
      <c r="J32" s="173"/>
      <c r="K32" s="173"/>
      <c r="L32" s="173"/>
      <c r="M32" s="173"/>
      <c r="N32" s="173"/>
      <c r="O32" s="174"/>
    </row>
    <row r="33" spans="2:15" ht="15" customHeight="1" x14ac:dyDescent="0.3">
      <c r="B33" s="172"/>
      <c r="C33" s="173"/>
      <c r="D33" s="173"/>
      <c r="E33" s="173"/>
      <c r="F33" s="173"/>
      <c r="G33" s="173"/>
      <c r="H33" s="173"/>
      <c r="I33" s="173"/>
      <c r="J33" s="173"/>
      <c r="K33" s="173"/>
      <c r="L33" s="173"/>
      <c r="M33" s="173"/>
      <c r="N33" s="173"/>
      <c r="O33" s="174"/>
    </row>
    <row r="34" spans="2:15" x14ac:dyDescent="0.3">
      <c r="B34" s="172"/>
      <c r="C34" s="173"/>
      <c r="D34" s="173"/>
      <c r="E34" s="173"/>
      <c r="F34" s="173"/>
      <c r="G34" s="173"/>
      <c r="H34" s="173"/>
      <c r="I34" s="173"/>
      <c r="J34" s="173"/>
      <c r="K34" s="173"/>
      <c r="L34" s="173"/>
      <c r="M34" s="173"/>
      <c r="N34" s="173"/>
      <c r="O34" s="174"/>
    </row>
    <row r="35" spans="2:15" x14ac:dyDescent="0.3">
      <c r="B35" s="172"/>
      <c r="C35" s="173"/>
      <c r="D35" s="173"/>
      <c r="E35" s="173"/>
      <c r="F35" s="173"/>
      <c r="G35" s="173"/>
      <c r="H35" s="173"/>
      <c r="I35" s="173"/>
      <c r="J35" s="173"/>
      <c r="K35" s="173"/>
      <c r="L35" s="173"/>
      <c r="M35" s="173"/>
      <c r="N35" s="173"/>
      <c r="O35" s="174"/>
    </row>
    <row r="36" spans="2:15" x14ac:dyDescent="0.3">
      <c r="B36" s="175"/>
      <c r="C36" s="176"/>
      <c r="D36" s="176"/>
      <c r="E36" s="176"/>
      <c r="F36" s="176"/>
      <c r="G36" s="176"/>
      <c r="H36" s="176"/>
      <c r="I36" s="176"/>
      <c r="J36" s="176"/>
      <c r="K36" s="176"/>
      <c r="L36" s="176"/>
      <c r="M36" s="176"/>
      <c r="N36" s="176"/>
      <c r="O36" s="177"/>
    </row>
    <row r="37" spans="2:15" x14ac:dyDescent="0.3">
      <c r="B37" s="14" t="s">
        <v>4</v>
      </c>
      <c r="C37" s="5"/>
      <c r="D37" s="9"/>
      <c r="E37" s="9"/>
      <c r="F37" s="9"/>
      <c r="G37" s="9"/>
      <c r="H37" s="11"/>
      <c r="I37" s="162" t="s">
        <v>24</v>
      </c>
      <c r="J37" s="162"/>
      <c r="K37" s="163"/>
      <c r="L37" s="163"/>
      <c r="M37" s="163"/>
      <c r="N37" s="163"/>
      <c r="O37" s="164"/>
    </row>
    <row r="38" spans="2:15" x14ac:dyDescent="0.3">
      <c r="B38" s="14" t="s">
        <v>21</v>
      </c>
      <c r="C38" s="6"/>
      <c r="D38" s="10"/>
      <c r="E38" s="10"/>
      <c r="F38" s="10"/>
      <c r="G38" s="10"/>
      <c r="H38" s="12"/>
      <c r="I38" s="162" t="s">
        <v>23</v>
      </c>
      <c r="J38" s="162"/>
      <c r="K38" s="185"/>
      <c r="L38" s="185"/>
      <c r="M38" s="185"/>
      <c r="N38" s="185"/>
      <c r="O38" s="186"/>
    </row>
    <row r="39" spans="2:15" x14ac:dyDescent="0.3">
      <c r="B39" s="14" t="s">
        <v>152</v>
      </c>
      <c r="C39" s="6"/>
      <c r="D39" s="1" t="s">
        <v>0</v>
      </c>
      <c r="E39" s="1"/>
      <c r="F39" s="1"/>
      <c r="G39" s="1"/>
      <c r="H39" s="8"/>
      <c r="I39" s="6" t="s">
        <v>152</v>
      </c>
      <c r="J39" s="6" t="s">
        <v>0</v>
      </c>
      <c r="K39" s="158" t="s">
        <v>0</v>
      </c>
      <c r="L39" s="158"/>
      <c r="M39" s="158"/>
      <c r="N39" s="158"/>
      <c r="O39" s="159"/>
    </row>
    <row r="40" spans="2:15" x14ac:dyDescent="0.3">
      <c r="B40" s="14"/>
      <c r="C40" s="6"/>
      <c r="D40" s="160"/>
      <c r="E40" s="160"/>
      <c r="F40" s="160"/>
      <c r="G40" s="160"/>
      <c r="H40" s="160"/>
      <c r="I40" s="6"/>
      <c r="J40" s="6"/>
      <c r="K40" s="160"/>
      <c r="L40" s="160"/>
      <c r="M40" s="160"/>
      <c r="N40" s="160"/>
      <c r="O40" s="161"/>
    </row>
    <row r="41" spans="2:15" ht="15" thickBot="1" x14ac:dyDescent="0.35">
      <c r="B41" s="15"/>
      <c r="C41" s="16"/>
      <c r="D41" s="17"/>
      <c r="E41" s="17"/>
      <c r="F41" s="17"/>
      <c r="G41" s="17"/>
      <c r="H41" s="17"/>
      <c r="I41" s="18"/>
      <c r="J41" s="19"/>
      <c r="K41" s="20"/>
      <c r="L41" s="20"/>
      <c r="M41" s="20"/>
      <c r="N41" s="20"/>
      <c r="O41" s="21"/>
    </row>
    <row r="46" spans="2:15" x14ac:dyDescent="0.3">
      <c r="J46" s="13"/>
    </row>
  </sheetData>
  <sheetProtection formatCells="0" formatColumns="0" formatRows="0" insertColumns="0" insertRows="0" insertHyperlinks="0" deleteColumns="0" deleteRows="0" sort="0" autoFilter="0" pivotTables="0"/>
  <mergeCells count="30">
    <mergeCell ref="B5:C5"/>
    <mergeCell ref="D5:F5"/>
    <mergeCell ref="G5:H5"/>
    <mergeCell ref="I5:J5"/>
    <mergeCell ref="I38:J38"/>
    <mergeCell ref="B7:O7"/>
    <mergeCell ref="B8:O36"/>
    <mergeCell ref="K5:M5"/>
    <mergeCell ref="N5:O5"/>
    <mergeCell ref="B6:C6"/>
    <mergeCell ref="D6:F6"/>
    <mergeCell ref="G6:H6"/>
    <mergeCell ref="I6:J6"/>
    <mergeCell ref="K38:O38"/>
    <mergeCell ref="K6:L6"/>
    <mergeCell ref="M6:O6"/>
    <mergeCell ref="K39:O39"/>
    <mergeCell ref="D40:H40"/>
    <mergeCell ref="K40:O40"/>
    <mergeCell ref="I37:J37"/>
    <mergeCell ref="K37:O37"/>
    <mergeCell ref="B1:C3"/>
    <mergeCell ref="D1:O1"/>
    <mergeCell ref="D2:E2"/>
    <mergeCell ref="F2:O2"/>
    <mergeCell ref="D3:E3"/>
    <mergeCell ref="F3:G3"/>
    <mergeCell ref="H3:I3"/>
    <mergeCell ref="J3:K3"/>
    <mergeCell ref="L3:N3"/>
  </mergeCells>
  <dataValidations count="4">
    <dataValidation allowBlank="1" showInputMessage="1" showErrorMessage="1" prompt="REGISTRE LA IDENTIFICACIÓN DEL CONTRATISTA O PROVEEDOR" sqref="N5:O5" xr:uid="{00000000-0002-0000-0200-000000000000}"/>
    <dataValidation allowBlank="1" showInputMessage="1" showErrorMessage="1" prompt="REGISTRE EL NOMBRE DEL CONTRATISTA O PROVEEDOR" sqref="I5:J5" xr:uid="{00000000-0002-0000-0200-000001000000}"/>
    <dataValidation allowBlank="1" showInputMessage="1" showErrorMessage="1" prompt="REGISTRE LA FECHA DE TERMINACIÓN DE LA EJECUCIÓN SI APLICA" sqref="M6:O6" xr:uid="{00000000-0002-0000-0200-000002000000}"/>
    <dataValidation allowBlank="1" showInputMessage="1" showErrorMessage="1" prompt="REGISTRE LA FECHA DE INICIO DE EJECUCIÓN SI APLICA" sqref="I6:J6" xr:uid="{00000000-0002-0000-0200-000003000000}"/>
  </dataValidations>
  <printOptions horizontalCentered="1"/>
  <pageMargins left="0.70866141732283472" right="0.70866141732283472" top="0.43307086614173229" bottom="0.27559055118110237" header="0.31496062992125984" footer="0.19685039370078741"/>
  <pageSetup scale="67"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7"/>
  <sheetViews>
    <sheetView topLeftCell="A85" workbookViewId="0">
      <selection activeCell="C97" sqref="C97"/>
    </sheetView>
  </sheetViews>
  <sheetFormatPr baseColWidth="10" defaultRowHeight="14.4" x14ac:dyDescent="0.3"/>
  <cols>
    <col min="1" max="1" width="25.21875" bestFit="1" customWidth="1"/>
  </cols>
  <sheetData>
    <row r="1" spans="1:11" x14ac:dyDescent="0.3">
      <c r="A1" t="s">
        <v>7</v>
      </c>
      <c r="C1" t="s">
        <v>8</v>
      </c>
    </row>
    <row r="2" spans="1:11" x14ac:dyDescent="0.3">
      <c r="A2" t="s">
        <v>5</v>
      </c>
      <c r="B2">
        <f>+LEN(C2)</f>
        <v>117</v>
      </c>
      <c r="C2" t="s">
        <v>39</v>
      </c>
      <c r="K2" s="2" t="s">
        <v>37</v>
      </c>
    </row>
    <row r="3" spans="1:11" x14ac:dyDescent="0.3">
      <c r="A3" t="s">
        <v>34</v>
      </c>
      <c r="B3">
        <f t="shared" ref="B3:B66" si="0">+LEN(C3)</f>
        <v>126</v>
      </c>
      <c r="C3" t="s">
        <v>40</v>
      </c>
      <c r="K3" t="s">
        <v>25</v>
      </c>
    </row>
    <row r="4" spans="1:11" x14ac:dyDescent="0.3">
      <c r="A4" t="s">
        <v>6</v>
      </c>
      <c r="B4">
        <f t="shared" si="0"/>
        <v>128</v>
      </c>
      <c r="C4" t="s">
        <v>41</v>
      </c>
    </row>
    <row r="5" spans="1:11" x14ac:dyDescent="0.3">
      <c r="A5" t="s">
        <v>26</v>
      </c>
      <c r="B5">
        <f t="shared" si="0"/>
        <v>121</v>
      </c>
      <c r="C5" t="s">
        <v>42</v>
      </c>
    </row>
    <row r="6" spans="1:11" x14ac:dyDescent="0.3">
      <c r="A6" t="s">
        <v>16</v>
      </c>
      <c r="B6">
        <f t="shared" si="0"/>
        <v>140</v>
      </c>
      <c r="C6" t="s">
        <v>43</v>
      </c>
    </row>
    <row r="7" spans="1:11" x14ac:dyDescent="0.3">
      <c r="B7">
        <f t="shared" si="0"/>
        <v>150</v>
      </c>
      <c r="C7" t="s">
        <v>44</v>
      </c>
    </row>
    <row r="8" spans="1:11" x14ac:dyDescent="0.3">
      <c r="B8">
        <f t="shared" si="0"/>
        <v>120</v>
      </c>
      <c r="C8" t="s">
        <v>45</v>
      </c>
    </row>
    <row r="9" spans="1:11" x14ac:dyDescent="0.3">
      <c r="B9">
        <f t="shared" si="0"/>
        <v>123</v>
      </c>
      <c r="C9" t="s">
        <v>46</v>
      </c>
    </row>
    <row r="10" spans="1:11" x14ac:dyDescent="0.3">
      <c r="B10">
        <f t="shared" si="0"/>
        <v>111</v>
      </c>
      <c r="C10" t="s">
        <v>47</v>
      </c>
    </row>
    <row r="11" spans="1:11" x14ac:dyDescent="0.3">
      <c r="B11">
        <f t="shared" si="0"/>
        <v>107</v>
      </c>
      <c r="C11" t="s">
        <v>48</v>
      </c>
    </row>
    <row r="12" spans="1:11" x14ac:dyDescent="0.3">
      <c r="B12">
        <f t="shared" si="0"/>
        <v>122</v>
      </c>
      <c r="C12" t="s">
        <v>49</v>
      </c>
    </row>
    <row r="13" spans="1:11" x14ac:dyDescent="0.3">
      <c r="B13">
        <f t="shared" si="0"/>
        <v>132</v>
      </c>
      <c r="C13" t="s">
        <v>50</v>
      </c>
    </row>
    <row r="14" spans="1:11" x14ac:dyDescent="0.3">
      <c r="B14">
        <f t="shared" si="0"/>
        <v>151</v>
      </c>
      <c r="C14" t="s">
        <v>51</v>
      </c>
    </row>
    <row r="15" spans="1:11" x14ac:dyDescent="0.3">
      <c r="B15">
        <f t="shared" si="0"/>
        <v>117</v>
      </c>
      <c r="C15" t="s">
        <v>52</v>
      </c>
    </row>
    <row r="16" spans="1:11" x14ac:dyDescent="0.3">
      <c r="B16">
        <f t="shared" si="0"/>
        <v>117</v>
      </c>
      <c r="C16" t="s">
        <v>53</v>
      </c>
    </row>
    <row r="17" spans="2:3" x14ac:dyDescent="0.3">
      <c r="B17">
        <f t="shared" si="0"/>
        <v>133</v>
      </c>
      <c r="C17" t="s">
        <v>54</v>
      </c>
    </row>
    <row r="18" spans="2:3" x14ac:dyDescent="0.3">
      <c r="B18">
        <f t="shared" si="0"/>
        <v>141</v>
      </c>
      <c r="C18" t="s">
        <v>55</v>
      </c>
    </row>
    <row r="19" spans="2:3" x14ac:dyDescent="0.3">
      <c r="B19">
        <f t="shared" si="0"/>
        <v>148</v>
      </c>
      <c r="C19" t="s">
        <v>56</v>
      </c>
    </row>
    <row r="20" spans="2:3" x14ac:dyDescent="0.3">
      <c r="B20">
        <f t="shared" si="0"/>
        <v>134</v>
      </c>
      <c r="C20" t="s">
        <v>57</v>
      </c>
    </row>
    <row r="21" spans="2:3" x14ac:dyDescent="0.3">
      <c r="B21">
        <f t="shared" si="0"/>
        <v>134</v>
      </c>
      <c r="C21" t="s">
        <v>58</v>
      </c>
    </row>
    <row r="22" spans="2:3" x14ac:dyDescent="0.3">
      <c r="B22">
        <f t="shared" si="0"/>
        <v>229</v>
      </c>
      <c r="C22" t="s">
        <v>59</v>
      </c>
    </row>
    <row r="23" spans="2:3" x14ac:dyDescent="0.3">
      <c r="B23">
        <f t="shared" si="0"/>
        <v>175</v>
      </c>
      <c r="C23" t="s">
        <v>60</v>
      </c>
    </row>
    <row r="24" spans="2:3" x14ac:dyDescent="0.3">
      <c r="B24">
        <f t="shared" si="0"/>
        <v>181</v>
      </c>
      <c r="C24" t="s">
        <v>61</v>
      </c>
    </row>
    <row r="25" spans="2:3" x14ac:dyDescent="0.3">
      <c r="B25">
        <f t="shared" si="0"/>
        <v>303</v>
      </c>
      <c r="C25" t="s">
        <v>62</v>
      </c>
    </row>
    <row r="26" spans="2:3" x14ac:dyDescent="0.3">
      <c r="B26">
        <f t="shared" si="0"/>
        <v>252</v>
      </c>
      <c r="C26" t="s">
        <v>63</v>
      </c>
    </row>
    <row r="27" spans="2:3" x14ac:dyDescent="0.3">
      <c r="B27">
        <f t="shared" si="0"/>
        <v>244</v>
      </c>
      <c r="C27" t="s">
        <v>64</v>
      </c>
    </row>
    <row r="28" spans="2:3" x14ac:dyDescent="0.3">
      <c r="B28">
        <f t="shared" si="0"/>
        <v>270</v>
      </c>
      <c r="C28" t="s">
        <v>65</v>
      </c>
    </row>
    <row r="29" spans="2:3" x14ac:dyDescent="0.3">
      <c r="B29">
        <f t="shared" si="0"/>
        <v>281</v>
      </c>
      <c r="C29" t="s">
        <v>66</v>
      </c>
    </row>
    <row r="30" spans="2:3" x14ac:dyDescent="0.3">
      <c r="B30">
        <f t="shared" si="0"/>
        <v>210</v>
      </c>
      <c r="C30" t="s">
        <v>67</v>
      </c>
    </row>
    <row r="31" spans="2:3" x14ac:dyDescent="0.3">
      <c r="B31">
        <f t="shared" si="0"/>
        <v>284</v>
      </c>
      <c r="C31" t="s">
        <v>68</v>
      </c>
    </row>
    <row r="32" spans="2:3" x14ac:dyDescent="0.3">
      <c r="B32">
        <f t="shared" si="0"/>
        <v>224</v>
      </c>
      <c r="C32" t="s">
        <v>69</v>
      </c>
    </row>
    <row r="33" spans="2:3" x14ac:dyDescent="0.3">
      <c r="B33">
        <f t="shared" si="0"/>
        <v>228</v>
      </c>
      <c r="C33" t="s">
        <v>70</v>
      </c>
    </row>
    <row r="34" spans="2:3" x14ac:dyDescent="0.3">
      <c r="B34">
        <f t="shared" si="0"/>
        <v>213</v>
      </c>
      <c r="C34" t="s">
        <v>71</v>
      </c>
    </row>
    <row r="35" spans="2:3" x14ac:dyDescent="0.3">
      <c r="B35">
        <f t="shared" si="0"/>
        <v>169</v>
      </c>
      <c r="C35" t="s">
        <v>72</v>
      </c>
    </row>
    <row r="36" spans="2:3" x14ac:dyDescent="0.3">
      <c r="B36">
        <f t="shared" si="0"/>
        <v>304</v>
      </c>
      <c r="C36" t="s">
        <v>73</v>
      </c>
    </row>
    <row r="37" spans="2:3" x14ac:dyDescent="0.3">
      <c r="B37">
        <f t="shared" si="0"/>
        <v>300</v>
      </c>
      <c r="C37" t="s">
        <v>74</v>
      </c>
    </row>
    <row r="38" spans="2:3" x14ac:dyDescent="0.3">
      <c r="B38">
        <f t="shared" si="0"/>
        <v>302</v>
      </c>
      <c r="C38" t="s">
        <v>75</v>
      </c>
    </row>
    <row r="39" spans="2:3" x14ac:dyDescent="0.3">
      <c r="B39">
        <f t="shared" si="0"/>
        <v>341</v>
      </c>
      <c r="C39" t="s">
        <v>76</v>
      </c>
    </row>
    <row r="40" spans="2:3" x14ac:dyDescent="0.3">
      <c r="B40">
        <f t="shared" si="0"/>
        <v>246</v>
      </c>
      <c r="C40" t="s">
        <v>77</v>
      </c>
    </row>
    <row r="41" spans="2:3" x14ac:dyDescent="0.3">
      <c r="B41">
        <f t="shared" si="0"/>
        <v>228</v>
      </c>
      <c r="C41" t="s">
        <v>78</v>
      </c>
    </row>
    <row r="42" spans="2:3" x14ac:dyDescent="0.3">
      <c r="B42">
        <f t="shared" si="0"/>
        <v>255</v>
      </c>
      <c r="C42" t="s">
        <v>79</v>
      </c>
    </row>
    <row r="43" spans="2:3" x14ac:dyDescent="0.3">
      <c r="B43">
        <f t="shared" si="0"/>
        <v>207</v>
      </c>
      <c r="C43" t="s">
        <v>80</v>
      </c>
    </row>
    <row r="44" spans="2:3" x14ac:dyDescent="0.3">
      <c r="B44">
        <f t="shared" si="0"/>
        <v>229</v>
      </c>
      <c r="C44" t="s">
        <v>81</v>
      </c>
    </row>
    <row r="45" spans="2:3" x14ac:dyDescent="0.3">
      <c r="B45">
        <f t="shared" si="0"/>
        <v>248</v>
      </c>
      <c r="C45" t="s">
        <v>82</v>
      </c>
    </row>
    <row r="46" spans="2:3" x14ac:dyDescent="0.3">
      <c r="B46">
        <f t="shared" si="0"/>
        <v>196</v>
      </c>
      <c r="C46" t="s">
        <v>83</v>
      </c>
    </row>
    <row r="47" spans="2:3" x14ac:dyDescent="0.3">
      <c r="B47">
        <f t="shared" si="0"/>
        <v>264</v>
      </c>
      <c r="C47" t="s">
        <v>84</v>
      </c>
    </row>
    <row r="48" spans="2:3" x14ac:dyDescent="0.3">
      <c r="B48">
        <f t="shared" si="0"/>
        <v>295</v>
      </c>
      <c r="C48" t="s">
        <v>85</v>
      </c>
    </row>
    <row r="49" spans="2:3" x14ac:dyDescent="0.3">
      <c r="B49">
        <f t="shared" si="0"/>
        <v>285</v>
      </c>
      <c r="C49" t="s">
        <v>86</v>
      </c>
    </row>
    <row r="50" spans="2:3" x14ac:dyDescent="0.3">
      <c r="B50">
        <f t="shared" si="0"/>
        <v>188</v>
      </c>
      <c r="C50" t="s">
        <v>87</v>
      </c>
    </row>
    <row r="51" spans="2:3" x14ac:dyDescent="0.3">
      <c r="B51">
        <f t="shared" si="0"/>
        <v>231</v>
      </c>
      <c r="C51" t="s">
        <v>88</v>
      </c>
    </row>
    <row r="52" spans="2:3" x14ac:dyDescent="0.3">
      <c r="B52">
        <f t="shared" si="0"/>
        <v>288</v>
      </c>
      <c r="C52" t="s">
        <v>89</v>
      </c>
    </row>
    <row r="53" spans="2:3" x14ac:dyDescent="0.3">
      <c r="B53">
        <f t="shared" si="0"/>
        <v>217</v>
      </c>
      <c r="C53" t="s">
        <v>90</v>
      </c>
    </row>
    <row r="54" spans="2:3" x14ac:dyDescent="0.3">
      <c r="B54">
        <f t="shared" si="0"/>
        <v>181</v>
      </c>
      <c r="C54" t="s">
        <v>91</v>
      </c>
    </row>
    <row r="55" spans="2:3" x14ac:dyDescent="0.3">
      <c r="B55">
        <f t="shared" si="0"/>
        <v>202</v>
      </c>
      <c r="C55" t="s">
        <v>92</v>
      </c>
    </row>
    <row r="56" spans="2:3" x14ac:dyDescent="0.3">
      <c r="B56">
        <f t="shared" si="0"/>
        <v>218</v>
      </c>
      <c r="C56" t="s">
        <v>93</v>
      </c>
    </row>
    <row r="57" spans="2:3" x14ac:dyDescent="0.3">
      <c r="B57">
        <f t="shared" si="0"/>
        <v>241</v>
      </c>
      <c r="C57" t="s">
        <v>94</v>
      </c>
    </row>
    <row r="58" spans="2:3" x14ac:dyDescent="0.3">
      <c r="B58">
        <f t="shared" si="0"/>
        <v>97</v>
      </c>
      <c r="C58" t="s">
        <v>95</v>
      </c>
    </row>
    <row r="59" spans="2:3" x14ac:dyDescent="0.3">
      <c r="B59">
        <f t="shared" si="0"/>
        <v>101</v>
      </c>
      <c r="C59" t="s">
        <v>96</v>
      </c>
    </row>
    <row r="60" spans="2:3" x14ac:dyDescent="0.3">
      <c r="B60">
        <f t="shared" si="0"/>
        <v>104</v>
      </c>
      <c r="C60" t="s">
        <v>97</v>
      </c>
    </row>
    <row r="61" spans="2:3" x14ac:dyDescent="0.3">
      <c r="B61">
        <f t="shared" si="0"/>
        <v>119</v>
      </c>
      <c r="C61" t="s">
        <v>98</v>
      </c>
    </row>
    <row r="62" spans="2:3" x14ac:dyDescent="0.3">
      <c r="B62">
        <f t="shared" si="0"/>
        <v>107</v>
      </c>
      <c r="C62" t="s">
        <v>99</v>
      </c>
    </row>
    <row r="63" spans="2:3" x14ac:dyDescent="0.3">
      <c r="B63">
        <f t="shared" si="0"/>
        <v>133</v>
      </c>
      <c r="C63" t="s">
        <v>100</v>
      </c>
    </row>
    <row r="64" spans="2:3" x14ac:dyDescent="0.3">
      <c r="B64">
        <f t="shared" si="0"/>
        <v>293</v>
      </c>
      <c r="C64" t="s">
        <v>101</v>
      </c>
    </row>
    <row r="65" spans="2:3" x14ac:dyDescent="0.3">
      <c r="B65">
        <f t="shared" si="0"/>
        <v>287</v>
      </c>
      <c r="C65" t="s">
        <v>102</v>
      </c>
    </row>
    <row r="66" spans="2:3" x14ac:dyDescent="0.3">
      <c r="B66">
        <f t="shared" si="0"/>
        <v>207</v>
      </c>
      <c r="C66" t="s">
        <v>103</v>
      </c>
    </row>
    <row r="67" spans="2:3" x14ac:dyDescent="0.3">
      <c r="B67">
        <f t="shared" ref="B67:B97" si="1">+LEN(C67)</f>
        <v>385</v>
      </c>
      <c r="C67" t="s">
        <v>104</v>
      </c>
    </row>
    <row r="68" spans="2:3" x14ac:dyDescent="0.3">
      <c r="B68">
        <f t="shared" si="1"/>
        <v>437</v>
      </c>
      <c r="C68" t="s">
        <v>105</v>
      </c>
    </row>
    <row r="69" spans="2:3" x14ac:dyDescent="0.3">
      <c r="B69">
        <f t="shared" si="1"/>
        <v>357</v>
      </c>
      <c r="C69" t="s">
        <v>106</v>
      </c>
    </row>
    <row r="70" spans="2:3" x14ac:dyDescent="0.3">
      <c r="B70">
        <f t="shared" si="1"/>
        <v>407</v>
      </c>
      <c r="C70" t="s">
        <v>107</v>
      </c>
    </row>
    <row r="71" spans="2:3" x14ac:dyDescent="0.3">
      <c r="B71">
        <f t="shared" si="1"/>
        <v>397</v>
      </c>
      <c r="C71" t="s">
        <v>108</v>
      </c>
    </row>
    <row r="72" spans="2:3" x14ac:dyDescent="0.3">
      <c r="B72">
        <f t="shared" si="1"/>
        <v>401</v>
      </c>
      <c r="C72" t="s">
        <v>109</v>
      </c>
    </row>
    <row r="73" spans="2:3" x14ac:dyDescent="0.3">
      <c r="B73">
        <f t="shared" si="1"/>
        <v>351</v>
      </c>
      <c r="C73" t="s">
        <v>110</v>
      </c>
    </row>
    <row r="74" spans="2:3" x14ac:dyDescent="0.3">
      <c r="B74">
        <f t="shared" si="1"/>
        <v>316</v>
      </c>
      <c r="C74" t="s">
        <v>111</v>
      </c>
    </row>
    <row r="75" spans="2:3" x14ac:dyDescent="0.3">
      <c r="B75">
        <f t="shared" si="1"/>
        <v>357</v>
      </c>
      <c r="C75" t="s">
        <v>112</v>
      </c>
    </row>
    <row r="76" spans="2:3" x14ac:dyDescent="0.3">
      <c r="B76">
        <f t="shared" si="1"/>
        <v>311</v>
      </c>
      <c r="C76" t="s">
        <v>113</v>
      </c>
    </row>
    <row r="77" spans="2:3" x14ac:dyDescent="0.3">
      <c r="B77">
        <f t="shared" si="1"/>
        <v>351</v>
      </c>
      <c r="C77" t="s">
        <v>114</v>
      </c>
    </row>
    <row r="78" spans="2:3" x14ac:dyDescent="0.3">
      <c r="B78">
        <f t="shared" si="1"/>
        <v>383</v>
      </c>
      <c r="C78" t="s">
        <v>115</v>
      </c>
    </row>
    <row r="79" spans="2:3" x14ac:dyDescent="0.3">
      <c r="B79">
        <f t="shared" si="1"/>
        <v>457</v>
      </c>
      <c r="C79" t="s">
        <v>116</v>
      </c>
    </row>
    <row r="80" spans="2:3" x14ac:dyDescent="0.3">
      <c r="B80">
        <f t="shared" si="1"/>
        <v>329</v>
      </c>
      <c r="C80" t="s">
        <v>117</v>
      </c>
    </row>
    <row r="81" spans="2:3" x14ac:dyDescent="0.3">
      <c r="B81">
        <f t="shared" si="1"/>
        <v>371</v>
      </c>
      <c r="C81" t="s">
        <v>118</v>
      </c>
    </row>
    <row r="82" spans="2:3" x14ac:dyDescent="0.3">
      <c r="B82">
        <f t="shared" si="1"/>
        <v>367</v>
      </c>
      <c r="C82" t="s">
        <v>119</v>
      </c>
    </row>
    <row r="83" spans="2:3" x14ac:dyDescent="0.3">
      <c r="B83">
        <f t="shared" si="1"/>
        <v>353</v>
      </c>
      <c r="C83" t="s">
        <v>120</v>
      </c>
    </row>
    <row r="84" spans="2:3" x14ac:dyDescent="0.3">
      <c r="B84">
        <f t="shared" si="1"/>
        <v>331</v>
      </c>
      <c r="C84" t="s">
        <v>121</v>
      </c>
    </row>
    <row r="85" spans="2:3" x14ac:dyDescent="0.3">
      <c r="B85">
        <f t="shared" si="1"/>
        <v>381</v>
      </c>
      <c r="C85" t="s">
        <v>122</v>
      </c>
    </row>
    <row r="86" spans="2:3" x14ac:dyDescent="0.3">
      <c r="B86">
        <f t="shared" si="1"/>
        <v>363</v>
      </c>
      <c r="C86" t="s">
        <v>123</v>
      </c>
    </row>
    <row r="87" spans="2:3" x14ac:dyDescent="0.3">
      <c r="B87">
        <f t="shared" si="1"/>
        <v>383</v>
      </c>
      <c r="C87" t="s">
        <v>124</v>
      </c>
    </row>
    <row r="88" spans="2:3" x14ac:dyDescent="0.3">
      <c r="B88">
        <f t="shared" si="1"/>
        <v>256</v>
      </c>
      <c r="C88" t="s">
        <v>125</v>
      </c>
    </row>
    <row r="89" spans="2:3" x14ac:dyDescent="0.3">
      <c r="B89">
        <f t="shared" si="1"/>
        <v>230</v>
      </c>
      <c r="C89" t="s">
        <v>126</v>
      </c>
    </row>
    <row r="90" spans="2:3" x14ac:dyDescent="0.3">
      <c r="B90">
        <f t="shared" si="1"/>
        <v>258</v>
      </c>
      <c r="C90" t="s">
        <v>127</v>
      </c>
    </row>
    <row r="91" spans="2:3" x14ac:dyDescent="0.3">
      <c r="B91">
        <f t="shared" si="1"/>
        <v>260</v>
      </c>
      <c r="C91" t="s">
        <v>128</v>
      </c>
    </row>
    <row r="92" spans="2:3" x14ac:dyDescent="0.3">
      <c r="B92">
        <f t="shared" si="1"/>
        <v>250</v>
      </c>
      <c r="C92" t="s">
        <v>129</v>
      </c>
    </row>
    <row r="93" spans="2:3" x14ac:dyDescent="0.3">
      <c r="B93">
        <f t="shared" si="1"/>
        <v>194</v>
      </c>
      <c r="C93" t="s">
        <v>130</v>
      </c>
    </row>
    <row r="94" spans="2:3" x14ac:dyDescent="0.3">
      <c r="B94">
        <f t="shared" si="1"/>
        <v>318</v>
      </c>
      <c r="C94" t="s">
        <v>131</v>
      </c>
    </row>
    <row r="95" spans="2:3" x14ac:dyDescent="0.3">
      <c r="B95">
        <f t="shared" si="1"/>
        <v>307</v>
      </c>
      <c r="C95" t="s">
        <v>132</v>
      </c>
    </row>
    <row r="96" spans="2:3" x14ac:dyDescent="0.3">
      <c r="B96">
        <f t="shared" si="1"/>
        <v>275</v>
      </c>
      <c r="C96" t="s">
        <v>133</v>
      </c>
    </row>
    <row r="97" spans="2:3" x14ac:dyDescent="0.3">
      <c r="B97">
        <f t="shared" si="1"/>
        <v>292</v>
      </c>
      <c r="C97" t="s">
        <v>134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8DE4A4E8980245A4D9F2B0B5C13CA3" ma:contentTypeVersion="8" ma:contentTypeDescription="Crear nuevo documento." ma:contentTypeScope="" ma:versionID="fe1bda8cb40146c0dca9763dc8b1a598">
  <xsd:schema xmlns:xsd="http://www.w3.org/2001/XMLSchema" xmlns:xs="http://www.w3.org/2001/XMLSchema" xmlns:p="http://schemas.microsoft.com/office/2006/metadata/properties" xmlns:ns3="15195382-4b6a-43a3-83b9-6c703a995e1e" xmlns:ns4="d11c9118-7091-4d75-9f10-8c722a7696bc" targetNamespace="http://schemas.microsoft.com/office/2006/metadata/properties" ma:root="true" ma:fieldsID="6a396f5c0ad7ac650857b902639a3450" ns3:_="" ns4:_="">
    <xsd:import namespace="15195382-4b6a-43a3-83b9-6c703a995e1e"/>
    <xsd:import namespace="d11c9118-7091-4d75-9f10-8c722a7696bc"/>
    <xsd:element name="properties">
      <xsd:complexType>
        <xsd:sequence>
          <xsd:element name="documentManagement">
            <xsd:complexType>
              <xsd:all>
                <xsd:element ref="ns3:SharedWithDetails" minOccurs="0"/>
                <xsd:element ref="ns3:SharingHintHash" minOccurs="0"/>
                <xsd:element ref="ns3:SharedWithUsers" minOccurs="0"/>
                <xsd:element ref="ns4:MediaServiceMetadata" minOccurs="0"/>
                <xsd:element ref="ns4:MediaServiceFastMetadata"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195382-4b6a-43a3-83b9-6c703a995e1e" elementFormDefault="qualified">
    <xsd:import namespace="http://schemas.microsoft.com/office/2006/documentManagement/types"/>
    <xsd:import namespace="http://schemas.microsoft.com/office/infopath/2007/PartnerControls"/>
    <xsd:element name="SharedWithDetails" ma:index="8" nillable="true" ma:displayName="Detalles de uso compartido" ma:description="" ma:internalName="SharedWithDetails" ma:readOnly="true">
      <xsd:simpleType>
        <xsd:restriction base="dms:Note">
          <xsd:maxLength value="255"/>
        </xsd:restriction>
      </xsd:simpleType>
    </xsd:element>
    <xsd:element name="SharingHintHash" ma:index="9" nillable="true" ma:displayName="Hash de la sugerencia para compartir" ma:description="" ma:hidden="true" ma:internalName="SharingHintHash" ma:readOnly="true">
      <xsd:simpleType>
        <xsd:restriction base="dms:Text"/>
      </xsd:simpleType>
    </xsd:element>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1c9118-7091-4d75-9f10-8c722a7696b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7307CD-FFA8-4285-B762-08FA062ADAD0}">
  <ds:schemaRefs>
    <ds:schemaRef ds:uri="http://schemas.microsoft.com/sharepoint/v3/contenttype/forms"/>
  </ds:schemaRefs>
</ds:datastoreItem>
</file>

<file path=customXml/itemProps2.xml><?xml version="1.0" encoding="utf-8"?>
<ds:datastoreItem xmlns:ds="http://schemas.openxmlformats.org/officeDocument/2006/customXml" ds:itemID="{304D339D-D763-4130-8543-BD379A780298}">
  <ds:schemaRefs>
    <ds:schemaRef ds:uri="http://purl.org/dc/terms/"/>
    <ds:schemaRef ds:uri="http://schemas.microsoft.com/office/2006/documentManagement/types"/>
    <ds:schemaRef ds:uri="15195382-4b6a-43a3-83b9-6c703a995e1e"/>
    <ds:schemaRef ds:uri="http://schemas.microsoft.com/office/infopath/2007/PartnerControls"/>
    <ds:schemaRef ds:uri="http://purl.org/dc/elements/1.1/"/>
    <ds:schemaRef ds:uri="http://www.w3.org/XML/1998/namespace"/>
    <ds:schemaRef ds:uri="http://schemas.openxmlformats.org/package/2006/metadata/core-properties"/>
    <ds:schemaRef ds:uri="d11c9118-7091-4d75-9f10-8c722a7696b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F3AB376-B660-4560-A1C4-F1CBB6B72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195382-4b6a-43a3-83b9-6c703a995e1e"/>
    <ds:schemaRef ds:uri="d11c9118-7091-4d75-9f10-8c722a7696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HOJA DE INSTRUCCIONES</vt:lpstr>
      <vt:lpstr>FORMATO SOLICITUD RESERVAS</vt:lpstr>
      <vt:lpstr>ANEXO AMPLIACIÓN JUSTIFICACIÓN </vt:lpstr>
      <vt:lpstr>Tipo Contrato</vt:lpstr>
      <vt:lpstr>'ANEXO AMPLIACIÓN JUSTIFICACIÓN '!Área_de_impresión</vt:lpstr>
      <vt:lpstr>'FORMATO SOLICITUD RESERVAS'!Área_de_impresión</vt:lpstr>
      <vt:lpstr>'HOJA DE INSTRUCCIONES'!Área_de_impresión</vt:lpstr>
      <vt:lpstr>'ANEXO AMPLIACIÓN JUSTIFICACIÓN '!Títulos_a_imprimir</vt:lpstr>
      <vt:lpstr>'HOJA DE INSTRUCCIONES'!Títulos_a_imprimir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Daissy Patiño Poveda</dc:creator>
  <cp:keywords/>
  <dc:description/>
  <cp:lastModifiedBy>NanaPao</cp:lastModifiedBy>
  <cp:lastPrinted>2020-12-10T14:12:57Z</cp:lastPrinted>
  <dcterms:created xsi:type="dcterms:W3CDTF">2019-05-21T20:49:12Z</dcterms:created>
  <dcterms:modified xsi:type="dcterms:W3CDTF">2020-12-17T21:02:06Z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0x010100ED8DE4A4E8980245A4D9F2B0B5C13CA3</vt:lpwstr>
  </property>
</Properties>
</file>