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nionline-my.sharepoint.com/personal/cmunoz_ani_gov_co/Documents/2024/Documentos/3. GCOP/Formatos/"/>
    </mc:Choice>
  </mc:AlternateContent>
  <xr:revisionPtr revIDLastSave="1" documentId="13_ncr:1_{7E621DF3-CD91-4565-8CFA-2FDE762A0389}" xr6:coauthVersionLast="47" xr6:coauthVersionMax="47" xr10:uidLastSave="{EF16EC74-E74B-44CF-93B9-CB22BAE513A8}"/>
  <bookViews>
    <workbookView xWindow="-120" yWindow="-120" windowWidth="20730" windowHeight="11160" tabRatio="500" xr2:uid="{00000000-000D-0000-FFFF-FFFF00000000}"/>
  </bookViews>
  <sheets>
    <sheet name="Contrato" sheetId="2" r:id="rId1"/>
  </sheets>
  <definedNames>
    <definedName name="_xlnm.Print_Area" localSheetId="0">Contrato!$A$1:$T$66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2" l="1"/>
  <c r="H42" i="2"/>
  <c r="I42" i="2" s="1"/>
  <c r="J42" i="2" l="1"/>
  <c r="H43" i="2"/>
  <c r="I43" i="2" s="1"/>
  <c r="H41" i="2"/>
  <c r="I41" i="2" s="1"/>
  <c r="J41" i="2" s="1"/>
  <c r="H40" i="2"/>
  <c r="H39" i="2"/>
  <c r="I39" i="2" s="1"/>
  <c r="H38" i="2"/>
  <c r="H37" i="2"/>
  <c r="H36" i="2"/>
  <c r="I36" i="2" s="1"/>
  <c r="J36" i="2" s="1"/>
  <c r="H35" i="2"/>
  <c r="H34" i="2"/>
  <c r="H33" i="2"/>
  <c r="I33" i="2" s="1"/>
  <c r="J33" i="2" s="1"/>
  <c r="H32" i="2"/>
  <c r="I32" i="2" s="1"/>
  <c r="J32" i="2" s="1"/>
  <c r="H31" i="2"/>
  <c r="I31" i="2" s="1"/>
  <c r="H30" i="2"/>
  <c r="J43" i="2" l="1"/>
  <c r="H44" i="2"/>
  <c r="I37" i="2"/>
  <c r="J37" i="2" s="1"/>
  <c r="I40" i="2"/>
  <c r="J40" i="2" s="1"/>
  <c r="J39" i="2"/>
  <c r="I35" i="2"/>
  <c r="J35" i="2" s="1"/>
  <c r="I30" i="2"/>
  <c r="J30" i="2" s="1"/>
  <c r="J31" i="2"/>
  <c r="I34" i="2"/>
  <c r="J34" i="2" s="1"/>
  <c r="I38" i="2"/>
  <c r="J38" i="2" s="1"/>
  <c r="G50" i="2"/>
  <c r="I50" i="2"/>
  <c r="I44" i="2" l="1"/>
  <c r="J44" i="2"/>
  <c r="J45" i="2" s="1"/>
  <c r="J46" i="2" s="1"/>
  <c r="M50" i="2" s="1"/>
  <c r="H45" i="2" l="1"/>
  <c r="H46" i="2" s="1"/>
  <c r="K50" i="2" s="1"/>
  <c r="E50" i="2"/>
  <c r="I45" i="2" l="1"/>
  <c r="I46" i="2" s="1"/>
  <c r="L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Giomar Liliana Gutierrez Sanchez</author>
  </authors>
  <commentList>
    <comment ref="D28" authorId="0" shapeId="0" xr:uid="{DDB31571-1952-48F2-8877-6E7C069EC5BF}">
      <text>
        <r>
          <rPr>
            <b/>
            <sz val="9"/>
            <color indexed="81"/>
            <rFont val="Tahoma"/>
            <family val="2"/>
          </rPr>
          <t>Diligenciar el número del contrato (si aplica)</t>
        </r>
      </text>
    </comment>
    <comment ref="E28" authorId="0" shapeId="0" xr:uid="{5A717A47-EF72-4FEF-B940-027238E35970}">
      <text>
        <r>
          <rPr>
            <b/>
            <sz val="9"/>
            <color indexed="81"/>
            <rFont val="Tahoma"/>
            <family val="2"/>
          </rPr>
          <t>Incluir el objeto si recoge lo requerido o las actvidades u obligaciones específicas principales.</t>
        </r>
      </text>
    </comment>
  </commentList>
</comments>
</file>

<file path=xl/sharedStrings.xml><?xml version="1.0" encoding="utf-8"?>
<sst xmlns="http://schemas.openxmlformats.org/spreadsheetml/2006/main" count="65" uniqueCount="53">
  <si>
    <t>IDENTIFICACIÓN</t>
  </si>
  <si>
    <t>PERSONA NATURAL - FORMACIÓN ACADÉMICA</t>
  </si>
  <si>
    <t>ACREDITADA</t>
  </si>
  <si>
    <t>PROFESIÓN</t>
  </si>
  <si>
    <r>
      <t xml:space="preserve">TARJETA O MATRICULA PROFESIONAL  </t>
    </r>
    <r>
      <rPr>
        <sz val="8"/>
        <color theme="1"/>
        <rFont val="Calibri"/>
        <family val="2"/>
        <scheme val="minor"/>
      </rPr>
      <t>(Cuando aplique)</t>
    </r>
  </si>
  <si>
    <t>Número</t>
  </si>
  <si>
    <t>Fecha de expedición</t>
  </si>
  <si>
    <t>ACREDITADO</t>
  </si>
  <si>
    <t>OBJETO SOCIAL</t>
  </si>
  <si>
    <t>EXPERIENCIA SOLICITADA</t>
  </si>
  <si>
    <t>EXPERIENCIA ACREDITADA</t>
  </si>
  <si>
    <t>EXPERIENCIA</t>
  </si>
  <si>
    <t>OBSERVACIONES</t>
  </si>
  <si>
    <t>No</t>
  </si>
  <si>
    <t>FECHAS</t>
  </si>
  <si>
    <t>AÑOS</t>
  </si>
  <si>
    <t>MESES</t>
  </si>
  <si>
    <t>DÍAS</t>
  </si>
  <si>
    <t>INICIAL</t>
  </si>
  <si>
    <t>FINAL</t>
  </si>
  <si>
    <t>TOTAL</t>
  </si>
  <si>
    <t>REQUERIDO</t>
  </si>
  <si>
    <t>APORTADO</t>
  </si>
  <si>
    <t>ORDENADOR(A) DEL GASTO</t>
  </si>
  <si>
    <t>Firma</t>
  </si>
  <si>
    <t>ELABORÓ</t>
  </si>
  <si>
    <t>GERENTE G.I.T</t>
  </si>
  <si>
    <t>NOMBRE DEL CONTRATISTA</t>
  </si>
  <si>
    <t xml:space="preserve">EXPERIENCIA </t>
  </si>
  <si>
    <t>PERSONA JURÍDICA (CUANDO APLIQUE)</t>
  </si>
  <si>
    <t>, fueron debidamente examinados para verificar el cumplimiento de los requisitos establecidos, (ii) Los documentos que acreditan la idoneidad, formación académica, experiencia relacionada con el área de que se trata y capacidad para ejecutar el objeto del contrato, aportados por el seleccionado cumplen con los requisitos exigidos por la normativa vigente.</t>
  </si>
  <si>
    <t>XXXX</t>
  </si>
  <si>
    <t>XXXXXX</t>
  </si>
  <si>
    <t>Nombre:</t>
  </si>
  <si>
    <t xml:space="preserve">Cargo: </t>
  </si>
  <si>
    <t>sumatoria</t>
  </si>
  <si>
    <t>GESTIÓN DE LA CONTRATACIÓN PÚBLICA</t>
  </si>
  <si>
    <t>GCOP-F-023</t>
  </si>
  <si>
    <t>CÓDIGO</t>
  </si>
  <si>
    <t>VERSIÓN</t>
  </si>
  <si>
    <t>FECHA</t>
  </si>
  <si>
    <t xml:space="preserve">Nombre:  </t>
  </si>
  <si>
    <t xml:space="preserve">Cargo: Vicepresidente </t>
  </si>
  <si>
    <t>OBJETO CONTRACTUAL:</t>
  </si>
  <si>
    <r>
      <rPr>
        <b/>
        <sz val="10"/>
        <color theme="1"/>
        <rFont val="Calibri (Cuerpo)"/>
      </rPr>
      <t xml:space="preserve">POSGRADO </t>
    </r>
    <r>
      <rPr>
        <sz val="10"/>
        <color theme="1"/>
        <rFont val="Calibri (Cuerpo)"/>
      </rPr>
      <t>o su equivalencia en años de experiencia.</t>
    </r>
  </si>
  <si>
    <t>EMPRESA O ENTIDAD</t>
  </si>
  <si>
    <t>NÚMERO DE CONTRATO</t>
  </si>
  <si>
    <t>OBJETO DEL CONTRATO O ACTIVIDAD U OBLIGACIÓN  ESPECÍFICA Y RELACIONADA CON EL OBJETO A CONTRATAR</t>
  </si>
  <si>
    <t>REVISÓ</t>
  </si>
  <si>
    <t>Fecha de emisión: dd/mm/aaaa</t>
  </si>
  <si>
    <t>VERIFICACIÓN DE REQUISITOS DE IDONEIDAD, EXPERIENCIA Y CAPACIDAD PARA CONTRATOS DE PRESTACIÓN DE SERVICIOS PROFESIONALES O DE APOYO A LA GESTIÓN</t>
  </si>
  <si>
    <t>SOLICITADA EN EL ESTUDIO PREVIO</t>
  </si>
  <si>
    <t>SOLICITADO EN EL ESTUDIO PREVIO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</si>
</sst>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0\ &quot;años&quot;"/>
    <numFmt numFmtId="165" formatCode="#,##0\ &quot;Meses&quot;"/>
    <numFmt numFmtId="166" formatCode="#,##0\ &quot;Días&quot;"/>
    <numFmt numFmtId="167" formatCode="dd/mm/yyyy;@"/>
    <numFmt numFmtId="168" formatCode="#,##0\ &quot;meses&quot;"/>
    <numFmt numFmtId="169" formatCode="#,##0\ &quot;días&quot;"/>
    <numFmt numFmtId="170" formatCode="_-* #,##0_-;\-* #,##0_-;_-* &quot;-&quot;??_-;_-@_-"/>
    <numFmt numFmtId="171" formatCode="&quot;00&quot;#"/>
  </numFmts>
  <fonts count="17" x14ac:knownFonts="1">
    <font>
      <sz val="12"/>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10"/>
      <color theme="1"/>
      <name val="Calibri (Cuerpo)"/>
    </font>
    <font>
      <b/>
      <sz val="9"/>
      <color theme="1"/>
      <name val="Calibri"/>
      <family val="2"/>
      <scheme val="minor"/>
    </font>
    <font>
      <b/>
      <sz val="5"/>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color theme="0"/>
      <name val="Calibri"/>
      <family val="2"/>
      <scheme val="minor"/>
    </font>
    <font>
      <sz val="14"/>
      <color theme="1"/>
      <name val="Calibri"/>
      <family val="2"/>
      <scheme val="minor"/>
    </font>
    <font>
      <b/>
      <sz val="10"/>
      <color theme="1"/>
      <name val="Calibri (Cuerpo)"/>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2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style="medium">
        <color auto="1"/>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auto="1"/>
      </right>
      <top/>
      <bottom/>
      <diagonal/>
    </border>
  </borders>
  <cellStyleXfs count="3">
    <xf numFmtId="0" fontId="0" fillId="0" borderId="0"/>
    <xf numFmtId="41" fontId="10" fillId="0" borderId="0" applyFont="0" applyFill="0" applyBorder="0" applyAlignment="0" applyProtection="0"/>
    <xf numFmtId="43" fontId="10" fillId="0" borderId="0" applyFont="0" applyFill="0" applyBorder="0" applyAlignment="0" applyProtection="0"/>
  </cellStyleXfs>
  <cellXfs count="118">
    <xf numFmtId="0" fontId="0" fillId="0" borderId="0" xfId="0"/>
    <xf numFmtId="0" fontId="0" fillId="2" borderId="0" xfId="0" applyFill="1"/>
    <xf numFmtId="0" fontId="3" fillId="2" borderId="0" xfId="0" applyFont="1" applyFill="1" applyAlignment="1">
      <alignment vertical="center"/>
    </xf>
    <xf numFmtId="0" fontId="3" fillId="2" borderId="4" xfId="0" applyFont="1" applyFill="1" applyBorder="1" applyAlignment="1">
      <alignment horizontal="center" vertical="center" wrapText="1"/>
    </xf>
    <xf numFmtId="0" fontId="8" fillId="2" borderId="0" xfId="0" applyFont="1" applyFill="1" applyAlignment="1">
      <alignment horizontal="left" vertical="center" indent="3"/>
    </xf>
    <xf numFmtId="0" fontId="0" fillId="2" borderId="0" xfId="0" applyFill="1" applyAlignment="1">
      <alignment horizontal="center" vertical="center"/>
    </xf>
    <xf numFmtId="0" fontId="0" fillId="2" borderId="0" xfId="0" applyFill="1" applyAlignment="1">
      <alignment horizontal="right" vertical="center"/>
    </xf>
    <xf numFmtId="0" fontId="2" fillId="2" borderId="0" xfId="0" applyFont="1" applyFill="1" applyAlignment="1">
      <alignment vertical="center" wrapText="1"/>
    </xf>
    <xf numFmtId="0" fontId="3" fillId="2" borderId="0" xfId="0" applyFont="1" applyFill="1" applyAlignment="1">
      <alignment horizontal="left" vertical="center"/>
    </xf>
    <xf numFmtId="164" fontId="4" fillId="2" borderId="4" xfId="0" applyNumberFormat="1" applyFont="1" applyFill="1" applyBorder="1" applyAlignment="1">
      <alignment horizontal="center" vertical="center" wrapText="1"/>
    </xf>
    <xf numFmtId="0" fontId="3" fillId="2" borderId="10" xfId="0" applyFont="1" applyFill="1" applyBorder="1" applyAlignment="1">
      <alignment horizontal="justify" vertical="center" wrapText="1"/>
    </xf>
    <xf numFmtId="0" fontId="13" fillId="2" borderId="0" xfId="0" applyFont="1" applyFill="1"/>
    <xf numFmtId="0" fontId="11" fillId="2" borderId="1" xfId="0" applyFont="1" applyFill="1" applyBorder="1" applyAlignment="1">
      <alignment horizontal="center"/>
    </xf>
    <xf numFmtId="0" fontId="0" fillId="2" borderId="3" xfId="0" applyFill="1" applyBorder="1" applyAlignment="1">
      <alignment horizontal="center"/>
    </xf>
    <xf numFmtId="0" fontId="3" fillId="2" borderId="0" xfId="0" applyFont="1" applyFill="1" applyAlignment="1">
      <alignment horizontal="justify" vertical="center" wrapText="1"/>
    </xf>
    <xf numFmtId="168" fontId="4" fillId="2" borderId="4" xfId="0" applyNumberFormat="1" applyFont="1" applyFill="1" applyBorder="1" applyAlignment="1">
      <alignment horizontal="center" vertical="center" wrapText="1"/>
    </xf>
    <xf numFmtId="169" fontId="4" fillId="2" borderId="4"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1" xfId="0" applyFont="1" applyBorder="1" applyAlignment="1">
      <alignment horizontal="center"/>
    </xf>
    <xf numFmtId="0" fontId="4" fillId="5" borderId="1" xfId="0" applyFont="1" applyFill="1" applyBorder="1" applyAlignment="1">
      <alignment horizontal="center"/>
    </xf>
    <xf numFmtId="14" fontId="4" fillId="2" borderId="1" xfId="0" applyNumberFormat="1" applyFont="1" applyFill="1" applyBorder="1" applyAlignment="1">
      <alignment horizontal="center" vertical="center" wrapText="1"/>
    </xf>
    <xf numFmtId="0" fontId="4" fillId="2" borderId="0" xfId="0" applyFont="1" applyFill="1" applyAlignment="1">
      <alignment horizontal="center"/>
    </xf>
    <xf numFmtId="0" fontId="1" fillId="2" borderId="0" xfId="0" applyFont="1" applyFill="1" applyAlignment="1">
      <alignment vertical="center" wrapText="1"/>
    </xf>
    <xf numFmtId="0" fontId="4" fillId="2" borderId="18" xfId="0" applyFont="1" applyFill="1" applyBorder="1"/>
    <xf numFmtId="0" fontId="0" fillId="2" borderId="18" xfId="0" applyFill="1" applyBorder="1"/>
    <xf numFmtId="0" fontId="4" fillId="0" borderId="3" xfId="0" applyFont="1" applyBorder="1" applyAlignment="1">
      <alignment horizontal="center"/>
    </xf>
    <xf numFmtId="0" fontId="3" fillId="2" borderId="18" xfId="0" applyFont="1" applyFill="1" applyBorder="1" applyAlignment="1">
      <alignment horizontal="center" vertical="center" wrapText="1"/>
    </xf>
    <xf numFmtId="14" fontId="9" fillId="2" borderId="18" xfId="0" applyNumberFormat="1" applyFont="1" applyFill="1" applyBorder="1" applyAlignment="1">
      <alignment vertical="center" wrapText="1"/>
    </xf>
    <xf numFmtId="170" fontId="4" fillId="0" borderId="18" xfId="2" applyNumberFormat="1" applyFont="1" applyBorder="1" applyAlignment="1">
      <alignment horizontal="center"/>
    </xf>
    <xf numFmtId="14" fontId="4" fillId="2" borderId="18"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left" vertical="center"/>
    </xf>
    <xf numFmtId="166" fontId="4" fillId="3" borderId="6" xfId="1" applyNumberFormat="1" applyFont="1" applyFill="1" applyBorder="1" applyAlignment="1">
      <alignment horizontal="center" vertical="center" wrapText="1"/>
    </xf>
    <xf numFmtId="166" fontId="4" fillId="3" borderId="7" xfId="1" applyNumberFormat="1" applyFont="1" applyFill="1" applyBorder="1" applyAlignment="1">
      <alignment horizontal="center" vertical="center" wrapText="1"/>
    </xf>
    <xf numFmtId="166" fontId="4" fillId="3" borderId="2" xfId="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7" fillId="2" borderId="1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2" xfId="0" applyFont="1" applyFill="1" applyBorder="1" applyAlignment="1">
      <alignment horizontal="center"/>
    </xf>
    <xf numFmtId="0" fontId="3" fillId="2" borderId="0" xfId="0" applyFont="1" applyFill="1" applyAlignment="1">
      <alignment horizontal="center"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165" fontId="4" fillId="3" borderId="6"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14" fontId="0" fillId="2" borderId="17" xfId="0" applyNumberFormat="1" applyFill="1" applyBorder="1" applyAlignment="1">
      <alignment horizontal="center" vertical="center"/>
    </xf>
    <xf numFmtId="0" fontId="0" fillId="2" borderId="17" xfId="0" applyFill="1" applyBorder="1" applyAlignment="1">
      <alignment horizontal="center" vertical="center"/>
    </xf>
    <xf numFmtId="171" fontId="0" fillId="2" borderId="17" xfId="0" applyNumberFormat="1" applyFill="1" applyBorder="1" applyAlignment="1">
      <alignment horizontal="center" vertical="center"/>
    </xf>
    <xf numFmtId="0" fontId="12" fillId="4" borderId="17" xfId="0" applyFont="1" applyFill="1" applyBorder="1" applyAlignment="1">
      <alignment horizontal="center" vertical="center" wrapText="1"/>
    </xf>
    <xf numFmtId="0" fontId="11" fillId="2" borderId="17"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2" borderId="17" xfId="0" applyFont="1" applyFill="1" applyBorder="1" applyAlignment="1">
      <alignment horizontal="center" vertical="center" wrapText="1"/>
    </xf>
    <xf numFmtId="0" fontId="0" fillId="2" borderId="0" xfId="0" applyFill="1" applyAlignment="1">
      <alignment horizont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0" fillId="2" borderId="5" xfId="0" applyFill="1" applyBorder="1" applyAlignment="1">
      <alignment horizontal="center"/>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14" fontId="4" fillId="4" borderId="14"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1" fillId="2" borderId="0" xfId="0" applyFont="1" applyFill="1" applyAlignment="1">
      <alignment vertical="center" wrapText="1"/>
    </xf>
    <xf numFmtId="0" fontId="3" fillId="3" borderId="1" xfId="0" applyFont="1" applyFill="1" applyBorder="1" applyAlignment="1">
      <alignment horizontal="left" vertical="center" wrapText="1" indent="3"/>
    </xf>
    <xf numFmtId="0" fontId="14"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1" xfId="0" applyFont="1" applyFill="1" applyBorder="1" applyAlignment="1">
      <alignment horizontal="center" vertical="center" wrapText="1"/>
    </xf>
    <xf numFmtId="167" fontId="3" fillId="2" borderId="6" xfId="0" applyNumberFormat="1" applyFont="1" applyFill="1" applyBorder="1" applyAlignment="1">
      <alignment horizontal="center" vertical="center" wrapText="1"/>
    </xf>
    <xf numFmtId="167" fontId="3" fillId="2" borderId="2" xfId="0" applyNumberFormat="1" applyFont="1" applyFill="1" applyBorder="1" applyAlignment="1">
      <alignment horizontal="center" vertical="center" wrapText="1"/>
    </xf>
  </cellXfs>
  <cellStyles count="3">
    <cellStyle name="Millares" xfId="2" builtinId="3"/>
    <cellStyle name="Millares [0]" xfId="1" builtinId="6"/>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1432320</xdr:colOff>
      <xdr:row>0</xdr:row>
      <xdr:rowOff>152995</xdr:rowOff>
    </xdr:from>
    <xdr:to>
      <xdr:col>3</xdr:col>
      <xdr:colOff>446482</xdr:colOff>
      <xdr:row>4</xdr:row>
      <xdr:rowOff>106420</xdr:rowOff>
    </xdr:to>
    <xdr:pic>
      <xdr:nvPicPr>
        <xdr:cNvPr id="2" name="Imagen 1">
          <a:extLst>
            <a:ext uri="{FF2B5EF4-FFF2-40B4-BE49-F238E27FC236}">
              <a16:creationId xmlns:a16="http://schemas.microsoft.com/office/drawing/2014/main" id="{801FB6FE-E217-4073-B804-450D67823B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1968101" y="152995"/>
          <a:ext cx="1008459" cy="142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T71"/>
  <sheetViews>
    <sheetView tabSelected="1" zoomScale="64" zoomScaleNormal="90" workbookViewId="0">
      <selection activeCell="Q5" sqref="Q5"/>
    </sheetView>
  </sheetViews>
  <sheetFormatPr baseColWidth="10" defaultColWidth="0" defaultRowHeight="0" customHeight="1" zeroHeight="1" x14ac:dyDescent="0.25"/>
  <cols>
    <col min="1" max="1" width="1.875" style="1" customWidth="1"/>
    <col min="2" max="2" width="5" style="1" customWidth="1"/>
    <col min="3" max="4" width="26.25" style="1" customWidth="1"/>
    <col min="5" max="5" width="34.5" style="1" customWidth="1"/>
    <col min="6" max="6" width="15.75" style="1" customWidth="1"/>
    <col min="7" max="7" width="14.875" style="1" customWidth="1"/>
    <col min="8" max="8" width="12.5" style="1" customWidth="1"/>
    <col min="9" max="9" width="12.75" style="1" customWidth="1"/>
    <col min="10" max="10" width="12.375" style="1" customWidth="1"/>
    <col min="11" max="11" width="12" style="1" customWidth="1"/>
    <col min="12" max="12" width="8.875" style="1" customWidth="1"/>
    <col min="13" max="13" width="7.25" style="1" customWidth="1"/>
    <col min="14" max="14" width="6.875" style="1" customWidth="1"/>
    <col min="15" max="15" width="8.25" style="1" customWidth="1"/>
    <col min="16" max="16" width="3.125" style="1" customWidth="1"/>
    <col min="17" max="17" width="8.375" style="1" customWidth="1"/>
    <col min="18" max="18" width="4.875" style="1" customWidth="1"/>
    <col min="19" max="19" width="8.25" style="1" customWidth="1"/>
    <col min="20" max="20" width="6.875" style="1" customWidth="1"/>
    <col min="21" max="23" width="11.125" style="1" hidden="1" customWidth="1"/>
    <col min="24" max="16384" width="11.125" style="1" hidden="1"/>
  </cols>
  <sheetData>
    <row r="1" spans="3:19" ht="15.75" x14ac:dyDescent="0.25"/>
    <row r="2" spans="3:19" ht="48" customHeight="1" x14ac:dyDescent="0.25">
      <c r="C2" s="71"/>
      <c r="D2" s="72"/>
      <c r="E2" s="59" t="s">
        <v>50</v>
      </c>
      <c r="F2" s="59"/>
      <c r="G2" s="59"/>
      <c r="H2" s="59"/>
      <c r="I2" s="59"/>
      <c r="J2" s="59"/>
      <c r="K2" s="59"/>
      <c r="L2" s="59"/>
      <c r="M2" s="59"/>
      <c r="N2" s="59"/>
      <c r="O2" s="59"/>
      <c r="P2" s="59"/>
      <c r="Q2" s="59"/>
      <c r="R2" s="59"/>
      <c r="S2" s="59"/>
    </row>
    <row r="3" spans="3:19" ht="24.75" customHeight="1" x14ac:dyDescent="0.25">
      <c r="C3" s="71"/>
      <c r="D3" s="72"/>
      <c r="E3" s="57" t="s">
        <v>36</v>
      </c>
      <c r="F3" s="57"/>
      <c r="G3" s="57"/>
      <c r="H3" s="57"/>
      <c r="I3" s="57"/>
      <c r="J3" s="57"/>
      <c r="K3" s="57"/>
      <c r="L3" s="57"/>
      <c r="M3" s="57"/>
      <c r="N3" s="57"/>
      <c r="O3" s="57"/>
      <c r="P3" s="57"/>
      <c r="Q3" s="57"/>
      <c r="R3" s="57"/>
      <c r="S3" s="57"/>
    </row>
    <row r="4" spans="3:19" ht="28.5" customHeight="1" x14ac:dyDescent="0.25">
      <c r="C4" s="71"/>
      <c r="D4" s="72"/>
      <c r="E4" s="60" t="s">
        <v>38</v>
      </c>
      <c r="F4" s="60"/>
      <c r="G4" s="60"/>
      <c r="H4" s="57" t="s">
        <v>37</v>
      </c>
      <c r="I4" s="57"/>
      <c r="J4" s="67" t="s">
        <v>39</v>
      </c>
      <c r="K4" s="67"/>
      <c r="L4" s="58">
        <v>7</v>
      </c>
      <c r="M4" s="58"/>
      <c r="N4" s="67" t="s">
        <v>40</v>
      </c>
      <c r="O4" s="67"/>
      <c r="P4" s="67"/>
      <c r="Q4" s="56">
        <v>45631</v>
      </c>
      <c r="R4" s="57"/>
      <c r="S4" s="57"/>
    </row>
    <row r="5" spans="3:19" ht="22.7" customHeight="1" thickBot="1" x14ac:dyDescent="0.3"/>
    <row r="6" spans="3:19" ht="26.25" customHeight="1" thickBot="1" x14ac:dyDescent="0.3">
      <c r="C6" s="86" t="s">
        <v>27</v>
      </c>
      <c r="D6" s="47"/>
      <c r="E6" s="87"/>
      <c r="F6" s="61"/>
      <c r="G6" s="62"/>
      <c r="H6" s="62"/>
      <c r="I6" s="62"/>
      <c r="J6" s="62"/>
      <c r="K6" s="62"/>
      <c r="L6" s="62"/>
      <c r="M6" s="62"/>
      <c r="N6" s="62"/>
      <c r="O6" s="62"/>
      <c r="P6" s="62"/>
      <c r="Q6" s="62"/>
      <c r="R6" s="62"/>
      <c r="S6" s="63"/>
    </row>
    <row r="7" spans="3:19" ht="17.100000000000001" customHeight="1" thickBot="1" x14ac:dyDescent="0.3">
      <c r="C7" s="86" t="s">
        <v>0</v>
      </c>
      <c r="D7" s="47"/>
      <c r="E7" s="88"/>
      <c r="F7" s="13"/>
      <c r="G7" s="61"/>
      <c r="H7" s="62"/>
      <c r="I7" s="62"/>
      <c r="J7" s="62"/>
      <c r="K7" s="62"/>
      <c r="L7" s="62"/>
      <c r="M7" s="62"/>
      <c r="N7" s="62"/>
      <c r="O7" s="62"/>
      <c r="P7" s="62"/>
      <c r="Q7" s="62"/>
      <c r="R7" s="62"/>
      <c r="S7" s="63"/>
    </row>
    <row r="8" spans="3:19" ht="16.5" thickBot="1" x14ac:dyDescent="0.3">
      <c r="C8" s="68"/>
      <c r="D8" s="68"/>
      <c r="E8" s="68"/>
      <c r="F8" s="68"/>
      <c r="G8" s="68"/>
      <c r="H8" s="68"/>
      <c r="I8" s="68"/>
      <c r="J8" s="68"/>
      <c r="K8" s="68"/>
      <c r="L8" s="68"/>
      <c r="M8" s="68"/>
      <c r="N8" s="68"/>
      <c r="O8" s="68"/>
    </row>
    <row r="9" spans="3:19" ht="69" customHeight="1" thickBot="1" x14ac:dyDescent="0.3">
      <c r="C9" s="69" t="s">
        <v>43</v>
      </c>
      <c r="D9" s="70"/>
      <c r="E9" s="70"/>
      <c r="F9" s="64"/>
      <c r="G9" s="65"/>
      <c r="H9" s="65"/>
      <c r="I9" s="65"/>
      <c r="J9" s="65"/>
      <c r="K9" s="65"/>
      <c r="L9" s="65"/>
      <c r="M9" s="65"/>
      <c r="N9" s="65"/>
      <c r="O9" s="65"/>
      <c r="P9" s="65"/>
      <c r="Q9" s="65"/>
      <c r="R9" s="65"/>
      <c r="S9" s="66"/>
    </row>
    <row r="10" spans="3:19" ht="35.1" customHeight="1" thickBot="1" x14ac:dyDescent="0.3">
      <c r="C10" s="34" t="s">
        <v>1</v>
      </c>
      <c r="D10" s="34"/>
      <c r="E10" s="34"/>
      <c r="F10" s="34"/>
      <c r="G10" s="34"/>
      <c r="H10" s="34"/>
      <c r="I10" s="34"/>
      <c r="J10" s="34"/>
      <c r="K10" s="34"/>
      <c r="L10" s="34"/>
      <c r="M10" s="34"/>
      <c r="N10" s="34"/>
      <c r="O10" s="34"/>
    </row>
    <row r="11" spans="3:19" ht="22.35" customHeight="1" thickBot="1" x14ac:dyDescent="0.3">
      <c r="E11" s="10"/>
      <c r="F11" s="45" t="s">
        <v>51</v>
      </c>
      <c r="G11" s="47"/>
      <c r="H11" s="47"/>
      <c r="I11" s="47"/>
      <c r="J11" s="47"/>
      <c r="K11" s="47"/>
      <c r="L11" s="46"/>
      <c r="M11" s="45" t="s">
        <v>2</v>
      </c>
      <c r="N11" s="47"/>
      <c r="O11" s="47"/>
      <c r="P11" s="47"/>
      <c r="Q11" s="47"/>
      <c r="R11" s="47"/>
      <c r="S11" s="46"/>
    </row>
    <row r="12" spans="3:19" ht="66.75" customHeight="1" thickBot="1" x14ac:dyDescent="0.3">
      <c r="C12" s="45" t="s">
        <v>3</v>
      </c>
      <c r="D12" s="47"/>
      <c r="E12" s="46"/>
      <c r="F12" s="48"/>
      <c r="G12" s="89"/>
      <c r="H12" s="89"/>
      <c r="I12" s="89"/>
      <c r="J12" s="89"/>
      <c r="K12" s="89"/>
      <c r="L12" s="49"/>
      <c r="M12" s="48"/>
      <c r="N12" s="89"/>
      <c r="O12" s="89"/>
      <c r="P12" s="89"/>
      <c r="Q12" s="89"/>
      <c r="R12" s="89"/>
      <c r="S12" s="49"/>
    </row>
    <row r="13" spans="3:19" ht="42" customHeight="1" x14ac:dyDescent="0.25">
      <c r="C13" s="114" t="s">
        <v>44</v>
      </c>
      <c r="D13" s="115"/>
      <c r="E13" s="105"/>
      <c r="F13" s="90"/>
      <c r="G13" s="91"/>
      <c r="H13" s="91"/>
      <c r="I13" s="91"/>
      <c r="J13" s="91"/>
      <c r="K13" s="91"/>
      <c r="L13" s="92"/>
      <c r="M13" s="90"/>
      <c r="N13" s="91"/>
      <c r="O13" s="91"/>
      <c r="P13" s="91"/>
      <c r="Q13" s="91"/>
      <c r="R13" s="91"/>
      <c r="S13" s="92"/>
    </row>
    <row r="14" spans="3:19" ht="24" customHeight="1" thickBot="1" x14ac:dyDescent="0.3">
      <c r="C14" s="106"/>
      <c r="D14" s="113"/>
      <c r="E14" s="107"/>
      <c r="F14" s="93"/>
      <c r="G14" s="94"/>
      <c r="H14" s="94"/>
      <c r="I14" s="94"/>
      <c r="J14" s="94"/>
      <c r="K14" s="94"/>
      <c r="L14" s="95"/>
      <c r="M14" s="93"/>
      <c r="N14" s="94"/>
      <c r="O14" s="94"/>
      <c r="P14" s="94"/>
      <c r="Q14" s="94"/>
      <c r="R14" s="94"/>
      <c r="S14" s="95"/>
    </row>
    <row r="15" spans="3:19" ht="16.5" thickBot="1" x14ac:dyDescent="0.3">
      <c r="E15" s="38"/>
      <c r="F15" s="96"/>
      <c r="G15" s="96"/>
      <c r="H15" s="96"/>
      <c r="I15" s="96"/>
      <c r="J15" s="96"/>
      <c r="K15" s="96"/>
      <c r="L15" s="96"/>
      <c r="M15" s="38"/>
      <c r="N15" s="38"/>
      <c r="O15" s="38"/>
    </row>
    <row r="16" spans="3:19" ht="36" customHeight="1" thickBot="1" x14ac:dyDescent="0.3">
      <c r="C16" s="104" t="s">
        <v>4</v>
      </c>
      <c r="D16" s="96"/>
      <c r="E16" s="105"/>
      <c r="F16" s="45" t="s">
        <v>5</v>
      </c>
      <c r="G16" s="47"/>
      <c r="H16" s="47"/>
      <c r="I16" s="47"/>
      <c r="J16" s="46"/>
      <c r="K16" s="45" t="s">
        <v>6</v>
      </c>
      <c r="L16" s="46"/>
      <c r="M16" s="97"/>
      <c r="N16" s="38"/>
      <c r="O16" s="38"/>
    </row>
    <row r="17" spans="2:19" ht="22.35" customHeight="1" thickBot="1" x14ac:dyDescent="0.3">
      <c r="C17" s="106"/>
      <c r="D17" s="113"/>
      <c r="E17" s="107"/>
      <c r="F17" s="48"/>
      <c r="G17" s="89"/>
      <c r="H17" s="89"/>
      <c r="I17" s="89"/>
      <c r="J17" s="49"/>
      <c r="K17" s="116"/>
      <c r="L17" s="117"/>
      <c r="M17" s="97"/>
      <c r="N17" s="38"/>
      <c r="O17" s="38"/>
    </row>
    <row r="18" spans="2:19" ht="15.75" x14ac:dyDescent="0.25">
      <c r="C18" s="34" t="s">
        <v>29</v>
      </c>
      <c r="D18" s="34"/>
      <c r="E18" s="34"/>
      <c r="F18" s="34"/>
      <c r="G18" s="34"/>
      <c r="H18" s="34"/>
      <c r="I18" s="34"/>
      <c r="J18" s="34"/>
      <c r="K18" s="34"/>
      <c r="L18" s="34"/>
      <c r="M18" s="34"/>
      <c r="N18" s="34"/>
      <c r="O18" s="34"/>
    </row>
    <row r="19" spans="2:19" ht="16.5" thickBot="1" x14ac:dyDescent="0.3">
      <c r="C19" s="34"/>
      <c r="D19" s="34"/>
      <c r="E19" s="34"/>
      <c r="F19" s="34"/>
      <c r="G19" s="34"/>
      <c r="H19" s="34"/>
      <c r="I19" s="34"/>
      <c r="J19" s="34"/>
      <c r="K19" s="34"/>
      <c r="L19" s="34"/>
      <c r="M19" s="34"/>
      <c r="N19" s="34"/>
      <c r="O19" s="34"/>
    </row>
    <row r="20" spans="2:19" ht="16.5" thickBot="1" x14ac:dyDescent="0.3">
      <c r="E20" s="14"/>
      <c r="F20" s="45" t="s">
        <v>52</v>
      </c>
      <c r="G20" s="47"/>
      <c r="H20" s="47"/>
      <c r="I20" s="47"/>
      <c r="J20" s="46"/>
      <c r="K20" s="47" t="s">
        <v>7</v>
      </c>
      <c r="L20" s="46"/>
      <c r="M20" s="97"/>
      <c r="N20" s="38"/>
      <c r="O20" s="38"/>
    </row>
    <row r="21" spans="2:19" ht="16.5" thickBot="1" x14ac:dyDescent="0.3">
      <c r="C21" s="45" t="s">
        <v>8</v>
      </c>
      <c r="D21" s="47"/>
      <c r="E21" s="46"/>
      <c r="F21" s="45"/>
      <c r="G21" s="47"/>
      <c r="H21" s="47"/>
      <c r="I21" s="47"/>
      <c r="J21" s="46"/>
      <c r="K21" s="45"/>
      <c r="L21" s="46"/>
      <c r="M21" s="97"/>
      <c r="N21" s="38"/>
      <c r="O21" s="38"/>
    </row>
    <row r="22" spans="2:19" ht="15.75" x14ac:dyDescent="0.25">
      <c r="C22" s="34" t="s">
        <v>9</v>
      </c>
      <c r="D22" s="34"/>
      <c r="E22" s="34"/>
      <c r="F22" s="34"/>
      <c r="G22" s="34"/>
      <c r="H22" s="34"/>
      <c r="I22" s="34"/>
      <c r="J22" s="34"/>
      <c r="K22" s="34"/>
      <c r="L22" s="34"/>
      <c r="M22" s="34"/>
      <c r="N22" s="34"/>
      <c r="O22" s="34"/>
    </row>
    <row r="23" spans="2:19" ht="16.5" thickBot="1" x14ac:dyDescent="0.3">
      <c r="C23" s="34"/>
      <c r="D23" s="34"/>
      <c r="E23" s="34"/>
      <c r="F23" s="34"/>
      <c r="G23" s="34"/>
      <c r="H23" s="34"/>
      <c r="I23" s="34"/>
      <c r="J23" s="34"/>
      <c r="K23" s="34"/>
      <c r="L23" s="34"/>
      <c r="M23" s="34"/>
      <c r="N23" s="34"/>
      <c r="O23" s="34"/>
    </row>
    <row r="24" spans="2:19" ht="16.5" thickBot="1" x14ac:dyDescent="0.3">
      <c r="E24" s="8"/>
      <c r="F24" s="45" t="s">
        <v>15</v>
      </c>
      <c r="G24" s="46"/>
      <c r="H24" s="45" t="s">
        <v>16</v>
      </c>
      <c r="I24" s="46"/>
      <c r="J24" s="45" t="s">
        <v>17</v>
      </c>
      <c r="K24" s="47"/>
      <c r="L24" s="46"/>
      <c r="M24" s="8"/>
      <c r="N24" s="8"/>
      <c r="O24" s="8"/>
    </row>
    <row r="25" spans="2:19" ht="30.75" customHeight="1" thickBot="1" x14ac:dyDescent="0.3">
      <c r="C25" s="45" t="s">
        <v>9</v>
      </c>
      <c r="D25" s="47"/>
      <c r="E25" s="46"/>
      <c r="F25" s="52" t="s">
        <v>31</v>
      </c>
      <c r="G25" s="53"/>
      <c r="H25" s="50" t="s">
        <v>32</v>
      </c>
      <c r="I25" s="51"/>
      <c r="J25" s="35" t="s">
        <v>31</v>
      </c>
      <c r="K25" s="36"/>
      <c r="L25" s="37"/>
    </row>
    <row r="26" spans="2:19" ht="15.75" x14ac:dyDescent="0.25">
      <c r="B26" s="11"/>
    </row>
    <row r="27" spans="2:19" ht="32.1" customHeight="1" x14ac:dyDescent="0.25">
      <c r="C27" s="2" t="s">
        <v>10</v>
      </c>
      <c r="D27" s="2"/>
      <c r="F27" s="44"/>
      <c r="G27" s="44"/>
      <c r="H27" s="44"/>
      <c r="I27" s="44"/>
      <c r="J27" s="44"/>
      <c r="K27" s="44"/>
      <c r="L27" s="44"/>
      <c r="M27" s="44"/>
      <c r="N27" s="44"/>
      <c r="O27" s="44"/>
    </row>
    <row r="28" spans="2:19" ht="32.1" customHeight="1" x14ac:dyDescent="0.25">
      <c r="B28" s="39" t="s">
        <v>13</v>
      </c>
      <c r="C28" s="39" t="s">
        <v>45</v>
      </c>
      <c r="D28" s="54" t="s">
        <v>46</v>
      </c>
      <c r="E28" s="39" t="s">
        <v>47</v>
      </c>
      <c r="F28" s="39" t="s">
        <v>14</v>
      </c>
      <c r="G28" s="39"/>
      <c r="H28" s="39" t="s">
        <v>15</v>
      </c>
      <c r="I28" s="39" t="s">
        <v>16</v>
      </c>
      <c r="J28" s="39" t="s">
        <v>17</v>
      </c>
      <c r="K28" s="39" t="s">
        <v>12</v>
      </c>
      <c r="L28" s="39"/>
      <c r="M28" s="39"/>
      <c r="N28" s="39"/>
      <c r="O28" s="39"/>
      <c r="P28" s="39"/>
      <c r="Q28" s="39"/>
      <c r="R28" s="39"/>
      <c r="S28" s="39"/>
    </row>
    <row r="29" spans="2:19" ht="27.6" customHeight="1" x14ac:dyDescent="0.25">
      <c r="B29" s="39"/>
      <c r="C29" s="39"/>
      <c r="D29" s="55"/>
      <c r="E29" s="39"/>
      <c r="F29" s="30" t="s">
        <v>18</v>
      </c>
      <c r="G29" s="30" t="s">
        <v>19</v>
      </c>
      <c r="H29" s="39"/>
      <c r="I29" s="39"/>
      <c r="J29" s="39"/>
      <c r="K29" s="39"/>
      <c r="L29" s="39"/>
      <c r="M29" s="39"/>
      <c r="N29" s="39"/>
      <c r="O29" s="39"/>
      <c r="P29" s="39"/>
      <c r="Q29" s="39"/>
      <c r="R29" s="39"/>
      <c r="S29" s="39"/>
    </row>
    <row r="30" spans="2:19" ht="15.75" x14ac:dyDescent="0.25">
      <c r="B30" s="26">
        <v>1</v>
      </c>
      <c r="C30" s="23"/>
      <c r="D30" s="23"/>
      <c r="E30" s="23"/>
      <c r="F30" s="27"/>
      <c r="G30" s="27"/>
      <c r="H30" s="28">
        <f>INT(DAYS360(F30,G30)/360)</f>
        <v>0</v>
      </c>
      <c r="I30" s="28">
        <f>INT((DAYS360(F30,G30)-(H30*360))/30)</f>
        <v>0</v>
      </c>
      <c r="J30" s="28">
        <f>INT((DAYS360(F30,G30)-(H30*360)-(I30*30)))</f>
        <v>0</v>
      </c>
      <c r="K30" s="40"/>
      <c r="L30" s="40"/>
      <c r="M30" s="40"/>
      <c r="N30" s="40"/>
      <c r="O30" s="40"/>
      <c r="P30" s="40"/>
      <c r="Q30" s="40"/>
      <c r="R30" s="40"/>
      <c r="S30" s="40"/>
    </row>
    <row r="31" spans="2:19" ht="15.75" x14ac:dyDescent="0.25">
      <c r="B31" s="26">
        <v>2</v>
      </c>
      <c r="C31" s="23"/>
      <c r="D31" s="23"/>
      <c r="E31" s="23"/>
      <c r="F31" s="27"/>
      <c r="G31" s="27"/>
      <c r="H31" s="28">
        <f>INT(DAYS360(F31,G31)/360)</f>
        <v>0</v>
      </c>
      <c r="I31" s="28">
        <f>INT((DAYS360(F31,G31)-(H31*360))/30)</f>
        <v>0</v>
      </c>
      <c r="J31" s="28">
        <f>INT((DAYS360(F31,G31)-(H31*360)-(I31*30)))</f>
        <v>0</v>
      </c>
      <c r="K31" s="40"/>
      <c r="L31" s="40"/>
      <c r="M31" s="40"/>
      <c r="N31" s="40"/>
      <c r="O31" s="40"/>
      <c r="P31" s="40"/>
      <c r="Q31" s="40"/>
      <c r="R31" s="40"/>
      <c r="S31" s="40"/>
    </row>
    <row r="32" spans="2:19" ht="15.75" x14ac:dyDescent="0.25">
      <c r="B32" s="26">
        <v>3</v>
      </c>
      <c r="C32" s="23"/>
      <c r="D32" s="23"/>
      <c r="E32" s="23"/>
      <c r="F32" s="27"/>
      <c r="G32" s="27"/>
      <c r="H32" s="28">
        <f t="shared" ref="H32:H43" si="0">INT(DAYS360(F32,G32)/360)</f>
        <v>0</v>
      </c>
      <c r="I32" s="28">
        <f t="shared" ref="I32:I43" si="1">INT((DAYS360(F32,G32)-(H32*360))/30)</f>
        <v>0</v>
      </c>
      <c r="J32" s="28">
        <f t="shared" ref="J32:J43" si="2">INT((DAYS360(F32,G32)-(H32*360)-(I32*30)))</f>
        <v>0</v>
      </c>
      <c r="K32" s="40"/>
      <c r="L32" s="40"/>
      <c r="M32" s="40"/>
      <c r="N32" s="40"/>
      <c r="O32" s="40"/>
      <c r="P32" s="40"/>
      <c r="Q32" s="40"/>
      <c r="R32" s="40"/>
      <c r="S32" s="40"/>
    </row>
    <row r="33" spans="2:19" ht="15.75" x14ac:dyDescent="0.25">
      <c r="B33" s="26">
        <v>4</v>
      </c>
      <c r="C33" s="23"/>
      <c r="D33" s="23"/>
      <c r="E33" s="23"/>
      <c r="F33" s="27"/>
      <c r="G33" s="27"/>
      <c r="H33" s="28">
        <f t="shared" si="0"/>
        <v>0</v>
      </c>
      <c r="I33" s="28">
        <f t="shared" si="1"/>
        <v>0</v>
      </c>
      <c r="J33" s="28">
        <f t="shared" si="2"/>
        <v>0</v>
      </c>
      <c r="K33" s="40"/>
      <c r="L33" s="40"/>
      <c r="M33" s="40"/>
      <c r="N33" s="40"/>
      <c r="O33" s="40"/>
      <c r="P33" s="40"/>
      <c r="Q33" s="40"/>
      <c r="R33" s="40"/>
      <c r="S33" s="40"/>
    </row>
    <row r="34" spans="2:19" ht="15.75" x14ac:dyDescent="0.25">
      <c r="B34" s="26">
        <v>5</v>
      </c>
      <c r="C34" s="23"/>
      <c r="D34" s="23"/>
      <c r="E34" s="23"/>
      <c r="F34" s="27"/>
      <c r="G34" s="27"/>
      <c r="H34" s="28">
        <f t="shared" si="0"/>
        <v>0</v>
      </c>
      <c r="I34" s="28">
        <f t="shared" si="1"/>
        <v>0</v>
      </c>
      <c r="J34" s="28">
        <f t="shared" si="2"/>
        <v>0</v>
      </c>
      <c r="K34" s="40"/>
      <c r="L34" s="40"/>
      <c r="M34" s="40"/>
      <c r="N34" s="40"/>
      <c r="O34" s="40"/>
      <c r="P34" s="40"/>
      <c r="Q34" s="40"/>
      <c r="R34" s="40"/>
      <c r="S34" s="40"/>
    </row>
    <row r="35" spans="2:19" ht="15.75" x14ac:dyDescent="0.25">
      <c r="B35" s="26">
        <v>6</v>
      </c>
      <c r="C35" s="23"/>
      <c r="D35" s="23"/>
      <c r="E35" s="23"/>
      <c r="F35" s="27"/>
      <c r="G35" s="27"/>
      <c r="H35" s="28">
        <f t="shared" si="0"/>
        <v>0</v>
      </c>
      <c r="I35" s="28">
        <f t="shared" si="1"/>
        <v>0</v>
      </c>
      <c r="J35" s="28">
        <f t="shared" si="2"/>
        <v>0</v>
      </c>
      <c r="K35" s="40"/>
      <c r="L35" s="40"/>
      <c r="M35" s="40"/>
      <c r="N35" s="40"/>
      <c r="O35" s="40"/>
      <c r="P35" s="40"/>
      <c r="Q35" s="40"/>
      <c r="R35" s="40"/>
      <c r="S35" s="40"/>
    </row>
    <row r="36" spans="2:19" ht="15.75" x14ac:dyDescent="0.25">
      <c r="B36" s="26">
        <v>7</v>
      </c>
      <c r="C36" s="23"/>
      <c r="D36" s="23"/>
      <c r="E36" s="23"/>
      <c r="F36" s="27"/>
      <c r="G36" s="27"/>
      <c r="H36" s="28">
        <f t="shared" si="0"/>
        <v>0</v>
      </c>
      <c r="I36" s="28">
        <f t="shared" si="1"/>
        <v>0</v>
      </c>
      <c r="J36" s="28">
        <f t="shared" si="2"/>
        <v>0</v>
      </c>
      <c r="K36" s="40"/>
      <c r="L36" s="40"/>
      <c r="M36" s="40"/>
      <c r="N36" s="40"/>
      <c r="O36" s="40"/>
      <c r="P36" s="40"/>
      <c r="Q36" s="40"/>
      <c r="R36" s="40"/>
      <c r="S36" s="40"/>
    </row>
    <row r="37" spans="2:19" ht="15.75" x14ac:dyDescent="0.25">
      <c r="B37" s="26">
        <v>8</v>
      </c>
      <c r="C37" s="23"/>
      <c r="D37" s="23"/>
      <c r="E37" s="23"/>
      <c r="F37" s="27"/>
      <c r="G37" s="27"/>
      <c r="H37" s="28">
        <f t="shared" si="0"/>
        <v>0</v>
      </c>
      <c r="I37" s="28">
        <f t="shared" si="1"/>
        <v>0</v>
      </c>
      <c r="J37" s="28">
        <f t="shared" si="2"/>
        <v>0</v>
      </c>
      <c r="K37" s="40"/>
      <c r="L37" s="40"/>
      <c r="M37" s="40"/>
      <c r="N37" s="40"/>
      <c r="O37" s="40"/>
      <c r="P37" s="40"/>
      <c r="Q37" s="40"/>
      <c r="R37" s="40"/>
      <c r="S37" s="40"/>
    </row>
    <row r="38" spans="2:19" ht="15.75" x14ac:dyDescent="0.25">
      <c r="B38" s="26">
        <v>9</v>
      </c>
      <c r="C38" s="23"/>
      <c r="D38" s="23"/>
      <c r="E38" s="23"/>
      <c r="F38" s="27"/>
      <c r="G38" s="27"/>
      <c r="H38" s="28">
        <f t="shared" si="0"/>
        <v>0</v>
      </c>
      <c r="I38" s="28">
        <f t="shared" si="1"/>
        <v>0</v>
      </c>
      <c r="J38" s="28">
        <f t="shared" si="2"/>
        <v>0</v>
      </c>
      <c r="K38" s="40"/>
      <c r="L38" s="40"/>
      <c r="M38" s="40"/>
      <c r="N38" s="40"/>
      <c r="O38" s="40"/>
      <c r="P38" s="40"/>
      <c r="Q38" s="40"/>
      <c r="R38" s="40"/>
      <c r="S38" s="40"/>
    </row>
    <row r="39" spans="2:19" ht="15.75" x14ac:dyDescent="0.25">
      <c r="B39" s="26">
        <v>10</v>
      </c>
      <c r="C39" s="24"/>
      <c r="D39" s="24"/>
      <c r="E39" s="24"/>
      <c r="F39" s="27"/>
      <c r="G39" s="27"/>
      <c r="H39" s="28">
        <f t="shared" si="0"/>
        <v>0</v>
      </c>
      <c r="I39" s="28">
        <f t="shared" si="1"/>
        <v>0</v>
      </c>
      <c r="J39" s="28">
        <f t="shared" si="2"/>
        <v>0</v>
      </c>
      <c r="K39" s="40"/>
      <c r="L39" s="40"/>
      <c r="M39" s="40"/>
      <c r="N39" s="40"/>
      <c r="O39" s="40"/>
      <c r="P39" s="40"/>
      <c r="Q39" s="40"/>
      <c r="R39" s="40"/>
      <c r="S39" s="40"/>
    </row>
    <row r="40" spans="2:19" ht="15.75" x14ac:dyDescent="0.25">
      <c r="B40" s="26">
        <v>11</v>
      </c>
      <c r="C40" s="24"/>
      <c r="D40" s="24"/>
      <c r="E40" s="24"/>
      <c r="F40" s="27"/>
      <c r="G40" s="27"/>
      <c r="H40" s="28">
        <f t="shared" si="0"/>
        <v>0</v>
      </c>
      <c r="I40" s="28">
        <f t="shared" si="1"/>
        <v>0</v>
      </c>
      <c r="J40" s="28">
        <f t="shared" si="2"/>
        <v>0</v>
      </c>
      <c r="K40" s="40"/>
      <c r="L40" s="40"/>
      <c r="M40" s="40"/>
      <c r="N40" s="40"/>
      <c r="O40" s="40"/>
      <c r="P40" s="40"/>
      <c r="Q40" s="40"/>
      <c r="R40" s="40"/>
      <c r="S40" s="40"/>
    </row>
    <row r="41" spans="2:19" ht="15.75" x14ac:dyDescent="0.25">
      <c r="B41" s="26">
        <v>12</v>
      </c>
      <c r="C41" s="24"/>
      <c r="D41" s="24"/>
      <c r="E41" s="24"/>
      <c r="F41" s="27"/>
      <c r="G41" s="27"/>
      <c r="H41" s="28">
        <f t="shared" si="0"/>
        <v>0</v>
      </c>
      <c r="I41" s="28">
        <f t="shared" si="1"/>
        <v>0</v>
      </c>
      <c r="J41" s="28">
        <f t="shared" si="2"/>
        <v>0</v>
      </c>
      <c r="K41" s="40"/>
      <c r="L41" s="40"/>
      <c r="M41" s="40"/>
      <c r="N41" s="40"/>
      <c r="O41" s="40"/>
      <c r="P41" s="40"/>
      <c r="Q41" s="40"/>
      <c r="R41" s="40"/>
      <c r="S41" s="40"/>
    </row>
    <row r="42" spans="2:19" ht="15.75" x14ac:dyDescent="0.25">
      <c r="B42" s="26">
        <v>13</v>
      </c>
      <c r="C42" s="24"/>
      <c r="D42" s="24"/>
      <c r="E42" s="24"/>
      <c r="F42" s="27"/>
      <c r="G42" s="27"/>
      <c r="H42" s="28">
        <f t="shared" si="0"/>
        <v>0</v>
      </c>
      <c r="I42" s="28">
        <f t="shared" si="1"/>
        <v>0</v>
      </c>
      <c r="J42" s="28">
        <f t="shared" si="2"/>
        <v>0</v>
      </c>
      <c r="K42" s="40"/>
      <c r="L42" s="40"/>
      <c r="M42" s="40"/>
      <c r="N42" s="40"/>
      <c r="O42" s="40"/>
      <c r="P42" s="40"/>
      <c r="Q42" s="40"/>
      <c r="R42" s="40"/>
      <c r="S42" s="40"/>
    </row>
    <row r="43" spans="2:19" ht="15.75" x14ac:dyDescent="0.25">
      <c r="B43" s="26">
        <v>14</v>
      </c>
      <c r="C43" s="23"/>
      <c r="D43" s="23"/>
      <c r="E43" s="23"/>
      <c r="F43" s="29"/>
      <c r="G43" s="29"/>
      <c r="H43" s="28">
        <f t="shared" si="0"/>
        <v>0</v>
      </c>
      <c r="I43" s="28">
        <f t="shared" si="1"/>
        <v>0</v>
      </c>
      <c r="J43" s="28">
        <f t="shared" si="2"/>
        <v>0</v>
      </c>
      <c r="K43" s="40"/>
      <c r="L43" s="40"/>
      <c r="M43" s="40"/>
      <c r="N43" s="40"/>
      <c r="O43" s="40"/>
      <c r="P43" s="40"/>
      <c r="Q43" s="40"/>
      <c r="R43" s="40"/>
      <c r="S43" s="40"/>
    </row>
    <row r="44" spans="2:19" ht="16.5" customHeight="1" thickBot="1" x14ac:dyDescent="0.3">
      <c r="B44" s="17"/>
      <c r="C44" s="21"/>
      <c r="D44" s="21"/>
      <c r="E44" s="21"/>
      <c r="F44" s="108" t="s">
        <v>35</v>
      </c>
      <c r="G44" s="109"/>
      <c r="H44" s="25">
        <f>SUM(H30:H43)</f>
        <v>0</v>
      </c>
      <c r="I44" s="25">
        <f>SUM(I30:I43)</f>
        <v>0</v>
      </c>
      <c r="J44" s="25">
        <f>SUM(J30:J43)</f>
        <v>0</v>
      </c>
      <c r="K44" s="17"/>
      <c r="L44" s="17"/>
      <c r="M44" s="17"/>
      <c r="N44" s="17"/>
      <c r="O44" s="17"/>
      <c r="P44" s="17"/>
      <c r="Q44" s="17"/>
      <c r="R44" s="17"/>
      <c r="S44" s="17"/>
    </row>
    <row r="45" spans="2:19" ht="16.5" hidden="1" thickBot="1" x14ac:dyDescent="0.3">
      <c r="B45" s="17"/>
      <c r="C45" s="21"/>
      <c r="D45" s="21"/>
      <c r="E45" s="21"/>
      <c r="F45" s="20"/>
      <c r="G45" s="20"/>
      <c r="H45" s="18">
        <f>INT((H44*360+I44*30+J44)/360)</f>
        <v>0</v>
      </c>
      <c r="I45" s="18">
        <f>INT(((H44*360+I44*30+J44)-(H45*360))/30)</f>
        <v>0</v>
      </c>
      <c r="J45" s="18">
        <f>J44-(INT(J44/30)*30)</f>
        <v>0</v>
      </c>
      <c r="K45" s="17"/>
      <c r="L45" s="17"/>
      <c r="M45" s="17"/>
      <c r="N45" s="17"/>
      <c r="O45" s="17"/>
      <c r="P45" s="17"/>
      <c r="Q45" s="17"/>
      <c r="R45" s="17"/>
      <c r="S45" s="17"/>
    </row>
    <row r="46" spans="2:19" ht="16.5" thickBot="1" x14ac:dyDescent="0.3">
      <c r="C46" s="22"/>
      <c r="D46" s="22"/>
      <c r="E46" s="22"/>
      <c r="F46" s="111" t="s">
        <v>20</v>
      </c>
      <c r="G46" s="111"/>
      <c r="H46" s="19" t="str">
        <f>CONCATENATE(H45," Años")</f>
        <v>0 Años</v>
      </c>
      <c r="I46" s="19" t="str">
        <f>CONCATENATE(I45," Meses")</f>
        <v>0 Meses</v>
      </c>
      <c r="J46" s="19" t="str">
        <f>CONCATENATE(J45," Días")</f>
        <v>0 Días</v>
      </c>
      <c r="K46" s="110"/>
      <c r="L46" s="110"/>
      <c r="M46" s="110"/>
    </row>
    <row r="47" spans="2:19" ht="16.5" thickBot="1" x14ac:dyDescent="0.3">
      <c r="C47" s="4"/>
      <c r="D47" s="4"/>
    </row>
    <row r="48" spans="2:19" ht="16.5" thickBot="1" x14ac:dyDescent="0.3">
      <c r="B48" s="104" t="s">
        <v>11</v>
      </c>
      <c r="C48" s="105"/>
      <c r="D48" s="31"/>
      <c r="E48" s="45" t="s">
        <v>21</v>
      </c>
      <c r="F48" s="47"/>
      <c r="G48" s="47"/>
      <c r="H48" s="47"/>
      <c r="I48" s="47"/>
      <c r="J48" s="46"/>
      <c r="K48" s="45" t="s">
        <v>22</v>
      </c>
      <c r="L48" s="47"/>
      <c r="M48" s="46"/>
      <c r="N48" s="73"/>
      <c r="O48" s="68"/>
      <c r="P48" s="68"/>
      <c r="Q48" s="68"/>
      <c r="R48" s="68"/>
      <c r="S48" s="68"/>
    </row>
    <row r="49" spans="1:20" ht="24.75" customHeight="1" thickBot="1" x14ac:dyDescent="0.3">
      <c r="B49" s="106"/>
      <c r="C49" s="107"/>
      <c r="D49" s="33"/>
      <c r="E49" s="45" t="s">
        <v>15</v>
      </c>
      <c r="F49" s="46"/>
      <c r="G49" s="45" t="s">
        <v>16</v>
      </c>
      <c r="H49" s="46"/>
      <c r="I49" s="45" t="s">
        <v>17</v>
      </c>
      <c r="J49" s="46"/>
      <c r="K49" s="3" t="s">
        <v>15</v>
      </c>
      <c r="L49" s="3" t="s">
        <v>16</v>
      </c>
      <c r="M49" s="3" t="s">
        <v>17</v>
      </c>
      <c r="N49" s="73"/>
      <c r="O49" s="68"/>
      <c r="P49" s="68"/>
      <c r="Q49" s="68"/>
      <c r="R49" s="68"/>
      <c r="S49" s="68"/>
    </row>
    <row r="50" spans="1:20" ht="28.35" customHeight="1" thickBot="1" x14ac:dyDescent="0.3">
      <c r="B50" s="48" t="s">
        <v>28</v>
      </c>
      <c r="C50" s="49"/>
      <c r="D50" s="32"/>
      <c r="E50" s="52" t="str">
        <f>IF(F25=0,"-",F25)</f>
        <v>XXXX</v>
      </c>
      <c r="F50" s="53"/>
      <c r="G50" s="50" t="str">
        <f>IF(H25=0,"-",H25)</f>
        <v>XXXXXX</v>
      </c>
      <c r="H50" s="51"/>
      <c r="I50" s="35" t="str">
        <f>IF(J25=0,"-",J25)</f>
        <v>XXXX</v>
      </c>
      <c r="J50" s="37"/>
      <c r="K50" s="9" t="str">
        <f>H46</f>
        <v>0 Años</v>
      </c>
      <c r="L50" s="15" t="str">
        <f>I46</f>
        <v>0 Meses</v>
      </c>
      <c r="M50" s="16" t="str">
        <f>J46</f>
        <v>0 Días</v>
      </c>
      <c r="N50" s="73"/>
      <c r="O50" s="68"/>
      <c r="P50" s="68"/>
      <c r="Q50" s="68"/>
      <c r="R50" s="68"/>
      <c r="S50" s="68"/>
    </row>
    <row r="51" spans="1:20" ht="15.75" x14ac:dyDescent="0.25"/>
    <row r="52" spans="1:20" ht="81" customHeight="1" x14ac:dyDescent="0.25">
      <c r="C52" s="112" t="str">
        <f>+CONCATENATE("Los suscritos certificamos que: (i) la hoja de vida y sus correspondientes soportes",F6,A70)</f>
        <v>Los suscritos certificamos que: (i) la hoja de vida y sus correspondientes soportes, fueron debidamente examinados para verificar el cumplimiento de los requisitos establecidos, (ii) Los documentos que acreditan la idoneidad, formación académica, experiencia relacionada con el área de que se trata y capacidad para ejecutar el objeto del contrato, aportados por el seleccionado cumplen con los requisitos exigidos por la normativa vigente.</v>
      </c>
      <c r="D52" s="112"/>
      <c r="E52" s="112"/>
      <c r="F52" s="112"/>
      <c r="G52" s="112"/>
      <c r="H52" s="112"/>
      <c r="I52" s="112"/>
      <c r="J52" s="112"/>
      <c r="K52" s="112"/>
      <c r="L52" s="112"/>
      <c r="M52" s="112"/>
      <c r="N52" s="112"/>
      <c r="O52" s="112"/>
      <c r="P52" s="112"/>
      <c r="Q52" s="112"/>
      <c r="R52" s="112"/>
      <c r="S52" s="112"/>
    </row>
    <row r="53" spans="1:20" ht="15.75" x14ac:dyDescent="0.25">
      <c r="C53" s="7"/>
      <c r="D53" s="7"/>
      <c r="E53" s="7"/>
      <c r="F53" s="7"/>
      <c r="G53" s="7"/>
      <c r="H53" s="7"/>
      <c r="I53" s="7"/>
      <c r="J53" s="7"/>
      <c r="K53" s="7"/>
      <c r="L53" s="7"/>
      <c r="M53" s="7"/>
      <c r="N53" s="5"/>
      <c r="O53" s="6"/>
    </row>
    <row r="54" spans="1:20" ht="16.5" customHeight="1" x14ac:dyDescent="0.25">
      <c r="A54" s="38" t="s">
        <v>49</v>
      </c>
      <c r="B54" s="38"/>
      <c r="C54" s="38"/>
      <c r="D54" s="38"/>
      <c r="E54" s="38"/>
      <c r="F54" s="38"/>
      <c r="G54" s="38"/>
      <c r="H54" s="38"/>
      <c r="I54" s="38"/>
      <c r="J54" s="38"/>
      <c r="K54" s="38"/>
      <c r="L54" s="38"/>
      <c r="M54" s="38"/>
      <c r="N54" s="38"/>
      <c r="O54" s="38"/>
      <c r="P54" s="38"/>
      <c r="Q54" s="38"/>
      <c r="R54" s="38"/>
      <c r="S54" s="38"/>
      <c r="T54" s="38"/>
    </row>
    <row r="55" spans="1:20" ht="15.75" x14ac:dyDescent="0.25"/>
    <row r="56" spans="1:20" ht="20.45" customHeight="1" thickBot="1" x14ac:dyDescent="0.3"/>
    <row r="57" spans="1:20" ht="16.5" customHeight="1" thickBot="1" x14ac:dyDescent="0.3">
      <c r="G57" s="98" t="s">
        <v>23</v>
      </c>
      <c r="H57" s="99"/>
      <c r="I57" s="99"/>
      <c r="J57" s="100"/>
      <c r="L57" s="101" t="s">
        <v>26</v>
      </c>
      <c r="M57" s="102"/>
      <c r="N57" s="102"/>
      <c r="O57" s="102"/>
      <c r="P57" s="103"/>
    </row>
    <row r="58" spans="1:20" ht="16.5" customHeight="1" x14ac:dyDescent="0.25">
      <c r="G58" s="74" t="s">
        <v>24</v>
      </c>
      <c r="H58" s="75"/>
      <c r="I58" s="75"/>
      <c r="J58" s="76"/>
      <c r="L58" s="74" t="s">
        <v>24</v>
      </c>
      <c r="M58" s="75"/>
      <c r="N58" s="75"/>
      <c r="O58" s="75"/>
      <c r="P58" s="76"/>
    </row>
    <row r="59" spans="1:20" ht="36" customHeight="1" thickBot="1" x14ac:dyDescent="0.3">
      <c r="G59" s="80"/>
      <c r="H59" s="81"/>
      <c r="I59" s="81"/>
      <c r="J59" s="82"/>
      <c r="L59" s="77"/>
      <c r="M59" s="78"/>
      <c r="N59" s="78"/>
      <c r="O59" s="78"/>
      <c r="P59" s="79"/>
    </row>
    <row r="60" spans="1:20" ht="16.5" thickBot="1" x14ac:dyDescent="0.3">
      <c r="G60" s="83" t="s">
        <v>41</v>
      </c>
      <c r="H60" s="84"/>
      <c r="I60" s="84"/>
      <c r="J60" s="85"/>
      <c r="L60" s="83" t="s">
        <v>33</v>
      </c>
      <c r="M60" s="84"/>
      <c r="N60" s="84"/>
      <c r="O60" s="84"/>
      <c r="P60" s="85"/>
    </row>
    <row r="61" spans="1:20" ht="23.45" customHeight="1" thickBot="1" x14ac:dyDescent="0.3">
      <c r="G61" s="83" t="s">
        <v>42</v>
      </c>
      <c r="H61" s="84"/>
      <c r="I61" s="84"/>
      <c r="J61" s="85"/>
      <c r="L61" s="80" t="s">
        <v>34</v>
      </c>
      <c r="M61" s="81"/>
      <c r="N61" s="81"/>
      <c r="O61" s="81"/>
      <c r="P61" s="82"/>
    </row>
    <row r="62" spans="1:20" ht="15.75" x14ac:dyDescent="0.25"/>
    <row r="63" spans="1:20" ht="29.45" customHeight="1" thickBot="1" x14ac:dyDescent="0.3"/>
    <row r="64" spans="1:20" ht="16.5" thickBot="1" x14ac:dyDescent="0.3">
      <c r="C64" s="12" t="s">
        <v>25</v>
      </c>
      <c r="D64" s="41"/>
      <c r="E64" s="42"/>
      <c r="F64" s="42"/>
      <c r="G64" s="42"/>
      <c r="H64" s="43"/>
    </row>
    <row r="65" spans="1:8" ht="16.5" thickBot="1" x14ac:dyDescent="0.3">
      <c r="C65" s="12" t="s">
        <v>48</v>
      </c>
      <c r="D65" s="41"/>
      <c r="E65" s="42"/>
      <c r="F65" s="42"/>
      <c r="G65" s="42"/>
      <c r="H65" s="43"/>
    </row>
    <row r="66" spans="1:8" ht="15.75" x14ac:dyDescent="0.25"/>
    <row r="67" spans="1:8" ht="15.75" x14ac:dyDescent="0.25"/>
    <row r="68" spans="1:8" ht="15.75" x14ac:dyDescent="0.25"/>
    <row r="69" spans="1:8" ht="15.75" x14ac:dyDescent="0.25"/>
    <row r="70" spans="1:8" ht="15.75" x14ac:dyDescent="0.25">
      <c r="A70" s="11" t="s">
        <v>30</v>
      </c>
    </row>
    <row r="71" spans="1:8" ht="15.6" customHeight="1" x14ac:dyDescent="0.25"/>
  </sheetData>
  <mergeCells count="97">
    <mergeCell ref="C12:E12"/>
    <mergeCell ref="C16:E17"/>
    <mergeCell ref="C21:E21"/>
    <mergeCell ref="C13:E14"/>
    <mergeCell ref="M13:S14"/>
    <mergeCell ref="M20:O21"/>
    <mergeCell ref="F17:J17"/>
    <mergeCell ref="K17:L17"/>
    <mergeCell ref="G57:J57"/>
    <mergeCell ref="L57:P57"/>
    <mergeCell ref="B48:C49"/>
    <mergeCell ref="F44:G44"/>
    <mergeCell ref="K46:M46"/>
    <mergeCell ref="F46:G46"/>
    <mergeCell ref="I49:J49"/>
    <mergeCell ref="C52:S52"/>
    <mergeCell ref="H24:I24"/>
    <mergeCell ref="H25:I25"/>
    <mergeCell ref="J28:J29"/>
    <mergeCell ref="C6:E6"/>
    <mergeCell ref="C7:E7"/>
    <mergeCell ref="F12:L12"/>
    <mergeCell ref="F13:L14"/>
    <mergeCell ref="F20:J20"/>
    <mergeCell ref="K20:L20"/>
    <mergeCell ref="F21:J21"/>
    <mergeCell ref="K21:L21"/>
    <mergeCell ref="E15:O15"/>
    <mergeCell ref="F16:J16"/>
    <mergeCell ref="K16:L16"/>
    <mergeCell ref="M16:O17"/>
    <mergeCell ref="M12:S12"/>
    <mergeCell ref="L58:P59"/>
    <mergeCell ref="L61:P61"/>
    <mergeCell ref="L60:P60"/>
    <mergeCell ref="G58:J59"/>
    <mergeCell ref="F25:G25"/>
    <mergeCell ref="E48:J48"/>
    <mergeCell ref="G60:J60"/>
    <mergeCell ref="G61:J61"/>
    <mergeCell ref="K28:S29"/>
    <mergeCell ref="K30:S30"/>
    <mergeCell ref="K31:S31"/>
    <mergeCell ref="K32:S32"/>
    <mergeCell ref="K33:S33"/>
    <mergeCell ref="K34:S34"/>
    <mergeCell ref="K35:S35"/>
    <mergeCell ref="K36:S36"/>
    <mergeCell ref="F6:S6"/>
    <mergeCell ref="F9:S9"/>
    <mergeCell ref="F11:L11"/>
    <mergeCell ref="M11:S11"/>
    <mergeCell ref="N4:P4"/>
    <mergeCell ref="J4:K4"/>
    <mergeCell ref="C8:O8"/>
    <mergeCell ref="C9:E9"/>
    <mergeCell ref="C10:O10"/>
    <mergeCell ref="G7:S7"/>
    <mergeCell ref="C2:D4"/>
    <mergeCell ref="Q4:S4"/>
    <mergeCell ref="L4:M4"/>
    <mergeCell ref="H4:I4"/>
    <mergeCell ref="E2:S2"/>
    <mergeCell ref="E3:S3"/>
    <mergeCell ref="E4:G4"/>
    <mergeCell ref="D64:H64"/>
    <mergeCell ref="D65:H65"/>
    <mergeCell ref="F27:O27"/>
    <mergeCell ref="F24:G24"/>
    <mergeCell ref="I50:J50"/>
    <mergeCell ref="J24:L24"/>
    <mergeCell ref="K37:S37"/>
    <mergeCell ref="E28:E29"/>
    <mergeCell ref="G50:H50"/>
    <mergeCell ref="C25:E25"/>
    <mergeCell ref="E49:F49"/>
    <mergeCell ref="E50:F50"/>
    <mergeCell ref="G49:H49"/>
    <mergeCell ref="F28:G28"/>
    <mergeCell ref="H28:H29"/>
    <mergeCell ref="D28:D29"/>
    <mergeCell ref="C22:O23"/>
    <mergeCell ref="C18:O19"/>
    <mergeCell ref="J25:L25"/>
    <mergeCell ref="A54:T54"/>
    <mergeCell ref="I28:I29"/>
    <mergeCell ref="K38:S38"/>
    <mergeCell ref="K39:S39"/>
    <mergeCell ref="C28:C29"/>
    <mergeCell ref="B50:C50"/>
    <mergeCell ref="B28:B29"/>
    <mergeCell ref="K40:S40"/>
    <mergeCell ref="K41:S41"/>
    <mergeCell ref="K42:S42"/>
    <mergeCell ref="K43:S43"/>
    <mergeCell ref="K48:M48"/>
    <mergeCell ref="N48:S50"/>
  </mergeCells>
  <dataValidations count="1">
    <dataValidation type="list" allowBlank="1" showInputMessage="1" showErrorMessage="1" sqref="F7" xr:uid="{00000000-0002-0000-0000-000000000000}">
      <formula1>"CC, CE, Nit, Pasaporte"</formula1>
    </dataValidation>
  </dataValidations>
  <printOptions horizontalCentered="1" verticalCentered="1"/>
  <pageMargins left="3.937007874015748E-2" right="0.19685039370078741" top="0" bottom="0.35433070866141736" header="0.11811023622047245" footer="0.11811023622047245"/>
  <pageSetup paperSize="5" scale="5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1853b8-d97a-4303-8bf9-1c8c7b1c2bc5" xsi:nil="true"/>
    <lcf76f155ced4ddcb4097134ff3c332f xmlns="4dfaf93a-4b77-4ec3-86c3-3036a45ac1f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C694268B46934A897C7D3F3238C529" ma:contentTypeVersion="14" ma:contentTypeDescription="Crear nuevo documento." ma:contentTypeScope="" ma:versionID="023150900c8245d8b8eeb36b2f9d75b9">
  <xsd:schema xmlns:xsd="http://www.w3.org/2001/XMLSchema" xmlns:xs="http://www.w3.org/2001/XMLSchema" xmlns:p="http://schemas.microsoft.com/office/2006/metadata/properties" xmlns:ns2="4dfaf93a-4b77-4ec3-86c3-3036a45ac1fa" xmlns:ns3="721853b8-d97a-4303-8bf9-1c8c7b1c2bc5" targetNamespace="http://schemas.microsoft.com/office/2006/metadata/properties" ma:root="true" ma:fieldsID="657191c9a3aab031180d7cbeb249edbb" ns2:_="" ns3:_="">
    <xsd:import namespace="4dfaf93a-4b77-4ec3-86c3-3036a45ac1fa"/>
    <xsd:import namespace="721853b8-d97a-4303-8bf9-1c8c7b1c2bc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af93a-4b77-4ec3-86c3-3036a45ac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1853b8-d97a-4303-8bf9-1c8c7b1c2bc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c50207-204c-4244-8481-d943f02c69e6}" ma:internalName="TaxCatchAll" ma:showField="CatchAllData" ma:web="721853b8-d97a-4303-8bf9-1c8c7b1c2b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448C87-5EFC-4283-86E4-41160B840BF9}">
  <ds:schemaRefs>
    <ds:schemaRef ds:uri="http://schemas.microsoft.com/office/2006/metadata/properties"/>
    <ds:schemaRef ds:uri="http://schemas.microsoft.com/office/infopath/2007/PartnerControls"/>
    <ds:schemaRef ds:uri="721853b8-d97a-4303-8bf9-1c8c7b1c2bc5"/>
    <ds:schemaRef ds:uri="4dfaf93a-4b77-4ec3-86c3-3036a45ac1fa"/>
  </ds:schemaRefs>
</ds:datastoreItem>
</file>

<file path=customXml/itemProps2.xml><?xml version="1.0" encoding="utf-8"?>
<ds:datastoreItem xmlns:ds="http://schemas.openxmlformats.org/officeDocument/2006/customXml" ds:itemID="{777100CA-F92F-4F37-8B61-769EC83EC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af93a-4b77-4ec3-86c3-3036a45ac1fa"/>
    <ds:schemaRef ds:uri="721853b8-d97a-4303-8bf9-1c8c7b1c2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6D4DC6-5551-4C12-AED9-F6189B8C48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Contrato</vt:lpstr>
      <vt:lpstr>Contrato!Área_de_impresión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Cristian Leandro Muñoz Claros</cp:lastModifiedBy>
  <cp:lastPrinted>2018-12-20T20:38:54Z</cp:lastPrinted>
  <dcterms:created xsi:type="dcterms:W3CDTF">2018-11-19T14:40:06Z</dcterms:created>
  <dcterms:modified xsi:type="dcterms:W3CDTF">2024-12-10T13:51:49Z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2344400</vt:r8>
  </property>
  <property fmtid="{D5CDD505-2E9C-101B-9397-08002B2CF9AE}" pid="3" name="ContentTypeId">
    <vt:lpwstr>0x010100C8C694268B46934A897C7D3F3238C529</vt:lpwstr>
  </property>
  <property fmtid="{D5CDD505-2E9C-101B-9397-08002B2CF9AE}" pid="4" name="ComplianceAssetId">
    <vt:lpwstr/>
  </property>
  <property fmtid="{D5CDD505-2E9C-101B-9397-08002B2CF9AE}" pid="5" name="_ExtendedDescription">
    <vt:lpwstr/>
  </property>
  <property fmtid="{D5CDD505-2E9C-101B-9397-08002B2CF9AE}" pid="6" name="MediaServiceImageTags">
    <vt:lpwstr/>
  </property>
</Properties>
</file>