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nionline-my.sharepoint.com/personal/cmunoz_ani_gov_co/Documents/2024/Documentos/1. SEPG/"/>
    </mc:Choice>
  </mc:AlternateContent>
  <xr:revisionPtr revIDLastSave="79" documentId="13_ncr:1_{3B72CB1A-05D4-41A2-8956-6465232B3DB1}" xr6:coauthVersionLast="47" xr6:coauthVersionMax="47" xr10:uidLastSave="{B913DD1D-5D2C-4480-B20A-DD7D6B765ACB}"/>
  <bookViews>
    <workbookView xWindow="-120" yWindow="-120" windowWidth="20730" windowHeight="11160" xr2:uid="{F4D0E674-5E0A-47C0-9544-1D582683641F}"/>
  </bookViews>
  <sheets>
    <sheet name="Certificacion cumplimiento" sheetId="1" r:id="rId1"/>
    <sheet name="Balance Financiero" sheetId="2" r:id="rId2"/>
  </sheets>
  <definedNames>
    <definedName name="_xlnm.Print_Area" localSheetId="1">'Balance Financiero'!$B$1:$H$55</definedName>
    <definedName name="_xlnm.Print_Area" localSheetId="0">'Certificacion cumplimiento'!$A$2:$L$43</definedName>
    <definedName name="_xlnm.Print_Titles" localSheetId="0">'Certificacion cumplimiento'!$1:$5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2" l="1"/>
  <c r="H35" i="2"/>
  <c r="H51" i="2"/>
  <c r="H46" i="2"/>
  <c r="H47" i="2"/>
  <c r="H48" i="2"/>
  <c r="H49" i="2"/>
  <c r="H33" i="2"/>
  <c r="H30" i="2"/>
  <c r="H31" i="2"/>
  <c r="H32" i="2"/>
  <c r="F18" i="2"/>
  <c r="F14" i="2"/>
  <c r="F17" i="2" s="1"/>
  <c r="F12" i="2"/>
  <c r="F9" i="2"/>
  <c r="F8" i="2"/>
  <c r="F7" i="2"/>
  <c r="B54" i="2" s="1"/>
  <c r="A21" i="1"/>
  <c r="H50" i="2"/>
  <c r="H45" i="2"/>
  <c r="H44" i="2"/>
  <c r="H43" i="2"/>
  <c r="H42" i="2"/>
  <c r="H41" i="2"/>
  <c r="H40" i="2"/>
  <c r="H39" i="2"/>
  <c r="H29" i="2"/>
  <c r="H28" i="2"/>
  <c r="H27" i="2"/>
  <c r="H26" i="2"/>
  <c r="H25" i="2"/>
  <c r="H24" i="2"/>
  <c r="H23" i="2"/>
  <c r="H22" i="2"/>
  <c r="K29" i="1"/>
  <c r="E25" i="1"/>
  <c r="A26" i="1" s="1"/>
  <c r="H34" i="2" l="1"/>
  <c r="K25" i="1"/>
</calcChain>
</file>

<file path=xl/sharedStrings.xml><?xml version="1.0" encoding="utf-8"?>
<sst xmlns="http://schemas.openxmlformats.org/spreadsheetml/2006/main" count="144" uniqueCount="119">
  <si>
    <t>CERTIFICACION DE CUMPLIMIENTO Y SOLICITUD PAGO A CONTRATISTAS FUENTE FIDUCIA</t>
  </si>
  <si>
    <t xml:space="preserve">FORMATO </t>
  </si>
  <si>
    <t>VERSIÓN</t>
  </si>
  <si>
    <t>FECHA</t>
  </si>
  <si>
    <t>I. INFORMACIÓN GENERAL DEL CONTRATO</t>
  </si>
  <si>
    <t>1. Fecha de generación del presente documento *</t>
  </si>
  <si>
    <t>DIA</t>
  </si>
  <si>
    <t>MES</t>
  </si>
  <si>
    <t>AÑO</t>
  </si>
  <si>
    <t>2. Periodo al que corresponde el informe *</t>
  </si>
  <si>
    <t>Desde</t>
  </si>
  <si>
    <t>Hasta</t>
  </si>
  <si>
    <t>3. Tipo de informe *</t>
  </si>
  <si>
    <t xml:space="preserve">Parcial </t>
  </si>
  <si>
    <t>4. No. Contrato *</t>
  </si>
  <si>
    <t>VPRE-000-202X</t>
  </si>
  <si>
    <t>5. Estado actual del contrato *</t>
  </si>
  <si>
    <t>En ejecución</t>
  </si>
  <si>
    <t>6. Nombre del contratista *</t>
  </si>
  <si>
    <t>6.1. Tipo identificación *</t>
  </si>
  <si>
    <t>C.C</t>
  </si>
  <si>
    <t>6.2. No. de identificación (sin puntos) *</t>
  </si>
  <si>
    <t>7. Valor actual del contrato 
(incluidas adiciones) *</t>
  </si>
  <si>
    <t>8. Objeto del contrato *</t>
  </si>
  <si>
    <t>9. Fecha de suscripción de contrato *</t>
  </si>
  <si>
    <t>10. Termino de ejecución meses *</t>
  </si>
  <si>
    <t>11. Fecha de inicio *</t>
  </si>
  <si>
    <t>12. Fecha de terminación *</t>
  </si>
  <si>
    <t>13. Supervisor del Contrato *</t>
  </si>
  <si>
    <t>14. Identificación *</t>
  </si>
  <si>
    <t>15. Cargo *</t>
  </si>
  <si>
    <t>XXXXXX</t>
  </si>
  <si>
    <t>II. INFORME DE EJECUCIÓN DE ACTIVIDADES REALIZADAS DURANTE EL PERIODO FRENTE A LAS OBLIGACIONES - A CARGO DEL CONTRATISTA</t>
  </si>
  <si>
    <t>III. DECLARACIÓN DEL CONTRATISTA</t>
  </si>
  <si>
    <t>IV. FIRMA CONTRATISTA</t>
  </si>
  <si>
    <t>16. Nombre contratista *</t>
  </si>
  <si>
    <t>17. Firma *</t>
  </si>
  <si>
    <t>V. BALANCE FINANCIERO Y AUTORIZACIÓN PARA TRAMITE DE PAGO (SUPERVISOR) *</t>
  </si>
  <si>
    <t>18. Valor inicial del contrato</t>
  </si>
  <si>
    <t>19. Total de adiciones y/o reducciones</t>
  </si>
  <si>
    <t>20. Valor Total Contrato</t>
  </si>
  <si>
    <t>21. Valor total pagos aprobados previamente</t>
  </si>
  <si>
    <t>22. Valor autorizado para pago en el presente informe</t>
  </si>
  <si>
    <t>23. Saldo por pagar</t>
  </si>
  <si>
    <t>VI. GASTO DE VIAJE Y DESPLAZAMIENTO (SUPERVISOR) *</t>
  </si>
  <si>
    <t>24. El monto por este concepto se encuentra incluido en las especificaciones técnicas del servicio a contratar por gastos de viaje y desplazamiento</t>
  </si>
  <si>
    <t>Si / No</t>
  </si>
  <si>
    <t>25. Valor total establecido por este concepto</t>
  </si>
  <si>
    <t>26. Valor total pagos aprobados previamente</t>
  </si>
  <si>
    <t>27. Valor autorizado para pago en el presente informe</t>
  </si>
  <si>
    <t>28. Saldo por pagar:</t>
  </si>
  <si>
    <t>VII. DECLARACIÓN DEL SUPERVISOR *</t>
  </si>
  <si>
    <t>VIII. AUTORIZACIÓN DE PAGO SUPERVISOR *</t>
  </si>
  <si>
    <t>Con mi firma en el presente documento, en cumplimento de mis deberes y responsabilidades como supervisor autorizo el pago aquí descrito y confirmo que:</t>
  </si>
  <si>
    <t xml:space="preserve">1.      He verificado el cumplimiento de las obligaciones establecidas contractualmente, de conformidad con los documentos y requisitos establecidos para este pago. Así mismo, recibí y verifiqué el informe de actividades presentado por el contratista, el cual soporta el cumplimiento de la ejecución del objeto contractual, concluyendo que las actividades se están llevando a cabo de forma efectiva y acorde con sus obligaciones.
2.      El contratista cumplió con su obligación de acreditar los pagos al Sistema de Seguridad Social Integral y Parafiscales correspondientes, de conformidad con lo dispuesto en el artículo 50 de la Ley 789 de 2002.
3.      Certifico que todos los documentos anexos soportes del presente pago, se encuentran correctamente cargados en el sistema de gestión documental y publicados en SECOP para su consulta. </t>
  </si>
  <si>
    <t>IX. FIRMA SUPERVISOR(ES)*</t>
  </si>
  <si>
    <t>29. Nombre de Supervisor *</t>
  </si>
  <si>
    <t>30. Cargo*</t>
  </si>
  <si>
    <t>31. Firma *</t>
  </si>
  <si>
    <t>29.1. Nombre de Supervisor *</t>
  </si>
  <si>
    <t>30.1. Cargo*</t>
  </si>
  <si>
    <t>31.1. Firma *</t>
  </si>
  <si>
    <t>X. ANEXOS</t>
  </si>
  <si>
    <t>PERSONA NATURAL</t>
  </si>
  <si>
    <t>PERSONA JURIDICA</t>
  </si>
  <si>
    <t>Los campos marcados con asterisco (*) son obligatorios en todos los casos. La falta de diligenciamiento puede generar la no recepción o devolución del documento de cobro por no contar con los requerimientos establecidos en el proceso de pagos con fuente Fiducia</t>
  </si>
  <si>
    <t xml:space="preserve">Inicial </t>
  </si>
  <si>
    <t>C.E</t>
  </si>
  <si>
    <t>Pasaporte</t>
  </si>
  <si>
    <t>Final</t>
  </si>
  <si>
    <t>NIT</t>
  </si>
  <si>
    <t>Suspendido</t>
  </si>
  <si>
    <t>Finalizado</t>
  </si>
  <si>
    <t>Liquidado</t>
  </si>
  <si>
    <t xml:space="preserve"> I. INFORMACION GENERAL DEL CONTRATO</t>
  </si>
  <si>
    <t>No del Contrato Prestación de Servicios:</t>
  </si>
  <si>
    <t>Fecha Acta de Inicio:</t>
  </si>
  <si>
    <t>Otrosí No. 1 - Prorroga / suspensión:</t>
  </si>
  <si>
    <t>DD/MM/AAAA</t>
  </si>
  <si>
    <t>Otrosí No. 2 - Prorroga / suspensión:</t>
  </si>
  <si>
    <t>Fecha Terminacion del Contrato:</t>
  </si>
  <si>
    <t>Meses Faltantes por Ejecutar</t>
  </si>
  <si>
    <t>Valor Inicial del Contrato</t>
  </si>
  <si>
    <t>Otrosí Adición No. 1 ($)</t>
  </si>
  <si>
    <t>Otrosí Adición No. 2 ($)</t>
  </si>
  <si>
    <t>Valor Total de Contrato</t>
  </si>
  <si>
    <t>Valor asignado Gasto de Viaje y Desplazamiento por Proyecto</t>
  </si>
  <si>
    <t xml:space="preserve"> II. HONORARIOS</t>
  </si>
  <si>
    <t>PAGO</t>
  </si>
  <si>
    <t>PERIODO</t>
  </si>
  <si>
    <t>VALOR</t>
  </si>
  <si>
    <t>IVA</t>
  </si>
  <si>
    <t>VALOR TOTAL</t>
  </si>
  <si>
    <t>VALOR TOTAL HONORARIOS</t>
  </si>
  <si>
    <t>PENDIENTE POR EJECUTAR HONORARIOS</t>
  </si>
  <si>
    <t>III. GASTO DE VIAJE Y DESPLAZAMIENTO</t>
  </si>
  <si>
    <t>VALOR TOTAL GASTO DE VIAJE Y DESPLAZAMIENTO</t>
  </si>
  <si>
    <t>PENDIENTE POR EJECUTAR GASTO DE VIAJE Y DESPLAZAMIENTO</t>
  </si>
  <si>
    <t>IV. FIRMA</t>
  </si>
  <si>
    <t>Nombre contratista</t>
  </si>
  <si>
    <t>Firma</t>
  </si>
  <si>
    <t>AAAA</t>
  </si>
  <si>
    <t>DD</t>
  </si>
  <si>
    <t>MM</t>
  </si>
  <si>
    <t>DD/MM/AAA</t>
  </si>
  <si>
    <t>0 MESES 00 DIAS</t>
  </si>
  <si>
    <t>NOMBRE</t>
  </si>
  <si>
    <t>DD - MM</t>
  </si>
  <si>
    <t>Nombre del proyecto:</t>
  </si>
  <si>
    <t>Nombre del contratista:</t>
  </si>
  <si>
    <r>
      <t xml:space="preserve">El informe de ejecución de actividades realizadas durante el periodo comprendido entre el </t>
    </r>
    <r>
      <rPr>
        <sz val="11"/>
        <color rgb="FFFF0000"/>
        <rFont val="Calibri"/>
        <family val="2"/>
      </rPr>
      <t>DD/MM/AAAA y el DD/MM/AAAA</t>
    </r>
    <r>
      <rPr>
        <sz val="11"/>
        <color theme="1"/>
        <rFont val="Calibri"/>
        <family val="2"/>
      </rPr>
      <t xml:space="preserve">, que dan cuenta del cumplimiento de las obligaciones a mi cargo se reporta en el documento adjunto: "Formato </t>
    </r>
    <r>
      <rPr>
        <sz val="11"/>
        <color rgb="FFFF0000"/>
        <rFont val="Calibri"/>
        <family val="2"/>
      </rPr>
      <t>GCSO - F - XXXX</t>
    </r>
    <r>
      <rPr>
        <b/>
        <sz val="11"/>
        <color theme="1"/>
        <rFont val="Calibri"/>
        <family val="2"/>
      </rPr>
      <t xml:space="preserve"> </t>
    </r>
    <r>
      <rPr>
        <sz val="11"/>
        <color theme="1"/>
        <rFont val="Calibri"/>
        <family val="2"/>
      </rPr>
      <t>INFORME DE GESTION Y SEGUIMIENTO A LAS ACTIVIDADES EN EL MARCO DE PROYECTOS DE INFRAESTRUCTURA DE TRANSPORTE" en el cual se detallan las actividades y gestiones ejecutadas durante el periodo en el marco del</t>
    </r>
    <r>
      <rPr>
        <sz val="11"/>
        <color rgb="FFFF0000"/>
        <rFont val="Calibri"/>
        <family val="2"/>
      </rPr>
      <t xml:space="preserve"> Proyecto XXXX, Modo XXX, No Contrato de Concesion XXX, Nombre del Concesionario XXXX; </t>
    </r>
    <r>
      <rPr>
        <sz val="11"/>
        <color theme="1"/>
        <rFont val="Calibri"/>
        <family val="2"/>
      </rPr>
      <t>asi mismo, informo que los soportes y evidencias de las actividades realizadas se encuentran debidamente cargados en el sistema de gestión documental y publicados en SECOP, de igual forma se anexa el Formato</t>
    </r>
    <r>
      <rPr>
        <sz val="11"/>
        <color rgb="FFFF0000"/>
        <rFont val="Calibri"/>
        <family val="2"/>
      </rPr>
      <t xml:space="preserve"> GCSO - F - XXXX </t>
    </r>
    <r>
      <rPr>
        <sz val="11"/>
        <color theme="1"/>
        <rFont val="Calibri"/>
        <family val="2"/>
      </rPr>
      <t>CERTIFICACION DE CUMPLIMIENTO - BALANCE FINANCIERO que contiene el detalle de la ejecucion financiera de mi contrato el cual soporta el numeral "V. BALANCE FINANCIERO Y AUTORIZACIÓN PARA TRAMITE DE PAGO (SUPERVISOR)".</t>
    </r>
  </si>
  <si>
    <r>
      <t xml:space="preserve">Con mi firma en el presente documento, manifiesto que he cumplido con las obligaciones derivadas del contrato y que las actividades mencionadas en el Formato </t>
    </r>
    <r>
      <rPr>
        <sz val="11"/>
        <color rgb="FFFF0000"/>
        <rFont val="Calibri"/>
        <family val="2"/>
      </rPr>
      <t xml:space="preserve">GCSO - F - XXXX </t>
    </r>
    <r>
      <rPr>
        <sz val="11"/>
        <color rgb="FF000000"/>
        <rFont val="Calibri"/>
        <family val="2"/>
      </rPr>
      <t xml:space="preserve">INFORME DE GESTION Y SEGUIMIENTO A LAS ACTIVIDADES EN EL MARCO DE PROYECTOS DE INFRAESTRUCTURA DE TRANSPORTE corresponden a las actividades efectivamente desarrolladas en el periodo indicado, declarando que seré responsable por las afirmaciones aquí contenidas, las cuales sirven como soporte para certificar el cumplimiento del objeto del contrato </t>
    </r>
    <r>
      <rPr>
        <sz val="11"/>
        <color rgb="FFFF0000"/>
        <rFont val="Calibri"/>
        <family val="2"/>
      </rPr>
      <t>VPRE:XXX_20"X .</t>
    </r>
  </si>
  <si>
    <r>
      <t xml:space="preserve">Mediante la firma del presente documento, el SUPERVISOR CERTIFICA que el contratista: </t>
    </r>
    <r>
      <rPr>
        <sz val="11"/>
        <color rgb="FFFF0000"/>
        <rFont val="Calibri"/>
        <family val="2"/>
      </rPr>
      <t>cumplió con las obligaciones del contrato, participó en reuniones y comités de seguimiento del proyecto  XXXXXXX del presente periodo, verifico el cumplimiento de los soportes, requisitos y realizó revisión de XXXXXXX</t>
    </r>
    <r>
      <rPr>
        <sz val="11"/>
        <color theme="1"/>
        <rFont val="Calibri"/>
        <family val="2"/>
      </rPr>
      <t xml:space="preserve">.  
El supervisor certifica un balance positivo frente a la ejecución del contrato </t>
    </r>
    <r>
      <rPr>
        <sz val="11"/>
        <color rgb="FFFF0000"/>
        <rFont val="Calibri"/>
        <family val="2"/>
      </rPr>
      <t>VPRE:XXX_20"X</t>
    </r>
    <r>
      <rPr>
        <sz val="11"/>
        <color theme="1"/>
        <rFont val="Calibri"/>
        <family val="2"/>
      </rPr>
      <t xml:space="preserve">  y avala el pago teniendo en cuenta la ejecución del contrato y prestación del servicios durante el periodo comprendido entre el</t>
    </r>
    <r>
      <rPr>
        <sz val="11"/>
        <color rgb="FFFF0000"/>
        <rFont val="Calibri"/>
        <family val="2"/>
      </rPr>
      <t xml:space="preserve"> DD/MM/AAAA y el DD/MM/AAAA, </t>
    </r>
    <r>
      <rPr>
        <sz val="11"/>
        <rFont val="Calibri"/>
        <family val="2"/>
      </rPr>
      <t>certifica que realizó la v</t>
    </r>
    <r>
      <rPr>
        <sz val="11"/>
        <color theme="1"/>
        <rFont val="Calibri"/>
        <family val="2"/>
      </rPr>
      <t xml:space="preserve">erificación sobre la información contenida en los documentos: </t>
    </r>
    <r>
      <rPr>
        <sz val="11"/>
        <color rgb="FFFF0000"/>
        <rFont val="Calibri"/>
        <family val="2"/>
      </rPr>
      <t xml:space="preserve"> "Formato GCSO - F - XXXX INFORME DE GESTION Y SEGUIMIENTO A LAS ACTIVIDADES EN EL MARCO DE PROYECTOS DE INFRAESTRUCTURA DE TRANSPORTE"</t>
    </r>
    <r>
      <rPr>
        <sz val="11"/>
        <color theme="1"/>
        <rFont val="Calibri"/>
        <family val="2"/>
      </rPr>
      <t xml:space="preserve"> que da cuenta de las actividades y tareas desarrolladas por el contratista,</t>
    </r>
    <r>
      <rPr>
        <sz val="11"/>
        <color rgb="FFFF0000"/>
        <rFont val="Calibri"/>
        <family val="2"/>
      </rPr>
      <t xml:space="preserve"> Formato GCSO - F - XXXX CERTIFICACION DE CUMPLIMIENTO - BALANCE FINANCIERO</t>
    </r>
    <r>
      <rPr>
        <sz val="11"/>
        <color theme="1"/>
        <rFont val="Calibri"/>
        <family val="2"/>
      </rPr>
      <t xml:space="preserve"> que contiene el detalle de la ejecucion financiera del contrato, asi como los soportes y evidencias presentadas por el contratista.</t>
    </r>
  </si>
  <si>
    <r>
      <t>1. Factura o documento equivalente______.  
2.  Formato GCSO - F - XXXX Informe de gestión y seguimiento a las actividades en el marco de proyectos de infraestructura de transporte______. 
3. Formato GCSO - F - XXXX Certificación de Cumplimiento - Balance Financiero______.
4. Producto(s) - Entregable (s)</t>
    </r>
    <r>
      <rPr>
        <u/>
        <sz val="12"/>
        <rFont val="Calibri"/>
        <family val="2"/>
      </rPr>
      <t xml:space="preserve">     ___.</t>
    </r>
    <r>
      <rPr>
        <sz val="12"/>
        <rFont val="Calibri"/>
        <family val="2"/>
      </rPr>
      <t xml:space="preserve">	 	 	 	                     	 
5. Informe final de supervisión (último período de pago)</t>
    </r>
    <r>
      <rPr>
        <u/>
        <sz val="12"/>
        <rFont val="Calibri"/>
        <family val="2"/>
      </rPr>
      <t xml:space="preserve">     ___. </t>
    </r>
    <r>
      <rPr>
        <sz val="12"/>
        <rFont val="Calibri"/>
        <family val="2"/>
      </rPr>
      <t xml:space="preserve">
6. Informes Adicionales_____.
7. Evidencias y Soportes de la gestion ______.	    	  
8. Planilla pagos al Sistema de Seguridad Social Integral y Parafiscales    __ .    
9. Certificación  y/o Carta - AFC</t>
    </r>
    <r>
      <rPr>
        <u/>
        <sz val="12"/>
        <rFont val="Calibri"/>
        <family val="2"/>
      </rPr>
      <t xml:space="preserve">     ___.</t>
    </r>
    <r>
      <rPr>
        <sz val="12"/>
        <rFont val="Calibri"/>
        <family val="2"/>
      </rPr>
      <t xml:space="preserve">	 	                                                                      
10. Certificación Bancaria Crédito Hipotecario</t>
    </r>
    <r>
      <rPr>
        <u/>
        <sz val="12"/>
        <rFont val="Calibri"/>
        <family val="2"/>
      </rPr>
      <t xml:space="preserve">     .</t>
    </r>
    <r>
      <rPr>
        <sz val="12"/>
        <rFont val="Calibri"/>
        <family val="2"/>
      </rPr>
      <t xml:space="preserve"> 	 	 	 	 
11. Certificado Dependientes</t>
    </r>
    <r>
      <rPr>
        <u/>
        <sz val="12"/>
        <rFont val="Calibri"/>
        <family val="2"/>
      </rPr>
      <t xml:space="preserve">      </t>
    </r>
    <r>
      <rPr>
        <sz val="12"/>
        <rFont val="Calibri"/>
        <family val="2"/>
      </rPr>
      <t xml:space="preserve">.
12. Certificado Pensiones Voluntarias        .
13. Certificado de pagos a medicina prepagada y/o seguros </t>
    </r>
    <r>
      <rPr>
        <u/>
        <sz val="12"/>
        <rFont val="Calibri"/>
        <family val="2"/>
      </rPr>
      <t xml:space="preserve">        </t>
    </r>
    <r>
      <rPr>
        <sz val="12"/>
        <rFont val="Calibri"/>
        <family val="2"/>
      </rPr>
      <t>.
14. Orden de pago / operación fiduciaria _____.
15. Otro _____. Cuál? ____________________________________________________.</t>
    </r>
  </si>
  <si>
    <r>
      <t>1. Certificación de Aportes Parafiscales</t>
    </r>
    <r>
      <rPr>
        <u/>
        <sz val="12"/>
        <rFont val="Calibri"/>
        <family val="2"/>
      </rPr>
      <t xml:space="preserve">      </t>
    </r>
    <r>
      <rPr>
        <sz val="12"/>
        <rFont val="Calibri"/>
        <family val="2"/>
      </rPr>
      <t>.	 
2. RUT (primer pago y/o Actualización)</t>
    </r>
    <r>
      <rPr>
        <u/>
        <sz val="12"/>
        <rFont val="Calibri"/>
        <family val="2"/>
      </rPr>
      <t xml:space="preserve">      .</t>
    </r>
    <r>
      <rPr>
        <sz val="12"/>
        <rFont val="Calibri"/>
        <family val="2"/>
      </rPr>
      <t xml:space="preserve">	 
3. Entrada al almacén</t>
    </r>
    <r>
      <rPr>
        <u/>
        <sz val="12"/>
        <rFont val="Calibri"/>
        <family val="2"/>
      </rPr>
      <t xml:space="preserve">        .</t>
    </r>
    <r>
      <rPr>
        <sz val="12"/>
        <rFont val="Calibri"/>
        <family val="2"/>
      </rPr>
      <t xml:space="preserve"> 
4. Factura</t>
    </r>
    <r>
      <rPr>
        <u/>
        <sz val="12"/>
        <rFont val="Calibri"/>
        <family val="2"/>
      </rPr>
      <t xml:space="preserve">      .</t>
    </r>
    <r>
      <rPr>
        <sz val="12"/>
        <rFont val="Calibri"/>
        <family val="2"/>
      </rPr>
      <t xml:space="preserve">	 
5. Producto(s) - Entregable (s)</t>
    </r>
    <r>
      <rPr>
        <u/>
        <sz val="12"/>
        <rFont val="Calibri"/>
        <family val="2"/>
      </rPr>
      <t xml:space="preserve">       </t>
    </r>
    <r>
      <rPr>
        <sz val="12"/>
        <rFont val="Calibri"/>
        <family val="2"/>
      </rPr>
      <t>.
6. Informe final de supervisión (último período de pago)</t>
    </r>
    <r>
      <rPr>
        <u/>
        <sz val="12"/>
        <rFont val="Calibri"/>
        <family val="2"/>
      </rPr>
      <t xml:space="preserve">        </t>
    </r>
    <r>
      <rPr>
        <sz val="12"/>
        <rFont val="Calibri"/>
        <family val="2"/>
      </rPr>
      <t>.
7. Informes Adicionales</t>
    </r>
    <r>
      <rPr>
        <u/>
        <sz val="12"/>
        <rFont val="Calibri"/>
        <family val="2"/>
      </rPr>
      <t xml:space="preserve">       </t>
    </r>
    <r>
      <rPr>
        <sz val="12"/>
        <rFont val="Calibri"/>
        <family val="2"/>
      </rPr>
      <t>. 	 
8. Otro _____. Cuál? ____________________________________________________.</t>
    </r>
  </si>
  <si>
    <t>SISTEMA ESTRATÉGICO DE PLANEACIÓN Y GESTIÓN</t>
  </si>
  <si>
    <t>CERTIFICACION DE CUMPLIMIENTO - BALANCE FINANCIERO FUENTE FIDUCIA</t>
  </si>
  <si>
    <t>SEPG-F-097</t>
  </si>
  <si>
    <t>SEPG-F-096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</si>
</sst>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00&quot;#"/>
    <numFmt numFmtId="165" formatCode="dd/mm/yyyy;@"/>
    <numFmt numFmtId="166" formatCode="[$$-240A]\ #,##0.00;[Red]\-[$$-240A]\ #,##0.00"/>
  </numFmts>
  <fonts count="21" x14ac:knownFonts="1">
    <font>
      <sz val="11"/>
      <color theme="1"/>
      <name val="Aptos Narrow"/>
      <family val="2"/>
      <scheme val="minor"/>
    </font>
    <font>
      <sz val="11"/>
      <color theme="1"/>
      <name val="Aptos Narrow"/>
      <family val="2"/>
      <scheme val="minor"/>
    </font>
    <font>
      <sz val="12"/>
      <color theme="1"/>
      <name val="Calibri"/>
      <family val="2"/>
    </font>
    <font>
      <sz val="20"/>
      <name val="Calibri"/>
      <family val="2"/>
    </font>
    <font>
      <sz val="11"/>
      <name val="Calibri"/>
      <family val="2"/>
    </font>
    <font>
      <b/>
      <sz val="11"/>
      <color rgb="FF000000"/>
      <name val="Calibri"/>
      <family val="2"/>
    </font>
    <font>
      <sz val="11"/>
      <color theme="1"/>
      <name val="Calibri"/>
      <family val="2"/>
    </font>
    <font>
      <b/>
      <sz val="11"/>
      <color theme="1"/>
      <name val="Calibri"/>
      <family val="2"/>
    </font>
    <font>
      <b/>
      <sz val="12"/>
      <color theme="1"/>
      <name val="Calibri"/>
      <family val="2"/>
    </font>
    <font>
      <sz val="11"/>
      <color rgb="FF000000"/>
      <name val="Calibri"/>
      <family val="2"/>
    </font>
    <font>
      <sz val="11"/>
      <color rgb="FFFF0000"/>
      <name val="Calibri"/>
      <family val="2"/>
    </font>
    <font>
      <b/>
      <sz val="11"/>
      <color rgb="FFFF0000"/>
      <name val="Calibri"/>
      <family val="2"/>
    </font>
    <font>
      <b/>
      <sz val="14"/>
      <color theme="1"/>
      <name val="Calibri"/>
      <family val="2"/>
    </font>
    <font>
      <u/>
      <sz val="12"/>
      <name val="Calibri"/>
      <family val="2"/>
    </font>
    <font>
      <sz val="12"/>
      <name val="Calibri"/>
      <family val="2"/>
    </font>
    <font>
      <i/>
      <sz val="10"/>
      <color theme="1"/>
      <name val="Calibri"/>
      <family val="2"/>
    </font>
    <font>
      <b/>
      <sz val="18"/>
      <name val="Calibri"/>
      <family val="2"/>
    </font>
    <font>
      <b/>
      <sz val="16"/>
      <name val="Calibri"/>
      <family val="2"/>
    </font>
    <font>
      <b/>
      <sz val="14"/>
      <name val="Calibri"/>
      <family val="2"/>
    </font>
    <font>
      <sz val="14"/>
      <name val="Calibri"/>
      <family val="2"/>
    </font>
    <font>
      <b/>
      <sz val="12"/>
      <name val="Calibri"/>
      <family val="2"/>
    </font>
  </fonts>
  <fills count="7">
    <fill>
      <patternFill patternType="none"/>
    </fill>
    <fill>
      <patternFill patternType="gray125"/>
    </fill>
    <fill>
      <patternFill patternType="solid">
        <fgColor theme="2"/>
        <bgColor indexed="64"/>
      </patternFill>
    </fill>
    <fill>
      <patternFill patternType="solid">
        <fgColor rgb="FFECF4FA"/>
        <bgColor indexed="64"/>
      </patternFill>
    </fill>
    <fill>
      <patternFill patternType="solid">
        <fgColor rgb="FFF1F1F1"/>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style="hair">
        <color auto="1"/>
      </left>
      <right style="hair">
        <color auto="1"/>
      </right>
      <top style="hair">
        <color auto="1"/>
      </top>
      <bottom style="hair">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auto="1"/>
      </right>
      <top/>
      <bottom/>
      <diagonal/>
    </border>
  </borders>
  <cellStyleXfs count="2">
    <xf numFmtId="0" fontId="0" fillId="0" borderId="0"/>
    <xf numFmtId="44" fontId="1" fillId="0" borderId="0" applyFont="0" applyFill="0" applyBorder="0" applyAlignment="0" applyProtection="0"/>
  </cellStyleXfs>
  <cellXfs count="153">
    <xf numFmtId="0" fontId="0" fillId="0" borderId="0" xfId="0"/>
    <xf numFmtId="0" fontId="2" fillId="0" borderId="0" xfId="0" applyFont="1" applyProtection="1">
      <protection locked="0"/>
    </xf>
    <xf numFmtId="0" fontId="4" fillId="0" borderId="0" xfId="0" applyFont="1" applyAlignment="1" applyProtection="1">
      <alignment vertical="center"/>
      <protection locked="0"/>
    </xf>
    <xf numFmtId="0" fontId="7" fillId="0" borderId="4" xfId="0" applyFont="1" applyBorder="1" applyAlignment="1">
      <alignment horizontal="center" vertical="center" wrapText="1"/>
    </xf>
    <xf numFmtId="0" fontId="6" fillId="3" borderId="4" xfId="0" applyFont="1" applyFill="1" applyBorder="1" applyAlignment="1" applyProtection="1">
      <alignment horizontal="center" vertical="center" wrapText="1"/>
      <protection locked="0"/>
    </xf>
    <xf numFmtId="165" fontId="2" fillId="3" borderId="4" xfId="0" applyNumberFormat="1"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8" fillId="3" borderId="4" xfId="0" applyFont="1" applyFill="1" applyBorder="1" applyAlignment="1" applyProtection="1">
      <alignment vertical="center" wrapText="1"/>
      <protection locked="0"/>
    </xf>
    <xf numFmtId="44" fontId="2" fillId="0" borderId="0" xfId="1"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center"/>
      <protection locked="0"/>
    </xf>
    <xf numFmtId="0" fontId="2" fillId="0" borderId="4" xfId="0" applyFont="1" applyBorder="1" applyProtection="1">
      <protection locked="0"/>
    </xf>
    <xf numFmtId="0" fontId="6" fillId="5" borderId="0" xfId="0" applyFont="1" applyFill="1" applyProtection="1">
      <protection locked="0"/>
    </xf>
    <xf numFmtId="0" fontId="6" fillId="0" borderId="0" xfId="0" applyFont="1" applyProtection="1">
      <protection locked="0"/>
    </xf>
    <xf numFmtId="0" fontId="5" fillId="6" borderId="4" xfId="0" applyFont="1" applyFill="1" applyBorder="1" applyAlignment="1">
      <alignment horizontal="center" vertical="center" wrapText="1"/>
    </xf>
    <xf numFmtId="165" fontId="6" fillId="0" borderId="4" xfId="0" applyNumberFormat="1" applyFont="1" applyBorder="1" applyAlignment="1" applyProtection="1">
      <alignment horizontal="center" vertical="center" wrapText="1"/>
      <protection locked="0"/>
    </xf>
    <xf numFmtId="166" fontId="6" fillId="0" borderId="4" xfId="0" applyNumberFormat="1" applyFont="1" applyBorder="1" applyAlignment="1" applyProtection="1">
      <alignment vertical="center" wrapText="1"/>
      <protection locked="0"/>
    </xf>
    <xf numFmtId="166" fontId="6" fillId="0" borderId="4" xfId="0" applyNumberFormat="1" applyFont="1" applyBorder="1" applyAlignment="1" applyProtection="1">
      <alignment horizontal="right" vertical="center" wrapText="1"/>
      <protection locked="0"/>
    </xf>
    <xf numFmtId="0" fontId="6" fillId="0" borderId="4" xfId="0" applyFont="1" applyBorder="1" applyAlignment="1" applyProtection="1">
      <alignment vertical="center" wrapText="1"/>
      <protection locked="0"/>
    </xf>
    <xf numFmtId="164" fontId="14" fillId="5" borderId="1" xfId="0" applyNumberFormat="1" applyFont="1" applyFill="1" applyBorder="1" applyAlignment="1" applyProtection="1">
      <alignment horizontal="center" vertical="center" wrapText="1"/>
      <protection locked="0"/>
    </xf>
    <xf numFmtId="14" fontId="14" fillId="5" borderId="1" xfId="0" applyNumberFormat="1" applyFont="1" applyFill="1" applyBorder="1" applyAlignment="1" applyProtection="1">
      <alignment horizontal="center" vertical="center" wrapText="1"/>
      <protection locked="0"/>
    </xf>
    <xf numFmtId="0" fontId="20" fillId="5"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6" fillId="3" borderId="15"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5" fillId="2" borderId="31"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1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2" borderId="6"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3" borderId="6" xfId="0" applyFont="1" applyFill="1" applyBorder="1" applyAlignment="1" applyProtection="1">
      <alignment horizontal="left" vertical="center" wrapText="1" indent="1"/>
      <protection locked="0"/>
    </xf>
    <xf numFmtId="0" fontId="6" fillId="3" borderId="9" xfId="0" applyFont="1" applyFill="1" applyBorder="1" applyAlignment="1" applyProtection="1">
      <alignment horizontal="left" vertical="center" wrapText="1" indent="1"/>
      <protection locked="0"/>
    </xf>
    <xf numFmtId="0" fontId="6" fillId="3" borderId="10" xfId="0" applyFont="1" applyFill="1" applyBorder="1" applyAlignment="1" applyProtection="1">
      <alignment horizontal="left" vertical="center" wrapText="1" indent="1"/>
      <protection locked="0"/>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2" fillId="3" borderId="4" xfId="0" applyFont="1" applyFill="1" applyBorder="1" applyAlignment="1" applyProtection="1">
      <alignment horizontal="center" vertical="center" wrapText="1"/>
      <protection locked="0"/>
    </xf>
    <xf numFmtId="166" fontId="7" fillId="3" borderId="4" xfId="1" applyNumberFormat="1" applyFont="1" applyFill="1" applyBorder="1" applyAlignment="1" applyProtection="1">
      <alignment horizontal="center" vertical="center" wrapText="1"/>
      <protection locked="0"/>
    </xf>
    <xf numFmtId="166" fontId="7" fillId="0" borderId="4" xfId="1" applyNumberFormat="1" applyFont="1" applyBorder="1" applyAlignment="1" applyProtection="1">
      <alignment horizontal="center" vertical="center" wrapText="1"/>
    </xf>
    <xf numFmtId="166" fontId="7" fillId="0" borderId="5" xfId="1" applyNumberFormat="1" applyFont="1" applyBorder="1" applyAlignment="1" applyProtection="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166" fontId="7" fillId="3" borderId="15" xfId="1" applyNumberFormat="1" applyFont="1" applyFill="1" applyBorder="1" applyAlignment="1" applyProtection="1">
      <alignment horizontal="center" vertical="center" wrapText="1"/>
      <protection locked="0"/>
    </xf>
    <xf numFmtId="0" fontId="5"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7" fillId="0" borderId="15" xfId="0" applyFont="1" applyBorder="1" applyAlignment="1">
      <alignment horizontal="center" vertical="center" wrapText="1"/>
    </xf>
    <xf numFmtId="0" fontId="5" fillId="2" borderId="1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65" fontId="6" fillId="3" borderId="4" xfId="0" applyNumberFormat="1"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3" borderId="5" xfId="0" applyFont="1" applyFill="1" applyBorder="1" applyAlignment="1" applyProtection="1">
      <alignment horizontal="center" vertical="center" wrapText="1"/>
      <protection locked="0"/>
    </xf>
    <xf numFmtId="165" fontId="6" fillId="3" borderId="5" xfId="0" applyNumberFormat="1" applyFont="1" applyFill="1" applyBorder="1" applyAlignment="1" applyProtection="1">
      <alignment horizontal="center" vertical="center" wrapText="1"/>
      <protection locked="0"/>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9" fillId="3" borderId="4"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166" fontId="6" fillId="3" borderId="4" xfId="1" applyNumberFormat="1" applyFont="1" applyFill="1" applyBorder="1" applyAlignment="1" applyProtection="1">
      <alignment horizontal="center" vertical="center" wrapText="1"/>
      <protection locked="0"/>
    </xf>
    <xf numFmtId="166" fontId="6" fillId="3" borderId="5" xfId="1" applyNumberFormat="1" applyFont="1"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164" fontId="19" fillId="0" borderId="1" xfId="0" applyNumberFormat="1"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165" fontId="2" fillId="3" borderId="4" xfId="0" applyNumberFormat="1" applyFont="1" applyFill="1" applyBorder="1" applyAlignment="1" applyProtection="1">
      <alignment horizontal="center" vertical="center" wrapText="1"/>
      <protection locked="0"/>
    </xf>
    <xf numFmtId="14" fontId="6" fillId="3" borderId="4" xfId="0" applyNumberFormat="1" applyFont="1" applyFill="1" applyBorder="1" applyAlignment="1" applyProtection="1">
      <alignment horizontal="center" vertical="center" wrapText="1"/>
      <protection locked="0"/>
    </xf>
    <xf numFmtId="0" fontId="6" fillId="0" borderId="4" xfId="0" applyFont="1" applyBorder="1" applyAlignment="1" applyProtection="1">
      <alignment horizontal="center"/>
      <protection locked="0"/>
    </xf>
    <xf numFmtId="0" fontId="6" fillId="0" borderId="4" xfId="0" applyFont="1" applyBorder="1" applyAlignment="1" applyProtection="1">
      <alignment horizontal="center" vertical="center" wrapText="1"/>
      <protection locked="0"/>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4" xfId="0" applyFont="1" applyFill="1" applyBorder="1" applyAlignment="1">
      <alignment horizontal="left" vertical="center" wrapText="1"/>
    </xf>
    <xf numFmtId="1" fontId="6"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9" fillId="6" borderId="4" xfId="0" applyFont="1" applyFill="1" applyBorder="1" applyAlignment="1">
      <alignment horizontal="left" vertical="center" wrapText="1" indent="1"/>
    </xf>
    <xf numFmtId="166" fontId="2" fillId="5" borderId="8" xfId="0" applyNumberFormat="1" applyFont="1" applyFill="1" applyBorder="1" applyAlignment="1" applyProtection="1">
      <alignment horizontal="right" vertical="center" wrapText="1" indent="1"/>
      <protection locked="0"/>
    </xf>
    <xf numFmtId="166" fontId="2" fillId="5" borderId="9" xfId="0" applyNumberFormat="1" applyFont="1" applyFill="1" applyBorder="1" applyAlignment="1" applyProtection="1">
      <alignment horizontal="right" vertical="center" wrapText="1" indent="1"/>
      <protection locked="0"/>
    </xf>
    <xf numFmtId="166" fontId="2" fillId="5" borderId="7" xfId="0" applyNumberFormat="1" applyFont="1" applyFill="1" applyBorder="1" applyAlignment="1" applyProtection="1">
      <alignment horizontal="right" vertical="center" wrapText="1" indent="1"/>
      <protection locked="0"/>
    </xf>
    <xf numFmtId="166" fontId="2" fillId="3" borderId="8" xfId="0" applyNumberFormat="1" applyFont="1" applyFill="1" applyBorder="1" applyAlignment="1">
      <alignment horizontal="right" vertical="center" wrapText="1" indent="1"/>
    </xf>
    <xf numFmtId="166" fontId="2" fillId="3" borderId="9" xfId="0" applyNumberFormat="1" applyFont="1" applyFill="1" applyBorder="1" applyAlignment="1">
      <alignment horizontal="right" vertical="center" wrapText="1" indent="1"/>
    </xf>
    <xf numFmtId="166" fontId="2" fillId="3" borderId="7" xfId="0" applyNumberFormat="1" applyFont="1" applyFill="1" applyBorder="1" applyAlignment="1">
      <alignment horizontal="right" vertical="center" wrapText="1" indent="1"/>
    </xf>
    <xf numFmtId="1" fontId="6" fillId="5" borderId="8" xfId="0" applyNumberFormat="1" applyFont="1" applyFill="1" applyBorder="1" applyAlignment="1" applyProtection="1">
      <alignment horizontal="center" vertical="center" wrapText="1"/>
      <protection locked="0"/>
    </xf>
    <xf numFmtId="1" fontId="6" fillId="5" borderId="9" xfId="0" applyNumberFormat="1" applyFont="1" applyFill="1" applyBorder="1" applyAlignment="1" applyProtection="1">
      <alignment horizontal="center" vertical="center" wrapText="1"/>
      <protection locked="0"/>
    </xf>
    <xf numFmtId="1" fontId="6" fillId="5" borderId="7" xfId="0" applyNumberFormat="1" applyFont="1" applyFill="1" applyBorder="1" applyAlignment="1" applyProtection="1">
      <alignment horizontal="center" vertical="center" wrapText="1"/>
      <protection locked="0"/>
    </xf>
    <xf numFmtId="165" fontId="2" fillId="3" borderId="8" xfId="0" applyNumberFormat="1" applyFont="1" applyFill="1" applyBorder="1" applyAlignment="1">
      <alignment horizontal="center" vertical="center" wrapText="1"/>
    </xf>
    <xf numFmtId="165" fontId="2" fillId="3" borderId="9" xfId="0" applyNumberFormat="1" applyFont="1" applyFill="1" applyBorder="1" applyAlignment="1">
      <alignment horizontal="center" vertical="center" wrapText="1"/>
    </xf>
    <xf numFmtId="165" fontId="2" fillId="3" borderId="7" xfId="0" applyNumberFormat="1" applyFont="1" applyFill="1" applyBorder="1" applyAlignment="1">
      <alignment horizontal="center" vertical="center" wrapText="1"/>
    </xf>
    <xf numFmtId="0" fontId="17" fillId="6" borderId="24" xfId="0" applyFont="1" applyFill="1" applyBorder="1" applyAlignment="1" applyProtection="1">
      <alignment horizontal="center" vertical="center" wrapText="1"/>
      <protection locked="0"/>
    </xf>
    <xf numFmtId="0" fontId="17" fillId="6" borderId="25" xfId="0" applyFont="1" applyFill="1" applyBorder="1" applyAlignment="1" applyProtection="1">
      <alignment horizontal="center" vertical="center" wrapText="1"/>
      <protection locked="0"/>
    </xf>
    <xf numFmtId="0" fontId="17" fillId="6" borderId="26" xfId="0" applyFont="1" applyFill="1" applyBorder="1" applyAlignment="1" applyProtection="1">
      <alignment horizontal="center" vertical="center" wrapText="1"/>
      <protection locked="0"/>
    </xf>
    <xf numFmtId="0" fontId="14" fillId="5" borderId="24" xfId="0" applyFont="1" applyFill="1" applyBorder="1" applyAlignment="1" applyProtection="1">
      <alignment horizontal="center" vertical="center" wrapText="1"/>
      <protection locked="0"/>
    </xf>
    <xf numFmtId="0" fontId="14" fillId="5" borderId="25" xfId="0" applyFont="1" applyFill="1" applyBorder="1" applyAlignment="1" applyProtection="1">
      <alignment horizontal="center" vertical="center" wrapText="1"/>
      <protection locked="0"/>
    </xf>
    <xf numFmtId="0" fontId="14" fillId="5" borderId="26" xfId="0" applyFont="1" applyFill="1" applyBorder="1" applyAlignment="1" applyProtection="1">
      <alignment horizontal="center" vertical="center" wrapText="1"/>
      <protection locked="0"/>
    </xf>
    <xf numFmtId="1" fontId="6" fillId="5" borderId="18" xfId="0" applyNumberFormat="1" applyFont="1" applyFill="1" applyBorder="1" applyAlignment="1" applyProtection="1">
      <alignment horizontal="center" vertical="center" wrapText="1"/>
      <protection locked="0"/>
    </xf>
    <xf numFmtId="1" fontId="6" fillId="5" borderId="19" xfId="0" applyNumberFormat="1" applyFont="1" applyFill="1" applyBorder="1" applyAlignment="1" applyProtection="1">
      <alignment horizontal="center" vertical="center" wrapText="1"/>
      <protection locked="0"/>
    </xf>
    <xf numFmtId="1" fontId="6" fillId="5" borderId="23" xfId="0" applyNumberFormat="1" applyFont="1" applyFill="1" applyBorder="1" applyAlignment="1" applyProtection="1">
      <alignment horizontal="center" vertical="center" wrapText="1"/>
      <protection locked="0"/>
    </xf>
    <xf numFmtId="0" fontId="4" fillId="5" borderId="34" xfId="0" applyFont="1" applyFill="1" applyBorder="1" applyAlignment="1" applyProtection="1">
      <alignment horizontal="center" vertical="center"/>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445324</xdr:colOff>
      <xdr:row>1</xdr:row>
      <xdr:rowOff>0</xdr:rowOff>
    </xdr:from>
    <xdr:to>
      <xdr:col>0</xdr:col>
      <xdr:colOff>1178749</xdr:colOff>
      <xdr:row>4</xdr:row>
      <xdr:rowOff>58140</xdr:rowOff>
    </xdr:to>
    <xdr:pic>
      <xdr:nvPicPr>
        <xdr:cNvPr id="3" name="Imagen 1">
          <a:extLst>
            <a:ext uri="{FF2B5EF4-FFF2-40B4-BE49-F238E27FC236}">
              <a16:creationId xmlns:a16="http://schemas.microsoft.com/office/drawing/2014/main" id="{88963DA4-AAF7-4E18-92C9-F1E63AFAFF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445324" y="98961"/>
          <a:ext cx="73342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87310</xdr:colOff>
      <xdr:row>0</xdr:row>
      <xdr:rowOff>0</xdr:rowOff>
    </xdr:from>
    <xdr:to>
      <xdr:col>1</xdr:col>
      <xdr:colOff>642877</xdr:colOff>
      <xdr:row>3</xdr:row>
      <xdr:rowOff>10950</xdr:rowOff>
    </xdr:to>
    <xdr:pic>
      <xdr:nvPicPr>
        <xdr:cNvPr id="3" name="Imagen 1">
          <a:extLst>
            <a:ext uri="{FF2B5EF4-FFF2-40B4-BE49-F238E27FC236}">
              <a16:creationId xmlns:a16="http://schemas.microsoft.com/office/drawing/2014/main" id="{614C0664-7941-427D-B879-A8A4EF448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192085" y="0"/>
          <a:ext cx="555567"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E5E1F-1E70-4043-A381-C7B3109A8F3E}">
  <sheetPr>
    <pageSetUpPr fitToPage="1"/>
  </sheetPr>
  <dimension ref="A1:U57"/>
  <sheetViews>
    <sheetView showGridLines="0" tabSelected="1" zoomScale="77" zoomScaleNormal="77" workbookViewId="0">
      <selection activeCell="D7" sqref="D7"/>
    </sheetView>
  </sheetViews>
  <sheetFormatPr baseColWidth="10" defaultColWidth="12.28515625" defaultRowHeight="15.75" x14ac:dyDescent="0.25"/>
  <cols>
    <col min="1" max="2" width="23.7109375" style="1" customWidth="1"/>
    <col min="3" max="3" width="12.28515625" style="1"/>
    <col min="4" max="4" width="13.42578125" style="1" customWidth="1"/>
    <col min="5" max="5" width="15.140625" style="1" customWidth="1"/>
    <col min="6" max="6" width="16.5703125" style="1" customWidth="1"/>
    <col min="7" max="7" width="23.42578125" style="1" customWidth="1"/>
    <col min="8" max="8" width="13.28515625" style="1" customWidth="1"/>
    <col min="9" max="9" width="15" style="1" customWidth="1"/>
    <col min="10" max="10" width="12.28515625" style="1"/>
    <col min="11" max="11" width="13.7109375" style="1" customWidth="1"/>
    <col min="12" max="12" width="20.42578125" style="1" customWidth="1"/>
    <col min="13" max="14" width="12.28515625" style="1"/>
    <col min="15" max="15" width="21.140625" style="1" bestFit="1" customWidth="1"/>
    <col min="16" max="16384" width="12.28515625" style="1"/>
  </cols>
  <sheetData>
    <row r="1" spans="1:12" ht="8.4499999999999993" customHeight="1" x14ac:dyDescent="0.25"/>
    <row r="2" spans="1:12" s="2" customFormat="1" ht="30.75" customHeight="1" x14ac:dyDescent="0.25">
      <c r="A2" s="24"/>
      <c r="B2" s="108" t="s">
        <v>0</v>
      </c>
      <c r="C2" s="108"/>
      <c r="D2" s="108"/>
      <c r="E2" s="108"/>
      <c r="F2" s="108"/>
      <c r="G2" s="108"/>
      <c r="H2" s="108"/>
      <c r="I2" s="108"/>
      <c r="J2" s="108"/>
      <c r="K2" s="108"/>
      <c r="L2" s="108"/>
    </row>
    <row r="3" spans="1:12" s="2" customFormat="1" ht="23.25" customHeight="1" x14ac:dyDescent="0.25">
      <c r="A3" s="24"/>
      <c r="B3" s="109" t="s">
        <v>115</v>
      </c>
      <c r="C3" s="109"/>
      <c r="D3" s="109"/>
      <c r="E3" s="109"/>
      <c r="F3" s="109"/>
      <c r="G3" s="109"/>
      <c r="H3" s="109"/>
      <c r="I3" s="109"/>
      <c r="J3" s="109"/>
      <c r="K3" s="109"/>
      <c r="L3" s="109"/>
    </row>
    <row r="4" spans="1:12" s="2" customFormat="1" ht="23.25" customHeight="1" x14ac:dyDescent="0.25">
      <c r="A4" s="24"/>
      <c r="B4" s="110" t="s">
        <v>1</v>
      </c>
      <c r="C4" s="110"/>
      <c r="D4" s="109" t="s">
        <v>118</v>
      </c>
      <c r="E4" s="109"/>
      <c r="F4" s="23" t="s">
        <v>2</v>
      </c>
      <c r="G4" s="111">
        <v>2</v>
      </c>
      <c r="H4" s="111"/>
      <c r="I4" s="110" t="s">
        <v>3</v>
      </c>
      <c r="J4" s="110"/>
      <c r="K4" s="112">
        <v>45597</v>
      </c>
      <c r="L4" s="112"/>
    </row>
    <row r="5" spans="1:12" ht="16.149999999999999" customHeight="1" thickBot="1" x14ac:dyDescent="0.3"/>
    <row r="6" spans="1:12" ht="23.1" customHeight="1" x14ac:dyDescent="0.25">
      <c r="A6" s="113" t="s">
        <v>4</v>
      </c>
      <c r="B6" s="114"/>
      <c r="C6" s="115"/>
      <c r="D6" s="115"/>
      <c r="E6" s="115"/>
      <c r="F6" s="115"/>
      <c r="G6" s="115"/>
      <c r="H6" s="115"/>
      <c r="I6" s="115"/>
      <c r="J6" s="115"/>
      <c r="K6" s="115"/>
      <c r="L6" s="116"/>
    </row>
    <row r="7" spans="1:12" ht="23.1" customHeight="1" x14ac:dyDescent="0.25">
      <c r="A7" s="93" t="s">
        <v>5</v>
      </c>
      <c r="B7" s="94"/>
      <c r="C7" s="3" t="s">
        <v>6</v>
      </c>
      <c r="D7" s="4" t="s">
        <v>102</v>
      </c>
      <c r="E7" s="3" t="s">
        <v>7</v>
      </c>
      <c r="F7" s="4" t="s">
        <v>103</v>
      </c>
      <c r="G7" s="3" t="s">
        <v>8</v>
      </c>
      <c r="H7" s="4" t="s">
        <v>101</v>
      </c>
      <c r="I7" s="117"/>
      <c r="J7" s="117"/>
      <c r="K7" s="117"/>
      <c r="L7" s="118"/>
    </row>
    <row r="8" spans="1:12" ht="23.1" customHeight="1" x14ac:dyDescent="0.25">
      <c r="A8" s="93" t="s">
        <v>9</v>
      </c>
      <c r="B8" s="94"/>
      <c r="C8" s="3" t="s">
        <v>10</v>
      </c>
      <c r="D8" s="119" t="s">
        <v>104</v>
      </c>
      <c r="E8" s="119"/>
      <c r="F8" s="3" t="s">
        <v>11</v>
      </c>
      <c r="G8" s="5" t="s">
        <v>78</v>
      </c>
      <c r="H8" s="96" t="s">
        <v>12</v>
      </c>
      <c r="I8" s="33"/>
      <c r="J8" s="33"/>
      <c r="K8" s="120" t="s">
        <v>13</v>
      </c>
      <c r="L8" s="97"/>
    </row>
    <row r="9" spans="1:12" ht="23.1" customHeight="1" x14ac:dyDescent="0.25">
      <c r="A9" s="93" t="s">
        <v>14</v>
      </c>
      <c r="B9" s="94"/>
      <c r="C9" s="103" t="s">
        <v>15</v>
      </c>
      <c r="D9" s="103"/>
      <c r="E9" s="103"/>
      <c r="F9" s="103"/>
      <c r="G9" s="103"/>
      <c r="H9" s="96" t="s">
        <v>16</v>
      </c>
      <c r="I9" s="96"/>
      <c r="J9" s="96"/>
      <c r="K9" s="90" t="s">
        <v>17</v>
      </c>
      <c r="L9" s="97"/>
    </row>
    <row r="10" spans="1:12" ht="23.1" customHeight="1" x14ac:dyDescent="0.25">
      <c r="A10" s="93" t="s">
        <v>18</v>
      </c>
      <c r="B10" s="94"/>
      <c r="C10" s="103" t="s">
        <v>106</v>
      </c>
      <c r="D10" s="103"/>
      <c r="E10" s="103"/>
      <c r="F10" s="103"/>
      <c r="G10" s="103"/>
      <c r="H10" s="103"/>
      <c r="I10" s="103"/>
      <c r="J10" s="103"/>
      <c r="K10" s="103"/>
      <c r="L10" s="104"/>
    </row>
    <row r="11" spans="1:12" ht="30.75" customHeight="1" x14ac:dyDescent="0.25">
      <c r="A11" s="93" t="s">
        <v>19</v>
      </c>
      <c r="B11" s="94"/>
      <c r="C11" s="7" t="s">
        <v>20</v>
      </c>
      <c r="D11" s="96" t="s">
        <v>21</v>
      </c>
      <c r="E11" s="96"/>
      <c r="F11" s="105"/>
      <c r="G11" s="105"/>
      <c r="H11" s="96" t="s">
        <v>22</v>
      </c>
      <c r="I11" s="96"/>
      <c r="J11" s="96"/>
      <c r="K11" s="106">
        <v>0</v>
      </c>
      <c r="L11" s="107"/>
    </row>
    <row r="12" spans="1:12" ht="70.5" customHeight="1" x14ac:dyDescent="0.25">
      <c r="A12" s="93" t="s">
        <v>23</v>
      </c>
      <c r="B12" s="94"/>
      <c r="C12" s="90"/>
      <c r="D12" s="90"/>
      <c r="E12" s="90"/>
      <c r="F12" s="90"/>
      <c r="G12" s="90"/>
      <c r="H12" s="90"/>
      <c r="I12" s="90"/>
      <c r="J12" s="90"/>
      <c r="K12" s="90"/>
      <c r="L12" s="97"/>
    </row>
    <row r="13" spans="1:12" ht="23.1" customHeight="1" x14ac:dyDescent="0.25">
      <c r="A13" s="93" t="s">
        <v>24</v>
      </c>
      <c r="B13" s="94"/>
      <c r="C13" s="95" t="s">
        <v>78</v>
      </c>
      <c r="D13" s="95"/>
      <c r="E13" s="95"/>
      <c r="F13" s="95"/>
      <c r="G13" s="96" t="s">
        <v>25</v>
      </c>
      <c r="H13" s="96"/>
      <c r="I13" s="90" t="s">
        <v>105</v>
      </c>
      <c r="J13" s="90"/>
      <c r="K13" s="90"/>
      <c r="L13" s="97"/>
    </row>
    <row r="14" spans="1:12" ht="23.1" customHeight="1" x14ac:dyDescent="0.25">
      <c r="A14" s="93" t="s">
        <v>26</v>
      </c>
      <c r="B14" s="94"/>
      <c r="C14" s="95" t="s">
        <v>78</v>
      </c>
      <c r="D14" s="95"/>
      <c r="E14" s="95"/>
      <c r="F14" s="95"/>
      <c r="G14" s="96" t="s">
        <v>27</v>
      </c>
      <c r="H14" s="96"/>
      <c r="I14" s="95" t="s">
        <v>78</v>
      </c>
      <c r="J14" s="95"/>
      <c r="K14" s="95"/>
      <c r="L14" s="98"/>
    </row>
    <row r="15" spans="1:12" ht="47.1" customHeight="1" x14ac:dyDescent="0.25">
      <c r="A15" s="99" t="s">
        <v>28</v>
      </c>
      <c r="B15" s="100"/>
      <c r="C15" s="90"/>
      <c r="D15" s="90"/>
      <c r="E15" s="90"/>
      <c r="F15" s="96" t="s">
        <v>29</v>
      </c>
      <c r="G15" s="96"/>
      <c r="H15" s="90"/>
      <c r="I15" s="90"/>
      <c r="J15" s="6" t="s">
        <v>30</v>
      </c>
      <c r="K15" s="101"/>
      <c r="L15" s="102"/>
    </row>
    <row r="16" spans="1:12" ht="36.75" customHeight="1" x14ac:dyDescent="0.25">
      <c r="A16" s="92" t="s">
        <v>32</v>
      </c>
      <c r="B16" s="71"/>
      <c r="C16" s="71"/>
      <c r="D16" s="71"/>
      <c r="E16" s="71"/>
      <c r="F16" s="71"/>
      <c r="G16" s="71"/>
      <c r="H16" s="71"/>
      <c r="I16" s="71"/>
      <c r="J16" s="71"/>
      <c r="K16" s="71"/>
      <c r="L16" s="72"/>
    </row>
    <row r="17" spans="1:21" ht="101.25" customHeight="1" x14ac:dyDescent="0.25">
      <c r="A17" s="51" t="s">
        <v>110</v>
      </c>
      <c r="B17" s="52"/>
      <c r="C17" s="52"/>
      <c r="D17" s="52"/>
      <c r="E17" s="52"/>
      <c r="F17" s="52"/>
      <c r="G17" s="52"/>
      <c r="H17" s="52"/>
      <c r="I17" s="52"/>
      <c r="J17" s="52"/>
      <c r="K17" s="52"/>
      <c r="L17" s="53"/>
    </row>
    <row r="18" spans="1:21" ht="23.1" customHeight="1" x14ac:dyDescent="0.25">
      <c r="A18" s="74" t="s">
        <v>33</v>
      </c>
      <c r="B18" s="75"/>
      <c r="C18" s="75"/>
      <c r="D18" s="75"/>
      <c r="E18" s="75"/>
      <c r="F18" s="75"/>
      <c r="G18" s="75"/>
      <c r="H18" s="75"/>
      <c r="I18" s="75"/>
      <c r="J18" s="75"/>
      <c r="K18" s="75"/>
      <c r="L18" s="76"/>
    </row>
    <row r="19" spans="1:21" ht="63.6" customHeight="1" x14ac:dyDescent="0.25">
      <c r="A19" s="51" t="s">
        <v>111</v>
      </c>
      <c r="B19" s="52"/>
      <c r="C19" s="52"/>
      <c r="D19" s="52"/>
      <c r="E19" s="52"/>
      <c r="F19" s="52"/>
      <c r="G19" s="52"/>
      <c r="H19" s="52"/>
      <c r="I19" s="52"/>
      <c r="J19" s="52"/>
      <c r="K19" s="52"/>
      <c r="L19" s="53"/>
    </row>
    <row r="20" spans="1:21" ht="23.1" customHeight="1" x14ac:dyDescent="0.25">
      <c r="A20" s="77" t="s">
        <v>34</v>
      </c>
      <c r="B20" s="78"/>
      <c r="C20" s="78"/>
      <c r="D20" s="78"/>
      <c r="E20" s="78"/>
      <c r="F20" s="78"/>
      <c r="G20" s="79"/>
      <c r="H20" s="80"/>
      <c r="I20" s="81"/>
      <c r="J20" s="81"/>
      <c r="K20" s="81"/>
      <c r="L20" s="82"/>
    </row>
    <row r="21" spans="1:21" ht="71.849999999999994" customHeight="1" x14ac:dyDescent="0.25">
      <c r="A21" s="89" t="str">
        <f>+C10</f>
        <v>NOMBRE</v>
      </c>
      <c r="B21" s="90"/>
      <c r="C21" s="90"/>
      <c r="D21" s="90"/>
      <c r="E21" s="90"/>
      <c r="F21" s="90"/>
      <c r="G21" s="90"/>
      <c r="H21" s="83"/>
      <c r="I21" s="84"/>
      <c r="J21" s="84"/>
      <c r="K21" s="84"/>
      <c r="L21" s="85"/>
    </row>
    <row r="22" spans="1:21" ht="23.1" customHeight="1" x14ac:dyDescent="0.25">
      <c r="A22" s="91" t="s">
        <v>35</v>
      </c>
      <c r="B22" s="33"/>
      <c r="C22" s="33" t="s">
        <v>36</v>
      </c>
      <c r="D22" s="33"/>
      <c r="E22" s="33"/>
      <c r="F22" s="33"/>
      <c r="G22" s="33"/>
      <c r="H22" s="86"/>
      <c r="I22" s="87"/>
      <c r="J22" s="87"/>
      <c r="K22" s="87"/>
      <c r="L22" s="88"/>
    </row>
    <row r="23" spans="1:21" ht="23.1" customHeight="1" x14ac:dyDescent="0.25">
      <c r="A23" s="69" t="s">
        <v>37</v>
      </c>
      <c r="B23" s="70"/>
      <c r="C23" s="71"/>
      <c r="D23" s="71"/>
      <c r="E23" s="71"/>
      <c r="F23" s="71"/>
      <c r="G23" s="71"/>
      <c r="H23" s="71"/>
      <c r="I23" s="71"/>
      <c r="J23" s="71"/>
      <c r="K23" s="71"/>
      <c r="L23" s="72"/>
    </row>
    <row r="24" spans="1:21" ht="42.6" customHeight="1" x14ac:dyDescent="0.25">
      <c r="A24" s="35" t="s">
        <v>38</v>
      </c>
      <c r="B24" s="36"/>
      <c r="C24" s="36" t="s">
        <v>39</v>
      </c>
      <c r="D24" s="36"/>
      <c r="E24" s="36" t="s">
        <v>40</v>
      </c>
      <c r="F24" s="36"/>
      <c r="G24" s="36" t="s">
        <v>41</v>
      </c>
      <c r="H24" s="36"/>
      <c r="I24" s="36" t="s">
        <v>42</v>
      </c>
      <c r="J24" s="36"/>
      <c r="K24" s="36" t="s">
        <v>43</v>
      </c>
      <c r="L24" s="37"/>
      <c r="P24" s="8"/>
      <c r="Q24" s="8"/>
      <c r="R24" s="8"/>
      <c r="S24" s="8"/>
      <c r="T24" s="8"/>
      <c r="U24" s="8"/>
    </row>
    <row r="25" spans="1:21" ht="42.6" customHeight="1" x14ac:dyDescent="0.25">
      <c r="A25" s="73">
        <v>0</v>
      </c>
      <c r="B25" s="66"/>
      <c r="C25" s="66">
        <v>0</v>
      </c>
      <c r="D25" s="66"/>
      <c r="E25" s="67">
        <f>$A$25+$C$25</f>
        <v>0</v>
      </c>
      <c r="F25" s="67"/>
      <c r="G25" s="66">
        <v>0</v>
      </c>
      <c r="H25" s="66"/>
      <c r="I25" s="66">
        <v>0</v>
      </c>
      <c r="J25" s="66"/>
      <c r="K25" s="67">
        <f>$E$25-$G$25-$I$25</f>
        <v>0</v>
      </c>
      <c r="L25" s="68"/>
      <c r="P25" s="8"/>
      <c r="Q25" s="8"/>
      <c r="R25" s="8"/>
      <c r="S25" s="8"/>
      <c r="T25" s="8"/>
      <c r="U25" s="8"/>
    </row>
    <row r="26" spans="1:21" ht="25.15" customHeight="1" x14ac:dyDescent="0.25">
      <c r="A26" s="54" t="str">
        <f>IFERROR(IF(E25=K11," ","VALOR TOTAL DEL CONTRATO EN LOS CAMPOS 7 Y 20 DEBE SER IGUAL. POR FAVOR VALIDE Y CORRIJA !")," ")</f>
        <v xml:space="preserve"> </v>
      </c>
      <c r="B26" s="55"/>
      <c r="C26" s="56"/>
      <c r="D26" s="57"/>
      <c r="E26" s="56"/>
      <c r="F26" s="56"/>
      <c r="G26" s="56"/>
      <c r="H26" s="56"/>
      <c r="I26" s="56"/>
      <c r="J26" s="56"/>
      <c r="K26" s="56"/>
      <c r="L26" s="58"/>
      <c r="O26" s="8"/>
      <c r="P26" s="8"/>
      <c r="Q26" s="8"/>
      <c r="R26" s="8"/>
      <c r="S26" s="8"/>
      <c r="T26" s="8"/>
      <c r="U26" s="8"/>
    </row>
    <row r="27" spans="1:21" ht="27" customHeight="1" x14ac:dyDescent="0.25">
      <c r="A27" s="38" t="s">
        <v>44</v>
      </c>
      <c r="B27" s="39"/>
      <c r="C27" s="39"/>
      <c r="D27" s="39"/>
      <c r="E27" s="39"/>
      <c r="F27" s="39"/>
      <c r="G27" s="39"/>
      <c r="H27" s="39"/>
      <c r="I27" s="39"/>
      <c r="J27" s="39"/>
      <c r="K27" s="39"/>
      <c r="L27" s="42"/>
      <c r="O27" s="8"/>
      <c r="P27" s="8"/>
      <c r="Q27" s="8"/>
      <c r="R27" s="8"/>
      <c r="S27" s="8"/>
      <c r="T27" s="8"/>
      <c r="U27" s="8"/>
    </row>
    <row r="28" spans="1:21" ht="43.5" customHeight="1" x14ac:dyDescent="0.25">
      <c r="A28" s="59" t="s">
        <v>45</v>
      </c>
      <c r="B28" s="60"/>
      <c r="C28" s="61"/>
      <c r="D28" s="65" t="s">
        <v>46</v>
      </c>
      <c r="E28" s="36" t="s">
        <v>47</v>
      </c>
      <c r="F28" s="36"/>
      <c r="G28" s="36" t="s">
        <v>48</v>
      </c>
      <c r="H28" s="36"/>
      <c r="I28" s="36" t="s">
        <v>49</v>
      </c>
      <c r="J28" s="36"/>
      <c r="K28" s="36" t="s">
        <v>50</v>
      </c>
      <c r="L28" s="37"/>
      <c r="O28" s="8"/>
      <c r="P28" s="8"/>
      <c r="Q28" s="8"/>
      <c r="R28" s="8"/>
      <c r="S28" s="8"/>
      <c r="T28" s="8"/>
      <c r="U28" s="8"/>
    </row>
    <row r="29" spans="1:21" ht="42.6" customHeight="1" x14ac:dyDescent="0.25">
      <c r="A29" s="62"/>
      <c r="B29" s="63"/>
      <c r="C29" s="64"/>
      <c r="D29" s="65"/>
      <c r="E29" s="66">
        <v>0</v>
      </c>
      <c r="F29" s="66"/>
      <c r="G29" s="66">
        <v>0</v>
      </c>
      <c r="H29" s="66"/>
      <c r="I29" s="66">
        <v>0</v>
      </c>
      <c r="J29" s="66"/>
      <c r="K29" s="67">
        <f>$E$29-$G$29-$I$29</f>
        <v>0</v>
      </c>
      <c r="L29" s="68"/>
      <c r="O29" s="8"/>
      <c r="P29" s="8"/>
      <c r="Q29" s="8"/>
      <c r="R29" s="8"/>
      <c r="S29" s="8"/>
      <c r="T29" s="8"/>
      <c r="U29" s="8"/>
    </row>
    <row r="30" spans="1:21" ht="27" customHeight="1" x14ac:dyDescent="0.25">
      <c r="A30" s="38" t="s">
        <v>51</v>
      </c>
      <c r="B30" s="39"/>
      <c r="C30" s="39"/>
      <c r="D30" s="39"/>
      <c r="E30" s="39"/>
      <c r="F30" s="39"/>
      <c r="G30" s="39"/>
      <c r="H30" s="39"/>
      <c r="I30" s="39"/>
      <c r="J30" s="39"/>
      <c r="K30" s="39"/>
      <c r="L30" s="42"/>
      <c r="O30" s="8"/>
      <c r="P30" s="8"/>
      <c r="Q30" s="8"/>
      <c r="R30" s="8"/>
      <c r="S30" s="8"/>
      <c r="T30" s="8"/>
      <c r="U30" s="8"/>
    </row>
    <row r="31" spans="1:21" s="9" customFormat="1" ht="114.75" customHeight="1" x14ac:dyDescent="0.25">
      <c r="A31" s="51" t="s">
        <v>112</v>
      </c>
      <c r="B31" s="52"/>
      <c r="C31" s="52"/>
      <c r="D31" s="52"/>
      <c r="E31" s="52"/>
      <c r="F31" s="52"/>
      <c r="G31" s="52"/>
      <c r="H31" s="52"/>
      <c r="I31" s="52"/>
      <c r="J31" s="52"/>
      <c r="K31" s="52"/>
      <c r="L31" s="53"/>
    </row>
    <row r="32" spans="1:21" ht="27" customHeight="1" x14ac:dyDescent="0.25">
      <c r="A32" s="38" t="s">
        <v>52</v>
      </c>
      <c r="B32" s="39"/>
      <c r="C32" s="39"/>
      <c r="D32" s="39"/>
      <c r="E32" s="39"/>
      <c r="F32" s="39"/>
      <c r="G32" s="39"/>
      <c r="H32" s="39"/>
      <c r="I32" s="39"/>
      <c r="J32" s="39"/>
      <c r="K32" s="39"/>
      <c r="L32" s="42"/>
      <c r="O32" s="8"/>
      <c r="P32" s="8"/>
      <c r="Q32" s="8"/>
      <c r="R32" s="8"/>
      <c r="S32" s="8"/>
      <c r="T32" s="8"/>
      <c r="U32" s="8"/>
    </row>
    <row r="33" spans="1:12" ht="25.15" customHeight="1" x14ac:dyDescent="0.25">
      <c r="A33" s="48" t="s">
        <v>53</v>
      </c>
      <c r="B33" s="49"/>
      <c r="C33" s="49"/>
      <c r="D33" s="49"/>
      <c r="E33" s="49"/>
      <c r="F33" s="49"/>
      <c r="G33" s="49"/>
      <c r="H33" s="49"/>
      <c r="I33" s="49"/>
      <c r="J33" s="49"/>
      <c r="K33" s="49"/>
      <c r="L33" s="50"/>
    </row>
    <row r="34" spans="1:12" ht="108.6" customHeight="1" x14ac:dyDescent="0.25">
      <c r="A34" s="51" t="s">
        <v>54</v>
      </c>
      <c r="B34" s="52"/>
      <c r="C34" s="52"/>
      <c r="D34" s="52"/>
      <c r="E34" s="52"/>
      <c r="F34" s="52"/>
      <c r="G34" s="52"/>
      <c r="H34" s="52"/>
      <c r="I34" s="52"/>
      <c r="J34" s="52"/>
      <c r="K34" s="52"/>
      <c r="L34" s="53"/>
    </row>
    <row r="35" spans="1:12" ht="22.5" customHeight="1" x14ac:dyDescent="0.25">
      <c r="A35" s="38" t="s">
        <v>55</v>
      </c>
      <c r="B35" s="39"/>
      <c r="C35" s="39"/>
      <c r="D35" s="39"/>
      <c r="E35" s="39"/>
      <c r="F35" s="39"/>
      <c r="G35" s="39"/>
      <c r="H35" s="39"/>
      <c r="I35" s="39"/>
      <c r="J35" s="39"/>
      <c r="K35" s="39"/>
      <c r="L35" s="42"/>
    </row>
    <row r="36" spans="1:12" ht="91.5" customHeight="1" x14ac:dyDescent="0.25">
      <c r="A36" s="43"/>
      <c r="B36" s="44"/>
      <c r="C36" s="45"/>
      <c r="D36" s="46"/>
      <c r="E36" s="46"/>
      <c r="F36" s="46"/>
      <c r="G36" s="44"/>
      <c r="H36" s="45"/>
      <c r="I36" s="46"/>
      <c r="J36" s="46"/>
      <c r="K36" s="46"/>
      <c r="L36" s="47"/>
    </row>
    <row r="37" spans="1:12" ht="33" customHeight="1" x14ac:dyDescent="0.25">
      <c r="A37" s="31" t="s">
        <v>56</v>
      </c>
      <c r="B37" s="32"/>
      <c r="C37" s="33" t="s">
        <v>57</v>
      </c>
      <c r="D37" s="33"/>
      <c r="E37" s="33"/>
      <c r="F37" s="33"/>
      <c r="G37" s="33"/>
      <c r="H37" s="33" t="s">
        <v>58</v>
      </c>
      <c r="I37" s="33"/>
      <c r="J37" s="33"/>
      <c r="K37" s="33"/>
      <c r="L37" s="34"/>
    </row>
    <row r="38" spans="1:12" ht="92.25" customHeight="1" x14ac:dyDescent="0.25">
      <c r="A38" s="43"/>
      <c r="B38" s="44"/>
      <c r="C38" s="45"/>
      <c r="D38" s="46"/>
      <c r="E38" s="46"/>
      <c r="F38" s="46"/>
      <c r="G38" s="44"/>
      <c r="H38" s="45"/>
      <c r="I38" s="46"/>
      <c r="J38" s="46"/>
      <c r="K38" s="46"/>
      <c r="L38" s="47"/>
    </row>
    <row r="39" spans="1:12" ht="33" customHeight="1" x14ac:dyDescent="0.25">
      <c r="A39" s="31" t="s">
        <v>59</v>
      </c>
      <c r="B39" s="32"/>
      <c r="C39" s="33" t="s">
        <v>60</v>
      </c>
      <c r="D39" s="33"/>
      <c r="E39" s="33"/>
      <c r="F39" s="33"/>
      <c r="G39" s="33"/>
      <c r="H39" s="33" t="s">
        <v>61</v>
      </c>
      <c r="I39" s="33"/>
      <c r="J39" s="33"/>
      <c r="K39" s="33"/>
      <c r="L39" s="34"/>
    </row>
    <row r="40" spans="1:12" s="10" customFormat="1" ht="22.35" customHeight="1" x14ac:dyDescent="0.25">
      <c r="A40" s="35" t="s">
        <v>62</v>
      </c>
      <c r="B40" s="36"/>
      <c r="C40" s="36"/>
      <c r="D40" s="36"/>
      <c r="E40" s="36"/>
      <c r="F40" s="36"/>
      <c r="G40" s="36"/>
      <c r="H40" s="36"/>
      <c r="I40" s="36"/>
      <c r="J40" s="36"/>
      <c r="K40" s="36"/>
      <c r="L40" s="37"/>
    </row>
    <row r="41" spans="1:12" s="10" customFormat="1" ht="22.35" customHeight="1" x14ac:dyDescent="0.25">
      <c r="A41" s="38" t="s">
        <v>63</v>
      </c>
      <c r="B41" s="39"/>
      <c r="C41" s="39"/>
      <c r="D41" s="39"/>
      <c r="E41" s="39"/>
      <c r="F41" s="40"/>
      <c r="G41" s="41" t="s">
        <v>64</v>
      </c>
      <c r="H41" s="39"/>
      <c r="I41" s="39"/>
      <c r="J41" s="39"/>
      <c r="K41" s="39"/>
      <c r="L41" s="42"/>
    </row>
    <row r="42" spans="1:12" s="10" customFormat="1" ht="281.25" customHeight="1" x14ac:dyDescent="0.25">
      <c r="A42" s="25" t="s">
        <v>113</v>
      </c>
      <c r="B42" s="26"/>
      <c r="C42" s="26"/>
      <c r="D42" s="26"/>
      <c r="E42" s="26"/>
      <c r="F42" s="26"/>
      <c r="G42" s="26" t="s">
        <v>114</v>
      </c>
      <c r="H42" s="26"/>
      <c r="I42" s="26"/>
      <c r="J42" s="26"/>
      <c r="K42" s="26"/>
      <c r="L42" s="27"/>
    </row>
    <row r="43" spans="1:12" ht="35.1" customHeight="1" thickBot="1" x14ac:dyDescent="0.3">
      <c r="A43" s="28" t="s">
        <v>65</v>
      </c>
      <c r="B43" s="29"/>
      <c r="C43" s="29"/>
      <c r="D43" s="29"/>
      <c r="E43" s="29"/>
      <c r="F43" s="29"/>
      <c r="G43" s="29"/>
      <c r="H43" s="29"/>
      <c r="I43" s="29"/>
      <c r="J43" s="29"/>
      <c r="K43" s="29"/>
      <c r="L43" s="30"/>
    </row>
    <row r="47" spans="1:12" hidden="1" x14ac:dyDescent="0.25">
      <c r="A47" s="11" t="s">
        <v>20</v>
      </c>
      <c r="B47" s="11" t="s">
        <v>66</v>
      </c>
    </row>
    <row r="48" spans="1:12" hidden="1" x14ac:dyDescent="0.25">
      <c r="A48" s="11" t="s">
        <v>67</v>
      </c>
      <c r="B48" s="11" t="s">
        <v>13</v>
      </c>
    </row>
    <row r="49" spans="1:2" hidden="1" x14ac:dyDescent="0.25">
      <c r="A49" s="11" t="s">
        <v>68</v>
      </c>
      <c r="B49" s="11" t="s">
        <v>69</v>
      </c>
    </row>
    <row r="50" spans="1:2" hidden="1" x14ac:dyDescent="0.25">
      <c r="A50" s="11" t="s">
        <v>70</v>
      </c>
    </row>
    <row r="51" spans="1:2" hidden="1" x14ac:dyDescent="0.25"/>
    <row r="52" spans="1:2" hidden="1" x14ac:dyDescent="0.25">
      <c r="A52" s="11" t="s">
        <v>17</v>
      </c>
    </row>
    <row r="53" spans="1:2" hidden="1" x14ac:dyDescent="0.25">
      <c r="A53" s="11" t="s">
        <v>71</v>
      </c>
    </row>
    <row r="54" spans="1:2" hidden="1" x14ac:dyDescent="0.25">
      <c r="A54" s="11" t="s">
        <v>72</v>
      </c>
    </row>
    <row r="55" spans="1:2" hidden="1" x14ac:dyDescent="0.25">
      <c r="A55" s="11" t="s">
        <v>73</v>
      </c>
    </row>
    <row r="56" spans="1:2" hidden="1" x14ac:dyDescent="0.25"/>
    <row r="57" spans="1:2" hidden="1" x14ac:dyDescent="0.25"/>
  </sheetData>
  <sheetProtection algorithmName="SHA-512" hashValue="qgWAB1NHTR07lnozA/RpwuNPeHVKtihFOvHTKtHhvgvHeyZOBtnRyYD+6Lapbtd7O48d7Eauuk+pgaUm/f6a3Q==" saltValue="mOKcVKZLu+TFRKMNbBOQ2g==" spinCount="100000" sheet="1" objects="1" scenarios="1" selectLockedCells="1"/>
  <mergeCells count="100">
    <mergeCell ref="A6:L6"/>
    <mergeCell ref="A7:B7"/>
    <mergeCell ref="I7:L7"/>
    <mergeCell ref="A8:B8"/>
    <mergeCell ref="D8:E8"/>
    <mergeCell ref="H8:J8"/>
    <mergeCell ref="K8:L8"/>
    <mergeCell ref="B2:L2"/>
    <mergeCell ref="B3:L3"/>
    <mergeCell ref="B4:C4"/>
    <mergeCell ref="D4:E4"/>
    <mergeCell ref="G4:H4"/>
    <mergeCell ref="I4:J4"/>
    <mergeCell ref="K4:L4"/>
    <mergeCell ref="C12:L12"/>
    <mergeCell ref="A9:B9"/>
    <mergeCell ref="C9:G9"/>
    <mergeCell ref="H9:J9"/>
    <mergeCell ref="K9:L9"/>
    <mergeCell ref="A10:B10"/>
    <mergeCell ref="C10:L10"/>
    <mergeCell ref="A11:B11"/>
    <mergeCell ref="D11:E11"/>
    <mergeCell ref="F11:G11"/>
    <mergeCell ref="H11:J11"/>
    <mergeCell ref="K11:L11"/>
    <mergeCell ref="A12:B12"/>
    <mergeCell ref="A16:L16"/>
    <mergeCell ref="A13:B13"/>
    <mergeCell ref="C13:F13"/>
    <mergeCell ref="G13:H13"/>
    <mergeCell ref="I13:L13"/>
    <mergeCell ref="A14:B14"/>
    <mergeCell ref="C14:F14"/>
    <mergeCell ref="G14:H14"/>
    <mergeCell ref="I14:L14"/>
    <mergeCell ref="A15:B15"/>
    <mergeCell ref="C15:E15"/>
    <mergeCell ref="F15:G15"/>
    <mergeCell ref="H15:I15"/>
    <mergeCell ref="K15:L15"/>
    <mergeCell ref="A17:L17"/>
    <mergeCell ref="A18:L18"/>
    <mergeCell ref="A19:L19"/>
    <mergeCell ref="A20:G20"/>
    <mergeCell ref="H20:L22"/>
    <mergeCell ref="A21:B21"/>
    <mergeCell ref="C21:G21"/>
    <mergeCell ref="A22:B22"/>
    <mergeCell ref="C22:G22"/>
    <mergeCell ref="K25:L25"/>
    <mergeCell ref="A23:L23"/>
    <mergeCell ref="A24:B24"/>
    <mergeCell ref="C24:D24"/>
    <mergeCell ref="E24:F24"/>
    <mergeCell ref="G24:H24"/>
    <mergeCell ref="I24:J24"/>
    <mergeCell ref="K24:L24"/>
    <mergeCell ref="A25:B25"/>
    <mergeCell ref="C25:D25"/>
    <mergeCell ref="E25:F25"/>
    <mergeCell ref="G25:H25"/>
    <mergeCell ref="I25:J25"/>
    <mergeCell ref="A32:L32"/>
    <mergeCell ref="A26:L26"/>
    <mergeCell ref="A27:L27"/>
    <mergeCell ref="A28:C29"/>
    <mergeCell ref="D28:D29"/>
    <mergeCell ref="E28:F28"/>
    <mergeCell ref="G28:H28"/>
    <mergeCell ref="I28:J28"/>
    <mergeCell ref="K28:L28"/>
    <mergeCell ref="E29:F29"/>
    <mergeCell ref="G29:H29"/>
    <mergeCell ref="I29:J29"/>
    <mergeCell ref="K29:L29"/>
    <mergeCell ref="A30:L30"/>
    <mergeCell ref="A31:L31"/>
    <mergeCell ref="A33:L33"/>
    <mergeCell ref="A34:L34"/>
    <mergeCell ref="A35:L35"/>
    <mergeCell ref="A36:B36"/>
    <mergeCell ref="C36:G36"/>
    <mergeCell ref="H36:L36"/>
    <mergeCell ref="A2:A4"/>
    <mergeCell ref="A42:F42"/>
    <mergeCell ref="G42:L42"/>
    <mergeCell ref="A43:L43"/>
    <mergeCell ref="A39:B39"/>
    <mergeCell ref="C39:G39"/>
    <mergeCell ref="H39:L39"/>
    <mergeCell ref="A40:L40"/>
    <mergeCell ref="A41:F41"/>
    <mergeCell ref="G41:L41"/>
    <mergeCell ref="A37:B37"/>
    <mergeCell ref="C37:G37"/>
    <mergeCell ref="H37:L37"/>
    <mergeCell ref="A38:B38"/>
    <mergeCell ref="C38:G38"/>
    <mergeCell ref="H38:L38"/>
  </mergeCells>
  <dataValidations count="3">
    <dataValidation type="list" allowBlank="1" showInputMessage="1" showErrorMessage="1" sqref="K9:L9" xr:uid="{C1B8D6A0-6BB8-4C79-83F4-4D1ADCAE0E5E}">
      <formula1>$A$52:$A$55</formula1>
    </dataValidation>
    <dataValidation type="list" allowBlank="1" showInputMessage="1" showErrorMessage="1" sqref="K8:L8" xr:uid="{BF8845C1-D6E9-4D1C-8FCD-BFEF545F79C7}">
      <formula1>$B$47:$B$49</formula1>
    </dataValidation>
    <dataValidation type="list" allowBlank="1" showInputMessage="1" showErrorMessage="1" sqref="C11" xr:uid="{6DDB551D-913F-4F52-B46E-CF94F1182CE6}">
      <formula1>$A$47:$A$50</formula1>
    </dataValidation>
  </dataValidations>
  <printOptions horizontalCentered="1"/>
  <pageMargins left="0.39370078740157483" right="0.39370078740157483" top="0.39370078740157483" bottom="0.39370078740157483" header="0.31496062992125984" footer="0.31496062992125984"/>
  <pageSetup scale="49" fitToHeight="2" orientation="portrait" r:id="rId1"/>
  <ignoredErrors>
    <ignoredError sqref="K25 K29 E25 A21 A2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27EF5-58C3-4383-B963-B30ADCA2FA2E}">
  <sheetPr>
    <pageSetUpPr fitToPage="1"/>
  </sheetPr>
  <dimension ref="B1:H55"/>
  <sheetViews>
    <sheetView zoomScaleNormal="100" workbookViewId="0">
      <selection activeCell="C1" sqref="C1:H1"/>
    </sheetView>
  </sheetViews>
  <sheetFormatPr baseColWidth="10" defaultColWidth="11.5703125" defaultRowHeight="15" x14ac:dyDescent="0.25"/>
  <cols>
    <col min="1" max="1" width="1.5703125" style="13" customWidth="1"/>
    <col min="2" max="2" width="11" style="13" customWidth="1"/>
    <col min="3" max="3" width="12.5703125" style="13" customWidth="1"/>
    <col min="4" max="8" width="18.28515625" style="13" customWidth="1"/>
    <col min="9" max="16384" width="11.5703125" style="13"/>
  </cols>
  <sheetData>
    <row r="1" spans="2:8" s="2" customFormat="1" ht="19.899999999999999" customHeight="1" x14ac:dyDescent="0.25">
      <c r="B1" s="152"/>
      <c r="C1" s="143" t="s">
        <v>116</v>
      </c>
      <c r="D1" s="144"/>
      <c r="E1" s="144"/>
      <c r="F1" s="144"/>
      <c r="G1" s="144"/>
      <c r="H1" s="145"/>
    </row>
    <row r="2" spans="2:8" s="2" customFormat="1" ht="21" customHeight="1" x14ac:dyDescent="0.25">
      <c r="B2" s="152"/>
      <c r="C2" s="146" t="s">
        <v>115</v>
      </c>
      <c r="D2" s="147"/>
      <c r="E2" s="147"/>
      <c r="F2" s="147"/>
      <c r="G2" s="147"/>
      <c r="H2" s="148"/>
    </row>
    <row r="3" spans="2:8" s="2" customFormat="1" ht="21" customHeight="1" x14ac:dyDescent="0.25">
      <c r="B3" s="152"/>
      <c r="C3" s="21" t="s">
        <v>1</v>
      </c>
      <c r="D3" s="22" t="s">
        <v>117</v>
      </c>
      <c r="E3" s="21" t="s">
        <v>2</v>
      </c>
      <c r="F3" s="19">
        <v>1</v>
      </c>
      <c r="G3" s="21" t="s">
        <v>3</v>
      </c>
      <c r="H3" s="20">
        <v>45597</v>
      </c>
    </row>
    <row r="4" spans="2:8" x14ac:dyDescent="0.25">
      <c r="B4" s="12"/>
      <c r="C4" s="12"/>
      <c r="D4" s="12"/>
      <c r="E4" s="12"/>
      <c r="F4" s="12"/>
      <c r="G4" s="12"/>
      <c r="H4" s="12"/>
    </row>
    <row r="5" spans="2:8" ht="15" customHeight="1" x14ac:dyDescent="0.25">
      <c r="B5" s="71" t="s">
        <v>74</v>
      </c>
      <c r="C5" s="71"/>
      <c r="D5" s="71"/>
      <c r="E5" s="71"/>
      <c r="F5" s="71"/>
      <c r="G5" s="71"/>
      <c r="H5" s="71"/>
    </row>
    <row r="6" spans="2:8" ht="18" customHeight="1" x14ac:dyDescent="0.25">
      <c r="B6" s="130" t="s">
        <v>108</v>
      </c>
      <c r="C6" s="130"/>
      <c r="D6" s="130"/>
      <c r="E6" s="130"/>
      <c r="F6" s="149" t="s">
        <v>31</v>
      </c>
      <c r="G6" s="150"/>
      <c r="H6" s="151"/>
    </row>
    <row r="7" spans="2:8" ht="18" customHeight="1" x14ac:dyDescent="0.25">
      <c r="B7" s="130" t="s">
        <v>109</v>
      </c>
      <c r="C7" s="130"/>
      <c r="D7" s="130"/>
      <c r="E7" s="130"/>
      <c r="F7" s="140" t="str">
        <f>+'Certificacion cumplimiento'!C10</f>
        <v>NOMBRE</v>
      </c>
      <c r="G7" s="141"/>
      <c r="H7" s="142"/>
    </row>
    <row r="8" spans="2:8" ht="18" customHeight="1" x14ac:dyDescent="0.25">
      <c r="B8" s="130" t="s">
        <v>75</v>
      </c>
      <c r="C8" s="130"/>
      <c r="D8" s="130"/>
      <c r="E8" s="130"/>
      <c r="F8" s="140" t="str">
        <f>+'Certificacion cumplimiento'!C9</f>
        <v>VPRE-000-202X</v>
      </c>
      <c r="G8" s="141"/>
      <c r="H8" s="142"/>
    </row>
    <row r="9" spans="2:8" ht="18" customHeight="1" x14ac:dyDescent="0.25">
      <c r="B9" s="130" t="s">
        <v>76</v>
      </c>
      <c r="C9" s="130"/>
      <c r="D9" s="130"/>
      <c r="E9" s="130"/>
      <c r="F9" s="140" t="str">
        <f>+'Certificacion cumplimiento'!C14</f>
        <v>DD/MM/AAAA</v>
      </c>
      <c r="G9" s="141"/>
      <c r="H9" s="142"/>
    </row>
    <row r="10" spans="2:8" ht="18" customHeight="1" x14ac:dyDescent="0.25">
      <c r="B10" s="130" t="s">
        <v>77</v>
      </c>
      <c r="C10" s="130"/>
      <c r="D10" s="130"/>
      <c r="E10" s="130"/>
      <c r="F10" s="137" t="s">
        <v>78</v>
      </c>
      <c r="G10" s="138"/>
      <c r="H10" s="139"/>
    </row>
    <row r="11" spans="2:8" ht="18" customHeight="1" x14ac:dyDescent="0.25">
      <c r="B11" s="130" t="s">
        <v>79</v>
      </c>
      <c r="C11" s="130"/>
      <c r="D11" s="130"/>
      <c r="E11" s="130"/>
      <c r="F11" s="137" t="s">
        <v>78</v>
      </c>
      <c r="G11" s="138"/>
      <c r="H11" s="139"/>
    </row>
    <row r="12" spans="2:8" ht="18" customHeight="1" x14ac:dyDescent="0.25">
      <c r="B12" s="130" t="s">
        <v>80</v>
      </c>
      <c r="C12" s="130"/>
      <c r="D12" s="130"/>
      <c r="E12" s="130"/>
      <c r="F12" s="140" t="str">
        <f>+'Certificacion cumplimiento'!I14</f>
        <v>DD/MM/AAAA</v>
      </c>
      <c r="G12" s="141"/>
      <c r="H12" s="142"/>
    </row>
    <row r="13" spans="2:8" ht="18" customHeight="1" x14ac:dyDescent="0.25">
      <c r="B13" s="130" t="s">
        <v>81</v>
      </c>
      <c r="C13" s="130"/>
      <c r="D13" s="130"/>
      <c r="E13" s="130"/>
      <c r="F13" s="137" t="s">
        <v>107</v>
      </c>
      <c r="G13" s="138"/>
      <c r="H13" s="139"/>
    </row>
    <row r="14" spans="2:8" ht="18" customHeight="1" x14ac:dyDescent="0.25">
      <c r="B14" s="130" t="s">
        <v>82</v>
      </c>
      <c r="C14" s="130"/>
      <c r="D14" s="130"/>
      <c r="E14" s="130"/>
      <c r="F14" s="134">
        <f>+'Certificacion cumplimiento'!A25</f>
        <v>0</v>
      </c>
      <c r="G14" s="135"/>
      <c r="H14" s="136"/>
    </row>
    <row r="15" spans="2:8" ht="18" customHeight="1" x14ac:dyDescent="0.25">
      <c r="B15" s="130" t="s">
        <v>83</v>
      </c>
      <c r="C15" s="130"/>
      <c r="D15" s="130"/>
      <c r="E15" s="130"/>
      <c r="F15" s="134">
        <v>0</v>
      </c>
      <c r="G15" s="135"/>
      <c r="H15" s="136"/>
    </row>
    <row r="16" spans="2:8" ht="18" customHeight="1" x14ac:dyDescent="0.25">
      <c r="B16" s="130" t="s">
        <v>84</v>
      </c>
      <c r="C16" s="130"/>
      <c r="D16" s="130"/>
      <c r="E16" s="130"/>
      <c r="F16" s="134">
        <v>0</v>
      </c>
      <c r="G16" s="135"/>
      <c r="H16" s="136"/>
    </row>
    <row r="17" spans="2:8" ht="18" customHeight="1" x14ac:dyDescent="0.25">
      <c r="B17" s="130" t="s">
        <v>85</v>
      </c>
      <c r="C17" s="130"/>
      <c r="D17" s="130"/>
      <c r="E17" s="130"/>
      <c r="F17" s="131">
        <f>+F14+F15+F16</f>
        <v>0</v>
      </c>
      <c r="G17" s="132"/>
      <c r="H17" s="133"/>
    </row>
    <row r="18" spans="2:8" ht="18" customHeight="1" x14ac:dyDescent="0.25">
      <c r="B18" s="130" t="s">
        <v>86</v>
      </c>
      <c r="C18" s="130"/>
      <c r="D18" s="130"/>
      <c r="E18" s="130"/>
      <c r="F18" s="134">
        <f>+'Certificacion cumplimiento'!E29</f>
        <v>0</v>
      </c>
      <c r="G18" s="135"/>
      <c r="H18" s="136"/>
    </row>
    <row r="19" spans="2:8" ht="27" customHeight="1" x14ac:dyDescent="0.25">
      <c r="B19" s="71" t="s">
        <v>87</v>
      </c>
      <c r="C19" s="71"/>
      <c r="D19" s="71"/>
      <c r="E19" s="71"/>
      <c r="F19" s="71"/>
      <c r="G19" s="71"/>
      <c r="H19" s="71"/>
    </row>
    <row r="20" spans="2:8" x14ac:dyDescent="0.25">
      <c r="B20" s="129" t="s">
        <v>88</v>
      </c>
      <c r="C20" s="129"/>
      <c r="D20" s="129" t="s">
        <v>89</v>
      </c>
      <c r="E20" s="129"/>
      <c r="F20" s="129" t="s">
        <v>90</v>
      </c>
      <c r="G20" s="129" t="s">
        <v>91</v>
      </c>
      <c r="H20" s="129" t="s">
        <v>92</v>
      </c>
    </row>
    <row r="21" spans="2:8" x14ac:dyDescent="0.25">
      <c r="B21" s="129"/>
      <c r="C21" s="129"/>
      <c r="D21" s="14" t="s">
        <v>10</v>
      </c>
      <c r="E21" s="14" t="s">
        <v>11</v>
      </c>
      <c r="F21" s="129"/>
      <c r="G21" s="129"/>
      <c r="H21" s="129"/>
    </row>
    <row r="22" spans="2:8" x14ac:dyDescent="0.25">
      <c r="B22" s="122">
        <v>1</v>
      </c>
      <c r="C22" s="122"/>
      <c r="D22" s="15" t="s">
        <v>78</v>
      </c>
      <c r="E22" s="15" t="s">
        <v>78</v>
      </c>
      <c r="F22" s="16">
        <v>0</v>
      </c>
      <c r="G22" s="17">
        <v>0</v>
      </c>
      <c r="H22" s="16">
        <f t="shared" ref="H22:H33" si="0">+F22+G22</f>
        <v>0</v>
      </c>
    </row>
    <row r="23" spans="2:8" x14ac:dyDescent="0.25">
      <c r="B23" s="122">
        <v>2</v>
      </c>
      <c r="C23" s="122"/>
      <c r="D23" s="15"/>
      <c r="E23" s="15"/>
      <c r="F23" s="16"/>
      <c r="G23" s="16"/>
      <c r="H23" s="16">
        <f t="shared" si="0"/>
        <v>0</v>
      </c>
    </row>
    <row r="24" spans="2:8" x14ac:dyDescent="0.25">
      <c r="B24" s="122">
        <v>3</v>
      </c>
      <c r="C24" s="122"/>
      <c r="D24" s="18"/>
      <c r="E24" s="18"/>
      <c r="F24" s="16"/>
      <c r="G24" s="16"/>
      <c r="H24" s="16">
        <f t="shared" si="0"/>
        <v>0</v>
      </c>
    </row>
    <row r="25" spans="2:8" x14ac:dyDescent="0.25">
      <c r="B25" s="122">
        <v>4</v>
      </c>
      <c r="C25" s="122"/>
      <c r="D25" s="18"/>
      <c r="E25" s="18"/>
      <c r="F25" s="16"/>
      <c r="G25" s="16"/>
      <c r="H25" s="16">
        <f t="shared" si="0"/>
        <v>0</v>
      </c>
    </row>
    <row r="26" spans="2:8" x14ac:dyDescent="0.25">
      <c r="B26" s="122">
        <v>5</v>
      </c>
      <c r="C26" s="122"/>
      <c r="D26" s="18"/>
      <c r="E26" s="18"/>
      <c r="F26" s="16"/>
      <c r="G26" s="16"/>
      <c r="H26" s="16">
        <f t="shared" si="0"/>
        <v>0</v>
      </c>
    </row>
    <row r="27" spans="2:8" x14ac:dyDescent="0.25">
      <c r="B27" s="122">
        <v>6</v>
      </c>
      <c r="C27" s="122"/>
      <c r="D27" s="18"/>
      <c r="E27" s="18"/>
      <c r="F27" s="16"/>
      <c r="G27" s="16"/>
      <c r="H27" s="16">
        <f t="shared" si="0"/>
        <v>0</v>
      </c>
    </row>
    <row r="28" spans="2:8" x14ac:dyDescent="0.25">
      <c r="B28" s="121">
        <v>7</v>
      </c>
      <c r="C28" s="121"/>
      <c r="D28" s="18"/>
      <c r="E28" s="18"/>
      <c r="F28" s="16"/>
      <c r="G28" s="16"/>
      <c r="H28" s="16">
        <f t="shared" si="0"/>
        <v>0</v>
      </c>
    </row>
    <row r="29" spans="2:8" x14ac:dyDescent="0.25">
      <c r="B29" s="121">
        <v>8</v>
      </c>
      <c r="C29" s="121"/>
      <c r="D29" s="18"/>
      <c r="E29" s="18"/>
      <c r="F29" s="16"/>
      <c r="G29" s="16"/>
      <c r="H29" s="16">
        <f t="shared" si="0"/>
        <v>0</v>
      </c>
    </row>
    <row r="30" spans="2:8" x14ac:dyDescent="0.25">
      <c r="B30" s="121">
        <v>9</v>
      </c>
      <c r="C30" s="121"/>
      <c r="D30" s="18"/>
      <c r="E30" s="18"/>
      <c r="F30" s="16"/>
      <c r="G30" s="16"/>
      <c r="H30" s="16">
        <f t="shared" si="0"/>
        <v>0</v>
      </c>
    </row>
    <row r="31" spans="2:8" x14ac:dyDescent="0.25">
      <c r="B31" s="121">
        <v>10</v>
      </c>
      <c r="C31" s="121"/>
      <c r="D31" s="18"/>
      <c r="E31" s="18"/>
      <c r="F31" s="16"/>
      <c r="G31" s="16"/>
      <c r="H31" s="16">
        <f t="shared" si="0"/>
        <v>0</v>
      </c>
    </row>
    <row r="32" spans="2:8" x14ac:dyDescent="0.25">
      <c r="B32" s="121">
        <v>11</v>
      </c>
      <c r="C32" s="121"/>
      <c r="D32" s="18"/>
      <c r="E32" s="18"/>
      <c r="F32" s="16"/>
      <c r="G32" s="16"/>
      <c r="H32" s="16">
        <f t="shared" si="0"/>
        <v>0</v>
      </c>
    </row>
    <row r="33" spans="2:8" x14ac:dyDescent="0.25">
      <c r="B33" s="121">
        <v>12</v>
      </c>
      <c r="C33" s="121"/>
      <c r="D33" s="18"/>
      <c r="E33" s="18"/>
      <c r="F33" s="16"/>
      <c r="G33" s="16"/>
      <c r="H33" s="16">
        <f t="shared" si="0"/>
        <v>0</v>
      </c>
    </row>
    <row r="34" spans="2:8" ht="14.45" customHeight="1" x14ac:dyDescent="0.25">
      <c r="B34" s="126" t="s">
        <v>93</v>
      </c>
      <c r="C34" s="126"/>
      <c r="D34" s="126"/>
      <c r="E34" s="126"/>
      <c r="F34" s="126"/>
      <c r="G34" s="126"/>
      <c r="H34" s="16">
        <f>SUM(H22:H33)</f>
        <v>0</v>
      </c>
    </row>
    <row r="35" spans="2:8" ht="16.5" customHeight="1" x14ac:dyDescent="0.25">
      <c r="B35" s="126" t="s">
        <v>94</v>
      </c>
      <c r="C35" s="126"/>
      <c r="D35" s="126"/>
      <c r="E35" s="126"/>
      <c r="F35" s="126"/>
      <c r="G35" s="126"/>
      <c r="H35" s="16">
        <f>+F17-H34</f>
        <v>0</v>
      </c>
    </row>
    <row r="36" spans="2:8" ht="22.15" customHeight="1" x14ac:dyDescent="0.25">
      <c r="B36" s="71" t="s">
        <v>95</v>
      </c>
      <c r="C36" s="71"/>
      <c r="D36" s="71"/>
      <c r="E36" s="71"/>
      <c r="F36" s="71"/>
      <c r="G36" s="71"/>
      <c r="H36" s="71"/>
    </row>
    <row r="37" spans="2:8" x14ac:dyDescent="0.25">
      <c r="B37" s="129" t="s">
        <v>88</v>
      </c>
      <c r="C37" s="129"/>
      <c r="D37" s="129" t="s">
        <v>89</v>
      </c>
      <c r="E37" s="129"/>
      <c r="F37" s="129" t="s">
        <v>90</v>
      </c>
      <c r="G37" s="129" t="s">
        <v>91</v>
      </c>
      <c r="H37" s="129" t="s">
        <v>92</v>
      </c>
    </row>
    <row r="38" spans="2:8" x14ac:dyDescent="0.25">
      <c r="B38" s="129"/>
      <c r="C38" s="129"/>
      <c r="D38" s="14" t="s">
        <v>10</v>
      </c>
      <c r="E38" s="14" t="s">
        <v>11</v>
      </c>
      <c r="F38" s="129"/>
      <c r="G38" s="129"/>
      <c r="H38" s="129"/>
    </row>
    <row r="39" spans="2:8" x14ac:dyDescent="0.25">
      <c r="B39" s="122">
        <v>1</v>
      </c>
      <c r="C39" s="122"/>
      <c r="D39" s="15" t="s">
        <v>78</v>
      </c>
      <c r="E39" s="15" t="s">
        <v>78</v>
      </c>
      <c r="F39" s="16">
        <v>0</v>
      </c>
      <c r="G39" s="18">
        <v>0</v>
      </c>
      <c r="H39" s="16">
        <f t="shared" ref="H39:H50" si="1">+F39+G39</f>
        <v>0</v>
      </c>
    </row>
    <row r="40" spans="2:8" x14ac:dyDescent="0.25">
      <c r="B40" s="122">
        <v>2</v>
      </c>
      <c r="C40" s="122"/>
      <c r="D40" s="15"/>
      <c r="E40" s="15"/>
      <c r="F40" s="16"/>
      <c r="G40" s="18"/>
      <c r="H40" s="16">
        <f t="shared" si="1"/>
        <v>0</v>
      </c>
    </row>
    <row r="41" spans="2:8" x14ac:dyDescent="0.25">
      <c r="B41" s="122">
        <v>3</v>
      </c>
      <c r="C41" s="122"/>
      <c r="D41" s="18"/>
      <c r="E41" s="18"/>
      <c r="F41" s="16"/>
      <c r="G41" s="18"/>
      <c r="H41" s="16">
        <f t="shared" si="1"/>
        <v>0</v>
      </c>
    </row>
    <row r="42" spans="2:8" x14ac:dyDescent="0.25">
      <c r="B42" s="122">
        <v>4</v>
      </c>
      <c r="C42" s="122"/>
      <c r="D42" s="18"/>
      <c r="E42" s="18"/>
      <c r="F42" s="16"/>
      <c r="G42" s="18"/>
      <c r="H42" s="16">
        <f t="shared" si="1"/>
        <v>0</v>
      </c>
    </row>
    <row r="43" spans="2:8" x14ac:dyDescent="0.25">
      <c r="B43" s="122">
        <v>5</v>
      </c>
      <c r="C43" s="122"/>
      <c r="D43" s="18"/>
      <c r="E43" s="18"/>
      <c r="F43" s="16"/>
      <c r="G43" s="18"/>
      <c r="H43" s="16">
        <f t="shared" si="1"/>
        <v>0</v>
      </c>
    </row>
    <row r="44" spans="2:8" x14ac:dyDescent="0.25">
      <c r="B44" s="122">
        <v>6</v>
      </c>
      <c r="C44" s="122"/>
      <c r="D44" s="18"/>
      <c r="E44" s="18"/>
      <c r="F44" s="16"/>
      <c r="G44" s="18"/>
      <c r="H44" s="16">
        <f t="shared" si="1"/>
        <v>0</v>
      </c>
    </row>
    <row r="45" spans="2:8" x14ac:dyDescent="0.25">
      <c r="B45" s="122">
        <v>7</v>
      </c>
      <c r="C45" s="122"/>
      <c r="D45" s="18"/>
      <c r="E45" s="18"/>
      <c r="F45" s="16"/>
      <c r="G45" s="18"/>
      <c r="H45" s="16">
        <f t="shared" si="1"/>
        <v>0</v>
      </c>
    </row>
    <row r="46" spans="2:8" x14ac:dyDescent="0.25">
      <c r="B46" s="122">
        <v>8</v>
      </c>
      <c r="C46" s="122"/>
      <c r="D46" s="18"/>
      <c r="E46" s="18"/>
      <c r="F46" s="16"/>
      <c r="G46" s="18"/>
      <c r="H46" s="16">
        <f t="shared" si="1"/>
        <v>0</v>
      </c>
    </row>
    <row r="47" spans="2:8" x14ac:dyDescent="0.25">
      <c r="B47" s="122">
        <v>9</v>
      </c>
      <c r="C47" s="122"/>
      <c r="D47" s="18"/>
      <c r="E47" s="18"/>
      <c r="F47" s="16"/>
      <c r="G47" s="18"/>
      <c r="H47" s="16">
        <f t="shared" si="1"/>
        <v>0</v>
      </c>
    </row>
    <row r="48" spans="2:8" x14ac:dyDescent="0.25">
      <c r="B48" s="122">
        <v>10</v>
      </c>
      <c r="C48" s="122"/>
      <c r="D48" s="18"/>
      <c r="E48" s="18"/>
      <c r="F48" s="16"/>
      <c r="G48" s="18"/>
      <c r="H48" s="16">
        <f t="shared" si="1"/>
        <v>0</v>
      </c>
    </row>
    <row r="49" spans="2:8" x14ac:dyDescent="0.25">
      <c r="B49" s="122">
        <v>11</v>
      </c>
      <c r="C49" s="122"/>
      <c r="D49" s="18"/>
      <c r="E49" s="18"/>
      <c r="F49" s="16"/>
      <c r="G49" s="18"/>
      <c r="H49" s="16">
        <f t="shared" si="1"/>
        <v>0</v>
      </c>
    </row>
    <row r="50" spans="2:8" x14ac:dyDescent="0.25">
      <c r="B50" s="122">
        <v>12</v>
      </c>
      <c r="C50" s="122"/>
      <c r="D50" s="18"/>
      <c r="E50" s="18"/>
      <c r="F50" s="16"/>
      <c r="G50" s="18"/>
      <c r="H50" s="16">
        <f t="shared" si="1"/>
        <v>0</v>
      </c>
    </row>
    <row r="51" spans="2:8" ht="16.5" customHeight="1" x14ac:dyDescent="0.25">
      <c r="B51" s="126" t="s">
        <v>96</v>
      </c>
      <c r="C51" s="126"/>
      <c r="D51" s="126"/>
      <c r="E51" s="126"/>
      <c r="F51" s="126"/>
      <c r="G51" s="126"/>
      <c r="H51" s="16">
        <f>SUM(H39:H50)</f>
        <v>0</v>
      </c>
    </row>
    <row r="52" spans="2:8" ht="16.5" customHeight="1" x14ac:dyDescent="0.25">
      <c r="B52" s="126" t="s">
        <v>97</v>
      </c>
      <c r="C52" s="126"/>
      <c r="D52" s="126"/>
      <c r="E52" s="126"/>
      <c r="F52" s="126"/>
      <c r="G52" s="126"/>
      <c r="H52" s="16">
        <f>+'Certificacion cumplimiento'!E29-'Balance Financiero'!H51</f>
        <v>0</v>
      </c>
    </row>
    <row r="53" spans="2:8" x14ac:dyDescent="0.25">
      <c r="B53" s="71" t="s">
        <v>98</v>
      </c>
      <c r="C53" s="71"/>
      <c r="D53" s="71"/>
      <c r="E53" s="71"/>
      <c r="F53" s="71"/>
      <c r="G53" s="71"/>
      <c r="H53" s="71"/>
    </row>
    <row r="54" spans="2:8" ht="65.45" customHeight="1" x14ac:dyDescent="0.25">
      <c r="B54" s="127" t="str">
        <f>+F7</f>
        <v>NOMBRE</v>
      </c>
      <c r="C54" s="127"/>
      <c r="D54" s="127"/>
      <c r="E54" s="128"/>
      <c r="F54" s="128"/>
      <c r="G54" s="128"/>
      <c r="H54" s="128"/>
    </row>
    <row r="55" spans="2:8" ht="15" customHeight="1" x14ac:dyDescent="0.25">
      <c r="B55" s="71" t="s">
        <v>99</v>
      </c>
      <c r="C55" s="71"/>
      <c r="D55" s="71"/>
      <c r="E55" s="123" t="s">
        <v>100</v>
      </c>
      <c r="F55" s="124"/>
      <c r="G55" s="124"/>
      <c r="H55" s="125"/>
    </row>
  </sheetData>
  <sheetProtection algorithmName="SHA-512" hashValue="TKvHm1UoBaArGEtAUxZMyB5c/uUoROLIAPWK+lJjh1v38nw7pVxntwsLseF4CbTggMUN6dMTmIG5qC5yfb2/jA==" saltValue="KwBHOgZKjVpPf1LiiB00QA==" spinCount="100000" sheet="1" objects="1" scenarios="1"/>
  <mergeCells count="75">
    <mergeCell ref="B7:E7"/>
    <mergeCell ref="F7:H7"/>
    <mergeCell ref="C1:H1"/>
    <mergeCell ref="C2:H2"/>
    <mergeCell ref="B5:H5"/>
    <mergeCell ref="B6:E6"/>
    <mergeCell ref="F6:H6"/>
    <mergeCell ref="B1:B3"/>
    <mergeCell ref="B8:E8"/>
    <mergeCell ref="F8:H8"/>
    <mergeCell ref="B9:E9"/>
    <mergeCell ref="F9:H9"/>
    <mergeCell ref="B10:E10"/>
    <mergeCell ref="F10:H10"/>
    <mergeCell ref="B11:E11"/>
    <mergeCell ref="F11:H11"/>
    <mergeCell ref="B12:E12"/>
    <mergeCell ref="F12:H12"/>
    <mergeCell ref="B13:E13"/>
    <mergeCell ref="F13:H13"/>
    <mergeCell ref="B14:E14"/>
    <mergeCell ref="F14:H14"/>
    <mergeCell ref="B15:E15"/>
    <mergeCell ref="F15:H15"/>
    <mergeCell ref="B16:E16"/>
    <mergeCell ref="F16:H16"/>
    <mergeCell ref="B27:C27"/>
    <mergeCell ref="B17:E17"/>
    <mergeCell ref="F17:H17"/>
    <mergeCell ref="B18:E18"/>
    <mergeCell ref="F18:H18"/>
    <mergeCell ref="B19:H19"/>
    <mergeCell ref="B20:C21"/>
    <mergeCell ref="D20:E20"/>
    <mergeCell ref="F20:F21"/>
    <mergeCell ref="G20:G21"/>
    <mergeCell ref="H20:H21"/>
    <mergeCell ref="B22:C22"/>
    <mergeCell ref="B23:C23"/>
    <mergeCell ref="B24:C24"/>
    <mergeCell ref="B25:C25"/>
    <mergeCell ref="B26:C26"/>
    <mergeCell ref="D37:E37"/>
    <mergeCell ref="F37:F38"/>
    <mergeCell ref="G37:G38"/>
    <mergeCell ref="H37:H38"/>
    <mergeCell ref="B39:C39"/>
    <mergeCell ref="B28:C28"/>
    <mergeCell ref="B29:C29"/>
    <mergeCell ref="B34:G34"/>
    <mergeCell ref="B35:G35"/>
    <mergeCell ref="B36:H36"/>
    <mergeCell ref="B55:D55"/>
    <mergeCell ref="E55:H55"/>
    <mergeCell ref="B45:C45"/>
    <mergeCell ref="B50:C50"/>
    <mergeCell ref="B51:G51"/>
    <mergeCell ref="B52:G52"/>
    <mergeCell ref="B53:H53"/>
    <mergeCell ref="B54:D54"/>
    <mergeCell ref="E54:H54"/>
    <mergeCell ref="B47:C47"/>
    <mergeCell ref="B48:C48"/>
    <mergeCell ref="B49:C49"/>
    <mergeCell ref="B30:C30"/>
    <mergeCell ref="B31:C31"/>
    <mergeCell ref="B32:C32"/>
    <mergeCell ref="B33:C33"/>
    <mergeCell ref="B46:C46"/>
    <mergeCell ref="B44:C44"/>
    <mergeCell ref="B37:C38"/>
    <mergeCell ref="B40:C40"/>
    <mergeCell ref="B41:C41"/>
    <mergeCell ref="B42:C42"/>
    <mergeCell ref="B43:C43"/>
  </mergeCells>
  <printOptions horizontalCentered="1" verticalCentered="1"/>
  <pageMargins left="0.39370078740157483" right="0.39370078740157483" top="1.1811023622047245" bottom="1.1811023622047245" header="0.31496062992125984" footer="0.31496062992125984"/>
  <pageSetup scale="77" orientation="portrait" r:id="rId1"/>
  <ignoredErrors>
    <ignoredError sqref="F7:F9 F12 F14 F17:F18 B54 H50 H22:H29 H39:H4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Certificacion cumplimiento</vt:lpstr>
      <vt:lpstr>Balance Financiero</vt:lpstr>
      <vt:lpstr>'Balance Financiero'!Área_de_impresión</vt:lpstr>
      <vt:lpstr>'Certificacion cumplimiento'!Área_de_impresión</vt:lpstr>
      <vt:lpstr>'Certificacion cumplimiento'!Títulos_a_imprimir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Fabiola Torres Bejarano</dc:creator>
  <cp:lastModifiedBy>Cristian Leandro Muñoz Claros</cp:lastModifiedBy>
  <dcterms:created xsi:type="dcterms:W3CDTF">2024-09-30T16:33:28Z</dcterms:created>
  <dcterms:modified xsi:type="dcterms:W3CDTF">2024-11-01T19:03:36Z</dcterms:modified>
</cp:coreProperties>
</file>