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perdomo\Documents\Documents\PROCESO INTERVENTORIA AEROPUERTO CARTAGENA\Pliego de Condiciones Definitivo\ADENDA No. 1\"/>
    </mc:Choice>
  </mc:AlternateContent>
  <bookViews>
    <workbookView xWindow="-15" yWindow="165" windowWidth="12240" windowHeight="3510"/>
  </bookViews>
  <sheets>
    <sheet name="Formato" sheetId="5" r:id="rId1"/>
  </sheets>
  <calcPr calcId="152511"/>
</workbook>
</file>

<file path=xl/calcChain.xml><?xml version="1.0" encoding="utf-8"?>
<calcChain xmlns="http://schemas.openxmlformats.org/spreadsheetml/2006/main">
  <c r="J96" i="5" l="1"/>
  <c r="J97" i="5" s="1"/>
</calcChain>
</file>

<file path=xl/sharedStrings.xml><?xml version="1.0" encoding="utf-8"?>
<sst xmlns="http://schemas.openxmlformats.org/spreadsheetml/2006/main" count="133" uniqueCount="70">
  <si>
    <t>CANT</t>
  </si>
  <si>
    <t>DESCRIPCION</t>
  </si>
  <si>
    <t xml:space="preserve">PARTICIPACIÓN </t>
  </si>
  <si>
    <t xml:space="preserve">SALARIO BASICO 2012 </t>
  </si>
  <si>
    <t>SUBTOTAL</t>
  </si>
  <si>
    <t xml:space="preserve">TOTAL MENSUAL </t>
  </si>
  <si>
    <t xml:space="preserve">PERSONAL PROFESIONAL </t>
  </si>
  <si>
    <t>Director de la Interventoría</t>
  </si>
  <si>
    <t>Subdirector tecnico</t>
  </si>
  <si>
    <t xml:space="preserve">Subdirector operativo </t>
  </si>
  <si>
    <t>Subdirector administrativo-financiero</t>
  </si>
  <si>
    <t>Residente obras de modernización y expansión</t>
  </si>
  <si>
    <t>Residente de operación  (Lado aire y tierra)</t>
  </si>
  <si>
    <t>Residente de Mantenimiento (Electrico / mecanico)</t>
  </si>
  <si>
    <t xml:space="preserve">Profesional administrativo y financiero </t>
  </si>
  <si>
    <t xml:space="preserve">Profesional predial </t>
  </si>
  <si>
    <t xml:space="preserve">Profesional ambiental </t>
  </si>
  <si>
    <t xml:space="preserve">Profesional social </t>
  </si>
  <si>
    <t>Arquitecto</t>
  </si>
  <si>
    <t xml:space="preserve">Abogado </t>
  </si>
  <si>
    <t xml:space="preserve">Especialistas </t>
  </si>
  <si>
    <t>PERSONAL TECNICO</t>
  </si>
  <si>
    <t>Topógrafo - inspector</t>
  </si>
  <si>
    <t xml:space="preserve">Cadenero </t>
  </si>
  <si>
    <t>Inspector (1 Técnico - 1 Operación y mantenimiento)</t>
  </si>
  <si>
    <t xml:space="preserve">Laboratorista </t>
  </si>
  <si>
    <t>auxiliar de ingenieria</t>
  </si>
  <si>
    <t>SUBTOTAL PERSONAL TÉCNICO</t>
  </si>
  <si>
    <t>PERSONAL ADMINISTRATIVO</t>
  </si>
  <si>
    <t>secretaria</t>
  </si>
  <si>
    <t>conductor (mensajero)</t>
  </si>
  <si>
    <t>OTROS COSTOS Y GASTOS GENERALES</t>
  </si>
  <si>
    <t>Vehiculos tipo campero</t>
  </si>
  <si>
    <t>Unidad</t>
  </si>
  <si>
    <t xml:space="preserve">computadores </t>
  </si>
  <si>
    <t>GL</t>
  </si>
  <si>
    <t xml:space="preserve">Muebles y equipos de oficina </t>
  </si>
  <si>
    <t>Equipos de laboratorio de suelos y concreto</t>
  </si>
  <si>
    <t>Mes</t>
  </si>
  <si>
    <t>Equipos de topografía (incluido distanciómetro)</t>
  </si>
  <si>
    <t>Equipos de Fotografía y Video</t>
  </si>
  <si>
    <t>Otro equipo de computo incluye escaner</t>
  </si>
  <si>
    <t>comunicaciones</t>
  </si>
  <si>
    <t>impresión de informes</t>
  </si>
  <si>
    <t xml:space="preserve">Oficina </t>
  </si>
  <si>
    <t>Viajes-viaticos, pasajes aereos</t>
  </si>
  <si>
    <t>mes</t>
  </si>
  <si>
    <t>SUBTOTAL OTROS COSTOS Y GASTOS GENERALES</t>
  </si>
  <si>
    <t>IVA 16%</t>
  </si>
  <si>
    <t>TOTAL</t>
  </si>
  <si>
    <t>CATEGORIA</t>
  </si>
  <si>
    <t>Subdirector administrativo - financiero</t>
  </si>
  <si>
    <t xml:space="preserve">Residente de Mantenimiento (electrico / mecanico) </t>
  </si>
  <si>
    <t xml:space="preserve">Inspector operación - mantenimiento </t>
  </si>
  <si>
    <t>conductor  (mensajero)</t>
  </si>
  <si>
    <t>Viajes-viaticos</t>
  </si>
  <si>
    <t>AGENCIA NACIONAL DE INFRAESTRUCTURA</t>
  </si>
  <si>
    <t xml:space="preserve">VICEPRESIDENCIA DE DE GESTIÓN CONTRACTUAL </t>
  </si>
  <si>
    <t>CONCURSO DE MÉRITOS ABIERTO No. VJ-VGC-CM-010-2013</t>
  </si>
  <si>
    <t xml:space="preserve">SALARIO BASICO </t>
  </si>
  <si>
    <t>FACTOR MULTIPLICADOR</t>
  </si>
  <si>
    <t xml:space="preserve">SUBTOTAL PERSONAL INTERVENTORIA </t>
  </si>
  <si>
    <t xml:space="preserve">ETAPA OPERACIÓN, MANTENIMIENTO Y OBRAS MODERNIZACIÓN Y EXPANSIÓN </t>
  </si>
  <si>
    <t xml:space="preserve">ETAPA OPERACIÓN, MANTENIMIENTO Y LIQUIDACION </t>
  </si>
  <si>
    <t xml:space="preserve">PLAZO </t>
  </si>
  <si>
    <t xml:space="preserve">COSTO BASICO INTERVENTORÍA ETAPA OPERACIÓN, MANTENIMIENTO Y OBRAS MODERNIZACIÓN Y EXPANSIÓN </t>
  </si>
  <si>
    <t xml:space="preserve">COSTO BASICO INTERVENTORÍA ETAPA OPERACIÓN, MANTENIMIENTO Y LIQUIDACION </t>
  </si>
  <si>
    <t xml:space="preserve">COSTO TOTAL BASICO INTERVENTORIA </t>
  </si>
  <si>
    <t xml:space="preserve">COSTO TOTAL DE LA INTERVENTORIA </t>
  </si>
  <si>
    <t>Seleccionar mediante concurso de meritos abierto la Interventoría integral del Contrato de concesión, que incluye pero no se limita a la  “Interventoría financiera, administrativa, técnica, legal, operativa, ambiental, y de seguridad”, del Contrato No. 0186 de 1996 y sus anexos y otrosíes, cuyo objeto es “la administración y explotación económica por el sistema de concesión del Aeropuerto RAFAEL NUÑEZ, ubicado en el Distrito Especial de Cartagena de Indias, el cual presta servicio principalmente a la ciudad de Cartagena. La administración y explotación económica incluyen el manejo y mantenimiento directo del terminal, pista, rampa, instalaciones aeroportuarias, ayudas visuales de aproximación, zonas accesorias y las Obras del Plan de Modernización y Expansión”. (Otrosi #4)”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</si>
</sst>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_);_(* \(#,##0\);_(* &quot;-&quot;??_);_(@_)"/>
    <numFmt numFmtId="165" formatCode="#,##0.0"/>
    <numFmt numFmtId="166" formatCode="_ * #,##0.00_ ;_ * \-#,##0.00_ ;_ * &quot;-&quot;??_ ;_ @_ "/>
    <numFmt numFmtId="167" formatCode="_ &quot;$&quot;\ * #,##0.00_ ;_ &quot;$&quot;\ * \-#,##0.00_ ;_ &quot;$&quot;\ * &quot;-&quot;??_ ;_ @_ "/>
  </numFmts>
  <fonts count="10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rgb="FFFF0000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3" tint="0.3999450666829432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164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</cellStyleXfs>
  <cellXfs count="112">
    <xf numFmtId="0" fontId="0" fillId="0" borderId="0" xfId="0"/>
    <xf numFmtId="2" fontId="0" fillId="0" borderId="0" xfId="0" applyNumberFormat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3" fontId="0" fillId="0" borderId="0" xfId="0" applyNumberFormat="1"/>
    <xf numFmtId="0" fontId="2" fillId="0" borderId="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3" fillId="2" borderId="4" xfId="0" applyFont="1" applyFill="1" applyBorder="1"/>
    <xf numFmtId="2" fontId="3" fillId="2" borderId="5" xfId="0" applyNumberFormat="1" applyFont="1" applyFill="1" applyBorder="1"/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3" fontId="3" fillId="2" borderId="5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3" fontId="3" fillId="2" borderId="6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4" fillId="3" borderId="4" xfId="0" applyFont="1" applyFill="1" applyBorder="1"/>
    <xf numFmtId="2" fontId="5" fillId="3" borderId="5" xfId="1" applyNumberFormat="1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4" fontId="5" fillId="3" borderId="7" xfId="0" applyNumberFormat="1" applyFont="1" applyFill="1" applyBorder="1" applyAlignment="1">
      <alignment horizontal="center"/>
    </xf>
    <xf numFmtId="3" fontId="5" fillId="3" borderId="4" xfId="0" applyNumberFormat="1" applyFont="1" applyFill="1" applyBorder="1" applyAlignment="1">
      <alignment horizontal="center"/>
    </xf>
    <xf numFmtId="3" fontId="5" fillId="3" borderId="5" xfId="0" applyNumberFormat="1" applyFont="1" applyFill="1" applyBorder="1" applyAlignment="1">
      <alignment horizontal="center"/>
    </xf>
    <xf numFmtId="4" fontId="5" fillId="3" borderId="5" xfId="0" applyNumberFormat="1" applyFont="1" applyFill="1" applyBorder="1" applyAlignment="1">
      <alignment horizontal="center"/>
    </xf>
    <xf numFmtId="3" fontId="5" fillId="3" borderId="6" xfId="0" applyNumberFormat="1" applyFont="1" applyFill="1" applyBorder="1" applyAlignment="1">
      <alignment horizontal="center"/>
    </xf>
    <xf numFmtId="3" fontId="0" fillId="0" borderId="4" xfId="0" applyNumberFormat="1" applyFill="1" applyBorder="1" applyAlignment="1">
      <alignment horizontal="center"/>
    </xf>
    <xf numFmtId="0" fontId="4" fillId="0" borderId="4" xfId="0" applyFont="1" applyFill="1" applyBorder="1"/>
    <xf numFmtId="2" fontId="5" fillId="0" borderId="5" xfId="1" applyNumberFormat="1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4" fontId="5" fillId="0" borderId="7" xfId="0" applyNumberFormat="1" applyFont="1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6" fillId="0" borderId="0" xfId="0" applyFont="1"/>
    <xf numFmtId="0" fontId="0" fillId="3" borderId="0" xfId="0" applyFill="1"/>
    <xf numFmtId="0" fontId="5" fillId="3" borderId="4" xfId="0" applyFont="1" applyFill="1" applyBorder="1" applyAlignment="1">
      <alignment horizontal="center"/>
    </xf>
    <xf numFmtId="0" fontId="4" fillId="0" borderId="4" xfId="0" applyFont="1" applyFill="1" applyBorder="1" applyAlignment="1"/>
    <xf numFmtId="0" fontId="4" fillId="0" borderId="0" xfId="0" applyFont="1"/>
    <xf numFmtId="0" fontId="4" fillId="0" borderId="4" xfId="0" applyFont="1" applyFill="1" applyBorder="1" applyAlignment="1">
      <alignment wrapText="1"/>
    </xf>
    <xf numFmtId="0" fontId="4" fillId="3" borderId="4" xfId="0" applyFont="1" applyFill="1" applyBorder="1" applyAlignment="1">
      <alignment wrapText="1"/>
    </xf>
    <xf numFmtId="0" fontId="5" fillId="3" borderId="4" xfId="0" applyFont="1" applyFill="1" applyBorder="1" applyAlignment="1">
      <alignment wrapText="1"/>
    </xf>
    <xf numFmtId="3" fontId="5" fillId="3" borderId="7" xfId="0" applyNumberFormat="1" applyFont="1" applyFill="1" applyBorder="1" applyAlignment="1">
      <alignment horizontal="center"/>
    </xf>
    <xf numFmtId="2" fontId="5" fillId="2" borderId="5" xfId="1" applyNumberFormat="1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3" fontId="5" fillId="2" borderId="7" xfId="0" applyNumberFormat="1" applyFont="1" applyFill="1" applyBorder="1" applyAlignment="1">
      <alignment horizontal="center"/>
    </xf>
    <xf numFmtId="3" fontId="5" fillId="2" borderId="4" xfId="0" applyNumberFormat="1" applyFont="1" applyFill="1" applyBorder="1" applyAlignment="1">
      <alignment horizontal="center"/>
    </xf>
    <xf numFmtId="3" fontId="5" fillId="2" borderId="5" xfId="0" applyNumberFormat="1" applyFont="1" applyFill="1" applyBorder="1" applyAlignment="1">
      <alignment horizontal="center"/>
    </xf>
    <xf numFmtId="4" fontId="5" fillId="2" borderId="5" xfId="0" applyNumberFormat="1" applyFont="1" applyFill="1" applyBorder="1" applyAlignment="1">
      <alignment horizontal="center"/>
    </xf>
    <xf numFmtId="3" fontId="5" fillId="2" borderId="6" xfId="0" applyNumberFormat="1" applyFont="1" applyFill="1" applyBorder="1" applyAlignment="1">
      <alignment horizontal="center"/>
    </xf>
    <xf numFmtId="0" fontId="3" fillId="0" borderId="4" xfId="0" applyFont="1" applyFill="1" applyBorder="1"/>
    <xf numFmtId="3" fontId="5" fillId="0" borderId="7" xfId="0" applyNumberFormat="1" applyFont="1" applyFill="1" applyBorder="1" applyAlignment="1">
      <alignment horizontal="center"/>
    </xf>
    <xf numFmtId="3" fontId="5" fillId="0" borderId="4" xfId="0" applyNumberFormat="1" applyFont="1" applyFill="1" applyBorder="1" applyAlignment="1">
      <alignment horizontal="center"/>
    </xf>
    <xf numFmtId="3" fontId="5" fillId="0" borderId="5" xfId="0" applyNumberFormat="1" applyFont="1" applyFill="1" applyBorder="1" applyAlignment="1">
      <alignment horizontal="center"/>
    </xf>
    <xf numFmtId="4" fontId="5" fillId="0" borderId="5" xfId="0" applyNumberFormat="1" applyFont="1" applyFill="1" applyBorder="1" applyAlignment="1">
      <alignment horizontal="center"/>
    </xf>
    <xf numFmtId="3" fontId="5" fillId="0" borderId="6" xfId="0" applyNumberFormat="1" applyFont="1" applyFill="1" applyBorder="1" applyAlignment="1">
      <alignment horizontal="center"/>
    </xf>
    <xf numFmtId="0" fontId="0" fillId="3" borderId="4" xfId="0" applyFill="1" applyBorder="1"/>
    <xf numFmtId="0" fontId="3" fillId="3" borderId="4" xfId="0" applyFont="1" applyFill="1" applyBorder="1"/>
    <xf numFmtId="2" fontId="0" fillId="3" borderId="5" xfId="0" applyNumberFormat="1" applyFill="1" applyBorder="1"/>
    <xf numFmtId="0" fontId="0" fillId="3" borderId="6" xfId="0" applyFill="1" applyBorder="1" applyAlignment="1">
      <alignment horizontal="center"/>
    </xf>
    <xf numFmtId="3" fontId="0" fillId="3" borderId="7" xfId="0" applyNumberFormat="1" applyFill="1" applyBorder="1" applyAlignment="1">
      <alignment horizontal="center"/>
    </xf>
    <xf numFmtId="3" fontId="0" fillId="3" borderId="4" xfId="0" applyNumberFormat="1" applyFill="1" applyBorder="1" applyAlignment="1">
      <alignment horizontal="center"/>
    </xf>
    <xf numFmtId="3" fontId="0" fillId="3" borderId="5" xfId="0" applyNumberForma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3" fontId="0" fillId="3" borderId="6" xfId="0" applyNumberFormat="1" applyFill="1" applyBorder="1" applyAlignment="1">
      <alignment horizontal="center"/>
    </xf>
    <xf numFmtId="4" fontId="5" fillId="3" borderId="4" xfId="0" applyNumberFormat="1" applyFont="1" applyFill="1" applyBorder="1" applyAlignment="1">
      <alignment horizontal="center"/>
    </xf>
    <xf numFmtId="165" fontId="5" fillId="3" borderId="5" xfId="0" applyNumberFormat="1" applyFont="1" applyFill="1" applyBorder="1" applyAlignment="1">
      <alignment horizontal="center"/>
    </xf>
    <xf numFmtId="2" fontId="5" fillId="3" borderId="5" xfId="1" applyNumberFormat="1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4" fontId="5" fillId="0" borderId="7" xfId="0" applyNumberFormat="1" applyFont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4" fontId="5" fillId="0" borderId="5" xfId="0" applyNumberFormat="1" applyFont="1" applyFill="1" applyBorder="1" applyAlignment="1">
      <alignment horizontal="center" vertical="center"/>
    </xf>
    <xf numFmtId="4" fontId="5" fillId="0" borderId="7" xfId="0" applyNumberFormat="1" applyFont="1" applyFill="1" applyBorder="1" applyAlignment="1">
      <alignment horizontal="center" vertical="center"/>
    </xf>
    <xf numFmtId="4" fontId="5" fillId="3" borderId="6" xfId="0" applyNumberFormat="1" applyFont="1" applyFill="1" applyBorder="1" applyAlignment="1">
      <alignment horizontal="center" vertical="center"/>
    </xf>
    <xf numFmtId="4" fontId="5" fillId="3" borderId="5" xfId="0" applyNumberFormat="1" applyFont="1" applyFill="1" applyBorder="1" applyAlignment="1">
      <alignment horizontal="center" vertical="center"/>
    </xf>
    <xf numFmtId="0" fontId="3" fillId="0" borderId="0" xfId="0" applyFont="1" applyBorder="1"/>
    <xf numFmtId="2" fontId="3" fillId="0" borderId="0" xfId="0" applyNumberFormat="1" applyFont="1" applyBorder="1"/>
    <xf numFmtId="3" fontId="3" fillId="0" borderId="0" xfId="0" applyNumberFormat="1" applyFont="1" applyBorder="1" applyAlignment="1">
      <alignment horizontal="center"/>
    </xf>
    <xf numFmtId="3" fontId="3" fillId="0" borderId="0" xfId="0" applyNumberFormat="1" applyFont="1" applyFill="1" applyBorder="1" applyAlignment="1">
      <alignment horizontal="center" vertical="center"/>
    </xf>
    <xf numFmtId="4" fontId="5" fillId="0" borderId="4" xfId="0" applyNumberFormat="1" applyFont="1" applyFill="1" applyBorder="1" applyAlignment="1">
      <alignment horizontal="center"/>
    </xf>
    <xf numFmtId="0" fontId="4" fillId="3" borderId="4" xfId="0" applyFont="1" applyFill="1" applyBorder="1" applyAlignment="1"/>
    <xf numFmtId="4" fontId="5" fillId="0" borderId="4" xfId="0" applyNumberFormat="1" applyFont="1" applyBorder="1" applyAlignment="1">
      <alignment horizontal="center" vertical="center"/>
    </xf>
    <xf numFmtId="4" fontId="5" fillId="4" borderId="4" xfId="0" applyNumberFormat="1" applyFont="1" applyFill="1" applyBorder="1" applyAlignment="1">
      <alignment horizontal="center" vertical="center"/>
    </xf>
    <xf numFmtId="4" fontId="5" fillId="0" borderId="4" xfId="0" applyNumberFormat="1" applyFont="1" applyFill="1" applyBorder="1" applyAlignment="1">
      <alignment horizontal="center" vertical="center"/>
    </xf>
    <xf numFmtId="2" fontId="0" fillId="0" borderId="0" xfId="0" applyNumberFormat="1" applyBorder="1"/>
    <xf numFmtId="3" fontId="0" fillId="0" borderId="0" xfId="0" applyNumberFormat="1" applyBorder="1"/>
    <xf numFmtId="0" fontId="1" fillId="0" borderId="0" xfId="4" applyFont="1" applyAlignment="1">
      <alignment vertical="center" wrapText="1"/>
    </xf>
    <xf numFmtId="0" fontId="4" fillId="0" borderId="0" xfId="4" applyBorder="1"/>
    <xf numFmtId="0" fontId="4" fillId="0" borderId="0" xfId="4"/>
    <xf numFmtId="0" fontId="1" fillId="0" borderId="0" xfId="4" applyFont="1" applyAlignment="1">
      <alignment horizontal="center" vertical="center" wrapText="1"/>
    </xf>
    <xf numFmtId="0" fontId="8" fillId="0" borderId="0" xfId="4" applyFont="1" applyAlignment="1">
      <alignment horizontal="center" vertical="center" wrapText="1"/>
    </xf>
    <xf numFmtId="0" fontId="0" fillId="0" borderId="3" xfId="0" applyBorder="1" applyAlignment="1">
      <alignment horizontal="center"/>
    </xf>
    <xf numFmtId="3" fontId="5" fillId="3" borderId="3" xfId="0" applyNumberFormat="1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1" fillId="0" borderId="0" xfId="4" applyFont="1" applyAlignment="1">
      <alignment horizontal="center" vertical="center" wrapText="1"/>
    </xf>
    <xf numFmtId="0" fontId="8" fillId="0" borderId="0" xfId="4" applyFont="1" applyAlignment="1">
      <alignment horizontal="center" vertical="center" wrapText="1"/>
    </xf>
    <xf numFmtId="0" fontId="3" fillId="0" borderId="0" xfId="4" applyFont="1" applyAlignment="1">
      <alignment horizontal="center" vertical="center" wrapText="1"/>
    </xf>
    <xf numFmtId="0" fontId="9" fillId="0" borderId="0" xfId="4" applyFont="1" applyAlignment="1">
      <alignment horizontal="center" vertical="center" wrapText="1"/>
    </xf>
    <xf numFmtId="0" fontId="7" fillId="6" borderId="10" xfId="0" applyFont="1" applyFill="1" applyBorder="1" applyAlignment="1">
      <alignment horizontal="center"/>
    </xf>
    <xf numFmtId="0" fontId="7" fillId="6" borderId="11" xfId="0" applyFont="1" applyFill="1" applyBorder="1" applyAlignment="1">
      <alignment horizontal="center"/>
    </xf>
    <xf numFmtId="0" fontId="7" fillId="6" borderId="12" xfId="0" applyFont="1" applyFill="1" applyBorder="1" applyAlignment="1">
      <alignment horizontal="center"/>
    </xf>
    <xf numFmtId="0" fontId="3" fillId="5" borderId="7" xfId="0" applyFont="1" applyFill="1" applyBorder="1" applyAlignment="1">
      <alignment horizontal="right"/>
    </xf>
    <xf numFmtId="0" fontId="3" fillId="5" borderId="13" xfId="0" applyFont="1" applyFill="1" applyBorder="1" applyAlignment="1">
      <alignment horizontal="right"/>
    </xf>
    <xf numFmtId="0" fontId="3" fillId="5" borderId="5" xfId="0" applyFont="1" applyFill="1" applyBorder="1" applyAlignment="1">
      <alignment horizontal="right"/>
    </xf>
    <xf numFmtId="0" fontId="3" fillId="6" borderId="7" xfId="0" applyFont="1" applyFill="1" applyBorder="1" applyAlignment="1">
      <alignment horizontal="right"/>
    </xf>
    <xf numFmtId="0" fontId="3" fillId="6" borderId="13" xfId="0" applyFont="1" applyFill="1" applyBorder="1" applyAlignment="1">
      <alignment horizontal="right"/>
    </xf>
    <xf numFmtId="0" fontId="3" fillId="6" borderId="5" xfId="0" applyFont="1" applyFill="1" applyBorder="1" applyAlignment="1">
      <alignment horizontal="right"/>
    </xf>
    <xf numFmtId="0" fontId="3" fillId="6" borderId="9" xfId="0" applyFont="1" applyFill="1" applyBorder="1" applyAlignment="1">
      <alignment horizontal="right"/>
    </xf>
    <xf numFmtId="0" fontId="3" fillId="6" borderId="14" xfId="0" applyFont="1" applyFill="1" applyBorder="1" applyAlignment="1">
      <alignment horizontal="right"/>
    </xf>
    <xf numFmtId="0" fontId="3" fillId="6" borderId="8" xfId="0" applyFont="1" applyFill="1" applyBorder="1" applyAlignment="1">
      <alignment horizontal="right"/>
    </xf>
  </cellXfs>
  <cellStyles count="5">
    <cellStyle name="Millares 2" xfId="1"/>
    <cellStyle name="Millares 3" xfId="2"/>
    <cellStyle name="Moneda 2" xfId="3"/>
    <cellStyle name="Normal" xfId="0" builtinId="0"/>
    <cellStyle name="Normal 2" xfId="4"/>
  </cellStyles>
  <dxfs count="0"/>
  <tableStyles count="0" defaultTableStyle="TableStyleMedium2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</xdr:colOff>
      <xdr:row>1</xdr:row>
      <xdr:rowOff>9524</xdr:rowOff>
    </xdr:from>
    <xdr:to>
      <xdr:col>9</xdr:col>
      <xdr:colOff>1028699</xdr:colOff>
      <xdr:row>5</xdr:row>
      <xdr:rowOff>180975</xdr:rowOff>
    </xdr:to>
    <xdr:pic>
      <xdr:nvPicPr>
        <xdr:cNvPr id="2" name="Imagen 1" descr="http://www.presidencia.gov.co/prensa_new/historia/escudo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05750" y="200024"/>
          <a:ext cx="1009649" cy="9715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65554</xdr:colOff>
      <xdr:row>1</xdr:row>
      <xdr:rowOff>20731</xdr:rowOff>
    </xdr:from>
    <xdr:to>
      <xdr:col>2</xdr:col>
      <xdr:colOff>790575</xdr:colOff>
      <xdr:row>5</xdr:row>
      <xdr:rowOff>142874</xdr:rowOff>
    </xdr:to>
    <xdr:pic>
      <xdr:nvPicPr>
        <xdr:cNvPr id="3" name="2 Imagen" descr="LOGO ANI.JP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054" y="211231"/>
          <a:ext cx="1115546" cy="9222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98"/>
  <sheetViews>
    <sheetView tabSelected="1" workbookViewId="0">
      <selection activeCell="B7" sqref="B7:J7"/>
    </sheetView>
  </sheetViews>
  <sheetFormatPr baseColWidth="10" defaultRowHeight="15" x14ac:dyDescent="0.25"/>
  <cols>
    <col min="1" max="1" width="2.85546875" customWidth="1"/>
    <col min="2" max="2" width="5.85546875" customWidth="1"/>
    <col min="3" max="3" width="48.42578125" customWidth="1"/>
    <col min="4" max="4" width="20.140625" style="1" customWidth="1"/>
    <col min="5" max="5" width="12.140625" hidden="1" customWidth="1"/>
    <col min="6" max="6" width="16.7109375" hidden="1" customWidth="1"/>
    <col min="7" max="7" width="15.28515625" customWidth="1"/>
    <col min="8" max="8" width="13.7109375" style="6" customWidth="1"/>
    <col min="9" max="9" width="16.28515625" customWidth="1"/>
    <col min="10" max="10" width="16.7109375" style="6" customWidth="1"/>
    <col min="11" max="11" width="16.5703125" bestFit="1" customWidth="1"/>
    <col min="12" max="12" width="21.140625" customWidth="1"/>
    <col min="13" max="13" width="14.7109375" customWidth="1"/>
    <col min="257" max="257" width="2.85546875" customWidth="1"/>
    <col min="258" max="258" width="5.85546875" customWidth="1"/>
    <col min="259" max="259" width="48.42578125" customWidth="1"/>
    <col min="260" max="260" width="20.140625" customWidth="1"/>
    <col min="261" max="262" width="0" hidden="1" customWidth="1"/>
    <col min="263" max="263" width="15.28515625" customWidth="1"/>
    <col min="264" max="264" width="13.7109375" customWidth="1"/>
    <col min="265" max="265" width="12" customWidth="1"/>
    <col min="266" max="266" width="16.7109375" customWidth="1"/>
    <col min="267" max="267" width="16.5703125" bestFit="1" customWidth="1"/>
    <col min="268" max="268" width="21.140625" customWidth="1"/>
    <col min="269" max="269" width="14.7109375" customWidth="1"/>
    <col min="513" max="513" width="2.85546875" customWidth="1"/>
    <col min="514" max="514" width="5.85546875" customWidth="1"/>
    <col min="515" max="515" width="48.42578125" customWidth="1"/>
    <col min="516" max="516" width="20.140625" customWidth="1"/>
    <col min="517" max="518" width="0" hidden="1" customWidth="1"/>
    <col min="519" max="519" width="15.28515625" customWidth="1"/>
    <col min="520" max="520" width="13.7109375" customWidth="1"/>
    <col min="521" max="521" width="12" customWidth="1"/>
    <col min="522" max="522" width="16.7109375" customWidth="1"/>
    <col min="523" max="523" width="16.5703125" bestFit="1" customWidth="1"/>
    <col min="524" max="524" width="21.140625" customWidth="1"/>
    <col min="525" max="525" width="14.7109375" customWidth="1"/>
    <col min="769" max="769" width="2.85546875" customWidth="1"/>
    <col min="770" max="770" width="5.85546875" customWidth="1"/>
    <col min="771" max="771" width="48.42578125" customWidth="1"/>
    <col min="772" max="772" width="20.140625" customWidth="1"/>
    <col min="773" max="774" width="0" hidden="1" customWidth="1"/>
    <col min="775" max="775" width="15.28515625" customWidth="1"/>
    <col min="776" max="776" width="13.7109375" customWidth="1"/>
    <col min="777" max="777" width="12" customWidth="1"/>
    <col min="778" max="778" width="16.7109375" customWidth="1"/>
    <col min="779" max="779" width="16.5703125" bestFit="1" customWidth="1"/>
    <col min="780" max="780" width="21.140625" customWidth="1"/>
    <col min="781" max="781" width="14.7109375" customWidth="1"/>
    <col min="1025" max="1025" width="2.85546875" customWidth="1"/>
    <col min="1026" max="1026" width="5.85546875" customWidth="1"/>
    <col min="1027" max="1027" width="48.42578125" customWidth="1"/>
    <col min="1028" max="1028" width="20.140625" customWidth="1"/>
    <col min="1029" max="1030" width="0" hidden="1" customWidth="1"/>
    <col min="1031" max="1031" width="15.28515625" customWidth="1"/>
    <col min="1032" max="1032" width="13.7109375" customWidth="1"/>
    <col min="1033" max="1033" width="12" customWidth="1"/>
    <col min="1034" max="1034" width="16.7109375" customWidth="1"/>
    <col min="1035" max="1035" width="16.5703125" bestFit="1" customWidth="1"/>
    <col min="1036" max="1036" width="21.140625" customWidth="1"/>
    <col min="1037" max="1037" width="14.7109375" customWidth="1"/>
    <col min="1281" max="1281" width="2.85546875" customWidth="1"/>
    <col min="1282" max="1282" width="5.85546875" customWidth="1"/>
    <col min="1283" max="1283" width="48.42578125" customWidth="1"/>
    <col min="1284" max="1284" width="20.140625" customWidth="1"/>
    <col min="1285" max="1286" width="0" hidden="1" customWidth="1"/>
    <col min="1287" max="1287" width="15.28515625" customWidth="1"/>
    <col min="1288" max="1288" width="13.7109375" customWidth="1"/>
    <col min="1289" max="1289" width="12" customWidth="1"/>
    <col min="1290" max="1290" width="16.7109375" customWidth="1"/>
    <col min="1291" max="1291" width="16.5703125" bestFit="1" customWidth="1"/>
    <col min="1292" max="1292" width="21.140625" customWidth="1"/>
    <col min="1293" max="1293" width="14.7109375" customWidth="1"/>
    <col min="1537" max="1537" width="2.85546875" customWidth="1"/>
    <col min="1538" max="1538" width="5.85546875" customWidth="1"/>
    <col min="1539" max="1539" width="48.42578125" customWidth="1"/>
    <col min="1540" max="1540" width="20.140625" customWidth="1"/>
    <col min="1541" max="1542" width="0" hidden="1" customWidth="1"/>
    <col min="1543" max="1543" width="15.28515625" customWidth="1"/>
    <col min="1544" max="1544" width="13.7109375" customWidth="1"/>
    <col min="1545" max="1545" width="12" customWidth="1"/>
    <col min="1546" max="1546" width="16.7109375" customWidth="1"/>
    <col min="1547" max="1547" width="16.5703125" bestFit="1" customWidth="1"/>
    <col min="1548" max="1548" width="21.140625" customWidth="1"/>
    <col min="1549" max="1549" width="14.7109375" customWidth="1"/>
    <col min="1793" max="1793" width="2.85546875" customWidth="1"/>
    <col min="1794" max="1794" width="5.85546875" customWidth="1"/>
    <col min="1795" max="1795" width="48.42578125" customWidth="1"/>
    <col min="1796" max="1796" width="20.140625" customWidth="1"/>
    <col min="1797" max="1798" width="0" hidden="1" customWidth="1"/>
    <col min="1799" max="1799" width="15.28515625" customWidth="1"/>
    <col min="1800" max="1800" width="13.7109375" customWidth="1"/>
    <col min="1801" max="1801" width="12" customWidth="1"/>
    <col min="1802" max="1802" width="16.7109375" customWidth="1"/>
    <col min="1803" max="1803" width="16.5703125" bestFit="1" customWidth="1"/>
    <col min="1804" max="1804" width="21.140625" customWidth="1"/>
    <col min="1805" max="1805" width="14.7109375" customWidth="1"/>
    <col min="2049" max="2049" width="2.85546875" customWidth="1"/>
    <col min="2050" max="2050" width="5.85546875" customWidth="1"/>
    <col min="2051" max="2051" width="48.42578125" customWidth="1"/>
    <col min="2052" max="2052" width="20.140625" customWidth="1"/>
    <col min="2053" max="2054" width="0" hidden="1" customWidth="1"/>
    <col min="2055" max="2055" width="15.28515625" customWidth="1"/>
    <col min="2056" max="2056" width="13.7109375" customWidth="1"/>
    <col min="2057" max="2057" width="12" customWidth="1"/>
    <col min="2058" max="2058" width="16.7109375" customWidth="1"/>
    <col min="2059" max="2059" width="16.5703125" bestFit="1" customWidth="1"/>
    <col min="2060" max="2060" width="21.140625" customWidth="1"/>
    <col min="2061" max="2061" width="14.7109375" customWidth="1"/>
    <col min="2305" max="2305" width="2.85546875" customWidth="1"/>
    <col min="2306" max="2306" width="5.85546875" customWidth="1"/>
    <col min="2307" max="2307" width="48.42578125" customWidth="1"/>
    <col min="2308" max="2308" width="20.140625" customWidth="1"/>
    <col min="2309" max="2310" width="0" hidden="1" customWidth="1"/>
    <col min="2311" max="2311" width="15.28515625" customWidth="1"/>
    <col min="2312" max="2312" width="13.7109375" customWidth="1"/>
    <col min="2313" max="2313" width="12" customWidth="1"/>
    <col min="2314" max="2314" width="16.7109375" customWidth="1"/>
    <col min="2315" max="2315" width="16.5703125" bestFit="1" customWidth="1"/>
    <col min="2316" max="2316" width="21.140625" customWidth="1"/>
    <col min="2317" max="2317" width="14.7109375" customWidth="1"/>
    <col min="2561" max="2561" width="2.85546875" customWidth="1"/>
    <col min="2562" max="2562" width="5.85546875" customWidth="1"/>
    <col min="2563" max="2563" width="48.42578125" customWidth="1"/>
    <col min="2564" max="2564" width="20.140625" customWidth="1"/>
    <col min="2565" max="2566" width="0" hidden="1" customWidth="1"/>
    <col min="2567" max="2567" width="15.28515625" customWidth="1"/>
    <col min="2568" max="2568" width="13.7109375" customWidth="1"/>
    <col min="2569" max="2569" width="12" customWidth="1"/>
    <col min="2570" max="2570" width="16.7109375" customWidth="1"/>
    <col min="2571" max="2571" width="16.5703125" bestFit="1" customWidth="1"/>
    <col min="2572" max="2572" width="21.140625" customWidth="1"/>
    <col min="2573" max="2573" width="14.7109375" customWidth="1"/>
    <col min="2817" max="2817" width="2.85546875" customWidth="1"/>
    <col min="2818" max="2818" width="5.85546875" customWidth="1"/>
    <col min="2819" max="2819" width="48.42578125" customWidth="1"/>
    <col min="2820" max="2820" width="20.140625" customWidth="1"/>
    <col min="2821" max="2822" width="0" hidden="1" customWidth="1"/>
    <col min="2823" max="2823" width="15.28515625" customWidth="1"/>
    <col min="2824" max="2824" width="13.7109375" customWidth="1"/>
    <col min="2825" max="2825" width="12" customWidth="1"/>
    <col min="2826" max="2826" width="16.7109375" customWidth="1"/>
    <col min="2827" max="2827" width="16.5703125" bestFit="1" customWidth="1"/>
    <col min="2828" max="2828" width="21.140625" customWidth="1"/>
    <col min="2829" max="2829" width="14.7109375" customWidth="1"/>
    <col min="3073" max="3073" width="2.85546875" customWidth="1"/>
    <col min="3074" max="3074" width="5.85546875" customWidth="1"/>
    <col min="3075" max="3075" width="48.42578125" customWidth="1"/>
    <col min="3076" max="3076" width="20.140625" customWidth="1"/>
    <col min="3077" max="3078" width="0" hidden="1" customWidth="1"/>
    <col min="3079" max="3079" width="15.28515625" customWidth="1"/>
    <col min="3080" max="3080" width="13.7109375" customWidth="1"/>
    <col min="3081" max="3081" width="12" customWidth="1"/>
    <col min="3082" max="3082" width="16.7109375" customWidth="1"/>
    <col min="3083" max="3083" width="16.5703125" bestFit="1" customWidth="1"/>
    <col min="3084" max="3084" width="21.140625" customWidth="1"/>
    <col min="3085" max="3085" width="14.7109375" customWidth="1"/>
    <col min="3329" max="3329" width="2.85546875" customWidth="1"/>
    <col min="3330" max="3330" width="5.85546875" customWidth="1"/>
    <col min="3331" max="3331" width="48.42578125" customWidth="1"/>
    <col min="3332" max="3332" width="20.140625" customWidth="1"/>
    <col min="3333" max="3334" width="0" hidden="1" customWidth="1"/>
    <col min="3335" max="3335" width="15.28515625" customWidth="1"/>
    <col min="3336" max="3336" width="13.7109375" customWidth="1"/>
    <col min="3337" max="3337" width="12" customWidth="1"/>
    <col min="3338" max="3338" width="16.7109375" customWidth="1"/>
    <col min="3339" max="3339" width="16.5703125" bestFit="1" customWidth="1"/>
    <col min="3340" max="3340" width="21.140625" customWidth="1"/>
    <col min="3341" max="3341" width="14.7109375" customWidth="1"/>
    <col min="3585" max="3585" width="2.85546875" customWidth="1"/>
    <col min="3586" max="3586" width="5.85546875" customWidth="1"/>
    <col min="3587" max="3587" width="48.42578125" customWidth="1"/>
    <col min="3588" max="3588" width="20.140625" customWidth="1"/>
    <col min="3589" max="3590" width="0" hidden="1" customWidth="1"/>
    <col min="3591" max="3591" width="15.28515625" customWidth="1"/>
    <col min="3592" max="3592" width="13.7109375" customWidth="1"/>
    <col min="3593" max="3593" width="12" customWidth="1"/>
    <col min="3594" max="3594" width="16.7109375" customWidth="1"/>
    <col min="3595" max="3595" width="16.5703125" bestFit="1" customWidth="1"/>
    <col min="3596" max="3596" width="21.140625" customWidth="1"/>
    <col min="3597" max="3597" width="14.7109375" customWidth="1"/>
    <col min="3841" max="3841" width="2.85546875" customWidth="1"/>
    <col min="3842" max="3842" width="5.85546875" customWidth="1"/>
    <col min="3843" max="3843" width="48.42578125" customWidth="1"/>
    <col min="3844" max="3844" width="20.140625" customWidth="1"/>
    <col min="3845" max="3846" width="0" hidden="1" customWidth="1"/>
    <col min="3847" max="3847" width="15.28515625" customWidth="1"/>
    <col min="3848" max="3848" width="13.7109375" customWidth="1"/>
    <col min="3849" max="3849" width="12" customWidth="1"/>
    <col min="3850" max="3850" width="16.7109375" customWidth="1"/>
    <col min="3851" max="3851" width="16.5703125" bestFit="1" customWidth="1"/>
    <col min="3852" max="3852" width="21.140625" customWidth="1"/>
    <col min="3853" max="3853" width="14.7109375" customWidth="1"/>
    <col min="4097" max="4097" width="2.85546875" customWidth="1"/>
    <col min="4098" max="4098" width="5.85546875" customWidth="1"/>
    <col min="4099" max="4099" width="48.42578125" customWidth="1"/>
    <col min="4100" max="4100" width="20.140625" customWidth="1"/>
    <col min="4101" max="4102" width="0" hidden="1" customWidth="1"/>
    <col min="4103" max="4103" width="15.28515625" customWidth="1"/>
    <col min="4104" max="4104" width="13.7109375" customWidth="1"/>
    <col min="4105" max="4105" width="12" customWidth="1"/>
    <col min="4106" max="4106" width="16.7109375" customWidth="1"/>
    <col min="4107" max="4107" width="16.5703125" bestFit="1" customWidth="1"/>
    <col min="4108" max="4108" width="21.140625" customWidth="1"/>
    <col min="4109" max="4109" width="14.7109375" customWidth="1"/>
    <col min="4353" max="4353" width="2.85546875" customWidth="1"/>
    <col min="4354" max="4354" width="5.85546875" customWidth="1"/>
    <col min="4355" max="4355" width="48.42578125" customWidth="1"/>
    <col min="4356" max="4356" width="20.140625" customWidth="1"/>
    <col min="4357" max="4358" width="0" hidden="1" customWidth="1"/>
    <col min="4359" max="4359" width="15.28515625" customWidth="1"/>
    <col min="4360" max="4360" width="13.7109375" customWidth="1"/>
    <col min="4361" max="4361" width="12" customWidth="1"/>
    <col min="4362" max="4362" width="16.7109375" customWidth="1"/>
    <col min="4363" max="4363" width="16.5703125" bestFit="1" customWidth="1"/>
    <col min="4364" max="4364" width="21.140625" customWidth="1"/>
    <col min="4365" max="4365" width="14.7109375" customWidth="1"/>
    <col min="4609" max="4609" width="2.85546875" customWidth="1"/>
    <col min="4610" max="4610" width="5.85546875" customWidth="1"/>
    <col min="4611" max="4611" width="48.42578125" customWidth="1"/>
    <col min="4612" max="4612" width="20.140625" customWidth="1"/>
    <col min="4613" max="4614" width="0" hidden="1" customWidth="1"/>
    <col min="4615" max="4615" width="15.28515625" customWidth="1"/>
    <col min="4616" max="4616" width="13.7109375" customWidth="1"/>
    <col min="4617" max="4617" width="12" customWidth="1"/>
    <col min="4618" max="4618" width="16.7109375" customWidth="1"/>
    <col min="4619" max="4619" width="16.5703125" bestFit="1" customWidth="1"/>
    <col min="4620" max="4620" width="21.140625" customWidth="1"/>
    <col min="4621" max="4621" width="14.7109375" customWidth="1"/>
    <col min="4865" max="4865" width="2.85546875" customWidth="1"/>
    <col min="4866" max="4866" width="5.85546875" customWidth="1"/>
    <col min="4867" max="4867" width="48.42578125" customWidth="1"/>
    <col min="4868" max="4868" width="20.140625" customWidth="1"/>
    <col min="4869" max="4870" width="0" hidden="1" customWidth="1"/>
    <col min="4871" max="4871" width="15.28515625" customWidth="1"/>
    <col min="4872" max="4872" width="13.7109375" customWidth="1"/>
    <col min="4873" max="4873" width="12" customWidth="1"/>
    <col min="4874" max="4874" width="16.7109375" customWidth="1"/>
    <col min="4875" max="4875" width="16.5703125" bestFit="1" customWidth="1"/>
    <col min="4876" max="4876" width="21.140625" customWidth="1"/>
    <col min="4877" max="4877" width="14.7109375" customWidth="1"/>
    <col min="5121" max="5121" width="2.85546875" customWidth="1"/>
    <col min="5122" max="5122" width="5.85546875" customWidth="1"/>
    <col min="5123" max="5123" width="48.42578125" customWidth="1"/>
    <col min="5124" max="5124" width="20.140625" customWidth="1"/>
    <col min="5125" max="5126" width="0" hidden="1" customWidth="1"/>
    <col min="5127" max="5127" width="15.28515625" customWidth="1"/>
    <col min="5128" max="5128" width="13.7109375" customWidth="1"/>
    <col min="5129" max="5129" width="12" customWidth="1"/>
    <col min="5130" max="5130" width="16.7109375" customWidth="1"/>
    <col min="5131" max="5131" width="16.5703125" bestFit="1" customWidth="1"/>
    <col min="5132" max="5132" width="21.140625" customWidth="1"/>
    <col min="5133" max="5133" width="14.7109375" customWidth="1"/>
    <col min="5377" max="5377" width="2.85546875" customWidth="1"/>
    <col min="5378" max="5378" width="5.85546875" customWidth="1"/>
    <col min="5379" max="5379" width="48.42578125" customWidth="1"/>
    <col min="5380" max="5380" width="20.140625" customWidth="1"/>
    <col min="5381" max="5382" width="0" hidden="1" customWidth="1"/>
    <col min="5383" max="5383" width="15.28515625" customWidth="1"/>
    <col min="5384" max="5384" width="13.7109375" customWidth="1"/>
    <col min="5385" max="5385" width="12" customWidth="1"/>
    <col min="5386" max="5386" width="16.7109375" customWidth="1"/>
    <col min="5387" max="5387" width="16.5703125" bestFit="1" customWidth="1"/>
    <col min="5388" max="5388" width="21.140625" customWidth="1"/>
    <col min="5389" max="5389" width="14.7109375" customWidth="1"/>
    <col min="5633" max="5633" width="2.85546875" customWidth="1"/>
    <col min="5634" max="5634" width="5.85546875" customWidth="1"/>
    <col min="5635" max="5635" width="48.42578125" customWidth="1"/>
    <col min="5636" max="5636" width="20.140625" customWidth="1"/>
    <col min="5637" max="5638" width="0" hidden="1" customWidth="1"/>
    <col min="5639" max="5639" width="15.28515625" customWidth="1"/>
    <col min="5640" max="5640" width="13.7109375" customWidth="1"/>
    <col min="5641" max="5641" width="12" customWidth="1"/>
    <col min="5642" max="5642" width="16.7109375" customWidth="1"/>
    <col min="5643" max="5643" width="16.5703125" bestFit="1" customWidth="1"/>
    <col min="5644" max="5644" width="21.140625" customWidth="1"/>
    <col min="5645" max="5645" width="14.7109375" customWidth="1"/>
    <col min="5889" max="5889" width="2.85546875" customWidth="1"/>
    <col min="5890" max="5890" width="5.85546875" customWidth="1"/>
    <col min="5891" max="5891" width="48.42578125" customWidth="1"/>
    <col min="5892" max="5892" width="20.140625" customWidth="1"/>
    <col min="5893" max="5894" width="0" hidden="1" customWidth="1"/>
    <col min="5895" max="5895" width="15.28515625" customWidth="1"/>
    <col min="5896" max="5896" width="13.7109375" customWidth="1"/>
    <col min="5897" max="5897" width="12" customWidth="1"/>
    <col min="5898" max="5898" width="16.7109375" customWidth="1"/>
    <col min="5899" max="5899" width="16.5703125" bestFit="1" customWidth="1"/>
    <col min="5900" max="5900" width="21.140625" customWidth="1"/>
    <col min="5901" max="5901" width="14.7109375" customWidth="1"/>
    <col min="6145" max="6145" width="2.85546875" customWidth="1"/>
    <col min="6146" max="6146" width="5.85546875" customWidth="1"/>
    <col min="6147" max="6147" width="48.42578125" customWidth="1"/>
    <col min="6148" max="6148" width="20.140625" customWidth="1"/>
    <col min="6149" max="6150" width="0" hidden="1" customWidth="1"/>
    <col min="6151" max="6151" width="15.28515625" customWidth="1"/>
    <col min="6152" max="6152" width="13.7109375" customWidth="1"/>
    <col min="6153" max="6153" width="12" customWidth="1"/>
    <col min="6154" max="6154" width="16.7109375" customWidth="1"/>
    <col min="6155" max="6155" width="16.5703125" bestFit="1" customWidth="1"/>
    <col min="6156" max="6156" width="21.140625" customWidth="1"/>
    <col min="6157" max="6157" width="14.7109375" customWidth="1"/>
    <col min="6401" max="6401" width="2.85546875" customWidth="1"/>
    <col min="6402" max="6402" width="5.85546875" customWidth="1"/>
    <col min="6403" max="6403" width="48.42578125" customWidth="1"/>
    <col min="6404" max="6404" width="20.140625" customWidth="1"/>
    <col min="6405" max="6406" width="0" hidden="1" customWidth="1"/>
    <col min="6407" max="6407" width="15.28515625" customWidth="1"/>
    <col min="6408" max="6408" width="13.7109375" customWidth="1"/>
    <col min="6409" max="6409" width="12" customWidth="1"/>
    <col min="6410" max="6410" width="16.7109375" customWidth="1"/>
    <col min="6411" max="6411" width="16.5703125" bestFit="1" customWidth="1"/>
    <col min="6412" max="6412" width="21.140625" customWidth="1"/>
    <col min="6413" max="6413" width="14.7109375" customWidth="1"/>
    <col min="6657" max="6657" width="2.85546875" customWidth="1"/>
    <col min="6658" max="6658" width="5.85546875" customWidth="1"/>
    <col min="6659" max="6659" width="48.42578125" customWidth="1"/>
    <col min="6660" max="6660" width="20.140625" customWidth="1"/>
    <col min="6661" max="6662" width="0" hidden="1" customWidth="1"/>
    <col min="6663" max="6663" width="15.28515625" customWidth="1"/>
    <col min="6664" max="6664" width="13.7109375" customWidth="1"/>
    <col min="6665" max="6665" width="12" customWidth="1"/>
    <col min="6666" max="6666" width="16.7109375" customWidth="1"/>
    <col min="6667" max="6667" width="16.5703125" bestFit="1" customWidth="1"/>
    <col min="6668" max="6668" width="21.140625" customWidth="1"/>
    <col min="6669" max="6669" width="14.7109375" customWidth="1"/>
    <col min="6913" max="6913" width="2.85546875" customWidth="1"/>
    <col min="6914" max="6914" width="5.85546875" customWidth="1"/>
    <col min="6915" max="6915" width="48.42578125" customWidth="1"/>
    <col min="6916" max="6916" width="20.140625" customWidth="1"/>
    <col min="6917" max="6918" width="0" hidden="1" customWidth="1"/>
    <col min="6919" max="6919" width="15.28515625" customWidth="1"/>
    <col min="6920" max="6920" width="13.7109375" customWidth="1"/>
    <col min="6921" max="6921" width="12" customWidth="1"/>
    <col min="6922" max="6922" width="16.7109375" customWidth="1"/>
    <col min="6923" max="6923" width="16.5703125" bestFit="1" customWidth="1"/>
    <col min="6924" max="6924" width="21.140625" customWidth="1"/>
    <col min="6925" max="6925" width="14.7109375" customWidth="1"/>
    <col min="7169" max="7169" width="2.85546875" customWidth="1"/>
    <col min="7170" max="7170" width="5.85546875" customWidth="1"/>
    <col min="7171" max="7171" width="48.42578125" customWidth="1"/>
    <col min="7172" max="7172" width="20.140625" customWidth="1"/>
    <col min="7173" max="7174" width="0" hidden="1" customWidth="1"/>
    <col min="7175" max="7175" width="15.28515625" customWidth="1"/>
    <col min="7176" max="7176" width="13.7109375" customWidth="1"/>
    <col min="7177" max="7177" width="12" customWidth="1"/>
    <col min="7178" max="7178" width="16.7109375" customWidth="1"/>
    <col min="7179" max="7179" width="16.5703125" bestFit="1" customWidth="1"/>
    <col min="7180" max="7180" width="21.140625" customWidth="1"/>
    <col min="7181" max="7181" width="14.7109375" customWidth="1"/>
    <col min="7425" max="7425" width="2.85546875" customWidth="1"/>
    <col min="7426" max="7426" width="5.85546875" customWidth="1"/>
    <col min="7427" max="7427" width="48.42578125" customWidth="1"/>
    <col min="7428" max="7428" width="20.140625" customWidth="1"/>
    <col min="7429" max="7430" width="0" hidden="1" customWidth="1"/>
    <col min="7431" max="7431" width="15.28515625" customWidth="1"/>
    <col min="7432" max="7432" width="13.7109375" customWidth="1"/>
    <col min="7433" max="7433" width="12" customWidth="1"/>
    <col min="7434" max="7434" width="16.7109375" customWidth="1"/>
    <col min="7435" max="7435" width="16.5703125" bestFit="1" customWidth="1"/>
    <col min="7436" max="7436" width="21.140625" customWidth="1"/>
    <col min="7437" max="7437" width="14.7109375" customWidth="1"/>
    <col min="7681" max="7681" width="2.85546875" customWidth="1"/>
    <col min="7682" max="7682" width="5.85546875" customWidth="1"/>
    <col min="7683" max="7683" width="48.42578125" customWidth="1"/>
    <col min="7684" max="7684" width="20.140625" customWidth="1"/>
    <col min="7685" max="7686" width="0" hidden="1" customWidth="1"/>
    <col min="7687" max="7687" width="15.28515625" customWidth="1"/>
    <col min="7688" max="7688" width="13.7109375" customWidth="1"/>
    <col min="7689" max="7689" width="12" customWidth="1"/>
    <col min="7690" max="7690" width="16.7109375" customWidth="1"/>
    <col min="7691" max="7691" width="16.5703125" bestFit="1" customWidth="1"/>
    <col min="7692" max="7692" width="21.140625" customWidth="1"/>
    <col min="7693" max="7693" width="14.7109375" customWidth="1"/>
    <col min="7937" max="7937" width="2.85546875" customWidth="1"/>
    <col min="7938" max="7938" width="5.85546875" customWidth="1"/>
    <col min="7939" max="7939" width="48.42578125" customWidth="1"/>
    <col min="7940" max="7940" width="20.140625" customWidth="1"/>
    <col min="7941" max="7942" width="0" hidden="1" customWidth="1"/>
    <col min="7943" max="7943" width="15.28515625" customWidth="1"/>
    <col min="7944" max="7944" width="13.7109375" customWidth="1"/>
    <col min="7945" max="7945" width="12" customWidth="1"/>
    <col min="7946" max="7946" width="16.7109375" customWidth="1"/>
    <col min="7947" max="7947" width="16.5703125" bestFit="1" customWidth="1"/>
    <col min="7948" max="7948" width="21.140625" customWidth="1"/>
    <col min="7949" max="7949" width="14.7109375" customWidth="1"/>
    <col min="8193" max="8193" width="2.85546875" customWidth="1"/>
    <col min="8194" max="8194" width="5.85546875" customWidth="1"/>
    <col min="8195" max="8195" width="48.42578125" customWidth="1"/>
    <col min="8196" max="8196" width="20.140625" customWidth="1"/>
    <col min="8197" max="8198" width="0" hidden="1" customWidth="1"/>
    <col min="8199" max="8199" width="15.28515625" customWidth="1"/>
    <col min="8200" max="8200" width="13.7109375" customWidth="1"/>
    <col min="8201" max="8201" width="12" customWidth="1"/>
    <col min="8202" max="8202" width="16.7109375" customWidth="1"/>
    <col min="8203" max="8203" width="16.5703125" bestFit="1" customWidth="1"/>
    <col min="8204" max="8204" width="21.140625" customWidth="1"/>
    <col min="8205" max="8205" width="14.7109375" customWidth="1"/>
    <col min="8449" max="8449" width="2.85546875" customWidth="1"/>
    <col min="8450" max="8450" width="5.85546875" customWidth="1"/>
    <col min="8451" max="8451" width="48.42578125" customWidth="1"/>
    <col min="8452" max="8452" width="20.140625" customWidth="1"/>
    <col min="8453" max="8454" width="0" hidden="1" customWidth="1"/>
    <col min="8455" max="8455" width="15.28515625" customWidth="1"/>
    <col min="8456" max="8456" width="13.7109375" customWidth="1"/>
    <col min="8457" max="8457" width="12" customWidth="1"/>
    <col min="8458" max="8458" width="16.7109375" customWidth="1"/>
    <col min="8459" max="8459" width="16.5703125" bestFit="1" customWidth="1"/>
    <col min="8460" max="8460" width="21.140625" customWidth="1"/>
    <col min="8461" max="8461" width="14.7109375" customWidth="1"/>
    <col min="8705" max="8705" width="2.85546875" customWidth="1"/>
    <col min="8706" max="8706" width="5.85546875" customWidth="1"/>
    <col min="8707" max="8707" width="48.42578125" customWidth="1"/>
    <col min="8708" max="8708" width="20.140625" customWidth="1"/>
    <col min="8709" max="8710" width="0" hidden="1" customWidth="1"/>
    <col min="8711" max="8711" width="15.28515625" customWidth="1"/>
    <col min="8712" max="8712" width="13.7109375" customWidth="1"/>
    <col min="8713" max="8713" width="12" customWidth="1"/>
    <col min="8714" max="8714" width="16.7109375" customWidth="1"/>
    <col min="8715" max="8715" width="16.5703125" bestFit="1" customWidth="1"/>
    <col min="8716" max="8716" width="21.140625" customWidth="1"/>
    <col min="8717" max="8717" width="14.7109375" customWidth="1"/>
    <col min="8961" max="8961" width="2.85546875" customWidth="1"/>
    <col min="8962" max="8962" width="5.85546875" customWidth="1"/>
    <col min="8963" max="8963" width="48.42578125" customWidth="1"/>
    <col min="8964" max="8964" width="20.140625" customWidth="1"/>
    <col min="8965" max="8966" width="0" hidden="1" customWidth="1"/>
    <col min="8967" max="8967" width="15.28515625" customWidth="1"/>
    <col min="8968" max="8968" width="13.7109375" customWidth="1"/>
    <col min="8969" max="8969" width="12" customWidth="1"/>
    <col min="8970" max="8970" width="16.7109375" customWidth="1"/>
    <col min="8971" max="8971" width="16.5703125" bestFit="1" customWidth="1"/>
    <col min="8972" max="8972" width="21.140625" customWidth="1"/>
    <col min="8973" max="8973" width="14.7109375" customWidth="1"/>
    <col min="9217" max="9217" width="2.85546875" customWidth="1"/>
    <col min="9218" max="9218" width="5.85546875" customWidth="1"/>
    <col min="9219" max="9219" width="48.42578125" customWidth="1"/>
    <col min="9220" max="9220" width="20.140625" customWidth="1"/>
    <col min="9221" max="9222" width="0" hidden="1" customWidth="1"/>
    <col min="9223" max="9223" width="15.28515625" customWidth="1"/>
    <col min="9224" max="9224" width="13.7109375" customWidth="1"/>
    <col min="9225" max="9225" width="12" customWidth="1"/>
    <col min="9226" max="9226" width="16.7109375" customWidth="1"/>
    <col min="9227" max="9227" width="16.5703125" bestFit="1" customWidth="1"/>
    <col min="9228" max="9228" width="21.140625" customWidth="1"/>
    <col min="9229" max="9229" width="14.7109375" customWidth="1"/>
    <col min="9473" max="9473" width="2.85546875" customWidth="1"/>
    <col min="9474" max="9474" width="5.85546875" customWidth="1"/>
    <col min="9475" max="9475" width="48.42578125" customWidth="1"/>
    <col min="9476" max="9476" width="20.140625" customWidth="1"/>
    <col min="9477" max="9478" width="0" hidden="1" customWidth="1"/>
    <col min="9479" max="9479" width="15.28515625" customWidth="1"/>
    <col min="9480" max="9480" width="13.7109375" customWidth="1"/>
    <col min="9481" max="9481" width="12" customWidth="1"/>
    <col min="9482" max="9482" width="16.7109375" customWidth="1"/>
    <col min="9483" max="9483" width="16.5703125" bestFit="1" customWidth="1"/>
    <col min="9484" max="9484" width="21.140625" customWidth="1"/>
    <col min="9485" max="9485" width="14.7109375" customWidth="1"/>
    <col min="9729" max="9729" width="2.85546875" customWidth="1"/>
    <col min="9730" max="9730" width="5.85546875" customWidth="1"/>
    <col min="9731" max="9731" width="48.42578125" customWidth="1"/>
    <col min="9732" max="9732" width="20.140625" customWidth="1"/>
    <col min="9733" max="9734" width="0" hidden="1" customWidth="1"/>
    <col min="9735" max="9735" width="15.28515625" customWidth="1"/>
    <col min="9736" max="9736" width="13.7109375" customWidth="1"/>
    <col min="9737" max="9737" width="12" customWidth="1"/>
    <col min="9738" max="9738" width="16.7109375" customWidth="1"/>
    <col min="9739" max="9739" width="16.5703125" bestFit="1" customWidth="1"/>
    <col min="9740" max="9740" width="21.140625" customWidth="1"/>
    <col min="9741" max="9741" width="14.7109375" customWidth="1"/>
    <col min="9985" max="9985" width="2.85546875" customWidth="1"/>
    <col min="9986" max="9986" width="5.85546875" customWidth="1"/>
    <col min="9987" max="9987" width="48.42578125" customWidth="1"/>
    <col min="9988" max="9988" width="20.140625" customWidth="1"/>
    <col min="9989" max="9990" width="0" hidden="1" customWidth="1"/>
    <col min="9991" max="9991" width="15.28515625" customWidth="1"/>
    <col min="9992" max="9992" width="13.7109375" customWidth="1"/>
    <col min="9993" max="9993" width="12" customWidth="1"/>
    <col min="9994" max="9994" width="16.7109375" customWidth="1"/>
    <col min="9995" max="9995" width="16.5703125" bestFit="1" customWidth="1"/>
    <col min="9996" max="9996" width="21.140625" customWidth="1"/>
    <col min="9997" max="9997" width="14.7109375" customWidth="1"/>
    <col min="10241" max="10241" width="2.85546875" customWidth="1"/>
    <col min="10242" max="10242" width="5.85546875" customWidth="1"/>
    <col min="10243" max="10243" width="48.42578125" customWidth="1"/>
    <col min="10244" max="10244" width="20.140625" customWidth="1"/>
    <col min="10245" max="10246" width="0" hidden="1" customWidth="1"/>
    <col min="10247" max="10247" width="15.28515625" customWidth="1"/>
    <col min="10248" max="10248" width="13.7109375" customWidth="1"/>
    <col min="10249" max="10249" width="12" customWidth="1"/>
    <col min="10250" max="10250" width="16.7109375" customWidth="1"/>
    <col min="10251" max="10251" width="16.5703125" bestFit="1" customWidth="1"/>
    <col min="10252" max="10252" width="21.140625" customWidth="1"/>
    <col min="10253" max="10253" width="14.7109375" customWidth="1"/>
    <col min="10497" max="10497" width="2.85546875" customWidth="1"/>
    <col min="10498" max="10498" width="5.85546875" customWidth="1"/>
    <col min="10499" max="10499" width="48.42578125" customWidth="1"/>
    <col min="10500" max="10500" width="20.140625" customWidth="1"/>
    <col min="10501" max="10502" width="0" hidden="1" customWidth="1"/>
    <col min="10503" max="10503" width="15.28515625" customWidth="1"/>
    <col min="10504" max="10504" width="13.7109375" customWidth="1"/>
    <col min="10505" max="10505" width="12" customWidth="1"/>
    <col min="10506" max="10506" width="16.7109375" customWidth="1"/>
    <col min="10507" max="10507" width="16.5703125" bestFit="1" customWidth="1"/>
    <col min="10508" max="10508" width="21.140625" customWidth="1"/>
    <col min="10509" max="10509" width="14.7109375" customWidth="1"/>
    <col min="10753" max="10753" width="2.85546875" customWidth="1"/>
    <col min="10754" max="10754" width="5.85546875" customWidth="1"/>
    <col min="10755" max="10755" width="48.42578125" customWidth="1"/>
    <col min="10756" max="10756" width="20.140625" customWidth="1"/>
    <col min="10757" max="10758" width="0" hidden="1" customWidth="1"/>
    <col min="10759" max="10759" width="15.28515625" customWidth="1"/>
    <col min="10760" max="10760" width="13.7109375" customWidth="1"/>
    <col min="10761" max="10761" width="12" customWidth="1"/>
    <col min="10762" max="10762" width="16.7109375" customWidth="1"/>
    <col min="10763" max="10763" width="16.5703125" bestFit="1" customWidth="1"/>
    <col min="10764" max="10764" width="21.140625" customWidth="1"/>
    <col min="10765" max="10765" width="14.7109375" customWidth="1"/>
    <col min="11009" max="11009" width="2.85546875" customWidth="1"/>
    <col min="11010" max="11010" width="5.85546875" customWidth="1"/>
    <col min="11011" max="11011" width="48.42578125" customWidth="1"/>
    <col min="11012" max="11012" width="20.140625" customWidth="1"/>
    <col min="11013" max="11014" width="0" hidden="1" customWidth="1"/>
    <col min="11015" max="11015" width="15.28515625" customWidth="1"/>
    <col min="11016" max="11016" width="13.7109375" customWidth="1"/>
    <col min="11017" max="11017" width="12" customWidth="1"/>
    <col min="11018" max="11018" width="16.7109375" customWidth="1"/>
    <col min="11019" max="11019" width="16.5703125" bestFit="1" customWidth="1"/>
    <col min="11020" max="11020" width="21.140625" customWidth="1"/>
    <col min="11021" max="11021" width="14.7109375" customWidth="1"/>
    <col min="11265" max="11265" width="2.85546875" customWidth="1"/>
    <col min="11266" max="11266" width="5.85546875" customWidth="1"/>
    <col min="11267" max="11267" width="48.42578125" customWidth="1"/>
    <col min="11268" max="11268" width="20.140625" customWidth="1"/>
    <col min="11269" max="11270" width="0" hidden="1" customWidth="1"/>
    <col min="11271" max="11271" width="15.28515625" customWidth="1"/>
    <col min="11272" max="11272" width="13.7109375" customWidth="1"/>
    <col min="11273" max="11273" width="12" customWidth="1"/>
    <col min="11274" max="11274" width="16.7109375" customWidth="1"/>
    <col min="11275" max="11275" width="16.5703125" bestFit="1" customWidth="1"/>
    <col min="11276" max="11276" width="21.140625" customWidth="1"/>
    <col min="11277" max="11277" width="14.7109375" customWidth="1"/>
    <col min="11521" max="11521" width="2.85546875" customWidth="1"/>
    <col min="11522" max="11522" width="5.85546875" customWidth="1"/>
    <col min="11523" max="11523" width="48.42578125" customWidth="1"/>
    <col min="11524" max="11524" width="20.140625" customWidth="1"/>
    <col min="11525" max="11526" width="0" hidden="1" customWidth="1"/>
    <col min="11527" max="11527" width="15.28515625" customWidth="1"/>
    <col min="11528" max="11528" width="13.7109375" customWidth="1"/>
    <col min="11529" max="11529" width="12" customWidth="1"/>
    <col min="11530" max="11530" width="16.7109375" customWidth="1"/>
    <col min="11531" max="11531" width="16.5703125" bestFit="1" customWidth="1"/>
    <col min="11532" max="11532" width="21.140625" customWidth="1"/>
    <col min="11533" max="11533" width="14.7109375" customWidth="1"/>
    <col min="11777" max="11777" width="2.85546875" customWidth="1"/>
    <col min="11778" max="11778" width="5.85546875" customWidth="1"/>
    <col min="11779" max="11779" width="48.42578125" customWidth="1"/>
    <col min="11780" max="11780" width="20.140625" customWidth="1"/>
    <col min="11781" max="11782" width="0" hidden="1" customWidth="1"/>
    <col min="11783" max="11783" width="15.28515625" customWidth="1"/>
    <col min="11784" max="11784" width="13.7109375" customWidth="1"/>
    <col min="11785" max="11785" width="12" customWidth="1"/>
    <col min="11786" max="11786" width="16.7109375" customWidth="1"/>
    <col min="11787" max="11787" width="16.5703125" bestFit="1" customWidth="1"/>
    <col min="11788" max="11788" width="21.140625" customWidth="1"/>
    <col min="11789" max="11789" width="14.7109375" customWidth="1"/>
    <col min="12033" max="12033" width="2.85546875" customWidth="1"/>
    <col min="12034" max="12034" width="5.85546875" customWidth="1"/>
    <col min="12035" max="12035" width="48.42578125" customWidth="1"/>
    <col min="12036" max="12036" width="20.140625" customWidth="1"/>
    <col min="12037" max="12038" width="0" hidden="1" customWidth="1"/>
    <col min="12039" max="12039" width="15.28515625" customWidth="1"/>
    <col min="12040" max="12040" width="13.7109375" customWidth="1"/>
    <col min="12041" max="12041" width="12" customWidth="1"/>
    <col min="12042" max="12042" width="16.7109375" customWidth="1"/>
    <col min="12043" max="12043" width="16.5703125" bestFit="1" customWidth="1"/>
    <col min="12044" max="12044" width="21.140625" customWidth="1"/>
    <col min="12045" max="12045" width="14.7109375" customWidth="1"/>
    <col min="12289" max="12289" width="2.85546875" customWidth="1"/>
    <col min="12290" max="12290" width="5.85546875" customWidth="1"/>
    <col min="12291" max="12291" width="48.42578125" customWidth="1"/>
    <col min="12292" max="12292" width="20.140625" customWidth="1"/>
    <col min="12293" max="12294" width="0" hidden="1" customWidth="1"/>
    <col min="12295" max="12295" width="15.28515625" customWidth="1"/>
    <col min="12296" max="12296" width="13.7109375" customWidth="1"/>
    <col min="12297" max="12297" width="12" customWidth="1"/>
    <col min="12298" max="12298" width="16.7109375" customWidth="1"/>
    <col min="12299" max="12299" width="16.5703125" bestFit="1" customWidth="1"/>
    <col min="12300" max="12300" width="21.140625" customWidth="1"/>
    <col min="12301" max="12301" width="14.7109375" customWidth="1"/>
    <col min="12545" max="12545" width="2.85546875" customWidth="1"/>
    <col min="12546" max="12546" width="5.85546875" customWidth="1"/>
    <col min="12547" max="12547" width="48.42578125" customWidth="1"/>
    <col min="12548" max="12548" width="20.140625" customWidth="1"/>
    <col min="12549" max="12550" width="0" hidden="1" customWidth="1"/>
    <col min="12551" max="12551" width="15.28515625" customWidth="1"/>
    <col min="12552" max="12552" width="13.7109375" customWidth="1"/>
    <col min="12553" max="12553" width="12" customWidth="1"/>
    <col min="12554" max="12554" width="16.7109375" customWidth="1"/>
    <col min="12555" max="12555" width="16.5703125" bestFit="1" customWidth="1"/>
    <col min="12556" max="12556" width="21.140625" customWidth="1"/>
    <col min="12557" max="12557" width="14.7109375" customWidth="1"/>
    <col min="12801" max="12801" width="2.85546875" customWidth="1"/>
    <col min="12802" max="12802" width="5.85546875" customWidth="1"/>
    <col min="12803" max="12803" width="48.42578125" customWidth="1"/>
    <col min="12804" max="12804" width="20.140625" customWidth="1"/>
    <col min="12805" max="12806" width="0" hidden="1" customWidth="1"/>
    <col min="12807" max="12807" width="15.28515625" customWidth="1"/>
    <col min="12808" max="12808" width="13.7109375" customWidth="1"/>
    <col min="12809" max="12809" width="12" customWidth="1"/>
    <col min="12810" max="12810" width="16.7109375" customWidth="1"/>
    <col min="12811" max="12811" width="16.5703125" bestFit="1" customWidth="1"/>
    <col min="12812" max="12812" width="21.140625" customWidth="1"/>
    <col min="12813" max="12813" width="14.7109375" customWidth="1"/>
    <col min="13057" max="13057" width="2.85546875" customWidth="1"/>
    <col min="13058" max="13058" width="5.85546875" customWidth="1"/>
    <col min="13059" max="13059" width="48.42578125" customWidth="1"/>
    <col min="13060" max="13060" width="20.140625" customWidth="1"/>
    <col min="13061" max="13062" width="0" hidden="1" customWidth="1"/>
    <col min="13063" max="13063" width="15.28515625" customWidth="1"/>
    <col min="13064" max="13064" width="13.7109375" customWidth="1"/>
    <col min="13065" max="13065" width="12" customWidth="1"/>
    <col min="13066" max="13066" width="16.7109375" customWidth="1"/>
    <col min="13067" max="13067" width="16.5703125" bestFit="1" customWidth="1"/>
    <col min="13068" max="13068" width="21.140625" customWidth="1"/>
    <col min="13069" max="13069" width="14.7109375" customWidth="1"/>
    <col min="13313" max="13313" width="2.85546875" customWidth="1"/>
    <col min="13314" max="13314" width="5.85546875" customWidth="1"/>
    <col min="13315" max="13315" width="48.42578125" customWidth="1"/>
    <col min="13316" max="13316" width="20.140625" customWidth="1"/>
    <col min="13317" max="13318" width="0" hidden="1" customWidth="1"/>
    <col min="13319" max="13319" width="15.28515625" customWidth="1"/>
    <col min="13320" max="13320" width="13.7109375" customWidth="1"/>
    <col min="13321" max="13321" width="12" customWidth="1"/>
    <col min="13322" max="13322" width="16.7109375" customWidth="1"/>
    <col min="13323" max="13323" width="16.5703125" bestFit="1" customWidth="1"/>
    <col min="13324" max="13324" width="21.140625" customWidth="1"/>
    <col min="13325" max="13325" width="14.7109375" customWidth="1"/>
    <col min="13569" max="13569" width="2.85546875" customWidth="1"/>
    <col min="13570" max="13570" width="5.85546875" customWidth="1"/>
    <col min="13571" max="13571" width="48.42578125" customWidth="1"/>
    <col min="13572" max="13572" width="20.140625" customWidth="1"/>
    <col min="13573" max="13574" width="0" hidden="1" customWidth="1"/>
    <col min="13575" max="13575" width="15.28515625" customWidth="1"/>
    <col min="13576" max="13576" width="13.7109375" customWidth="1"/>
    <col min="13577" max="13577" width="12" customWidth="1"/>
    <col min="13578" max="13578" width="16.7109375" customWidth="1"/>
    <col min="13579" max="13579" width="16.5703125" bestFit="1" customWidth="1"/>
    <col min="13580" max="13580" width="21.140625" customWidth="1"/>
    <col min="13581" max="13581" width="14.7109375" customWidth="1"/>
    <col min="13825" max="13825" width="2.85546875" customWidth="1"/>
    <col min="13826" max="13826" width="5.85546875" customWidth="1"/>
    <col min="13827" max="13827" width="48.42578125" customWidth="1"/>
    <col min="13828" max="13828" width="20.140625" customWidth="1"/>
    <col min="13829" max="13830" width="0" hidden="1" customWidth="1"/>
    <col min="13831" max="13831" width="15.28515625" customWidth="1"/>
    <col min="13832" max="13832" width="13.7109375" customWidth="1"/>
    <col min="13833" max="13833" width="12" customWidth="1"/>
    <col min="13834" max="13834" width="16.7109375" customWidth="1"/>
    <col min="13835" max="13835" width="16.5703125" bestFit="1" customWidth="1"/>
    <col min="13836" max="13836" width="21.140625" customWidth="1"/>
    <col min="13837" max="13837" width="14.7109375" customWidth="1"/>
    <col min="14081" max="14081" width="2.85546875" customWidth="1"/>
    <col min="14082" max="14082" width="5.85546875" customWidth="1"/>
    <col min="14083" max="14083" width="48.42578125" customWidth="1"/>
    <col min="14084" max="14084" width="20.140625" customWidth="1"/>
    <col min="14085" max="14086" width="0" hidden="1" customWidth="1"/>
    <col min="14087" max="14087" width="15.28515625" customWidth="1"/>
    <col min="14088" max="14088" width="13.7109375" customWidth="1"/>
    <col min="14089" max="14089" width="12" customWidth="1"/>
    <col min="14090" max="14090" width="16.7109375" customWidth="1"/>
    <col min="14091" max="14091" width="16.5703125" bestFit="1" customWidth="1"/>
    <col min="14092" max="14092" width="21.140625" customWidth="1"/>
    <col min="14093" max="14093" width="14.7109375" customWidth="1"/>
    <col min="14337" max="14337" width="2.85546875" customWidth="1"/>
    <col min="14338" max="14338" width="5.85546875" customWidth="1"/>
    <col min="14339" max="14339" width="48.42578125" customWidth="1"/>
    <col min="14340" max="14340" width="20.140625" customWidth="1"/>
    <col min="14341" max="14342" width="0" hidden="1" customWidth="1"/>
    <col min="14343" max="14343" width="15.28515625" customWidth="1"/>
    <col min="14344" max="14344" width="13.7109375" customWidth="1"/>
    <col min="14345" max="14345" width="12" customWidth="1"/>
    <col min="14346" max="14346" width="16.7109375" customWidth="1"/>
    <col min="14347" max="14347" width="16.5703125" bestFit="1" customWidth="1"/>
    <col min="14348" max="14348" width="21.140625" customWidth="1"/>
    <col min="14349" max="14349" width="14.7109375" customWidth="1"/>
    <col min="14593" max="14593" width="2.85546875" customWidth="1"/>
    <col min="14594" max="14594" width="5.85546875" customWidth="1"/>
    <col min="14595" max="14595" width="48.42578125" customWidth="1"/>
    <col min="14596" max="14596" width="20.140625" customWidth="1"/>
    <col min="14597" max="14598" width="0" hidden="1" customWidth="1"/>
    <col min="14599" max="14599" width="15.28515625" customWidth="1"/>
    <col min="14600" max="14600" width="13.7109375" customWidth="1"/>
    <col min="14601" max="14601" width="12" customWidth="1"/>
    <col min="14602" max="14602" width="16.7109375" customWidth="1"/>
    <col min="14603" max="14603" width="16.5703125" bestFit="1" customWidth="1"/>
    <col min="14604" max="14604" width="21.140625" customWidth="1"/>
    <col min="14605" max="14605" width="14.7109375" customWidth="1"/>
    <col min="14849" max="14849" width="2.85546875" customWidth="1"/>
    <col min="14850" max="14850" width="5.85546875" customWidth="1"/>
    <col min="14851" max="14851" width="48.42578125" customWidth="1"/>
    <col min="14852" max="14852" width="20.140625" customWidth="1"/>
    <col min="14853" max="14854" width="0" hidden="1" customWidth="1"/>
    <col min="14855" max="14855" width="15.28515625" customWidth="1"/>
    <col min="14856" max="14856" width="13.7109375" customWidth="1"/>
    <col min="14857" max="14857" width="12" customWidth="1"/>
    <col min="14858" max="14858" width="16.7109375" customWidth="1"/>
    <col min="14859" max="14859" width="16.5703125" bestFit="1" customWidth="1"/>
    <col min="14860" max="14860" width="21.140625" customWidth="1"/>
    <col min="14861" max="14861" width="14.7109375" customWidth="1"/>
    <col min="15105" max="15105" width="2.85546875" customWidth="1"/>
    <col min="15106" max="15106" width="5.85546875" customWidth="1"/>
    <col min="15107" max="15107" width="48.42578125" customWidth="1"/>
    <col min="15108" max="15108" width="20.140625" customWidth="1"/>
    <col min="15109" max="15110" width="0" hidden="1" customWidth="1"/>
    <col min="15111" max="15111" width="15.28515625" customWidth="1"/>
    <col min="15112" max="15112" width="13.7109375" customWidth="1"/>
    <col min="15113" max="15113" width="12" customWidth="1"/>
    <col min="15114" max="15114" width="16.7109375" customWidth="1"/>
    <col min="15115" max="15115" width="16.5703125" bestFit="1" customWidth="1"/>
    <col min="15116" max="15116" width="21.140625" customWidth="1"/>
    <col min="15117" max="15117" width="14.7109375" customWidth="1"/>
    <col min="15361" max="15361" width="2.85546875" customWidth="1"/>
    <col min="15362" max="15362" width="5.85546875" customWidth="1"/>
    <col min="15363" max="15363" width="48.42578125" customWidth="1"/>
    <col min="15364" max="15364" width="20.140625" customWidth="1"/>
    <col min="15365" max="15366" width="0" hidden="1" customWidth="1"/>
    <col min="15367" max="15367" width="15.28515625" customWidth="1"/>
    <col min="15368" max="15368" width="13.7109375" customWidth="1"/>
    <col min="15369" max="15369" width="12" customWidth="1"/>
    <col min="15370" max="15370" width="16.7109375" customWidth="1"/>
    <col min="15371" max="15371" width="16.5703125" bestFit="1" customWidth="1"/>
    <col min="15372" max="15372" width="21.140625" customWidth="1"/>
    <col min="15373" max="15373" width="14.7109375" customWidth="1"/>
    <col min="15617" max="15617" width="2.85546875" customWidth="1"/>
    <col min="15618" max="15618" width="5.85546875" customWidth="1"/>
    <col min="15619" max="15619" width="48.42578125" customWidth="1"/>
    <col min="15620" max="15620" width="20.140625" customWidth="1"/>
    <col min="15621" max="15622" width="0" hidden="1" customWidth="1"/>
    <col min="15623" max="15623" width="15.28515625" customWidth="1"/>
    <col min="15624" max="15624" width="13.7109375" customWidth="1"/>
    <col min="15625" max="15625" width="12" customWidth="1"/>
    <col min="15626" max="15626" width="16.7109375" customWidth="1"/>
    <col min="15627" max="15627" width="16.5703125" bestFit="1" customWidth="1"/>
    <col min="15628" max="15628" width="21.140625" customWidth="1"/>
    <col min="15629" max="15629" width="14.7109375" customWidth="1"/>
    <col min="15873" max="15873" width="2.85546875" customWidth="1"/>
    <col min="15874" max="15874" width="5.85546875" customWidth="1"/>
    <col min="15875" max="15875" width="48.42578125" customWidth="1"/>
    <col min="15876" max="15876" width="20.140625" customWidth="1"/>
    <col min="15877" max="15878" width="0" hidden="1" customWidth="1"/>
    <col min="15879" max="15879" width="15.28515625" customWidth="1"/>
    <col min="15880" max="15880" width="13.7109375" customWidth="1"/>
    <col min="15881" max="15881" width="12" customWidth="1"/>
    <col min="15882" max="15882" width="16.7109375" customWidth="1"/>
    <col min="15883" max="15883" width="16.5703125" bestFit="1" customWidth="1"/>
    <col min="15884" max="15884" width="21.140625" customWidth="1"/>
    <col min="15885" max="15885" width="14.7109375" customWidth="1"/>
    <col min="16129" max="16129" width="2.85546875" customWidth="1"/>
    <col min="16130" max="16130" width="5.85546875" customWidth="1"/>
    <col min="16131" max="16131" width="48.42578125" customWidth="1"/>
    <col min="16132" max="16132" width="20.140625" customWidth="1"/>
    <col min="16133" max="16134" width="0" hidden="1" customWidth="1"/>
    <col min="16135" max="16135" width="15.28515625" customWidth="1"/>
    <col min="16136" max="16136" width="13.7109375" customWidth="1"/>
    <col min="16137" max="16137" width="12" customWidth="1"/>
    <col min="16138" max="16138" width="16.7109375" customWidth="1"/>
    <col min="16139" max="16139" width="16.5703125" bestFit="1" customWidth="1"/>
    <col min="16140" max="16140" width="21.140625" customWidth="1"/>
    <col min="16141" max="16141" width="14.7109375" customWidth="1"/>
  </cols>
  <sheetData>
    <row r="2" spans="1:10" s="90" customFormat="1" ht="15.75" customHeight="1" x14ac:dyDescent="0.2">
      <c r="A2" s="88"/>
      <c r="B2" s="96" t="s">
        <v>56</v>
      </c>
      <c r="C2" s="96"/>
      <c r="D2" s="96"/>
      <c r="E2" s="96"/>
      <c r="F2" s="96"/>
      <c r="G2" s="96"/>
      <c r="H2" s="96"/>
      <c r="I2" s="96"/>
      <c r="J2" s="96"/>
    </row>
    <row r="3" spans="1:10" s="90" customFormat="1" ht="15.75" customHeight="1" x14ac:dyDescent="0.2">
      <c r="A3" s="91"/>
      <c r="B3" s="97" t="s">
        <v>57</v>
      </c>
      <c r="C3" s="97"/>
      <c r="D3" s="97"/>
      <c r="E3" s="97"/>
      <c r="F3" s="97"/>
      <c r="G3" s="97"/>
      <c r="H3" s="97"/>
      <c r="I3" s="97"/>
      <c r="J3" s="97"/>
    </row>
    <row r="4" spans="1:10" s="90" customFormat="1" ht="15.75" x14ac:dyDescent="0.2">
      <c r="A4" s="91"/>
      <c r="B4" s="92"/>
      <c r="C4" s="92"/>
      <c r="D4" s="92"/>
      <c r="E4" s="92"/>
      <c r="F4" s="91"/>
      <c r="G4" s="91"/>
      <c r="H4" s="91"/>
      <c r="I4" s="89"/>
    </row>
    <row r="5" spans="1:10" s="90" customFormat="1" ht="15.75" customHeight="1" x14ac:dyDescent="0.2">
      <c r="A5" s="91"/>
      <c r="B5" s="98" t="s">
        <v>58</v>
      </c>
      <c r="C5" s="98"/>
      <c r="D5" s="98"/>
      <c r="E5" s="98"/>
      <c r="F5" s="98"/>
      <c r="G5" s="98"/>
      <c r="H5" s="98"/>
      <c r="I5" s="98"/>
      <c r="J5" s="98"/>
    </row>
    <row r="6" spans="1:10" s="90" customFormat="1" ht="24.75" customHeight="1" x14ac:dyDescent="0.2">
      <c r="A6" s="91"/>
      <c r="B6" s="91"/>
      <c r="C6" s="91"/>
      <c r="D6" s="91"/>
      <c r="E6" s="91"/>
      <c r="F6" s="91"/>
      <c r="G6" s="91"/>
      <c r="H6" s="91"/>
      <c r="I6" s="89"/>
    </row>
    <row r="7" spans="1:10" s="90" customFormat="1" ht="66" customHeight="1" x14ac:dyDescent="0.2">
      <c r="A7" s="88"/>
      <c r="B7" s="99" t="s">
        <v>69</v>
      </c>
      <c r="C7" s="99"/>
      <c r="D7" s="99"/>
      <c r="E7" s="99"/>
      <c r="F7" s="99"/>
      <c r="G7" s="99"/>
      <c r="H7" s="99"/>
      <c r="I7" s="99"/>
      <c r="J7" s="99"/>
    </row>
    <row r="8" spans="1:10" x14ac:dyDescent="0.25">
      <c r="B8" s="2"/>
      <c r="C8" s="2"/>
      <c r="D8" s="86"/>
      <c r="E8" s="2"/>
      <c r="F8" s="2"/>
      <c r="G8" s="2"/>
      <c r="H8" s="87"/>
      <c r="I8" s="2"/>
      <c r="J8" s="87"/>
    </row>
    <row r="9" spans="1:10" ht="15.75" thickBot="1" x14ac:dyDescent="0.3">
      <c r="B9" s="4"/>
    </row>
    <row r="10" spans="1:10" ht="49.5" customHeight="1" thickBot="1" x14ac:dyDescent="0.3">
      <c r="B10" s="7" t="s">
        <v>0</v>
      </c>
      <c r="C10" s="7" t="s">
        <v>1</v>
      </c>
      <c r="D10" s="8" t="s">
        <v>2</v>
      </c>
      <c r="E10" s="7" t="s">
        <v>50</v>
      </c>
      <c r="F10" s="9" t="s">
        <v>3</v>
      </c>
      <c r="G10" s="9" t="s">
        <v>59</v>
      </c>
      <c r="H10" s="10" t="s">
        <v>4</v>
      </c>
      <c r="I10" s="10" t="s">
        <v>60</v>
      </c>
      <c r="J10" s="11" t="s">
        <v>5</v>
      </c>
    </row>
    <row r="11" spans="1:10" x14ac:dyDescent="0.25">
      <c r="B11" s="100" t="s">
        <v>62</v>
      </c>
      <c r="C11" s="101"/>
      <c r="D11" s="101"/>
      <c r="E11" s="101"/>
      <c r="F11" s="101"/>
      <c r="G11" s="101"/>
      <c r="H11" s="101"/>
      <c r="I11" s="101"/>
      <c r="J11" s="102"/>
    </row>
    <row r="12" spans="1:10" x14ac:dyDescent="0.25">
      <c r="B12" s="12"/>
      <c r="C12" s="13" t="s">
        <v>6</v>
      </c>
      <c r="D12" s="14"/>
      <c r="E12" s="15"/>
      <c r="F12" s="16"/>
      <c r="G12" s="17"/>
      <c r="H12" s="18"/>
      <c r="I12" s="19"/>
      <c r="J12" s="20"/>
    </row>
    <row r="13" spans="1:10" x14ac:dyDescent="0.25">
      <c r="B13" s="21"/>
      <c r="C13" s="22" t="s">
        <v>7</v>
      </c>
      <c r="D13" s="23">
        <v>1</v>
      </c>
      <c r="E13" s="24">
        <v>1</v>
      </c>
      <c r="F13" s="25">
        <v>8730000</v>
      </c>
      <c r="G13" s="26"/>
      <c r="H13" s="27"/>
      <c r="I13" s="28"/>
      <c r="J13" s="29"/>
    </row>
    <row r="14" spans="1:10" x14ac:dyDescent="0.25">
      <c r="B14" s="30"/>
      <c r="C14" s="31" t="s">
        <v>8</v>
      </c>
      <c r="D14" s="32">
        <v>0.5</v>
      </c>
      <c r="E14" s="33">
        <v>2</v>
      </c>
      <c r="F14" s="34">
        <v>6653000</v>
      </c>
      <c r="G14" s="26"/>
      <c r="H14" s="27"/>
      <c r="I14" s="28"/>
      <c r="J14" s="29"/>
    </row>
    <row r="15" spans="1:10" x14ac:dyDescent="0.25">
      <c r="B15" s="30"/>
      <c r="C15" s="31" t="s">
        <v>9</v>
      </c>
      <c r="D15" s="23">
        <v>1</v>
      </c>
      <c r="E15" s="33">
        <v>1</v>
      </c>
      <c r="F15" s="25">
        <v>8730000</v>
      </c>
      <c r="G15" s="26"/>
      <c r="H15" s="27"/>
      <c r="I15" s="28"/>
      <c r="J15" s="29"/>
    </row>
    <row r="16" spans="1:10" x14ac:dyDescent="0.25">
      <c r="B16" s="30"/>
      <c r="C16" s="31" t="s">
        <v>10</v>
      </c>
      <c r="D16" s="32">
        <v>0.5</v>
      </c>
      <c r="E16" s="33">
        <v>3</v>
      </c>
      <c r="F16" s="34">
        <v>5614000</v>
      </c>
      <c r="G16" s="26"/>
      <c r="H16" s="27"/>
      <c r="I16" s="28"/>
      <c r="J16" s="29"/>
    </row>
    <row r="17" spans="2:10" x14ac:dyDescent="0.25">
      <c r="B17" s="35"/>
      <c r="C17" s="31" t="s">
        <v>11</v>
      </c>
      <c r="D17" s="32">
        <v>1</v>
      </c>
      <c r="E17" s="33">
        <v>6</v>
      </c>
      <c r="F17" s="34">
        <v>3845000</v>
      </c>
      <c r="G17" s="26"/>
      <c r="H17" s="27"/>
      <c r="I17" s="28"/>
      <c r="J17" s="29"/>
    </row>
    <row r="18" spans="2:10" x14ac:dyDescent="0.25">
      <c r="B18" s="35"/>
      <c r="C18" s="31" t="s">
        <v>12</v>
      </c>
      <c r="D18" s="32">
        <v>1</v>
      </c>
      <c r="E18" s="33">
        <v>6</v>
      </c>
      <c r="F18" s="34">
        <v>3845000</v>
      </c>
      <c r="G18" s="26"/>
      <c r="H18" s="27"/>
      <c r="I18" s="28"/>
      <c r="J18" s="29"/>
    </row>
    <row r="19" spans="2:10" x14ac:dyDescent="0.25">
      <c r="B19" s="21"/>
      <c r="C19" s="31" t="s">
        <v>13</v>
      </c>
      <c r="D19" s="23">
        <v>1</v>
      </c>
      <c r="E19" s="24">
        <v>6</v>
      </c>
      <c r="F19" s="34">
        <v>3845000</v>
      </c>
      <c r="G19" s="26"/>
      <c r="H19" s="27"/>
      <c r="I19" s="28"/>
      <c r="J19" s="29"/>
    </row>
    <row r="20" spans="2:10" x14ac:dyDescent="0.25">
      <c r="B20" s="38"/>
      <c r="C20" s="39" t="s">
        <v>14</v>
      </c>
      <c r="D20" s="23">
        <v>1</v>
      </c>
      <c r="E20" s="24">
        <v>7</v>
      </c>
      <c r="F20" s="34">
        <v>2907000</v>
      </c>
      <c r="G20" s="26"/>
      <c r="H20" s="27"/>
      <c r="I20" s="28"/>
      <c r="J20" s="29"/>
    </row>
    <row r="21" spans="2:10" x14ac:dyDescent="0.25">
      <c r="B21" s="35"/>
      <c r="C21" s="31" t="s">
        <v>15</v>
      </c>
      <c r="D21" s="32">
        <v>0.5</v>
      </c>
      <c r="E21" s="33">
        <v>7</v>
      </c>
      <c r="F21" s="34">
        <v>2907000</v>
      </c>
      <c r="G21" s="26"/>
      <c r="H21" s="27"/>
      <c r="I21" s="28"/>
      <c r="J21" s="29"/>
    </row>
    <row r="22" spans="2:10" x14ac:dyDescent="0.25">
      <c r="B22" s="21"/>
      <c r="C22" s="41" t="s">
        <v>16</v>
      </c>
      <c r="D22" s="32">
        <v>0.5</v>
      </c>
      <c r="E22" s="24">
        <v>6</v>
      </c>
      <c r="F22" s="34">
        <v>3845000</v>
      </c>
      <c r="G22" s="26"/>
      <c r="H22" s="27"/>
      <c r="I22" s="28"/>
      <c r="J22" s="29"/>
    </row>
    <row r="23" spans="2:10" x14ac:dyDescent="0.25">
      <c r="B23" s="21"/>
      <c r="C23" s="41" t="s">
        <v>17</v>
      </c>
      <c r="D23" s="32">
        <v>0.5</v>
      </c>
      <c r="E23" s="24">
        <v>6</v>
      </c>
      <c r="F23" s="34">
        <v>3845000</v>
      </c>
      <c r="G23" s="26"/>
      <c r="H23" s="27"/>
      <c r="I23" s="28"/>
      <c r="J23" s="29"/>
    </row>
    <row r="24" spans="2:10" x14ac:dyDescent="0.25">
      <c r="B24" s="21"/>
      <c r="C24" s="41" t="s">
        <v>18</v>
      </c>
      <c r="D24" s="32">
        <v>1</v>
      </c>
      <c r="E24" s="24">
        <v>8</v>
      </c>
      <c r="F24" s="34">
        <v>2743000</v>
      </c>
      <c r="G24" s="26"/>
      <c r="H24" s="27"/>
      <c r="I24" s="28"/>
      <c r="J24" s="29"/>
    </row>
    <row r="25" spans="2:10" x14ac:dyDescent="0.25">
      <c r="B25" s="21"/>
      <c r="C25" s="42" t="s">
        <v>19</v>
      </c>
      <c r="D25" s="23">
        <v>0.5</v>
      </c>
      <c r="E25" s="24">
        <v>5</v>
      </c>
      <c r="F25" s="34">
        <v>4311000</v>
      </c>
      <c r="G25" s="26"/>
      <c r="H25" s="27"/>
      <c r="I25" s="28"/>
      <c r="J25" s="29"/>
    </row>
    <row r="26" spans="2:10" x14ac:dyDescent="0.25">
      <c r="B26" s="21"/>
      <c r="C26" s="22" t="s">
        <v>20</v>
      </c>
      <c r="D26" s="23">
        <v>0.2</v>
      </c>
      <c r="E26" s="24">
        <v>3</v>
      </c>
      <c r="F26" s="25">
        <v>5614000</v>
      </c>
      <c r="G26" s="26"/>
      <c r="H26" s="27"/>
      <c r="I26" s="28"/>
      <c r="J26" s="29"/>
    </row>
    <row r="27" spans="2:10" x14ac:dyDescent="0.25">
      <c r="B27" s="21"/>
      <c r="C27" s="43"/>
      <c r="D27" s="23"/>
      <c r="E27" s="24"/>
      <c r="F27" s="44"/>
      <c r="G27" s="26"/>
      <c r="H27" s="27"/>
      <c r="I27" s="28"/>
      <c r="J27" s="29"/>
    </row>
    <row r="28" spans="2:10" x14ac:dyDescent="0.25">
      <c r="B28" s="35"/>
      <c r="C28" s="13" t="s">
        <v>21</v>
      </c>
      <c r="D28" s="45"/>
      <c r="E28" s="46"/>
      <c r="F28" s="47"/>
      <c r="G28" s="48"/>
      <c r="H28" s="49"/>
      <c r="I28" s="50"/>
      <c r="J28" s="51"/>
    </row>
    <row r="29" spans="2:10" x14ac:dyDescent="0.25">
      <c r="B29" s="35"/>
      <c r="C29" s="52"/>
      <c r="D29" s="32"/>
      <c r="E29" s="33"/>
      <c r="F29" s="53"/>
      <c r="G29" s="54"/>
      <c r="H29" s="55"/>
      <c r="I29" s="56"/>
      <c r="J29" s="57"/>
    </row>
    <row r="30" spans="2:10" x14ac:dyDescent="0.25">
      <c r="B30" s="21"/>
      <c r="C30" s="58" t="s">
        <v>22</v>
      </c>
      <c r="D30" s="23">
        <v>0.5</v>
      </c>
      <c r="E30" s="24"/>
      <c r="F30" s="25">
        <v>1874000</v>
      </c>
      <c r="G30" s="26"/>
      <c r="H30" s="55"/>
      <c r="I30" s="28"/>
      <c r="J30" s="57"/>
    </row>
    <row r="31" spans="2:10" x14ac:dyDescent="0.25">
      <c r="B31" s="21"/>
      <c r="C31" s="58" t="s">
        <v>23</v>
      </c>
      <c r="D31" s="23">
        <v>0.5</v>
      </c>
      <c r="E31" s="24"/>
      <c r="F31" s="25">
        <v>1164000</v>
      </c>
      <c r="G31" s="26"/>
      <c r="H31" s="55"/>
      <c r="I31" s="28"/>
      <c r="J31" s="57"/>
    </row>
    <row r="32" spans="2:10" x14ac:dyDescent="0.25">
      <c r="B32" s="21"/>
      <c r="C32" s="22" t="s">
        <v>24</v>
      </c>
      <c r="D32" s="23">
        <v>1</v>
      </c>
      <c r="E32" s="24"/>
      <c r="F32" s="25">
        <v>1365000</v>
      </c>
      <c r="G32" s="26"/>
      <c r="H32" s="55"/>
      <c r="I32" s="28"/>
      <c r="J32" s="57"/>
    </row>
    <row r="33" spans="2:10" x14ac:dyDescent="0.25">
      <c r="B33" s="21"/>
      <c r="C33" s="22" t="s">
        <v>25</v>
      </c>
      <c r="D33" s="23">
        <v>0.5</v>
      </c>
      <c r="E33" s="24"/>
      <c r="F33" s="25">
        <v>1661000</v>
      </c>
      <c r="G33" s="26"/>
      <c r="H33" s="55"/>
      <c r="I33" s="28"/>
      <c r="J33" s="57"/>
    </row>
    <row r="34" spans="2:10" x14ac:dyDescent="0.25">
      <c r="B34" s="21"/>
      <c r="C34" s="58" t="s">
        <v>26</v>
      </c>
      <c r="D34" s="23">
        <v>1</v>
      </c>
      <c r="E34" s="24"/>
      <c r="F34" s="25">
        <v>1582000</v>
      </c>
      <c r="G34" s="26"/>
      <c r="H34" s="55"/>
      <c r="I34" s="28"/>
      <c r="J34" s="57"/>
    </row>
    <row r="35" spans="2:10" x14ac:dyDescent="0.25">
      <c r="B35" s="21"/>
      <c r="C35" s="59" t="s">
        <v>27</v>
      </c>
      <c r="D35" s="60"/>
      <c r="E35" s="61"/>
      <c r="F35" s="62"/>
      <c r="G35" s="63"/>
      <c r="H35" s="64"/>
      <c r="I35" s="65"/>
      <c r="J35" s="66"/>
    </row>
    <row r="36" spans="2:10" x14ac:dyDescent="0.25">
      <c r="B36" s="21"/>
      <c r="C36" s="58"/>
      <c r="D36" s="60"/>
      <c r="E36" s="61"/>
      <c r="F36" s="62"/>
      <c r="G36" s="63"/>
      <c r="H36" s="64"/>
      <c r="I36" s="65"/>
      <c r="J36" s="66"/>
    </row>
    <row r="37" spans="2:10" x14ac:dyDescent="0.25">
      <c r="B37" s="35"/>
      <c r="C37" s="13" t="s">
        <v>28</v>
      </c>
      <c r="D37" s="45"/>
      <c r="E37" s="46"/>
      <c r="F37" s="47"/>
      <c r="G37" s="48"/>
      <c r="H37" s="49"/>
      <c r="I37" s="50"/>
      <c r="J37" s="51"/>
    </row>
    <row r="38" spans="2:10" x14ac:dyDescent="0.25">
      <c r="B38" s="21"/>
      <c r="C38" s="58" t="s">
        <v>29</v>
      </c>
      <c r="D38" s="23">
        <v>1</v>
      </c>
      <c r="E38" s="24"/>
      <c r="F38" s="25">
        <v>843000</v>
      </c>
      <c r="G38" s="67"/>
      <c r="H38" s="55"/>
      <c r="I38" s="28"/>
      <c r="J38" s="57"/>
    </row>
    <row r="39" spans="2:10" x14ac:dyDescent="0.25">
      <c r="B39" s="21"/>
      <c r="C39" s="22" t="s">
        <v>30</v>
      </c>
      <c r="D39" s="23">
        <v>1</v>
      </c>
      <c r="E39" s="24"/>
      <c r="F39" s="25">
        <v>843000</v>
      </c>
      <c r="G39" s="67"/>
      <c r="H39" s="55"/>
      <c r="I39" s="28"/>
      <c r="J39" s="57"/>
    </row>
    <row r="40" spans="2:10" x14ac:dyDescent="0.25">
      <c r="B40" s="103" t="s">
        <v>61</v>
      </c>
      <c r="C40" s="104"/>
      <c r="D40" s="104"/>
      <c r="E40" s="104"/>
      <c r="F40" s="104"/>
      <c r="G40" s="104"/>
      <c r="H40" s="104"/>
      <c r="I40" s="105"/>
      <c r="J40" s="29"/>
    </row>
    <row r="41" spans="2:10" x14ac:dyDescent="0.25">
      <c r="B41" s="21"/>
      <c r="C41" s="58"/>
      <c r="D41" s="23"/>
      <c r="E41" s="24"/>
      <c r="F41" s="44"/>
      <c r="G41" s="26"/>
      <c r="H41" s="27"/>
      <c r="I41" s="68"/>
      <c r="J41" s="29"/>
    </row>
    <row r="42" spans="2:10" x14ac:dyDescent="0.25">
      <c r="B42" s="21"/>
      <c r="C42" s="59" t="s">
        <v>31</v>
      </c>
      <c r="D42" s="23"/>
      <c r="E42" s="24"/>
      <c r="F42" s="44"/>
      <c r="G42" s="26"/>
      <c r="H42" s="27"/>
      <c r="I42" s="68"/>
      <c r="J42" s="29"/>
    </row>
    <row r="43" spans="2:10" x14ac:dyDescent="0.25">
      <c r="B43" s="21">
        <v>1</v>
      </c>
      <c r="C43" s="58" t="s">
        <v>32</v>
      </c>
      <c r="D43" s="69">
        <v>1</v>
      </c>
      <c r="E43" s="70" t="s">
        <v>33</v>
      </c>
      <c r="F43" s="71">
        <v>4396000</v>
      </c>
      <c r="G43" s="72" t="s">
        <v>33</v>
      </c>
      <c r="H43" s="55"/>
      <c r="I43" s="73"/>
      <c r="J43" s="57"/>
    </row>
    <row r="44" spans="2:10" x14ac:dyDescent="0.25">
      <c r="B44" s="21">
        <v>1</v>
      </c>
      <c r="C44" s="58" t="s">
        <v>34</v>
      </c>
      <c r="D44" s="69">
        <v>1</v>
      </c>
      <c r="E44" s="70" t="s">
        <v>35</v>
      </c>
      <c r="F44" s="74">
        <v>400000</v>
      </c>
      <c r="G44" s="72" t="s">
        <v>35</v>
      </c>
      <c r="H44" s="55"/>
      <c r="I44" s="73"/>
      <c r="J44" s="57"/>
    </row>
    <row r="45" spans="2:10" x14ac:dyDescent="0.25">
      <c r="B45" s="21">
        <v>1</v>
      </c>
      <c r="C45" s="58" t="s">
        <v>36</v>
      </c>
      <c r="D45" s="69">
        <v>1</v>
      </c>
      <c r="E45" s="70" t="s">
        <v>33</v>
      </c>
      <c r="F45" s="74">
        <v>1648000</v>
      </c>
      <c r="G45" s="72" t="s">
        <v>33</v>
      </c>
      <c r="H45" s="55"/>
      <c r="I45" s="73"/>
      <c r="J45" s="57"/>
    </row>
    <row r="46" spans="2:10" x14ac:dyDescent="0.25">
      <c r="B46" s="21">
        <v>1</v>
      </c>
      <c r="C46" s="58" t="s">
        <v>37</v>
      </c>
      <c r="D46" s="69">
        <v>0.5</v>
      </c>
      <c r="E46" s="70" t="s">
        <v>38</v>
      </c>
      <c r="F46" s="74">
        <v>3882000</v>
      </c>
      <c r="G46" s="72" t="s">
        <v>38</v>
      </c>
      <c r="H46" s="55"/>
      <c r="I46" s="73"/>
      <c r="J46" s="57"/>
    </row>
    <row r="47" spans="2:10" x14ac:dyDescent="0.25">
      <c r="B47" s="21">
        <v>1</v>
      </c>
      <c r="C47" s="58" t="s">
        <v>39</v>
      </c>
      <c r="D47" s="69">
        <v>0.5</v>
      </c>
      <c r="E47" s="70" t="s">
        <v>38</v>
      </c>
      <c r="F47" s="74">
        <v>1900000</v>
      </c>
      <c r="G47" s="72" t="s">
        <v>38</v>
      </c>
      <c r="H47" s="55"/>
      <c r="I47" s="73"/>
      <c r="J47" s="57"/>
    </row>
    <row r="48" spans="2:10" x14ac:dyDescent="0.25">
      <c r="B48" s="21">
        <v>1</v>
      </c>
      <c r="C48" s="22" t="s">
        <v>40</v>
      </c>
      <c r="D48" s="69">
        <v>0.5</v>
      </c>
      <c r="E48" s="70" t="s">
        <v>33</v>
      </c>
      <c r="F48" s="74">
        <v>200000</v>
      </c>
      <c r="G48" s="72" t="s">
        <v>33</v>
      </c>
      <c r="H48" s="55"/>
      <c r="I48" s="73"/>
      <c r="J48" s="57"/>
    </row>
    <row r="49" spans="2:11" x14ac:dyDescent="0.25">
      <c r="B49" s="21">
        <v>1</v>
      </c>
      <c r="C49" s="58" t="s">
        <v>41</v>
      </c>
      <c r="D49" s="69">
        <v>1</v>
      </c>
      <c r="E49" s="70" t="s">
        <v>33</v>
      </c>
      <c r="F49" s="74">
        <v>51500</v>
      </c>
      <c r="G49" s="72" t="s">
        <v>33</v>
      </c>
      <c r="H49" s="55"/>
      <c r="I49" s="73"/>
      <c r="J49" s="57"/>
    </row>
    <row r="50" spans="2:11" x14ac:dyDescent="0.25">
      <c r="B50" s="21">
        <v>1</v>
      </c>
      <c r="C50" s="58" t="s">
        <v>42</v>
      </c>
      <c r="D50" s="69">
        <v>1</v>
      </c>
      <c r="E50" s="70" t="s">
        <v>35</v>
      </c>
      <c r="F50" s="74">
        <v>150000</v>
      </c>
      <c r="G50" s="72" t="s">
        <v>35</v>
      </c>
      <c r="H50" s="55"/>
      <c r="I50" s="73"/>
      <c r="J50" s="57"/>
    </row>
    <row r="51" spans="2:11" x14ac:dyDescent="0.25">
      <c r="B51" s="21">
        <v>1</v>
      </c>
      <c r="C51" s="58" t="s">
        <v>43</v>
      </c>
      <c r="D51" s="69">
        <v>1</v>
      </c>
      <c r="E51" s="70" t="s">
        <v>33</v>
      </c>
      <c r="F51" s="74">
        <v>500000</v>
      </c>
      <c r="G51" s="72" t="s">
        <v>33</v>
      </c>
      <c r="H51" s="55"/>
      <c r="I51" s="73"/>
      <c r="J51" s="57"/>
    </row>
    <row r="52" spans="2:11" x14ac:dyDescent="0.25">
      <c r="B52" s="21">
        <v>1</v>
      </c>
      <c r="C52" s="58" t="s">
        <v>44</v>
      </c>
      <c r="D52" s="69">
        <v>1</v>
      </c>
      <c r="E52" s="70" t="s">
        <v>33</v>
      </c>
      <c r="F52" s="74">
        <v>600000</v>
      </c>
      <c r="G52" s="72" t="s">
        <v>33</v>
      </c>
      <c r="H52" s="55"/>
      <c r="I52" s="73"/>
      <c r="J52" s="57"/>
    </row>
    <row r="53" spans="2:11" x14ac:dyDescent="0.25">
      <c r="B53" s="21">
        <v>1</v>
      </c>
      <c r="C53" s="58" t="s">
        <v>45</v>
      </c>
      <c r="D53" s="69">
        <v>1</v>
      </c>
      <c r="E53" s="70" t="s">
        <v>46</v>
      </c>
      <c r="F53" s="74">
        <v>3500000</v>
      </c>
      <c r="G53" s="72" t="s">
        <v>46</v>
      </c>
      <c r="H53" s="55"/>
      <c r="I53" s="73"/>
      <c r="J53" s="57"/>
    </row>
    <row r="54" spans="2:11" x14ac:dyDescent="0.25">
      <c r="B54" s="103" t="s">
        <v>47</v>
      </c>
      <c r="C54" s="104"/>
      <c r="D54" s="104"/>
      <c r="E54" s="104"/>
      <c r="F54" s="104"/>
      <c r="G54" s="104"/>
      <c r="H54" s="104"/>
      <c r="I54" s="105"/>
      <c r="J54" s="29"/>
    </row>
    <row r="55" spans="2:11" x14ac:dyDescent="0.25">
      <c r="B55" s="103" t="s">
        <v>64</v>
      </c>
      <c r="C55" s="104"/>
      <c r="D55" s="104"/>
      <c r="E55" s="104"/>
      <c r="F55" s="104"/>
      <c r="G55" s="104"/>
      <c r="H55" s="104"/>
      <c r="I55" s="105"/>
      <c r="J55" s="94"/>
    </row>
    <row r="56" spans="2:11" ht="15.75" thickBot="1" x14ac:dyDescent="0.3">
      <c r="B56" s="103" t="s">
        <v>65</v>
      </c>
      <c r="C56" s="104"/>
      <c r="D56" s="104"/>
      <c r="E56" s="104"/>
      <c r="F56" s="104"/>
      <c r="G56" s="104"/>
      <c r="H56" s="104"/>
      <c r="I56" s="105"/>
      <c r="J56" s="93"/>
    </row>
    <row r="57" spans="2:11" x14ac:dyDescent="0.25">
      <c r="B57" s="100" t="s">
        <v>63</v>
      </c>
      <c r="C57" s="101"/>
      <c r="D57" s="101"/>
      <c r="E57" s="101"/>
      <c r="F57" s="101"/>
      <c r="G57" s="101"/>
      <c r="H57" s="101"/>
      <c r="I57" s="101"/>
      <c r="J57" s="102"/>
    </row>
    <row r="58" spans="2:11" x14ac:dyDescent="0.25">
      <c r="B58" s="12"/>
      <c r="C58" s="13" t="s">
        <v>6</v>
      </c>
      <c r="D58" s="14"/>
      <c r="E58" s="15"/>
      <c r="F58" s="17"/>
      <c r="G58" s="19"/>
      <c r="H58" s="18"/>
      <c r="I58" s="19"/>
      <c r="J58" s="20"/>
    </row>
    <row r="59" spans="2:11" x14ac:dyDescent="0.25">
      <c r="B59" s="21">
        <v>1</v>
      </c>
      <c r="C59" s="31" t="s">
        <v>7</v>
      </c>
      <c r="D59" s="32">
        <v>0.5</v>
      </c>
      <c r="E59" s="24">
        <v>1</v>
      </c>
      <c r="F59" s="67">
        <v>8730000</v>
      </c>
      <c r="G59" s="27"/>
      <c r="H59" s="27"/>
      <c r="I59" s="28"/>
      <c r="J59" s="29"/>
    </row>
    <row r="60" spans="2:11" x14ac:dyDescent="0.25">
      <c r="B60" s="30">
        <v>1</v>
      </c>
      <c r="C60" s="31" t="s">
        <v>9</v>
      </c>
      <c r="D60" s="32">
        <v>1</v>
      </c>
      <c r="E60" s="33">
        <v>1</v>
      </c>
      <c r="F60" s="67">
        <v>8730000</v>
      </c>
      <c r="G60" s="27"/>
      <c r="H60" s="27"/>
      <c r="I60" s="28"/>
      <c r="J60" s="29"/>
    </row>
    <row r="61" spans="2:11" x14ac:dyDescent="0.25">
      <c r="B61" s="35">
        <v>1</v>
      </c>
      <c r="C61" s="31" t="s">
        <v>51</v>
      </c>
      <c r="D61" s="32">
        <v>0.5</v>
      </c>
      <c r="E61" s="33">
        <v>3</v>
      </c>
      <c r="F61" s="81">
        <v>5614000</v>
      </c>
      <c r="G61" s="27"/>
      <c r="H61" s="27"/>
      <c r="I61" s="28"/>
      <c r="J61" s="57"/>
    </row>
    <row r="62" spans="2:11" x14ac:dyDescent="0.25">
      <c r="B62" s="35">
        <v>1</v>
      </c>
      <c r="C62" s="31" t="s">
        <v>12</v>
      </c>
      <c r="D62" s="32">
        <v>1</v>
      </c>
      <c r="E62" s="33">
        <v>6</v>
      </c>
      <c r="F62" s="81">
        <v>3845000</v>
      </c>
      <c r="G62" s="27"/>
      <c r="H62" s="27"/>
      <c r="I62" s="28"/>
      <c r="J62" s="57"/>
    </row>
    <row r="63" spans="2:11" s="37" customFormat="1" x14ac:dyDescent="0.25">
      <c r="B63" s="21">
        <v>1</v>
      </c>
      <c r="C63" s="22" t="s">
        <v>52</v>
      </c>
      <c r="D63" s="23">
        <v>1</v>
      </c>
      <c r="E63" s="24">
        <v>6</v>
      </c>
      <c r="F63" s="81">
        <v>3845000</v>
      </c>
      <c r="G63" s="27"/>
      <c r="H63" s="27"/>
      <c r="I63" s="28"/>
      <c r="J63" s="29"/>
      <c r="K63"/>
    </row>
    <row r="64" spans="2:11" x14ac:dyDescent="0.25">
      <c r="B64" s="38">
        <v>1</v>
      </c>
      <c r="C64" s="82" t="s">
        <v>14</v>
      </c>
      <c r="D64" s="23">
        <v>1</v>
      </c>
      <c r="E64" s="24">
        <v>7</v>
      </c>
      <c r="F64" s="67">
        <v>2907000</v>
      </c>
      <c r="G64" s="27"/>
      <c r="H64" s="27"/>
      <c r="I64" s="28"/>
      <c r="J64" s="57"/>
    </row>
    <row r="65" spans="2:11" x14ac:dyDescent="0.25">
      <c r="B65" s="35">
        <v>1</v>
      </c>
      <c r="C65" s="31" t="s">
        <v>15</v>
      </c>
      <c r="D65" s="32">
        <v>0.1</v>
      </c>
      <c r="E65" s="33">
        <v>7</v>
      </c>
      <c r="F65" s="67">
        <v>2907000</v>
      </c>
      <c r="G65" s="27"/>
      <c r="H65" s="27"/>
      <c r="I65" s="28"/>
      <c r="J65" s="57"/>
      <c r="K65" s="40"/>
    </row>
    <row r="66" spans="2:11" x14ac:dyDescent="0.25">
      <c r="B66" s="21">
        <v>1</v>
      </c>
      <c r="C66" s="42" t="s">
        <v>16</v>
      </c>
      <c r="D66" s="32">
        <v>0.5</v>
      </c>
      <c r="E66" s="24">
        <v>6</v>
      </c>
      <c r="F66" s="81">
        <v>3845000</v>
      </c>
      <c r="G66" s="27"/>
      <c r="H66" s="27"/>
      <c r="I66" s="28"/>
      <c r="J66" s="57"/>
    </row>
    <row r="67" spans="2:11" x14ac:dyDescent="0.25">
      <c r="B67" s="21">
        <v>1</v>
      </c>
      <c r="C67" s="42" t="s">
        <v>17</v>
      </c>
      <c r="D67" s="32">
        <v>0.5</v>
      </c>
      <c r="E67" s="24">
        <v>6</v>
      </c>
      <c r="F67" s="81">
        <v>3845000</v>
      </c>
      <c r="G67" s="27"/>
      <c r="H67" s="27"/>
      <c r="I67" s="28"/>
      <c r="J67" s="57"/>
    </row>
    <row r="68" spans="2:11" x14ac:dyDescent="0.25">
      <c r="B68" s="21">
        <v>1</v>
      </c>
      <c r="C68" s="42" t="s">
        <v>19</v>
      </c>
      <c r="D68" s="23">
        <v>0.5</v>
      </c>
      <c r="E68" s="24">
        <v>5</v>
      </c>
      <c r="F68" s="81">
        <v>4311000</v>
      </c>
      <c r="G68" s="27"/>
      <c r="H68" s="27"/>
      <c r="I68" s="28"/>
      <c r="J68" s="57"/>
    </row>
    <row r="69" spans="2:11" x14ac:dyDescent="0.25">
      <c r="B69" s="35"/>
      <c r="C69" s="13" t="s">
        <v>21</v>
      </c>
      <c r="D69" s="45"/>
      <c r="E69" s="46"/>
      <c r="F69" s="48"/>
      <c r="G69" s="49"/>
      <c r="H69" s="49"/>
      <c r="I69" s="50"/>
      <c r="J69" s="51"/>
    </row>
    <row r="70" spans="2:11" x14ac:dyDescent="0.25">
      <c r="B70" s="35"/>
      <c r="C70" s="52"/>
      <c r="D70" s="32"/>
      <c r="E70" s="33"/>
      <c r="F70" s="54"/>
      <c r="G70" s="55"/>
      <c r="H70" s="55"/>
      <c r="I70" s="56"/>
      <c r="J70" s="57"/>
    </row>
    <row r="71" spans="2:11" x14ac:dyDescent="0.25">
      <c r="B71" s="21">
        <v>1</v>
      </c>
      <c r="C71" s="22" t="s">
        <v>53</v>
      </c>
      <c r="D71" s="23">
        <v>1</v>
      </c>
      <c r="E71" s="24"/>
      <c r="F71" s="67">
        <v>1365000</v>
      </c>
      <c r="G71" s="27"/>
      <c r="H71" s="27"/>
      <c r="I71" s="28"/>
      <c r="J71" s="57"/>
      <c r="K71" s="36"/>
    </row>
    <row r="72" spans="2:11" x14ac:dyDescent="0.25">
      <c r="B72" s="21">
        <v>1</v>
      </c>
      <c r="C72" s="58" t="s">
        <v>26</v>
      </c>
      <c r="D72" s="23">
        <v>1</v>
      </c>
      <c r="E72" s="24"/>
      <c r="F72" s="67">
        <v>1582000</v>
      </c>
      <c r="G72" s="27"/>
      <c r="H72" s="27"/>
      <c r="I72" s="28"/>
      <c r="J72" s="57"/>
    </row>
    <row r="73" spans="2:11" x14ac:dyDescent="0.25">
      <c r="B73" s="21"/>
      <c r="C73" s="59" t="s">
        <v>27</v>
      </c>
      <c r="D73" s="60"/>
      <c r="E73" s="61"/>
      <c r="F73" s="63"/>
      <c r="G73" s="64"/>
      <c r="H73" s="64"/>
      <c r="I73" s="65"/>
      <c r="J73" s="66"/>
    </row>
    <row r="74" spans="2:11" x14ac:dyDescent="0.25">
      <c r="B74" s="21"/>
      <c r="C74" s="58"/>
      <c r="D74" s="60"/>
      <c r="E74" s="61"/>
      <c r="F74" s="63"/>
      <c r="G74" s="64"/>
      <c r="H74" s="64"/>
      <c r="I74" s="65"/>
      <c r="J74" s="66"/>
    </row>
    <row r="75" spans="2:11" x14ac:dyDescent="0.25">
      <c r="B75" s="35"/>
      <c r="C75" s="13" t="s">
        <v>28</v>
      </c>
      <c r="D75" s="45"/>
      <c r="E75" s="46"/>
      <c r="F75" s="48"/>
      <c r="G75" s="49"/>
      <c r="H75" s="49"/>
      <c r="I75" s="50"/>
      <c r="J75" s="51"/>
    </row>
    <row r="76" spans="2:11" x14ac:dyDescent="0.25">
      <c r="B76" s="21">
        <v>1</v>
      </c>
      <c r="C76" s="58" t="s">
        <v>29</v>
      </c>
      <c r="D76" s="23">
        <v>1</v>
      </c>
      <c r="E76" s="24"/>
      <c r="F76" s="67">
        <v>843000</v>
      </c>
      <c r="G76" s="27"/>
      <c r="H76" s="27"/>
      <c r="I76" s="28"/>
      <c r="J76" s="57"/>
    </row>
    <row r="77" spans="2:11" x14ac:dyDescent="0.25">
      <c r="B77" s="21">
        <v>1</v>
      </c>
      <c r="C77" s="22" t="s">
        <v>54</v>
      </c>
      <c r="D77" s="23">
        <v>1</v>
      </c>
      <c r="E77" s="24"/>
      <c r="F77" s="67">
        <v>843000</v>
      </c>
      <c r="G77" s="27"/>
      <c r="H77" s="27"/>
      <c r="I77" s="28"/>
      <c r="J77" s="57"/>
    </row>
    <row r="78" spans="2:11" x14ac:dyDescent="0.25">
      <c r="B78" s="21"/>
      <c r="C78" s="22"/>
      <c r="D78" s="23"/>
      <c r="E78" s="24"/>
      <c r="F78" s="67"/>
      <c r="G78" s="27"/>
      <c r="H78" s="27"/>
      <c r="I78" s="28"/>
      <c r="J78" s="57"/>
    </row>
    <row r="79" spans="2:11" x14ac:dyDescent="0.25">
      <c r="B79" s="103" t="s">
        <v>61</v>
      </c>
      <c r="C79" s="104"/>
      <c r="D79" s="104"/>
      <c r="E79" s="104"/>
      <c r="F79" s="104"/>
      <c r="G79" s="104"/>
      <c r="H79" s="104"/>
      <c r="I79" s="105"/>
      <c r="J79" s="29"/>
    </row>
    <row r="80" spans="2:11" x14ac:dyDescent="0.25">
      <c r="B80" s="21"/>
      <c r="C80" s="58"/>
      <c r="D80" s="23"/>
      <c r="E80" s="24"/>
      <c r="F80" s="26"/>
      <c r="G80" s="27"/>
      <c r="H80" s="27"/>
      <c r="I80" s="68"/>
      <c r="J80" s="29"/>
    </row>
    <row r="81" spans="2:10" x14ac:dyDescent="0.25">
      <c r="B81" s="21"/>
      <c r="C81" s="59" t="s">
        <v>31</v>
      </c>
      <c r="D81" s="23"/>
      <c r="E81" s="24"/>
      <c r="F81" s="26"/>
      <c r="G81" s="27"/>
      <c r="H81" s="27"/>
      <c r="I81" s="68"/>
      <c r="J81" s="29"/>
    </row>
    <row r="82" spans="2:10" x14ac:dyDescent="0.25">
      <c r="B82" s="21">
        <v>1</v>
      </c>
      <c r="C82" s="58" t="s">
        <v>32</v>
      </c>
      <c r="D82" s="69">
        <v>1</v>
      </c>
      <c r="E82" s="70" t="s">
        <v>33</v>
      </c>
      <c r="F82" s="83">
        <v>4396000</v>
      </c>
      <c r="G82" s="70" t="s">
        <v>33</v>
      </c>
      <c r="H82" s="55"/>
      <c r="I82" s="73"/>
      <c r="J82" s="57"/>
    </row>
    <row r="83" spans="2:10" x14ac:dyDescent="0.25">
      <c r="B83" s="21">
        <v>1</v>
      </c>
      <c r="C83" s="58" t="s">
        <v>34</v>
      </c>
      <c r="D83" s="69">
        <v>1</v>
      </c>
      <c r="E83" s="70" t="s">
        <v>35</v>
      </c>
      <c r="F83" s="84">
        <v>400000</v>
      </c>
      <c r="G83" s="70" t="s">
        <v>35</v>
      </c>
      <c r="H83" s="55"/>
      <c r="I83" s="73"/>
      <c r="J83" s="57"/>
    </row>
    <row r="84" spans="2:10" x14ac:dyDescent="0.25">
      <c r="B84" s="21">
        <v>1</v>
      </c>
      <c r="C84" s="58" t="s">
        <v>36</v>
      </c>
      <c r="D84" s="69">
        <v>1</v>
      </c>
      <c r="E84" s="70" t="s">
        <v>33</v>
      </c>
      <c r="F84" s="84">
        <v>1648000</v>
      </c>
      <c r="G84" s="70" t="s">
        <v>35</v>
      </c>
      <c r="H84" s="55"/>
      <c r="I84" s="73"/>
      <c r="J84" s="57"/>
    </row>
    <row r="85" spans="2:10" x14ac:dyDescent="0.25">
      <c r="B85" s="21">
        <v>1</v>
      </c>
      <c r="C85" s="22" t="s">
        <v>40</v>
      </c>
      <c r="D85" s="69">
        <v>1</v>
      </c>
      <c r="E85" s="70" t="s">
        <v>33</v>
      </c>
      <c r="F85" s="84">
        <v>200000</v>
      </c>
      <c r="G85" s="70" t="s">
        <v>35</v>
      </c>
      <c r="H85" s="55"/>
      <c r="I85" s="73"/>
      <c r="J85" s="57"/>
    </row>
    <row r="86" spans="2:10" x14ac:dyDescent="0.25">
      <c r="B86" s="21">
        <v>1</v>
      </c>
      <c r="C86" s="58" t="s">
        <v>41</v>
      </c>
      <c r="D86" s="69">
        <v>1</v>
      </c>
      <c r="E86" s="70" t="s">
        <v>33</v>
      </c>
      <c r="F86" s="84">
        <v>51500</v>
      </c>
      <c r="G86" s="70" t="s">
        <v>35</v>
      </c>
      <c r="H86" s="55"/>
      <c r="I86" s="73"/>
      <c r="J86" s="57"/>
    </row>
    <row r="87" spans="2:10" x14ac:dyDescent="0.25">
      <c r="B87" s="21">
        <v>1</v>
      </c>
      <c r="C87" s="58" t="s">
        <v>42</v>
      </c>
      <c r="D87" s="69">
        <v>1</v>
      </c>
      <c r="E87" s="70" t="s">
        <v>35</v>
      </c>
      <c r="F87" s="84">
        <v>150000</v>
      </c>
      <c r="G87" s="70" t="s">
        <v>35</v>
      </c>
      <c r="H87" s="55"/>
      <c r="I87" s="73"/>
      <c r="J87" s="57"/>
    </row>
    <row r="88" spans="2:10" x14ac:dyDescent="0.25">
      <c r="B88" s="21">
        <v>1</v>
      </c>
      <c r="C88" s="58" t="s">
        <v>43</v>
      </c>
      <c r="D88" s="69">
        <v>1</v>
      </c>
      <c r="E88" s="70" t="s">
        <v>33</v>
      </c>
      <c r="F88" s="85">
        <v>500000</v>
      </c>
      <c r="G88" s="70" t="s">
        <v>35</v>
      </c>
      <c r="H88" s="55"/>
      <c r="I88" s="73"/>
      <c r="J88" s="57"/>
    </row>
    <row r="89" spans="2:10" x14ac:dyDescent="0.25">
      <c r="B89" s="21">
        <v>1</v>
      </c>
      <c r="C89" s="58" t="s">
        <v>44</v>
      </c>
      <c r="D89" s="69">
        <v>1</v>
      </c>
      <c r="E89" s="70" t="s">
        <v>33</v>
      </c>
      <c r="F89" s="84">
        <v>600000</v>
      </c>
      <c r="G89" s="70" t="s">
        <v>35</v>
      </c>
      <c r="H89" s="55"/>
      <c r="I89" s="73"/>
      <c r="J89" s="57"/>
    </row>
    <row r="90" spans="2:10" s="5" customFormat="1" x14ac:dyDescent="0.25">
      <c r="B90" s="21">
        <v>1</v>
      </c>
      <c r="C90" s="58" t="s">
        <v>55</v>
      </c>
      <c r="D90" s="69">
        <v>1</v>
      </c>
      <c r="E90" s="70" t="s">
        <v>46</v>
      </c>
      <c r="F90" s="84">
        <v>5000000</v>
      </c>
      <c r="G90" s="70" t="s">
        <v>46</v>
      </c>
      <c r="H90" s="55"/>
      <c r="I90" s="73"/>
      <c r="J90" s="57"/>
    </row>
    <row r="91" spans="2:10" x14ac:dyDescent="0.25">
      <c r="B91" s="21"/>
      <c r="C91" s="58"/>
      <c r="D91" s="69"/>
      <c r="E91" s="75"/>
      <c r="F91" s="26"/>
      <c r="G91" s="27"/>
      <c r="H91" s="27"/>
      <c r="I91" s="76"/>
      <c r="J91" s="57"/>
    </row>
    <row r="92" spans="2:10" x14ac:dyDescent="0.25">
      <c r="B92" s="103" t="s">
        <v>47</v>
      </c>
      <c r="C92" s="104"/>
      <c r="D92" s="104"/>
      <c r="E92" s="104"/>
      <c r="F92" s="104"/>
      <c r="G92" s="104"/>
      <c r="H92" s="104"/>
      <c r="I92" s="105"/>
      <c r="J92" s="29"/>
    </row>
    <row r="93" spans="2:10" x14ac:dyDescent="0.25">
      <c r="B93" s="103" t="s">
        <v>64</v>
      </c>
      <c r="C93" s="104"/>
      <c r="D93" s="104"/>
      <c r="E93" s="104"/>
      <c r="F93" s="104"/>
      <c r="G93" s="104"/>
      <c r="H93" s="104"/>
      <c r="I93" s="105"/>
      <c r="J93" s="94"/>
    </row>
    <row r="94" spans="2:10" x14ac:dyDescent="0.25">
      <c r="B94" s="103" t="s">
        <v>66</v>
      </c>
      <c r="C94" s="104"/>
      <c r="D94" s="104"/>
      <c r="E94" s="104"/>
      <c r="F94" s="104"/>
      <c r="G94" s="104"/>
      <c r="H94" s="104"/>
      <c r="I94" s="105"/>
      <c r="J94" s="93"/>
    </row>
    <row r="95" spans="2:10" x14ac:dyDescent="0.25">
      <c r="B95" s="106" t="s">
        <v>67</v>
      </c>
      <c r="C95" s="107"/>
      <c r="D95" s="107"/>
      <c r="E95" s="107"/>
      <c r="F95" s="107"/>
      <c r="G95" s="107"/>
      <c r="H95" s="107"/>
      <c r="I95" s="108"/>
      <c r="J95" s="93"/>
    </row>
    <row r="96" spans="2:10" x14ac:dyDescent="0.25">
      <c r="B96" s="106" t="s">
        <v>48</v>
      </c>
      <c r="C96" s="107" t="s">
        <v>48</v>
      </c>
      <c r="D96" s="107"/>
      <c r="E96" s="107"/>
      <c r="F96" s="107"/>
      <c r="G96" s="107"/>
      <c r="H96" s="107"/>
      <c r="I96" s="108"/>
      <c r="J96" s="93">
        <f>J94*0.16</f>
        <v>0</v>
      </c>
    </row>
    <row r="97" spans="2:11" ht="15.75" thickBot="1" x14ac:dyDescent="0.3">
      <c r="B97" s="109" t="s">
        <v>68</v>
      </c>
      <c r="C97" s="110" t="s">
        <v>49</v>
      </c>
      <c r="D97" s="110"/>
      <c r="E97" s="110"/>
      <c r="F97" s="110"/>
      <c r="G97" s="110"/>
      <c r="H97" s="110"/>
      <c r="I97" s="111"/>
      <c r="J97" s="95">
        <f>J94+J96</f>
        <v>0</v>
      </c>
    </row>
    <row r="98" spans="2:11" x14ac:dyDescent="0.25">
      <c r="B98" s="2"/>
      <c r="C98" s="77"/>
      <c r="D98" s="78"/>
      <c r="E98" s="3"/>
      <c r="F98" s="3"/>
      <c r="G98" s="3"/>
      <c r="H98" s="79"/>
      <c r="I98" s="79"/>
      <c r="J98" s="80"/>
      <c r="K98" s="80"/>
    </row>
  </sheetData>
  <mergeCells count="17">
    <mergeCell ref="B96:I96"/>
    <mergeCell ref="B97:I97"/>
    <mergeCell ref="B79:I79"/>
    <mergeCell ref="B92:I92"/>
    <mergeCell ref="B93:I93"/>
    <mergeCell ref="B94:I94"/>
    <mergeCell ref="B95:I95"/>
    <mergeCell ref="B57:J57"/>
    <mergeCell ref="B40:I40"/>
    <mergeCell ref="B54:I54"/>
    <mergeCell ref="B56:I56"/>
    <mergeCell ref="B55:I55"/>
    <mergeCell ref="B2:J2"/>
    <mergeCell ref="B3:J3"/>
    <mergeCell ref="B5:J5"/>
    <mergeCell ref="B7:J7"/>
    <mergeCell ref="B11:J11"/>
  </mergeCells>
  <pageMargins left="0.70866141732283472" right="0.70866141732283472" top="0.74803149606299213" bottom="0.74803149606299213" header="0.31496062992125984" footer="0.31496062992125984"/>
  <pageSetup scale="90" fitToHeight="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Kenia Claudina Lezama Vega</dc:creator>
  <cp:lastModifiedBy>Jorge Elias Perdomo Villadiego</cp:lastModifiedBy>
  <cp:lastPrinted>2013-10-07T16:47:09Z</cp:lastPrinted>
  <dcterms:created xsi:type="dcterms:W3CDTF">2013-07-12T20:00:48Z</dcterms:created>
  <dcterms:modified xsi:type="dcterms:W3CDTF">2013-11-15T21:19:44Z</dcterms:modified>
</cp:coreProperties>
</file>