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15" windowWidth="20115" windowHeight="6795"/>
  </bookViews>
  <sheets>
    <sheet name="Formato 7" sheetId="1" r:id="rId1"/>
    <sheet name="conversion" sheetId="2" r:id="rId2"/>
  </sheets>
  <definedNames>
    <definedName name="_xlnm.Print_Area" localSheetId="1">conversion!$A$1:$H$6</definedName>
    <definedName name="_xlnm.Print_Area" localSheetId="0">'Formato 7'!$A$1:$K$26</definedName>
  </definedNames>
  <calcPr calcId="145621"/>
</workbook>
</file>

<file path=xl/calcChain.xml><?xml version="1.0" encoding="utf-8"?>
<calcChain xmlns="http://schemas.openxmlformats.org/spreadsheetml/2006/main">
  <c r="F4" i="2" l="1"/>
  <c r="H4" i="2" s="1"/>
</calcChain>
</file>

<file path=xl/sharedStrings.xml><?xml version="1.0" encoding="utf-8"?>
<sst xmlns="http://schemas.openxmlformats.org/spreadsheetml/2006/main" count="45" uniqueCount="40">
  <si>
    <t>FORMATO 7</t>
  </si>
  <si>
    <t>EXPERIENCIA ESPECÍFICA (1)</t>
  </si>
  <si>
    <t>Miembro del proponente que aporta el contrato</t>
  </si>
  <si>
    <t>Objeto y/o Alcance del contrato</t>
  </si>
  <si>
    <t xml:space="preserve">Valor del contrato </t>
  </si>
  <si>
    <t>% de participación del miembro en la estructura plural anterior</t>
  </si>
  <si>
    <t>Fecha de Inicio del Contrato</t>
  </si>
  <si>
    <t>Fecha de Terminación del Contrato</t>
  </si>
  <si>
    <t>País en el que se celebró el contrato</t>
  </si>
  <si>
    <t>Entidad Contratante</t>
  </si>
  <si>
    <t>Folio de Referencia dentro de la Propuesta</t>
  </si>
  <si>
    <t>Firma del Representante Legal del Proponente</t>
  </si>
  <si>
    <t>Nombre</t>
  </si>
  <si>
    <t>Identificación</t>
  </si>
  <si>
    <t xml:space="preserve">(1) Si se llegaren a acreditar más contrato de los solicitados en estos Pliegos, LA AGENCIA solamente evaluará los cuatro (4) primeros contratos relacionados en la Propuesta.
(2) Para acreditar la experiencia específica en contratos de infraestrucrtura aeroportuaria se debe incluir entre los primeros cuatro (4).
</t>
  </si>
  <si>
    <r>
      <t xml:space="preserve">Nombre del Proponente: </t>
    </r>
    <r>
      <rPr>
        <b/>
        <u/>
        <sz val="12"/>
        <rFont val="Times New Roman"/>
        <family val="1"/>
      </rPr>
      <t xml:space="preserve">CONSORCIO INTERVENTORIA AEROPUERTOS 2014 </t>
    </r>
  </si>
  <si>
    <r>
      <t xml:space="preserve">Proponente Líder: </t>
    </r>
    <r>
      <rPr>
        <b/>
        <u/>
        <sz val="12"/>
        <rFont val="Times New Roman"/>
        <family val="1"/>
      </rPr>
      <t xml:space="preserve">C&amp;M CONSULTORES S.A. </t>
    </r>
  </si>
  <si>
    <t xml:space="preserve">C&amp;M CONSULTORES S.A. </t>
  </si>
  <si>
    <t>Realizar la interventoría técnica y operativa de las etapas preoperativa y operativa asociadas a la implementación de trece (13) contratos de concesión, cuyo objeto corresponde a la explotación preferencial y no exclusiva, de la prestación del servicio público de transporte de pasajeros dentro del esquema del Sistema Integrado De Transporte Público SITP: 1) Usaquén, 2) Engativá, 3) Fontibón, 4) San Cristóbal, 5) Suba oriental, 6) Suba centro, 7) Calle 80, 8) Tintal – zona franca, 9) Kennedy, 10) Bosa, 11) Perdomo, 12) Ciudad Bolívar y 13) Usme.</t>
  </si>
  <si>
    <t>Colombia</t>
  </si>
  <si>
    <t>EUROESTUDIOS SAS</t>
  </si>
  <si>
    <t>Asistencia técnica de arquitectura de detalle  (supervisión) de la nueva aera terminal y torre de control del Aeropuerto de La Palma.</t>
  </si>
  <si>
    <t>España</t>
  </si>
  <si>
    <t>AENA 
AEROPUERTOS</t>
  </si>
  <si>
    <t>Interventoría técnica, financiera, operativa, predial, socio ambiental y legal del proyecto de concesión Malla Vial del Valle del Cauca y Cauca.</t>
  </si>
  <si>
    <t>ANI</t>
  </si>
  <si>
    <t>Interventoría técnica, operativa y financiera en la etapa de operación del contrato de concesión No. 0503 de 1994 cuyo objeto es el de realizar por el sistema de concesión los estudios, diseños definitivos, obras necesarias para la rehabilitación de las calzadas existentes y el mantenimiento y operación del tramo de carretera Lomita Arena - Puerto Colombia - Barranquilla de la ruta 90A y del empalme de la ruta 90 (La Cordialidad) - Lomita Arena y el mantenimiento y operación del tramo Cartagena - Lomita Arena en los departamentos de Bolivar y Atlántico, carretera Cartagena-Barranquilla.</t>
  </si>
  <si>
    <t xml:space="preserve">FRANCISCO JOSE MEDINA BARRAGAN </t>
  </si>
  <si>
    <r>
      <t>PROCESO</t>
    </r>
    <r>
      <rPr>
        <b/>
        <sz val="14"/>
        <color rgb="FFFFFF00"/>
        <rFont val="Times New Roman"/>
        <family val="1"/>
      </rPr>
      <t xml:space="preserve"> </t>
    </r>
    <r>
      <rPr>
        <b/>
        <sz val="14"/>
        <color rgb="FFFFC000"/>
        <rFont val="Times New Roman"/>
        <family val="1"/>
      </rPr>
      <t>VJ-VGC-CM-001-2014</t>
    </r>
    <r>
      <rPr>
        <b/>
        <sz val="14"/>
        <rFont val="Times New Roman"/>
        <family val="1"/>
      </rPr>
      <t xml:space="preserve">
INTERVENTORÍA QUE INCLUYE PERO NO SE LIMITA A LAINTERVENTORÍA FINANCIERA, ADMINISTRATIVA, TÉCNICA, LEGAL, OPERATIVA, AMBIENTAL Y DE SEGURIDAD PARA EL SEGUIMIENTO DEL CONTRATO NO. 8000011-OK DE 2008, CUYO OBJETO ES “LA CONCESIÓN PARA LA ADMINISTRACIÓN, OPERACIÓN, EXPLOTACIÓN COMERCIAL, ADECUACIÓN, MODERNIZACIÓN Y MANTENIMIENTO DE LOS AEROPUERTO OLAYA HERRERA (MEDELLÍN), JOSÉ MARÍA CÓRDOVA (RIONEGRO), EL CARAÑO (QUIBDÓ), LOS GARZONES (MONTERÍA), ANTONIO ROLDÁN BETANCOURT (CAREPA) Y LAS BRUJAS (COROZAL) “
</t>
    </r>
  </si>
  <si>
    <t>TRANSMILENIO S.A.</t>
  </si>
  <si>
    <t>CONVERSION DE MONEDA</t>
  </si>
  <si>
    <t>Valor (Euros)</t>
  </si>
  <si>
    <t>Inicio</t>
  </si>
  <si>
    <t>Fin</t>
  </si>
  <si>
    <t>Tasa Euros-USD (Fecha de inicio del contrato)</t>
  </si>
  <si>
    <t>Vlr (Dolares)</t>
  </si>
  <si>
    <t>TRM USD-Pesos Col (Fecha de inicio del contrato)</t>
  </si>
  <si>
    <t>Vlr (Pesos Col)</t>
  </si>
  <si>
    <t>Supervisión de la obra de arquitectura de detalle de la nueva erminal y torre de control del Aeropuerto de la Palma.</t>
  </si>
  <si>
    <t>Objeto del 
Contrato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</si>
</sst>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43" formatCode="_(* #,##0.00_);_(* \(#,##0.00\);_(* &quot;-&quot;??_);_(@_)"/>
    <numFmt numFmtId="164" formatCode="_-* #,##0.00\ _€_-;\-* #,##0.00\ _€_-;_-* &quot;-&quot;??\ _€_-;_-@_-"/>
    <numFmt numFmtId="165" formatCode="_(&quot;$&quot;* #,##0.00_);_(&quot;$&quot;* \(#,##0.00\);_(&quot;$&quot;* &quot;-&quot;??_);_(@_)"/>
    <numFmt numFmtId="166" formatCode="_-* #,##0\ _€_-;\-* #,##0\ _€_-;_-* &quot;-&quot;??\ _€_-;_-@_-"/>
    <numFmt numFmtId="167" formatCode="_-* #,##0.00000\ _€_-;\-* #,##0.00000\ _€_-;_-* &quot;-&quot;??\ _€_-;_-@_-"/>
  </numFmts>
  <fonts count="22" x14ac:knownFonts="1">
    <font>
      <sz val="10"/>
      <name val="Arial"/>
    </font>
    <font>
      <sz val="11"/>
      <color theme="1"/>
      <name val="Calibri"/>
      <family val="2"/>
      <scheme val="minor"/>
    </font>
    <font>
      <sz val="11"/>
      <color theme="1"/>
      <name val="Calibri"/>
      <family val="2"/>
      <scheme val="minor"/>
    </font>
    <font>
      <sz val="10"/>
      <name val="Arial"/>
      <family val="2"/>
    </font>
    <font>
      <b/>
      <sz val="14"/>
      <name val="Times New Roman"/>
      <family val="1"/>
    </font>
    <font>
      <b/>
      <sz val="14"/>
      <color rgb="FFFFFF00"/>
      <name val="Times New Roman"/>
      <family val="1"/>
    </font>
    <font>
      <b/>
      <sz val="14"/>
      <color rgb="FFFFC000"/>
      <name val="Times New Roman"/>
      <family val="1"/>
    </font>
    <font>
      <b/>
      <u/>
      <sz val="14"/>
      <name val="Times New Roman"/>
      <family val="1"/>
    </font>
    <font>
      <b/>
      <sz val="12"/>
      <name val="Times New Roman"/>
      <family val="1"/>
    </font>
    <font>
      <sz val="11"/>
      <name val="Times New Roman"/>
      <family val="1"/>
    </font>
    <font>
      <b/>
      <sz val="11"/>
      <name val="Times New Roman"/>
      <family val="1"/>
    </font>
    <font>
      <b/>
      <sz val="10"/>
      <name val="Times New Roman"/>
      <family val="1"/>
    </font>
    <font>
      <sz val="10"/>
      <name val="Times New Roman"/>
      <family val="1"/>
    </font>
    <font>
      <sz val="11"/>
      <color indexed="8"/>
      <name val="Calibri"/>
      <family val="2"/>
    </font>
    <font>
      <sz val="10"/>
      <name val="Arial"/>
      <family val="2"/>
    </font>
    <font>
      <b/>
      <u/>
      <sz val="12"/>
      <name val="Times New Roman"/>
      <family val="1"/>
    </font>
    <font>
      <b/>
      <sz val="10"/>
      <name val="Arial"/>
      <family val="2"/>
    </font>
    <font>
      <b/>
      <sz val="11"/>
      <color indexed="8"/>
      <name val="Arial"/>
      <family val="2"/>
    </font>
    <font>
      <b/>
      <sz val="11"/>
      <color indexed="8"/>
      <name val="Calibri"/>
      <family val="2"/>
    </font>
    <font>
      <b/>
      <sz val="10"/>
      <color indexed="8"/>
      <name val="Arial"/>
      <family val="2"/>
    </font>
    <font>
      <sz val="8"/>
      <name val="Arial"/>
      <family val="2"/>
    </font>
    <font>
      <sz val="8"/>
      <color indexed="8"/>
      <name val="Arial"/>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3" fillId="0" borderId="0"/>
    <xf numFmtId="43"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44" fontId="13" fillId="0" borderId="0" applyFont="0" applyFill="0" applyBorder="0" applyAlignment="0" applyProtection="0"/>
    <xf numFmtId="165" fontId="3"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13"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cellStyleXfs>
  <cellXfs count="59">
    <xf numFmtId="0" fontId="0" fillId="0" borderId="0" xfId="0"/>
    <xf numFmtId="0" fontId="7" fillId="0" borderId="0" xfId="0" applyFont="1" applyFill="1" applyAlignment="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2" xfId="1" applyFont="1" applyBorder="1" applyAlignment="1">
      <alignment horizontal="center" vertical="center"/>
    </xf>
    <xf numFmtId="0" fontId="10" fillId="0" borderId="2" xfId="1" applyFont="1" applyBorder="1" applyAlignment="1">
      <alignment horizontal="center" vertical="center" wrapText="1"/>
    </xf>
    <xf numFmtId="0" fontId="11" fillId="0" borderId="2" xfId="1" applyFont="1" applyBorder="1" applyAlignment="1">
      <alignment horizontal="center" vertical="center"/>
    </xf>
    <xf numFmtId="0" fontId="12" fillId="0" borderId="2" xfId="1" applyFont="1" applyBorder="1" applyAlignment="1">
      <alignment vertical="center"/>
    </xf>
    <xf numFmtId="0" fontId="11" fillId="0" borderId="0" xfId="1" applyFont="1" applyBorder="1" applyAlignment="1">
      <alignment horizontal="center" vertical="center"/>
    </xf>
    <xf numFmtId="0" fontId="12" fillId="0" borderId="0" xfId="1" applyFont="1" applyBorder="1" applyAlignment="1">
      <alignment vertical="center"/>
    </xf>
    <xf numFmtId="0" fontId="12" fillId="0" borderId="0" xfId="1" applyFont="1" applyAlignment="1">
      <alignment vertical="center"/>
    </xf>
    <xf numFmtId="0" fontId="8" fillId="0" borderId="0" xfId="1" applyFont="1" applyAlignment="1">
      <alignment horizontal="right" vertical="center"/>
    </xf>
    <xf numFmtId="0" fontId="12" fillId="0" borderId="1" xfId="1" applyFont="1" applyBorder="1" applyAlignment="1">
      <alignment vertical="center"/>
    </xf>
    <xf numFmtId="0" fontId="8" fillId="0" borderId="0" xfId="1" applyFont="1" applyAlignment="1">
      <alignment vertical="center"/>
    </xf>
    <xf numFmtId="43" fontId="3" fillId="0" borderId="2" xfId="12" applyFont="1" applyBorder="1" applyAlignment="1">
      <alignment horizontal="center" vertical="center"/>
    </xf>
    <xf numFmtId="0" fontId="12" fillId="0" borderId="2" xfId="1" applyFont="1" applyBorder="1" applyAlignment="1">
      <alignment horizontal="center" vertical="center"/>
    </xf>
    <xf numFmtId="0" fontId="12" fillId="0" borderId="2" xfId="1" applyFont="1" applyBorder="1" applyAlignment="1">
      <alignment horizontal="justify" vertical="center"/>
    </xf>
    <xf numFmtId="9" fontId="12" fillId="0" borderId="2" xfId="13" applyFont="1" applyBorder="1" applyAlignment="1">
      <alignment horizontal="center" vertical="center"/>
    </xf>
    <xf numFmtId="15" fontId="12" fillId="0" borderId="2" xfId="1" applyNumberFormat="1" applyFont="1" applyBorder="1" applyAlignment="1">
      <alignment horizontal="center" vertical="center"/>
    </xf>
    <xf numFmtId="0" fontId="12" fillId="0" borderId="2" xfId="1" applyNumberFormat="1" applyFont="1" applyBorder="1" applyAlignment="1">
      <alignment horizontal="justify" vertical="center"/>
    </xf>
    <xf numFmtId="43" fontId="0" fillId="0" borderId="2" xfId="12" applyFont="1" applyFill="1" applyBorder="1" applyAlignment="1">
      <alignment vertical="center"/>
    </xf>
    <xf numFmtId="0" fontId="12" fillId="0" borderId="2" xfId="1" applyFont="1" applyBorder="1" applyAlignment="1">
      <alignment horizontal="center" vertical="center" wrapText="1"/>
    </xf>
    <xf numFmtId="43" fontId="0" fillId="0" borderId="0" xfId="12" applyFont="1"/>
    <xf numFmtId="43" fontId="0" fillId="0" borderId="0" xfId="0" applyNumberFormat="1"/>
    <xf numFmtId="43" fontId="3" fillId="0" borderId="2" xfId="12" applyFont="1" applyFill="1" applyBorder="1" applyAlignment="1">
      <alignment vertical="center"/>
    </xf>
    <xf numFmtId="43" fontId="12" fillId="0" borderId="0" xfId="1" applyNumberFormat="1" applyFont="1" applyBorder="1" applyAlignment="1">
      <alignment vertical="center"/>
    </xf>
    <xf numFmtId="0" fontId="10" fillId="0" borderId="0" xfId="1" applyFont="1" applyFill="1" applyBorder="1" applyAlignment="1">
      <alignment horizontal="center" vertical="center" wrapText="1"/>
    </xf>
    <xf numFmtId="0" fontId="0" fillId="0" borderId="0" xfId="0" applyAlignment="1">
      <alignment vertical="center"/>
    </xf>
    <xf numFmtId="43" fontId="0" fillId="0" borderId="0" xfId="0" applyNumberFormat="1" applyAlignment="1">
      <alignment vertical="center"/>
    </xf>
    <xf numFmtId="43" fontId="0" fillId="0" borderId="0" xfId="12" applyFont="1" applyAlignment="1">
      <alignment vertical="center"/>
    </xf>
    <xf numFmtId="43" fontId="16" fillId="0" borderId="0" xfId="12" applyFont="1" applyAlignment="1">
      <alignment vertical="center"/>
    </xf>
    <xf numFmtId="0" fontId="16" fillId="0" borderId="0" xfId="0" applyFont="1"/>
    <xf numFmtId="43" fontId="16" fillId="0" borderId="0" xfId="0" applyNumberFormat="1" applyFont="1"/>
    <xf numFmtId="9" fontId="0" fillId="0" borderId="0" xfId="0" applyNumberFormat="1"/>
    <xf numFmtId="3" fontId="0" fillId="0" borderId="1" xfId="0" applyNumberFormat="1" applyBorder="1" applyAlignment="1">
      <alignment horizontal="left"/>
    </xf>
    <xf numFmtId="0" fontId="3" fillId="0" borderId="0" xfId="1"/>
    <xf numFmtId="0" fontId="18" fillId="0" borderId="1" xfId="1" applyFont="1" applyBorder="1" applyAlignment="1">
      <alignment horizontal="center"/>
    </xf>
    <xf numFmtId="0" fontId="3" fillId="0" borderId="0" xfId="1" applyBorder="1"/>
    <xf numFmtId="0" fontId="19" fillId="2" borderId="2" xfId="1" applyFont="1" applyFill="1" applyBorder="1" applyAlignment="1">
      <alignment horizontal="center" vertical="center" wrapText="1"/>
    </xf>
    <xf numFmtId="166" fontId="19" fillId="2" borderId="2" xfId="1" applyNumberFormat="1" applyFont="1" applyFill="1" applyBorder="1" applyAlignment="1">
      <alignment horizontal="center" vertical="center" wrapText="1"/>
    </xf>
    <xf numFmtId="0" fontId="16" fillId="0" borderId="0" xfId="1" applyFont="1" applyAlignment="1">
      <alignment horizontal="center" vertical="center"/>
    </xf>
    <xf numFmtId="0" fontId="20" fillId="0" borderId="2" xfId="1" applyFont="1" applyBorder="1" applyAlignment="1">
      <alignment horizontal="justify" vertical="center"/>
    </xf>
    <xf numFmtId="164" fontId="20" fillId="0" borderId="2" xfId="15" applyFont="1" applyBorder="1" applyAlignment="1">
      <alignment vertical="center"/>
    </xf>
    <xf numFmtId="15" fontId="20" fillId="0" borderId="2" xfId="1" applyNumberFormat="1" applyFont="1" applyFill="1" applyBorder="1" applyAlignment="1">
      <alignment horizontal="center" vertical="center"/>
    </xf>
    <xf numFmtId="167" fontId="20" fillId="0" borderId="2" xfId="15" applyNumberFormat="1" applyFont="1" applyBorder="1" applyAlignment="1">
      <alignment vertical="center"/>
    </xf>
    <xf numFmtId="164" fontId="21" fillId="0" borderId="2" xfId="15" applyFont="1" applyBorder="1" applyAlignment="1">
      <alignment horizontal="center" vertical="center" wrapText="1"/>
    </xf>
    <xf numFmtId="164" fontId="21" fillId="0" borderId="2" xfId="15" applyNumberFormat="1" applyFont="1" applyBorder="1" applyAlignment="1">
      <alignment horizontal="center" vertical="center" wrapText="1"/>
    </xf>
    <xf numFmtId="0" fontId="20" fillId="0" borderId="0" xfId="1" applyFont="1"/>
    <xf numFmtId="9" fontId="20" fillId="0" borderId="0" xfId="1" applyNumberFormat="1" applyFont="1"/>
    <xf numFmtId="43" fontId="20" fillId="0" borderId="0" xfId="1" applyNumberFormat="1" applyFont="1"/>
    <xf numFmtId="166" fontId="3" fillId="0" borderId="0" xfId="1" applyNumberFormat="1"/>
    <xf numFmtId="0" fontId="16" fillId="2" borderId="2" xfId="1" applyFont="1" applyFill="1" applyBorder="1" applyAlignment="1">
      <alignment horizontal="center" vertical="center" wrapText="1"/>
    </xf>
    <xf numFmtId="0" fontId="12" fillId="0" borderId="0" xfId="1" applyFont="1" applyAlignment="1">
      <alignment horizontal="left" vertical="top" wrapText="1"/>
    </xf>
    <xf numFmtId="0" fontId="4" fillId="0" borderId="0" xfId="1" applyFont="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8" fillId="0" borderId="0" xfId="1" applyFont="1" applyAlignment="1">
      <alignment horizontal="left" vertical="center"/>
    </xf>
    <xf numFmtId="0" fontId="8" fillId="0" borderId="1" xfId="1" applyFont="1" applyBorder="1" applyAlignment="1">
      <alignment horizontal="center" vertical="center"/>
    </xf>
    <xf numFmtId="0" fontId="17" fillId="0" borderId="0" xfId="1" applyFont="1" applyBorder="1" applyAlignment="1">
      <alignment horizontal="center"/>
    </xf>
  </cellXfs>
  <cellStyles count="18">
    <cellStyle name="Comma 2" xfId="2"/>
    <cellStyle name="Millares" xfId="12" builtinId="3"/>
    <cellStyle name="Millares 2" xfId="3"/>
    <cellStyle name="Millares 3" xfId="4"/>
    <cellStyle name="Millares 4" xfId="15"/>
    <cellStyle name="Millares 5" xfId="16"/>
    <cellStyle name="Moneda 2" xfId="5"/>
    <cellStyle name="Moneda 3" xfId="6"/>
    <cellStyle name="Moneda 4" xfId="7"/>
    <cellStyle name="Normal" xfId="0" builtinId="0"/>
    <cellStyle name="Normal 2" xfId="1"/>
    <cellStyle name="Normal 2 2" xfId="17"/>
    <cellStyle name="Normal 3" xfId="8"/>
    <cellStyle name="Normal 4" xfId="9"/>
    <cellStyle name="Porcentaje" xfId="13" builtinId="5"/>
    <cellStyle name="Porcentaje 2" xfId="14"/>
    <cellStyle name="Porcentual 2" xfId="10"/>
    <cellStyle name="Porcentu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23</xdr:row>
      <xdr:rowOff>9525</xdr:rowOff>
    </xdr:from>
    <xdr:to>
      <xdr:col>7</xdr:col>
      <xdr:colOff>0</xdr:colOff>
      <xdr:row>23</xdr:row>
      <xdr:rowOff>9525</xdr:rowOff>
    </xdr:to>
    <xdr:sp macro="" textlink="">
      <xdr:nvSpPr>
        <xdr:cNvPr id="2" name="Line 28"/>
        <xdr:cNvSpPr>
          <a:spLocks noChangeShapeType="1"/>
        </xdr:cNvSpPr>
      </xdr:nvSpPr>
      <xdr:spPr bwMode="auto">
        <a:xfrm>
          <a:off x="8286750" y="7400925"/>
          <a:ext cx="3390900" cy="0"/>
        </a:xfrm>
        <a:prstGeom prst="line">
          <a:avLst/>
        </a:prstGeom>
        <a:noFill/>
        <a:ln w="9525">
          <a:solidFill>
            <a:srgbClr val="000000"/>
          </a:solidFill>
          <a:round/>
          <a:headEnd/>
          <a:tailEnd/>
        </a:ln>
      </xdr:spPr>
    </xdr:sp>
    <xdr:clientData/>
  </xdr:twoCellAnchor>
  <xdr:twoCellAnchor>
    <xdr:from>
      <xdr:col>5</xdr:col>
      <xdr:colOff>0</xdr:colOff>
      <xdr:row>23</xdr:row>
      <xdr:rowOff>9525</xdr:rowOff>
    </xdr:from>
    <xdr:to>
      <xdr:col>7</xdr:col>
      <xdr:colOff>0</xdr:colOff>
      <xdr:row>23</xdr:row>
      <xdr:rowOff>9525</xdr:rowOff>
    </xdr:to>
    <xdr:sp macro="" textlink="">
      <xdr:nvSpPr>
        <xdr:cNvPr id="3" name="Line 28"/>
        <xdr:cNvSpPr>
          <a:spLocks noChangeShapeType="1"/>
        </xdr:cNvSpPr>
      </xdr:nvSpPr>
      <xdr:spPr bwMode="auto">
        <a:xfrm>
          <a:off x="9324975" y="13001625"/>
          <a:ext cx="413385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Y33"/>
  <sheetViews>
    <sheetView showGridLines="0" tabSelected="1" view="pageBreakPreview" zoomScale="70" zoomScaleNormal="60" zoomScaleSheetLayoutView="70" zoomScalePageLayoutView="40" workbookViewId="0">
      <selection activeCell="H46" sqref="H46"/>
    </sheetView>
  </sheetViews>
  <sheetFormatPr baseColWidth="10" defaultColWidth="11.42578125" defaultRowHeight="12.75" x14ac:dyDescent="0.2"/>
  <cols>
    <col min="1" max="1" width="6.5703125" customWidth="1"/>
    <col min="2" max="2" width="6" customWidth="1"/>
    <col min="3" max="3" width="29.5703125" bestFit="1" customWidth="1"/>
    <col min="4" max="4" width="58.28515625" customWidth="1"/>
    <col min="5" max="5" width="23.85546875" customWidth="1"/>
    <col min="6" max="6" width="31.42578125" customWidth="1"/>
    <col min="7" max="7" width="19.42578125" customWidth="1"/>
    <col min="8" max="8" width="30" customWidth="1"/>
    <col min="9" max="9" width="21.5703125" customWidth="1"/>
    <col min="10" max="10" width="19.7109375" customWidth="1"/>
    <col min="11" max="11" width="17.28515625" customWidth="1"/>
    <col min="13" max="13" width="18.7109375" bestFit="1" customWidth="1"/>
    <col min="15" max="15" width="22.140625" customWidth="1"/>
    <col min="17" max="17" width="18.7109375" bestFit="1" customWidth="1"/>
    <col min="19" max="19" width="17.5703125" bestFit="1" customWidth="1"/>
    <col min="21" max="21" width="15.85546875" bestFit="1" customWidth="1"/>
    <col min="23" max="23" width="17.7109375" bestFit="1" customWidth="1"/>
    <col min="24" max="24" width="13.28515625" customWidth="1"/>
  </cols>
  <sheetData>
    <row r="3" spans="2:25" ht="210" customHeight="1" x14ac:dyDescent="0.2">
      <c r="B3" s="53" t="s">
        <v>28</v>
      </c>
      <c r="C3" s="53"/>
      <c r="D3" s="53"/>
      <c r="E3" s="53"/>
      <c r="F3" s="53"/>
      <c r="G3" s="53"/>
      <c r="H3" s="53"/>
    </row>
    <row r="4" spans="2:25" ht="18.75" x14ac:dyDescent="0.2">
      <c r="B4" s="54" t="s">
        <v>0</v>
      </c>
      <c r="C4" s="54"/>
      <c r="D4" s="54"/>
      <c r="E4" s="54"/>
      <c r="F4" s="54"/>
      <c r="G4" s="54"/>
      <c r="H4" s="54"/>
    </row>
    <row r="5" spans="2:25" ht="18.75" x14ac:dyDescent="0.2">
      <c r="B5" s="55" t="s">
        <v>1</v>
      </c>
      <c r="C5" s="55"/>
      <c r="D5" s="55"/>
      <c r="E5" s="55"/>
      <c r="F5" s="55"/>
      <c r="G5" s="55"/>
      <c r="H5" s="55"/>
    </row>
    <row r="6" spans="2:25" ht="18.75" x14ac:dyDescent="0.2">
      <c r="B6" s="1"/>
      <c r="C6" s="1"/>
      <c r="D6" s="1"/>
      <c r="E6" s="1"/>
      <c r="F6" s="1"/>
      <c r="G6" s="1"/>
      <c r="H6" s="1"/>
    </row>
    <row r="7" spans="2:25" ht="15.75" x14ac:dyDescent="0.2">
      <c r="B7" s="2"/>
      <c r="C7" s="2"/>
      <c r="D7" s="2"/>
      <c r="E7" s="2"/>
      <c r="F7" s="2"/>
      <c r="G7" s="2"/>
      <c r="H7" s="2"/>
    </row>
    <row r="8" spans="2:25" ht="15.75" x14ac:dyDescent="0.2">
      <c r="B8" s="56" t="s">
        <v>15</v>
      </c>
      <c r="C8" s="56"/>
      <c r="D8" s="56"/>
      <c r="E8" s="56"/>
      <c r="F8" s="56"/>
      <c r="G8" s="56"/>
      <c r="H8" s="56"/>
    </row>
    <row r="9" spans="2:25" ht="15.75" x14ac:dyDescent="0.2">
      <c r="B9" s="56" t="s">
        <v>16</v>
      </c>
      <c r="C9" s="56"/>
      <c r="D9" s="56"/>
      <c r="E9" s="56"/>
      <c r="F9" s="56"/>
      <c r="G9" s="56"/>
      <c r="H9" s="56"/>
    </row>
    <row r="10" spans="2:25" ht="15.75" x14ac:dyDescent="0.2">
      <c r="B10" s="3"/>
      <c r="C10" s="3"/>
      <c r="D10" s="3"/>
      <c r="E10" s="3"/>
      <c r="F10" s="3"/>
      <c r="G10" s="3"/>
      <c r="H10" s="3"/>
    </row>
    <row r="11" spans="2:25" ht="15.75" x14ac:dyDescent="0.2">
      <c r="B11" s="3"/>
      <c r="C11" s="3"/>
      <c r="D11" s="3"/>
      <c r="E11" s="3"/>
      <c r="F11" s="3"/>
      <c r="G11" s="3"/>
      <c r="H11" s="3"/>
    </row>
    <row r="12" spans="2:25" ht="15.75" x14ac:dyDescent="0.2">
      <c r="B12" s="57"/>
      <c r="C12" s="57"/>
      <c r="D12" s="57"/>
      <c r="E12" s="57"/>
      <c r="F12" s="57"/>
      <c r="G12" s="57"/>
      <c r="H12" s="57"/>
    </row>
    <row r="13" spans="2:25" ht="60" customHeight="1" x14ac:dyDescent="0.2">
      <c r="B13" s="4"/>
      <c r="C13" s="5" t="s">
        <v>2</v>
      </c>
      <c r="D13" s="5" t="s">
        <v>3</v>
      </c>
      <c r="E13" s="5" t="s">
        <v>4</v>
      </c>
      <c r="F13" s="5" t="s">
        <v>5</v>
      </c>
      <c r="G13" s="5" t="s">
        <v>6</v>
      </c>
      <c r="H13" s="5" t="s">
        <v>7</v>
      </c>
      <c r="I13" s="5" t="s">
        <v>8</v>
      </c>
      <c r="J13" s="5" t="s">
        <v>9</v>
      </c>
      <c r="K13" s="5" t="s">
        <v>10</v>
      </c>
      <c r="M13" s="26"/>
      <c r="O13" s="26"/>
      <c r="Q13" s="26"/>
      <c r="S13" s="26"/>
      <c r="U13" s="26"/>
      <c r="W13" s="26"/>
    </row>
    <row r="14" spans="2:25" ht="137.25" customHeight="1" x14ac:dyDescent="0.2">
      <c r="B14" s="6">
        <v>1</v>
      </c>
      <c r="C14" s="15" t="s">
        <v>17</v>
      </c>
      <c r="D14" s="16" t="s">
        <v>18</v>
      </c>
      <c r="E14" s="20">
        <v>8945764395</v>
      </c>
      <c r="F14" s="17">
        <v>0.5</v>
      </c>
      <c r="G14" s="18">
        <v>41074</v>
      </c>
      <c r="H14" s="18">
        <v>41532</v>
      </c>
      <c r="I14" s="15" t="s">
        <v>19</v>
      </c>
      <c r="J14" s="14" t="s">
        <v>29</v>
      </c>
      <c r="K14" s="7"/>
      <c r="M14" s="29"/>
      <c r="N14" s="29"/>
      <c r="O14" s="29"/>
      <c r="P14" s="29"/>
      <c r="Q14" s="29"/>
      <c r="R14" s="29"/>
      <c r="S14" s="29"/>
      <c r="T14" s="29"/>
      <c r="U14" s="29"/>
      <c r="V14" s="29"/>
      <c r="W14" s="29"/>
      <c r="X14" s="30"/>
    </row>
    <row r="15" spans="2:25" ht="27.75" customHeight="1" x14ac:dyDescent="0.2">
      <c r="B15" s="6">
        <v>2</v>
      </c>
      <c r="C15" s="15" t="s">
        <v>20</v>
      </c>
      <c r="D15" s="19" t="s">
        <v>21</v>
      </c>
      <c r="E15" s="20">
        <v>2465172012.04</v>
      </c>
      <c r="F15" s="17">
        <v>1</v>
      </c>
      <c r="G15" s="18">
        <v>38645</v>
      </c>
      <c r="H15" s="18">
        <v>40288</v>
      </c>
      <c r="I15" s="15" t="s">
        <v>22</v>
      </c>
      <c r="J15" s="21" t="s">
        <v>23</v>
      </c>
      <c r="K15" s="7"/>
      <c r="M15" s="29"/>
      <c r="N15" s="29"/>
      <c r="O15" s="27"/>
      <c r="P15" s="27"/>
      <c r="Q15" s="27"/>
      <c r="R15" s="27"/>
      <c r="S15" s="27"/>
      <c r="T15" s="27"/>
      <c r="U15" s="27"/>
      <c r="V15" s="28"/>
      <c r="W15" s="28"/>
      <c r="X15" s="30"/>
    </row>
    <row r="16" spans="2:25" ht="45.75" customHeight="1" x14ac:dyDescent="0.2">
      <c r="B16" s="6">
        <v>3</v>
      </c>
      <c r="C16" s="15" t="s">
        <v>20</v>
      </c>
      <c r="D16" s="16" t="s">
        <v>24</v>
      </c>
      <c r="E16" s="24">
        <v>7072964150</v>
      </c>
      <c r="F16" s="17">
        <v>0.75</v>
      </c>
      <c r="G16" s="18">
        <v>39521</v>
      </c>
      <c r="H16" s="18">
        <v>40999</v>
      </c>
      <c r="I16" s="15" t="s">
        <v>19</v>
      </c>
      <c r="J16" s="14" t="s">
        <v>25</v>
      </c>
      <c r="K16" s="7"/>
      <c r="M16" s="29"/>
      <c r="N16" s="29"/>
      <c r="O16" s="29"/>
      <c r="P16" s="29"/>
      <c r="Q16" s="29"/>
      <c r="R16" s="29"/>
      <c r="S16" s="29"/>
      <c r="T16" s="29"/>
      <c r="U16" s="29"/>
      <c r="V16" s="29"/>
      <c r="W16" s="29"/>
      <c r="X16" s="30"/>
      <c r="Y16" s="22"/>
    </row>
    <row r="17" spans="2:25" ht="141" customHeight="1" x14ac:dyDescent="0.2">
      <c r="B17" s="6">
        <v>4</v>
      </c>
      <c r="C17" s="15" t="s">
        <v>20</v>
      </c>
      <c r="D17" s="16" t="s">
        <v>26</v>
      </c>
      <c r="E17" s="24">
        <v>1562145030</v>
      </c>
      <c r="F17" s="17">
        <v>0.75</v>
      </c>
      <c r="G17" s="18">
        <v>38316</v>
      </c>
      <c r="H17" s="18">
        <v>39514</v>
      </c>
      <c r="I17" s="15" t="s">
        <v>19</v>
      </c>
      <c r="J17" s="14" t="s">
        <v>25</v>
      </c>
      <c r="K17" s="7"/>
      <c r="M17" s="29"/>
      <c r="N17" s="29"/>
      <c r="O17" s="29"/>
      <c r="P17" s="29"/>
      <c r="Q17" s="29"/>
      <c r="R17" s="29"/>
      <c r="S17" s="29"/>
      <c r="T17" s="29"/>
      <c r="U17" s="29"/>
      <c r="V17" s="29"/>
      <c r="W17" s="29"/>
      <c r="X17" s="30"/>
      <c r="Y17" s="22"/>
    </row>
    <row r="18" spans="2:25" ht="14.25" customHeight="1" x14ac:dyDescent="0.2">
      <c r="B18" s="8"/>
      <c r="C18" s="9"/>
      <c r="D18" s="9"/>
      <c r="E18" s="25"/>
      <c r="F18" s="9"/>
      <c r="G18" s="9"/>
      <c r="H18" s="9"/>
      <c r="U18" s="31"/>
      <c r="X18" s="32"/>
    </row>
    <row r="19" spans="2:25" x14ac:dyDescent="0.2">
      <c r="B19" s="10"/>
      <c r="C19" s="10"/>
      <c r="D19" s="10"/>
      <c r="E19" s="9"/>
      <c r="F19" s="9"/>
      <c r="G19" s="9"/>
      <c r="H19" s="9"/>
    </row>
    <row r="20" spans="2:25" x14ac:dyDescent="0.2">
      <c r="B20" s="10"/>
      <c r="C20" s="10"/>
      <c r="D20" s="10"/>
      <c r="E20" s="9"/>
      <c r="F20" s="9"/>
      <c r="G20" s="9"/>
      <c r="H20" s="9"/>
      <c r="U20" s="33"/>
      <c r="X20" s="22"/>
    </row>
    <row r="21" spans="2:25" x14ac:dyDescent="0.2">
      <c r="B21" s="10"/>
      <c r="C21" s="10"/>
      <c r="D21" s="10"/>
      <c r="E21" s="10"/>
      <c r="F21" s="10"/>
      <c r="G21" s="10"/>
      <c r="H21" s="10"/>
      <c r="V21" s="23"/>
    </row>
    <row r="22" spans="2:25" ht="15.75" x14ac:dyDescent="0.2">
      <c r="B22" s="10"/>
      <c r="C22" s="10"/>
      <c r="D22" s="10"/>
      <c r="E22" s="11" t="s">
        <v>11</v>
      </c>
      <c r="F22" s="12"/>
      <c r="G22" s="12"/>
    </row>
    <row r="23" spans="2:25" ht="15.75" x14ac:dyDescent="0.2">
      <c r="B23" s="10"/>
      <c r="C23" s="10"/>
      <c r="D23" s="10"/>
      <c r="E23" s="11" t="s">
        <v>12</v>
      </c>
      <c r="F23" s="10" t="s">
        <v>27</v>
      </c>
      <c r="G23" s="10"/>
    </row>
    <row r="24" spans="2:25" ht="15.75" x14ac:dyDescent="0.2">
      <c r="B24" s="10"/>
      <c r="C24" s="10"/>
      <c r="D24" s="10"/>
      <c r="E24" s="11" t="s">
        <v>13</v>
      </c>
      <c r="F24" s="34">
        <v>72262547</v>
      </c>
      <c r="G24" s="12"/>
    </row>
    <row r="25" spans="2:25" ht="15.75" x14ac:dyDescent="0.2">
      <c r="B25" s="10"/>
      <c r="C25" s="10"/>
      <c r="D25" s="10"/>
      <c r="E25" s="13"/>
      <c r="F25" s="10"/>
      <c r="G25" s="10"/>
    </row>
    <row r="26" spans="2:25" ht="33.75" customHeight="1" x14ac:dyDescent="0.2">
      <c r="C26" s="52" t="s">
        <v>14</v>
      </c>
      <c r="D26" s="52"/>
      <c r="E26" s="52"/>
      <c r="F26" s="52"/>
      <c r="G26" s="52"/>
      <c r="H26" s="52"/>
    </row>
    <row r="33" spans="6:7" x14ac:dyDescent="0.2">
      <c r="F33" s="23"/>
      <c r="G33" s="23"/>
    </row>
  </sheetData>
  <mergeCells count="7">
    <mergeCell ref="C26:H26"/>
    <mergeCell ref="B3:H3"/>
    <mergeCell ref="B4:H4"/>
    <mergeCell ref="B5:H5"/>
    <mergeCell ref="B8:H8"/>
    <mergeCell ref="B9:H9"/>
    <mergeCell ref="B12:H12"/>
  </mergeCells>
  <pageMargins left="0.74803149606299213" right="0.74803149606299213" top="0.98425196850393704" bottom="0.98425196850393704" header="0.51181102362204722" footer="0.51181102362204722"/>
  <pageSetup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view="pageBreakPreview" zoomScaleNormal="100" workbookViewId="0">
      <selection activeCell="J4" sqref="J4"/>
    </sheetView>
  </sheetViews>
  <sheetFormatPr baseColWidth="10" defaultRowHeight="12.75" x14ac:dyDescent="0.2"/>
  <cols>
    <col min="1" max="1" width="12.42578125" style="35" customWidth="1"/>
    <col min="2" max="2" width="11.42578125" style="35" customWidth="1"/>
    <col min="3" max="4" width="8.5703125" style="35" customWidth="1"/>
    <col min="5" max="5" width="10.85546875" style="35" customWidth="1"/>
    <col min="6" max="6" width="12.28515625" style="35" customWidth="1"/>
    <col min="7" max="7" width="11" style="35" customWidth="1"/>
    <col min="8" max="8" width="14.85546875" style="50" customWidth="1"/>
    <col min="9" max="16384" width="11.42578125" style="35"/>
  </cols>
  <sheetData>
    <row r="1" spans="1:10" ht="56.25" customHeight="1" x14ac:dyDescent="0.25">
      <c r="A1" s="58" t="s">
        <v>30</v>
      </c>
      <c r="B1" s="58"/>
      <c r="C1" s="58"/>
      <c r="D1" s="58"/>
      <c r="E1" s="58"/>
      <c r="F1" s="58"/>
      <c r="G1" s="58"/>
      <c r="H1" s="58"/>
    </row>
    <row r="2" spans="1:10" s="37" customFormat="1" ht="34.5" customHeight="1" x14ac:dyDescent="0.25">
      <c r="A2" s="36"/>
      <c r="B2" s="36"/>
      <c r="C2" s="36"/>
      <c r="D2" s="36"/>
      <c r="E2" s="36"/>
      <c r="F2" s="36"/>
      <c r="G2" s="36"/>
      <c r="H2" s="36"/>
    </row>
    <row r="3" spans="1:10" s="40" customFormat="1" ht="63.75" x14ac:dyDescent="0.2">
      <c r="A3" s="51" t="s">
        <v>39</v>
      </c>
      <c r="B3" s="38" t="s">
        <v>31</v>
      </c>
      <c r="C3" s="38" t="s">
        <v>32</v>
      </c>
      <c r="D3" s="38" t="s">
        <v>33</v>
      </c>
      <c r="E3" s="38" t="s">
        <v>34</v>
      </c>
      <c r="F3" s="39" t="s">
        <v>35</v>
      </c>
      <c r="G3" s="38" t="s">
        <v>36</v>
      </c>
      <c r="H3" s="39" t="s">
        <v>37</v>
      </c>
    </row>
    <row r="4" spans="1:10" s="47" customFormat="1" ht="99" customHeight="1" x14ac:dyDescent="0.2">
      <c r="A4" s="41" t="s">
        <v>38</v>
      </c>
      <c r="B4" s="42">
        <v>901404</v>
      </c>
      <c r="C4" s="43">
        <v>38645</v>
      </c>
      <c r="D4" s="43">
        <v>40288</v>
      </c>
      <c r="E4" s="44">
        <v>1.1974</v>
      </c>
      <c r="F4" s="45">
        <f>+B4*E4</f>
        <v>1079341.1496000001</v>
      </c>
      <c r="G4" s="42">
        <v>2283.96</v>
      </c>
      <c r="H4" s="46">
        <f>+F4*G4</f>
        <v>2465172012.0404162</v>
      </c>
      <c r="I4" s="49"/>
      <c r="J4" s="48"/>
    </row>
  </sheetData>
  <mergeCells count="1">
    <mergeCell ref="A1:H1"/>
  </mergeCells>
  <printOptions horizontalCentered="1"/>
  <pageMargins left="0.78740157480314965" right="0.78740157480314965" top="1.5748031496062993" bottom="1.5748031496062993"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7</vt:lpstr>
      <vt:lpstr>conversion</vt:lpstr>
      <vt:lpstr>conversion!Área_de_impresión</vt:lpstr>
      <vt:lpstr>'Formato 7'!Área_de_impresión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angela</cp:lastModifiedBy>
  <cp:lastPrinted>2014-05-27T13:50:24Z</cp:lastPrinted>
  <dcterms:created xsi:type="dcterms:W3CDTF">2014-05-26T17:01:25Z</dcterms:created>
  <dcterms:modified xsi:type="dcterms:W3CDTF">2014-06-04T20:49:39Z</dcterms:modified>
</cp:coreProperties>
</file>