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ERVINFORMACION" sheetId="1" r:id="rId1"/>
    <sheet name="Experiencia" sheetId="2" r:id="rId2"/>
    <sheet name="PRECIOS" sheetId="3" r:id="rId3"/>
    <sheet name="Hoja2" sheetId="4" state="hidden" r:id="rId4"/>
  </sheets>
  <definedNames/>
  <calcPr fullCalcOnLoad="1"/>
</workbook>
</file>

<file path=xl/sharedStrings.xml><?xml version="1.0" encoding="utf-8"?>
<sst xmlns="http://schemas.openxmlformats.org/spreadsheetml/2006/main" count="60" uniqueCount="50">
  <si>
    <t>FACTOR DE CALIDAD</t>
  </si>
  <si>
    <t>ITEM</t>
  </si>
  <si>
    <t>OFRECIMIENTO</t>
  </si>
  <si>
    <t>PUNTAJE TOTAL</t>
  </si>
  <si>
    <t>100 PUNTOS</t>
  </si>
  <si>
    <t>PUNTAJE ASIGNADO</t>
  </si>
  <si>
    <t>OFERTA TECNICA</t>
  </si>
  <si>
    <t>CUMPLE</t>
  </si>
  <si>
    <t>CERTIFICACIÓN DE DISTRIBUIDOR AUTORIZADO</t>
  </si>
  <si>
    <t>EXPERIENCIA DEL PROPONENTE</t>
  </si>
  <si>
    <t>TOTAL</t>
  </si>
  <si>
    <t>APOYO A LA INDUSTRIA NACIONAL Y RECIPROCIDAD</t>
  </si>
  <si>
    <t>PROPUESTA ECONÓMICA</t>
  </si>
  <si>
    <t>TOTAL PUNTAJE</t>
  </si>
  <si>
    <t>EMPRESA</t>
  </si>
  <si>
    <t>VALOR</t>
  </si>
  <si>
    <t>MG</t>
  </si>
  <si>
    <t>PROPONENTE</t>
  </si>
  <si>
    <t>NOMBRE CERTIFICACIÓN</t>
  </si>
  <si>
    <t>OBSERVACIÓN</t>
  </si>
  <si>
    <t>VALOR CERTIFICACIÓN</t>
  </si>
  <si>
    <t>CUMPLIMIENTO</t>
  </si>
  <si>
    <t>Presupuesto Oficial</t>
  </si>
  <si>
    <t>FOLIO CERTIFICADO</t>
  </si>
  <si>
    <t>EVALUACION TECNICA PROCESO VJ-VPRE-SA-007-2014</t>
  </si>
  <si>
    <t>SERVINFORMACION</t>
  </si>
  <si>
    <t>12 Meses de servicio o más, adicionales para el servicio web del sistema de información geográfica.</t>
  </si>
  <si>
    <t>300 PUNTOS</t>
  </si>
  <si>
    <t>100 horas adicionales o más, de la bolsa de horas para las mejoras menores y mayores del sistema de información geográfico.</t>
  </si>
  <si>
    <t>Meses de servicio</t>
  </si>
  <si>
    <t>Bolsa de Horas adicionales</t>
  </si>
  <si>
    <t>SERVINFORMACION.</t>
  </si>
  <si>
    <t>12 Meses adicionales</t>
  </si>
  <si>
    <t>100 Horas adicionales</t>
  </si>
  <si>
    <t>Municipio de Medellín</t>
  </si>
  <si>
    <t>Aerocivil Civil</t>
  </si>
  <si>
    <t>97-98-99-100-101-102-103</t>
  </si>
  <si>
    <t>No CUMPLE</t>
  </si>
  <si>
    <t>Observación: A folio 95 de la propuesta, el certificado de distribuidor autorizado de los productos Google esta fechado 8 de Abril de 2014.  El literal b (Certificación del Distibuidor Autorizado), del nuemeral 2.6 Criterios de Evaluaión, expresa "El proponente deberá allegar con la presentación de su oferta, el documento que lo acredita como Canal autorizado de productos de las marcas ofertadas, expedida por el Fabricante o distribuidor
autorizado por el fabricante, con fecha no mayor a sesenta (60) días calendario, contados a partir de la fecha de cierre del proceso de selección. Cuando se trate de estructuras plurales cada uno de sus integrantes deberá cumplir con este requisito"</t>
  </si>
  <si>
    <t>PROPONENTE: SERVINFORMACION S.A.</t>
  </si>
  <si>
    <t>No Cumple</t>
  </si>
  <si>
    <t>Observaciones: Ver Hoja Experiencia</t>
  </si>
  <si>
    <t>SMMLV</t>
  </si>
  <si>
    <t>3 de Diciembre 2012</t>
  </si>
  <si>
    <t>26 de Julio de 2013</t>
  </si>
  <si>
    <t>FECHA INICIO</t>
  </si>
  <si>
    <t>FECHA FIN</t>
  </si>
  <si>
    <t>26 de Julio de 2014</t>
  </si>
  <si>
    <t>4 de Junio de 2013</t>
  </si>
  <si>
    <t>A folio 18, El contrato se encuentra registrado en la camara de comercio bajo el codigo 81 10 15 00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</si>
</sst>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Red]\(&quot;$&quot;\ #,##0\)"/>
    <numFmt numFmtId="165" formatCode="[$$-240A]#,##0.00"/>
    <numFmt numFmtId="166" formatCode="#,##0\ _€"/>
  </numFmts>
  <fonts count="46">
    <font>
      <sz val="11"/>
      <color theme="1"/>
      <name val="Calibri"/>
      <family val="2"/>
    </font>
    <font>
      <sz val="11"/>
      <color indexed="8"/>
      <name val="Calibri"/>
      <family val="2"/>
    </font>
    <font>
      <b/>
      <sz val="11"/>
      <color indexed="8"/>
      <name val="Calibri"/>
      <family val="2"/>
    </font>
    <font>
      <b/>
      <u val="single"/>
      <sz val="9"/>
      <color indexed="8"/>
      <name val="Arial Narrow"/>
      <family val="2"/>
    </font>
    <font>
      <b/>
      <sz val="9"/>
      <color indexed="8"/>
      <name val="Arial Narrow"/>
      <family val="2"/>
    </font>
    <font>
      <b/>
      <sz val="12"/>
      <color indexed="8"/>
      <name val="Calibri"/>
      <family val="2"/>
    </font>
    <font>
      <b/>
      <sz val="12"/>
      <color indexed="8"/>
      <name val="Arial Narrow"/>
      <family val="2"/>
    </font>
    <font>
      <sz val="11"/>
      <name val="Calibri"/>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u val="single"/>
      <sz val="9"/>
      <color theme="1"/>
      <name val="Arial Narrow"/>
      <family val="2"/>
    </font>
    <font>
      <b/>
      <sz val="9"/>
      <color theme="1"/>
      <name val="Arial Narrow"/>
      <family val="2"/>
    </font>
    <font>
      <b/>
      <sz val="9"/>
      <color rgb="FF000000"/>
      <name val="Arial Narrow"/>
      <family val="2"/>
    </font>
    <font>
      <b/>
      <sz val="12"/>
      <color theme="1"/>
      <name val="Calibri"/>
      <family val="2"/>
    </font>
    <font>
      <b/>
      <sz val="12"/>
      <color theme="1"/>
      <name val="Arial Narrow"/>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5B3D7"/>
        <bgColor indexed="64"/>
      </patternFill>
    </fill>
    <fill>
      <patternFill patternType="solid">
        <fgColor theme="0" tint="-0.149990007281303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style="medium"/>
      <bottom style="medium"/>
    </border>
    <border>
      <left style="thin"/>
      <right style="thin"/>
      <top style="thin"/>
      <bottom style="thin"/>
    </border>
    <border>
      <left/>
      <right style="medium"/>
      <top/>
      <bottom style="medium"/>
    </border>
    <border>
      <left style="medium"/>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5">
    <xf numFmtId="0" fontId="0" fillId="0" borderId="0" xfId="0" applyFont="1" applyAlignment="1">
      <alignment/>
    </xf>
    <xf numFmtId="0" fontId="40" fillId="33" borderId="10" xfId="0" applyFont="1" applyFill="1" applyBorder="1" applyAlignment="1">
      <alignment horizontal="center" vertical="top" wrapText="1"/>
    </xf>
    <xf numFmtId="0" fontId="40" fillId="33" borderId="11" xfId="0" applyFont="1" applyFill="1" applyBorder="1" applyAlignment="1">
      <alignment horizontal="center" vertical="top"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39" fillId="0" borderId="10" xfId="0" applyFont="1" applyBorder="1" applyAlignment="1">
      <alignment horizontal="center" vertical="center"/>
    </xf>
    <xf numFmtId="0" fontId="39" fillId="0" borderId="0" xfId="0" applyFont="1" applyAlignment="1">
      <alignment/>
    </xf>
    <xf numFmtId="0" fontId="39" fillId="0" borderId="0" xfId="0" applyFont="1" applyAlignment="1">
      <alignment horizontal="center"/>
    </xf>
    <xf numFmtId="0" fontId="39" fillId="0" borderId="0" xfId="0" applyFont="1" applyAlignment="1">
      <alignment horizontal="left"/>
    </xf>
    <xf numFmtId="0" fontId="42" fillId="0" borderId="0" xfId="0" applyFont="1" applyBorder="1" applyAlignment="1">
      <alignment horizontal="justify" vertical="top" wrapText="1"/>
    </xf>
    <xf numFmtId="0" fontId="39" fillId="0" borderId="0" xfId="0" applyFont="1" applyBorder="1" applyAlignment="1">
      <alignment horizontal="center" vertical="center"/>
    </xf>
    <xf numFmtId="0" fontId="41" fillId="0" borderId="12" xfId="0" applyFont="1" applyFill="1" applyBorder="1" applyAlignment="1">
      <alignment horizontal="center" vertical="center" wrapText="1"/>
    </xf>
    <xf numFmtId="0" fontId="39" fillId="0" borderId="10" xfId="0" applyFont="1" applyFill="1" applyBorder="1" applyAlignment="1">
      <alignment horizontal="center" vertical="center"/>
    </xf>
    <xf numFmtId="0" fontId="43" fillId="0" borderId="0" xfId="0" applyFont="1" applyAlignment="1">
      <alignment horizontal="center"/>
    </xf>
    <xf numFmtId="164" fontId="39" fillId="0" borderId="0" xfId="0" applyNumberFormat="1" applyFont="1" applyAlignment="1">
      <alignment/>
    </xf>
    <xf numFmtId="0" fontId="39" fillId="0" borderId="0" xfId="0" applyFont="1" applyAlignment="1">
      <alignment horizontal="center"/>
    </xf>
    <xf numFmtId="0" fontId="0" fillId="0" borderId="13" xfId="0" applyBorder="1" applyAlignment="1">
      <alignment wrapText="1"/>
    </xf>
    <xf numFmtId="0" fontId="0" fillId="0" borderId="13" xfId="0" applyBorder="1" applyAlignment="1">
      <alignment/>
    </xf>
    <xf numFmtId="166" fontId="0" fillId="0" borderId="13" xfId="0" applyNumberFormat="1" applyBorder="1" applyAlignment="1">
      <alignment/>
    </xf>
    <xf numFmtId="0" fontId="39" fillId="34" borderId="13" xfId="0" applyFont="1" applyFill="1" applyBorder="1" applyAlignment="1">
      <alignment horizontal="center" vertical="center"/>
    </xf>
    <xf numFmtId="0" fontId="39" fillId="34" borderId="13" xfId="0" applyFont="1" applyFill="1" applyBorder="1" applyAlignment="1">
      <alignment horizontal="center" vertical="center" wrapText="1"/>
    </xf>
    <xf numFmtId="6" fontId="44" fillId="0" borderId="0" xfId="0" applyNumberFormat="1" applyFont="1" applyAlignment="1">
      <alignment/>
    </xf>
    <xf numFmtId="166" fontId="0" fillId="0" borderId="13" xfId="0" applyNumberFormat="1" applyBorder="1" applyAlignment="1">
      <alignment vertical="center"/>
    </xf>
    <xf numFmtId="0" fontId="39" fillId="0" borderId="0" xfId="0" applyFont="1" applyAlignment="1">
      <alignment horizontal="left"/>
    </xf>
    <xf numFmtId="0" fontId="40" fillId="33" borderId="13" xfId="0" applyFont="1" applyFill="1" applyBorder="1" applyAlignment="1">
      <alignment horizontal="center" vertical="top" wrapText="1"/>
    </xf>
    <xf numFmtId="164" fontId="0" fillId="0" borderId="13" xfId="0" applyNumberFormat="1" applyBorder="1" applyAlignment="1">
      <alignment/>
    </xf>
    <xf numFmtId="2" fontId="0" fillId="0" borderId="13" xfId="0" applyNumberFormat="1" applyBorder="1" applyAlignment="1">
      <alignment/>
    </xf>
    <xf numFmtId="0" fontId="39" fillId="0" borderId="13" xfId="0" applyFont="1" applyBorder="1" applyAlignment="1">
      <alignment/>
    </xf>
    <xf numFmtId="165" fontId="39" fillId="0" borderId="13" xfId="0" applyNumberFormat="1" applyFont="1" applyBorder="1" applyAlignment="1">
      <alignment/>
    </xf>
    <xf numFmtId="0" fontId="41" fillId="0" borderId="14" xfId="0" applyFont="1" applyBorder="1" applyAlignment="1">
      <alignment horizontal="center" vertical="center" wrapText="1"/>
    </xf>
    <xf numFmtId="0" fontId="7" fillId="0" borderId="0" xfId="0" applyFont="1" applyAlignment="1">
      <alignment/>
    </xf>
    <xf numFmtId="0" fontId="45" fillId="0" borderId="15" xfId="0" applyFont="1" applyBorder="1" applyAlignment="1">
      <alignment horizontal="justify" vertical="center" wrapText="1"/>
    </xf>
    <xf numFmtId="0" fontId="43" fillId="0" borderId="0" xfId="0" applyFont="1" applyBorder="1" applyAlignment="1">
      <alignment horizontal="justify" vertical="center" wrapText="1"/>
    </xf>
    <xf numFmtId="0" fontId="45" fillId="0" borderId="0" xfId="0" applyFont="1" applyBorder="1" applyAlignment="1">
      <alignment horizontal="justify" vertical="center" wrapText="1"/>
    </xf>
    <xf numFmtId="0" fontId="39" fillId="0" borderId="0" xfId="0" applyFont="1" applyAlignment="1">
      <alignment horizontal="center"/>
    </xf>
    <xf numFmtId="1" fontId="39" fillId="0" borderId="10" xfId="0" applyNumberFormat="1" applyFont="1" applyBorder="1" applyAlignment="1">
      <alignment horizontal="center" vertical="center"/>
    </xf>
    <xf numFmtId="1" fontId="43" fillId="35" borderId="0" xfId="0" applyNumberFormat="1" applyFont="1" applyFill="1" applyAlignment="1">
      <alignment horizont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0" xfId="0" applyFont="1" applyAlignment="1">
      <alignment/>
    </xf>
    <xf numFmtId="166" fontId="0" fillId="0" borderId="13" xfId="0" applyNumberFormat="1" applyBorder="1" applyAlignment="1">
      <alignment horizontal="center" vertical="center"/>
    </xf>
    <xf numFmtId="0" fontId="0" fillId="0" borderId="13" xfId="0" applyBorder="1" applyAlignment="1">
      <alignment horizontal="left" vertical="center" wrapText="1"/>
    </xf>
    <xf numFmtId="0" fontId="43" fillId="0" borderId="0" xfId="0" applyFont="1" applyAlignment="1">
      <alignment horizontal="center"/>
    </xf>
    <xf numFmtId="0" fontId="39" fillId="0" borderId="0" xfId="0" applyFont="1" applyAlignment="1">
      <alignment horizontal="left"/>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0" fontId="39" fillId="0" borderId="0" xfId="0" applyFont="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9" fillId="34" borderId="19" xfId="0" applyFont="1" applyFill="1" applyBorder="1" applyAlignment="1">
      <alignment horizontal="center" wrapText="1"/>
    </xf>
    <xf numFmtId="0" fontId="39" fillId="34" borderId="20" xfId="0" applyFont="1" applyFill="1" applyBorder="1" applyAlignment="1">
      <alignment horizontal="center" wrapText="1"/>
    </xf>
    <xf numFmtId="0" fontId="39" fillId="34" borderId="21"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45"/>
  <sheetViews>
    <sheetView tabSelected="1" zoomScale="80" zoomScaleNormal="80" zoomScalePageLayoutView="0" workbookViewId="0" topLeftCell="A1">
      <selection activeCell="B29" sqref="B29:C29"/>
    </sheetView>
  </sheetViews>
  <sheetFormatPr defaultColWidth="11.421875" defaultRowHeight="15"/>
  <cols>
    <col min="2" max="2" width="15.28125" style="0" customWidth="1"/>
    <col min="3" max="3" width="48.140625" style="0" customWidth="1"/>
    <col min="5" max="6" width="13.00390625" style="0" customWidth="1"/>
  </cols>
  <sheetData>
    <row r="3" spans="2:6" ht="15.75">
      <c r="B3" s="42" t="s">
        <v>24</v>
      </c>
      <c r="C3" s="42"/>
      <c r="D3" s="42"/>
      <c r="E3" s="42"/>
      <c r="F3" s="42"/>
    </row>
    <row r="4" spans="2:6" ht="15">
      <c r="B4" s="7"/>
      <c r="C4" s="7"/>
      <c r="D4" s="7"/>
      <c r="E4" s="7"/>
      <c r="F4" s="7"/>
    </row>
    <row r="5" spans="2:6" ht="15">
      <c r="B5" s="43" t="s">
        <v>39</v>
      </c>
      <c r="C5" s="43"/>
      <c r="D5" s="43"/>
      <c r="E5" s="43"/>
      <c r="F5" s="43"/>
    </row>
    <row r="6" spans="2:6" ht="15.75" thickBot="1">
      <c r="B6" s="8"/>
      <c r="C6" s="8"/>
      <c r="D6" s="8"/>
      <c r="E6" s="8"/>
      <c r="F6" s="8"/>
    </row>
    <row r="7" spans="2:6" ht="27.75" thickBot="1">
      <c r="B7" s="43" t="s">
        <v>12</v>
      </c>
      <c r="C7" s="43"/>
      <c r="F7" s="1" t="s">
        <v>5</v>
      </c>
    </row>
    <row r="8" ht="15.75" thickBot="1">
      <c r="B8" s="6"/>
    </row>
    <row r="9" spans="2:6" ht="15.75" thickBot="1">
      <c r="B9" s="14">
        <v>512256000</v>
      </c>
      <c r="F9" s="35">
        <v>500</v>
      </c>
    </row>
    <row r="11" spans="2:3" ht="15">
      <c r="B11" s="43" t="s">
        <v>0</v>
      </c>
      <c r="C11" s="43"/>
    </row>
    <row r="12" ht="15.75" thickBot="1"/>
    <row r="13" spans="2:10" ht="27.75" thickBot="1">
      <c r="B13" s="1" t="s">
        <v>1</v>
      </c>
      <c r="C13" s="2" t="s">
        <v>2</v>
      </c>
      <c r="D13" s="2" t="s">
        <v>3</v>
      </c>
      <c r="E13" s="2" t="s">
        <v>2</v>
      </c>
      <c r="F13" s="2" t="s">
        <v>5</v>
      </c>
      <c r="I13" s="32"/>
      <c r="J13" s="32"/>
    </row>
    <row r="14" spans="2:10" ht="48" thickBot="1">
      <c r="B14" s="31" t="s">
        <v>29</v>
      </c>
      <c r="C14" s="31" t="s">
        <v>26</v>
      </c>
      <c r="D14" s="29" t="s">
        <v>27</v>
      </c>
      <c r="E14" s="4" t="s">
        <v>32</v>
      </c>
      <c r="F14" s="5">
        <v>300</v>
      </c>
      <c r="I14" s="33"/>
      <c r="J14" s="33"/>
    </row>
    <row r="15" spans="2:10" ht="48" thickBot="1">
      <c r="B15" s="31" t="s">
        <v>30</v>
      </c>
      <c r="C15" s="31" t="s">
        <v>28</v>
      </c>
      <c r="D15" s="29" t="s">
        <v>4</v>
      </c>
      <c r="E15" s="11" t="s">
        <v>33</v>
      </c>
      <c r="F15" s="12">
        <v>100</v>
      </c>
      <c r="I15" s="33"/>
      <c r="J15" s="33"/>
    </row>
    <row r="16" spans="4:6" ht="15.75" thickBot="1">
      <c r="D16" s="44" t="s">
        <v>10</v>
      </c>
      <c r="E16" s="45"/>
      <c r="F16" s="5">
        <f>SUM(F14:F15)</f>
        <v>400</v>
      </c>
    </row>
    <row r="17" spans="4:6" ht="15.75" thickBot="1">
      <c r="D17" s="3"/>
      <c r="E17" s="3"/>
      <c r="F17" s="10"/>
    </row>
    <row r="18" spans="2:6" ht="27.75" thickBot="1">
      <c r="B18" s="43" t="s">
        <v>11</v>
      </c>
      <c r="C18" s="43"/>
      <c r="D18" s="3"/>
      <c r="E18" s="3"/>
      <c r="F18" s="1" t="s">
        <v>5</v>
      </c>
    </row>
    <row r="19" spans="2:6" ht="15.75" thickBot="1">
      <c r="B19" s="8"/>
      <c r="C19" s="8"/>
      <c r="D19" s="3"/>
      <c r="E19" s="3"/>
      <c r="F19" s="10"/>
    </row>
    <row r="20" spans="2:6" ht="15.75" thickBot="1">
      <c r="B20" s="39" t="s">
        <v>7</v>
      </c>
      <c r="C20" s="9"/>
      <c r="D20" s="3"/>
      <c r="E20" s="3"/>
      <c r="F20" s="5">
        <v>100</v>
      </c>
    </row>
    <row r="21" spans="3:6" ht="15">
      <c r="C21" s="9"/>
      <c r="D21" s="3"/>
      <c r="E21" s="3"/>
      <c r="F21" s="10"/>
    </row>
    <row r="22" spans="3:6" ht="15.75">
      <c r="C22" s="9"/>
      <c r="D22" s="42" t="s">
        <v>13</v>
      </c>
      <c r="E22" s="42"/>
      <c r="F22" s="36">
        <f>F9+F16+F20</f>
        <v>1000</v>
      </c>
    </row>
    <row r="23" spans="3:6" ht="15.75">
      <c r="C23" s="9"/>
      <c r="D23" s="13"/>
      <c r="E23" s="13"/>
      <c r="F23" s="10"/>
    </row>
    <row r="24" spans="2:3" ht="15">
      <c r="B24" s="43" t="s">
        <v>6</v>
      </c>
      <c r="C24" s="43"/>
    </row>
    <row r="25" spans="2:3" ht="15">
      <c r="B25" s="23"/>
      <c r="C25" s="23"/>
    </row>
    <row r="26" spans="2:3" ht="15">
      <c r="B26" t="s">
        <v>7</v>
      </c>
      <c r="C26" s="23"/>
    </row>
    <row r="29" spans="2:3" ht="15">
      <c r="B29" s="43" t="s">
        <v>8</v>
      </c>
      <c r="C29" s="43"/>
    </row>
    <row r="30" spans="2:3" ht="15">
      <c r="B30" s="8"/>
      <c r="C30" s="8"/>
    </row>
    <row r="31" spans="2:10" ht="15">
      <c r="B31" t="s">
        <v>37</v>
      </c>
      <c r="C31" s="30"/>
      <c r="D31" s="30"/>
      <c r="E31" s="30"/>
      <c r="F31" s="30"/>
      <c r="G31" s="30"/>
      <c r="H31" s="30"/>
      <c r="I31" s="30"/>
      <c r="J31" s="30"/>
    </row>
    <row r="32" spans="3:10" ht="15">
      <c r="C32" s="30"/>
      <c r="D32" s="30"/>
      <c r="E32" s="30"/>
      <c r="F32" s="30"/>
      <c r="G32" s="30"/>
      <c r="H32" s="30"/>
      <c r="I32" s="30"/>
      <c r="J32" s="30"/>
    </row>
    <row r="33" spans="2:10" ht="15">
      <c r="B33" s="46" t="s">
        <v>38</v>
      </c>
      <c r="C33" s="46"/>
      <c r="D33" s="46"/>
      <c r="E33" s="46"/>
      <c r="F33" s="46"/>
      <c r="G33" s="46"/>
      <c r="H33" s="30"/>
      <c r="I33" s="30"/>
      <c r="J33" s="30"/>
    </row>
    <row r="34" spans="2:10" ht="15">
      <c r="B34" s="46"/>
      <c r="C34" s="46"/>
      <c r="D34" s="46"/>
      <c r="E34" s="46"/>
      <c r="F34" s="46"/>
      <c r="G34" s="46"/>
      <c r="H34" s="30"/>
      <c r="I34" s="30"/>
      <c r="J34" s="30"/>
    </row>
    <row r="35" spans="2:10" ht="15">
      <c r="B35" s="46"/>
      <c r="C35" s="46"/>
      <c r="D35" s="46"/>
      <c r="E35" s="46"/>
      <c r="F35" s="46"/>
      <c r="G35" s="46"/>
      <c r="H35" s="30"/>
      <c r="I35" s="30"/>
      <c r="J35" s="30"/>
    </row>
    <row r="36" spans="2:10" ht="15">
      <c r="B36" s="47"/>
      <c r="C36" s="47"/>
      <c r="D36" s="47"/>
      <c r="E36" s="47"/>
      <c r="F36" s="47"/>
      <c r="G36" s="47"/>
      <c r="H36" s="30"/>
      <c r="I36" s="30"/>
      <c r="J36" s="30"/>
    </row>
    <row r="37" spans="2:10" ht="15">
      <c r="B37" s="47"/>
      <c r="C37" s="47"/>
      <c r="D37" s="47"/>
      <c r="E37" s="47"/>
      <c r="F37" s="47"/>
      <c r="G37" s="47"/>
      <c r="H37" s="30"/>
      <c r="I37" s="30"/>
      <c r="J37" s="30"/>
    </row>
    <row r="38" spans="2:10" ht="15">
      <c r="B38" s="47"/>
      <c r="C38" s="47"/>
      <c r="D38" s="47"/>
      <c r="E38" s="47"/>
      <c r="F38" s="47"/>
      <c r="G38" s="47"/>
      <c r="H38" s="30"/>
      <c r="I38" s="30"/>
      <c r="J38" s="30"/>
    </row>
    <row r="39" spans="2:10" ht="15">
      <c r="B39" s="47"/>
      <c r="C39" s="47"/>
      <c r="D39" s="47"/>
      <c r="E39" s="47"/>
      <c r="F39" s="47"/>
      <c r="G39" s="47"/>
      <c r="H39" s="30"/>
      <c r="I39" s="30"/>
      <c r="J39" s="30"/>
    </row>
    <row r="40" spans="3:10" ht="15">
      <c r="C40" s="30"/>
      <c r="D40" s="30"/>
      <c r="E40" s="30"/>
      <c r="F40" s="30"/>
      <c r="G40" s="30"/>
      <c r="H40" s="30"/>
      <c r="I40" s="30"/>
      <c r="J40" s="30"/>
    </row>
    <row r="41" spans="2:3" ht="15">
      <c r="B41" s="43" t="s">
        <v>9</v>
      </c>
      <c r="C41" s="43"/>
    </row>
    <row r="43" ht="15">
      <c r="B43" s="39" t="s">
        <v>37</v>
      </c>
    </row>
    <row r="45" ht="15">
      <c r="B45" t="s">
        <v>41</v>
      </c>
    </row>
  </sheetData>
  <sheetProtection/>
  <mergeCells count="11">
    <mergeCell ref="B3:F3"/>
    <mergeCell ref="B11:C11"/>
    <mergeCell ref="B24:C24"/>
    <mergeCell ref="B29:C29"/>
    <mergeCell ref="B41:C41"/>
    <mergeCell ref="B5:F5"/>
    <mergeCell ref="D16:E16"/>
    <mergeCell ref="B18:C18"/>
    <mergeCell ref="B7:C7"/>
    <mergeCell ref="D22:E22"/>
    <mergeCell ref="B33:G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8"/>
  <sheetViews>
    <sheetView zoomScalePageLayoutView="0" workbookViewId="0" topLeftCell="C1">
      <selection activeCell="C6" sqref="C6"/>
    </sheetView>
  </sheetViews>
  <sheetFormatPr defaultColWidth="11.421875" defaultRowHeight="15"/>
  <cols>
    <col min="1" max="1" width="3.140625" style="0" customWidth="1"/>
    <col min="2" max="2" width="20.140625" style="0" bestFit="1" customWidth="1"/>
    <col min="3" max="3" width="29.421875" style="0" customWidth="1"/>
    <col min="4" max="4" width="17.421875" style="0" bestFit="1" customWidth="1"/>
    <col min="5" max="5" width="17.421875" style="0" customWidth="1"/>
    <col min="6" max="6" width="17.28125" style="0" customWidth="1"/>
    <col min="7" max="7" width="12.57421875" style="0" customWidth="1"/>
    <col min="8" max="8" width="16.8515625" style="0" bestFit="1" customWidth="1"/>
    <col min="9" max="9" width="16.8515625" style="0" customWidth="1"/>
    <col min="10" max="10" width="53.00390625" style="0" customWidth="1"/>
  </cols>
  <sheetData>
    <row r="2" spans="3:10" ht="15">
      <c r="C2" s="48" t="s">
        <v>9</v>
      </c>
      <c r="D2" s="48"/>
      <c r="E2" s="48"/>
      <c r="F2" s="48"/>
      <c r="G2" s="48"/>
      <c r="H2" s="48"/>
      <c r="I2" s="48"/>
      <c r="J2" s="48"/>
    </row>
    <row r="3" spans="2:10" ht="15.75">
      <c r="B3" s="6" t="s">
        <v>22</v>
      </c>
      <c r="C3" s="21"/>
      <c r="D3" s="21"/>
      <c r="E3" s="21"/>
      <c r="F3" s="15"/>
      <c r="G3" s="15"/>
      <c r="H3" s="15"/>
      <c r="I3" s="34"/>
      <c r="J3" s="15"/>
    </row>
    <row r="5" spans="2:10" ht="27.75" customHeight="1">
      <c r="B5" s="19" t="s">
        <v>17</v>
      </c>
      <c r="C5" s="19" t="s">
        <v>18</v>
      </c>
      <c r="D5" s="19" t="s">
        <v>46</v>
      </c>
      <c r="E5" s="19" t="s">
        <v>45</v>
      </c>
      <c r="F5" s="19" t="s">
        <v>21</v>
      </c>
      <c r="G5" s="20" t="s">
        <v>23</v>
      </c>
      <c r="H5" s="20" t="s">
        <v>20</v>
      </c>
      <c r="I5" s="20" t="s">
        <v>42</v>
      </c>
      <c r="J5" s="19" t="s">
        <v>19</v>
      </c>
    </row>
    <row r="6" spans="2:10" ht="30">
      <c r="B6" s="49" t="s">
        <v>31</v>
      </c>
      <c r="C6" s="38" t="s">
        <v>35</v>
      </c>
      <c r="D6" s="38" t="s">
        <v>43</v>
      </c>
      <c r="E6" s="38" t="s">
        <v>48</v>
      </c>
      <c r="F6" s="38" t="s">
        <v>40</v>
      </c>
      <c r="G6" s="38" t="s">
        <v>36</v>
      </c>
      <c r="H6" s="22">
        <v>604360000</v>
      </c>
      <c r="I6" s="40">
        <v>1025.20780322307</v>
      </c>
      <c r="J6" s="41" t="s">
        <v>49</v>
      </c>
    </row>
    <row r="7" spans="2:10" ht="30">
      <c r="B7" s="50"/>
      <c r="C7" s="38" t="s">
        <v>34</v>
      </c>
      <c r="D7" s="38" t="s">
        <v>44</v>
      </c>
      <c r="E7" s="38" t="s">
        <v>47</v>
      </c>
      <c r="F7" s="38" t="s">
        <v>40</v>
      </c>
      <c r="G7" s="37">
        <v>104</v>
      </c>
      <c r="H7" s="22">
        <v>550000000</v>
      </c>
      <c r="I7" s="40">
        <v>932.994062765055</v>
      </c>
      <c r="J7" s="41" t="s">
        <v>49</v>
      </c>
    </row>
    <row r="8" spans="2:10" ht="15">
      <c r="B8" s="51"/>
      <c r="C8" s="52" t="s">
        <v>10</v>
      </c>
      <c r="D8" s="53"/>
      <c r="E8" s="53"/>
      <c r="F8" s="53"/>
      <c r="G8" s="54"/>
      <c r="H8" s="18"/>
      <c r="I8" s="18"/>
      <c r="J8" s="16"/>
    </row>
  </sheetData>
  <sheetProtection/>
  <mergeCells count="3">
    <mergeCell ref="C2:J2"/>
    <mergeCell ref="B6:B8"/>
    <mergeCell ref="C8:G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6"/>
  <sheetViews>
    <sheetView zoomScalePageLayoutView="0" workbookViewId="0" topLeftCell="A1">
      <selection activeCell="B6" sqref="B6"/>
    </sheetView>
  </sheetViews>
  <sheetFormatPr defaultColWidth="11.421875" defaultRowHeight="15"/>
  <cols>
    <col min="2" max="2" width="29.7109375" style="0" bestFit="1" customWidth="1"/>
    <col min="3" max="3" width="46.7109375" style="0" bestFit="1" customWidth="1"/>
    <col min="4" max="4" width="3.57421875" style="0" customWidth="1"/>
    <col min="5" max="5" width="13.00390625" style="0" bestFit="1" customWidth="1"/>
    <col min="6" max="6" width="3.421875" style="0" customWidth="1"/>
    <col min="7" max="7" width="10.28125" style="0" customWidth="1"/>
  </cols>
  <sheetData>
    <row r="2" spans="2:9" ht="27">
      <c r="B2" s="24" t="s">
        <v>14</v>
      </c>
      <c r="C2" s="24" t="s">
        <v>15</v>
      </c>
      <c r="D2" s="24"/>
      <c r="E2" s="24"/>
      <c r="F2" s="24"/>
      <c r="G2" s="24"/>
      <c r="H2" s="24" t="s">
        <v>5</v>
      </c>
      <c r="I2" s="24"/>
    </row>
    <row r="3" spans="2:9" ht="15">
      <c r="B3" s="17"/>
      <c r="C3" s="17"/>
      <c r="D3" s="17"/>
      <c r="E3" s="17"/>
      <c r="F3" s="17"/>
      <c r="G3" s="17"/>
      <c r="H3" s="17"/>
      <c r="I3" s="17"/>
    </row>
    <row r="4" spans="2:9" ht="15">
      <c r="B4" s="17" t="s">
        <v>25</v>
      </c>
      <c r="C4" s="25"/>
      <c r="D4" s="17"/>
      <c r="E4" s="25"/>
      <c r="F4" s="17"/>
      <c r="G4" s="17"/>
      <c r="H4" s="17">
        <v>500</v>
      </c>
      <c r="I4" s="17"/>
    </row>
    <row r="5" spans="2:9" ht="15">
      <c r="B5" s="17"/>
      <c r="C5" s="26"/>
      <c r="D5" s="17"/>
      <c r="E5" s="17"/>
      <c r="F5" s="17"/>
      <c r="G5" s="17"/>
      <c r="H5" s="17"/>
      <c r="I5" s="17"/>
    </row>
    <row r="6" spans="2:9" ht="15">
      <c r="B6" s="27" t="s">
        <v>16</v>
      </c>
      <c r="C6" s="28"/>
      <c r="D6" s="17"/>
      <c r="E6" s="17"/>
      <c r="F6" s="17"/>
      <c r="G6" s="17"/>
      <c r="H6" s="17"/>
      <c r="I6" s="1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EVA1_ANI</dc:creator>
  <cp:keywords/>
  <dc:description/>
  <cp:lastModifiedBy>Omar Orlando Maldonado Gomez</cp:lastModifiedBy>
  <dcterms:created xsi:type="dcterms:W3CDTF">2014-07-29T16:24:16Z</dcterms:created>
  <dcterms:modified xsi:type="dcterms:W3CDTF">2014-10-16T23:58:11Z</dcterms:modified>
  <cp:category/>
  <cp:version/>
  <cp:contentType/>
  <cp:contentStatus/>
</cp:coreProperties>
</file>