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avendano\AppData\Local\Microsoft\Windows\Temporary Internet Files\Content.Outlook\D2N8WLQF\"/>
    </mc:Choice>
  </mc:AlternateContent>
  <bookViews>
    <workbookView xWindow="0" yWindow="0" windowWidth="20400" windowHeight="8445"/>
  </bookViews>
  <sheets>
    <sheet name="Formato 8 Oferta Económica " sheetId="35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35" l="1"/>
  <c r="F11" i="35"/>
  <c r="F12" i="35" s="1"/>
  <c r="F13" i="35" s="1"/>
  <c r="F15" i="35" s="1"/>
</calcChain>
</file>

<file path=xl/sharedStrings.xml><?xml version="1.0" encoding="utf-8"?>
<sst xmlns="http://schemas.openxmlformats.org/spreadsheetml/2006/main" count="20" uniqueCount="20">
  <si>
    <t>SUBTOTAL</t>
  </si>
  <si>
    <t>REMUNERACIÓN</t>
  </si>
  <si>
    <t>i. Personal</t>
  </si>
  <si>
    <t>ii. Factor Multiplicador</t>
  </si>
  <si>
    <t>iii. Otros Costos Directos</t>
  </si>
  <si>
    <t>________________________________________________</t>
  </si>
  <si>
    <t xml:space="preserve">Firma del Representante Legal </t>
  </si>
  <si>
    <t xml:space="preserve">Nombre Proponente </t>
  </si>
  <si>
    <t>INVERSIONES OBLIGATORIAS Y VOLUNTARIAS, OBRAS ADICIONALES Y DE CERTIFICACIÓN</t>
  </si>
  <si>
    <r>
      <t xml:space="preserve">(1) COSTO TOTAL INVERSIONES OBLIGATORIAS Y VOLUNTARIAS, OBRAS ADICIONALES Y DE CERTIFICACIÓN        </t>
    </r>
    <r>
      <rPr>
        <sz val="11"/>
        <rFont val="Arial Narrow"/>
        <family val="2"/>
      </rPr>
      <t xml:space="preserve"> = (B) + (C)</t>
    </r>
  </si>
  <si>
    <t>iv. Bolsa de Viajes (Pasajes y Viaticos)</t>
  </si>
  <si>
    <r>
      <t xml:space="preserve">(B) SUBTOTAL COSTO BÁSICO                              </t>
    </r>
    <r>
      <rPr>
        <sz val="11"/>
        <rFont val="Arial Narrow"/>
        <family val="2"/>
      </rPr>
      <t>(B) = (A) + (iii) + (iv)</t>
    </r>
  </si>
  <si>
    <r>
      <t xml:space="preserve">(C) IVA                                                                                   </t>
    </r>
    <r>
      <rPr>
        <sz val="11"/>
        <rFont val="Arial Narrow"/>
        <family val="2"/>
      </rPr>
      <t>(C) = (B) x 16%</t>
    </r>
  </si>
  <si>
    <r>
      <t xml:space="preserve">(A) SUBTOTAL PERSONAL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</si>
  <si>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 xml:space="preserve">(2) Nota: El valor Total Bolsa de Viajes inlcuido en el presente formato aplica para ticketes de viaje y viaticos para la Interventoria, conforme a los requerimientos del presente contrato o los establecidos por la ANI. </t>
  </si>
  <si>
    <t>VALOR TOTAL DE LA OFERTA *</t>
  </si>
  <si>
    <t>(1) Para efectos de la presentación de la oferta económica, el proponente deberá tener en cuenta que el plazo estimado del contrato es de doce (12) meses .</t>
  </si>
  <si>
    <t>Formato 8 Oferta Económica</t>
  </si>
  <si>
    <r>
      <t xml:space="preserve">* El Costo Total de la Interventoría no podrá exceder el valor indicado como Presupuesto Oficial en el Pliego de Condiciones, determinado en </t>
    </r>
    <r>
      <rPr>
        <b/>
        <sz val="11"/>
        <rFont val="Arial Narrow"/>
        <family val="2"/>
      </rPr>
      <t>MIL CUATROCIENTOS CINCUENTA Y CINCO MILLONES CUATRO MIL OCHOCIENTOS PESOS  M/L  ($1.455.004.800.00) INCLUIDO IVA.</t>
    </r>
    <r>
      <rPr>
        <sz val="11"/>
        <rFont val="Arial Narrow"/>
        <family val="2"/>
      </rPr>
      <t>, precio global fijo en pesos corrientes  de 2014, incluido el IVA.</t>
    </r>
  </si>
  <si>
    <t xml:space="preserve">
Objeto: Realizar la Interventoría integral de las actividades de construcción y operación de las obras relacionadas  y contratadas, que incluye pero no se limita a la interventoría técnica, financiera, contable, jurídica, medioambiental, socio-predial, administrativa, de seguros y operativa relacionados con el Adicional No. 14 al Contrato de Concesión No. 275 de 1996.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</si>
</sst>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(* #,##0_);_(* \(#,##0\);_(* &quot;-&quot;??_);_(@_)"/>
    <numFmt numFmtId="167" formatCode="&quot;$&quot;\ #,##0"/>
    <numFmt numFmtId="168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166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4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33">
    <xf numFmtId="0" fontId="0" fillId="0" borderId="0" xfId="0"/>
    <xf numFmtId="168" fontId="25" fillId="24" borderId="0" xfId="48" applyNumberFormat="1" applyFont="1" applyFill="1" applyBorder="1" applyAlignment="1">
      <alignment vertical="center" wrapText="1"/>
    </xf>
    <xf numFmtId="0" fontId="26" fillId="24" borderId="14" xfId="0" applyFont="1" applyFill="1" applyBorder="1"/>
    <xf numFmtId="0" fontId="26" fillId="24" borderId="0" xfId="0" applyFont="1" applyFill="1" applyBorder="1"/>
    <xf numFmtId="0" fontId="26" fillId="24" borderId="15" xfId="0" applyFont="1" applyFill="1" applyBorder="1"/>
    <xf numFmtId="0" fontId="25" fillId="24" borderId="0" xfId="0" applyFont="1" applyFill="1"/>
    <xf numFmtId="0" fontId="25" fillId="0" borderId="0" xfId="0" applyFont="1"/>
    <xf numFmtId="0" fontId="25" fillId="24" borderId="0" xfId="0" applyFont="1" applyFill="1" applyBorder="1"/>
    <xf numFmtId="0" fontId="25" fillId="24" borderId="0" xfId="36" applyFont="1" applyFill="1" applyBorder="1" applyAlignment="1">
      <alignment horizontal="left" wrapText="1"/>
    </xf>
    <xf numFmtId="0" fontId="25" fillId="24" borderId="0" xfId="0" applyFont="1" applyFill="1" applyAlignment="1">
      <alignment horizontal="left" wrapText="1"/>
    </xf>
    <xf numFmtId="0" fontId="24" fillId="25" borderId="16" xfId="36" applyFont="1" applyFill="1" applyBorder="1" applyAlignment="1">
      <alignment horizontal="left" vertical="center" wrapText="1" indent="2"/>
    </xf>
    <xf numFmtId="168" fontId="24" fillId="25" borderId="16" xfId="48" applyNumberFormat="1" applyFont="1" applyFill="1" applyBorder="1" applyAlignment="1">
      <alignment horizontal="center" vertical="center" wrapText="1"/>
    </xf>
    <xf numFmtId="0" fontId="25" fillId="24" borderId="0" xfId="36" applyFont="1" applyFill="1" applyBorder="1" applyAlignment="1">
      <alignment horizontal="left" wrapText="1"/>
    </xf>
    <xf numFmtId="168" fontId="24" fillId="25" borderId="11" xfId="48" applyNumberFormat="1" applyFont="1" applyFill="1" applyBorder="1" applyAlignment="1">
      <alignment horizontal="center"/>
    </xf>
    <xf numFmtId="168" fontId="24" fillId="25" borderId="12" xfId="48" applyNumberFormat="1" applyFont="1" applyFill="1" applyBorder="1" applyAlignment="1">
      <alignment horizontal="center"/>
    </xf>
    <xf numFmtId="168" fontId="24" fillId="25" borderId="13" xfId="48" applyNumberFormat="1" applyFont="1" applyFill="1" applyBorder="1" applyAlignment="1">
      <alignment horizontal="center"/>
    </xf>
    <xf numFmtId="0" fontId="24" fillId="25" borderId="11" xfId="36" applyFont="1" applyFill="1" applyBorder="1" applyAlignment="1" applyProtection="1">
      <alignment horizontal="center" vertical="center" wrapText="1"/>
      <protection locked="0"/>
    </xf>
    <xf numFmtId="0" fontId="24" fillId="25" borderId="12" xfId="36" applyFont="1" applyFill="1" applyBorder="1" applyAlignment="1" applyProtection="1">
      <alignment horizontal="center" vertical="center" wrapText="1"/>
      <protection locked="0"/>
    </xf>
    <xf numFmtId="0" fontId="24" fillId="25" borderId="13" xfId="36" applyFont="1" applyFill="1" applyBorder="1" applyAlignment="1" applyProtection="1">
      <alignment horizontal="center" vertical="center" wrapText="1"/>
      <protection locked="0"/>
    </xf>
    <xf numFmtId="0" fontId="25" fillId="24" borderId="10" xfId="0" applyFont="1" applyFill="1" applyBorder="1" applyAlignment="1">
      <alignment horizontal="left" wrapText="1"/>
    </xf>
    <xf numFmtId="0" fontId="24" fillId="24" borderId="16" xfId="36" applyFont="1" applyFill="1" applyBorder="1" applyAlignment="1">
      <alignment horizontal="left" vertical="center" wrapText="1" indent="2"/>
    </xf>
    <xf numFmtId="168" fontId="24" fillId="24" borderId="16" xfId="48" applyNumberFormat="1" applyFont="1" applyFill="1" applyBorder="1" applyAlignment="1">
      <alignment horizontal="center" vertical="center" wrapText="1"/>
    </xf>
    <xf numFmtId="0" fontId="25" fillId="24" borderId="16" xfId="36" applyFont="1" applyFill="1" applyBorder="1" applyAlignment="1">
      <alignment horizontal="left" vertical="center" wrapText="1" indent="3"/>
    </xf>
    <xf numFmtId="168" fontId="25" fillId="24" borderId="16" xfId="48" applyNumberFormat="1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24" fillId="24" borderId="16" xfId="36" applyFont="1" applyFill="1" applyBorder="1" applyAlignment="1">
      <alignment horizontal="center" vertical="center" wrapText="1"/>
    </xf>
    <xf numFmtId="0" fontId="24" fillId="24" borderId="16" xfId="36" applyFont="1" applyFill="1" applyBorder="1" applyAlignment="1">
      <alignment horizontal="center"/>
    </xf>
    <xf numFmtId="0" fontId="24" fillId="0" borderId="16" xfId="36" applyFont="1" applyFill="1" applyBorder="1" applyAlignment="1">
      <alignment horizontal="center" vertical="center"/>
    </xf>
    <xf numFmtId="0" fontId="24" fillId="0" borderId="16" xfId="36" applyFont="1" applyFill="1" applyBorder="1" applyAlignment="1" applyProtection="1">
      <alignment horizontal="center" vertical="center" wrapText="1"/>
      <protection hidden="1"/>
    </xf>
    <xf numFmtId="0" fontId="24" fillId="26" borderId="16" xfId="36" applyFont="1" applyFill="1" applyBorder="1" applyAlignment="1" applyProtection="1">
      <alignment horizontal="left" vertical="center" wrapText="1"/>
      <protection locked="0"/>
    </xf>
    <xf numFmtId="167" fontId="24" fillId="26" borderId="16" xfId="48" applyNumberFormat="1" applyFont="1" applyFill="1" applyBorder="1" applyAlignment="1">
      <alignment horizontal="center" vertical="center" wrapText="1"/>
    </xf>
    <xf numFmtId="2" fontId="25" fillId="24" borderId="16" xfId="51" applyNumberFormat="1" applyFont="1" applyFill="1" applyBorder="1" applyAlignment="1">
      <alignment horizontal="center" vertical="center" wrapText="1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Currency 2" xfId="49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51" builtinId="3"/>
    <cellStyle name="Millares 2" xfId="32"/>
    <cellStyle name="Millares 3" xfId="33"/>
    <cellStyle name="Moneda" xfId="48" builtinId="4"/>
    <cellStyle name="Moneda 2" xfId="34"/>
    <cellStyle name="Moneda 3" xfId="47"/>
    <cellStyle name="Neutral" xfId="35" builtinId="28" customBuiltin="1"/>
    <cellStyle name="Normal" xfId="0" builtinId="0"/>
    <cellStyle name="Normal 2" xfId="36"/>
    <cellStyle name="Normal 3" xfId="46"/>
    <cellStyle name="Notas" xfId="37" builtinId="10" customBuiltin="1"/>
    <cellStyle name="Percent 2" xfId="50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colors>
    <mruColors>
      <color rgb="FF99FF3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tabSelected="1" zoomScaleNormal="100" workbookViewId="0">
      <selection activeCell="B2" sqref="B2:H2"/>
    </sheetView>
  </sheetViews>
  <sheetFormatPr baseColWidth="10" defaultColWidth="11.42578125" defaultRowHeight="16.5" x14ac:dyDescent="0.3"/>
  <cols>
    <col min="1" max="1" width="3.42578125" style="5" customWidth="1"/>
    <col min="2" max="2" width="13.28515625" style="6" customWidth="1"/>
    <col min="3" max="3" width="11.42578125" style="6"/>
    <col min="4" max="4" width="18.140625" style="6" customWidth="1"/>
    <col min="5" max="5" width="20.7109375" style="6" customWidth="1"/>
    <col min="6" max="7" width="11.42578125" style="6"/>
    <col min="8" max="8" width="9.140625" style="6" customWidth="1"/>
    <col min="9" max="26" width="11.42578125" style="5"/>
    <col min="27" max="16384" width="11.42578125" style="6"/>
  </cols>
  <sheetData>
    <row r="1" spans="1:10" s="5" customFormat="1" ht="29.25" customHeight="1" x14ac:dyDescent="0.3">
      <c r="A1" s="24" t="s">
        <v>17</v>
      </c>
      <c r="B1" s="24"/>
      <c r="C1" s="24"/>
      <c r="D1" s="24"/>
      <c r="E1" s="24"/>
      <c r="F1" s="24"/>
      <c r="G1" s="24"/>
      <c r="H1" s="24"/>
    </row>
    <row r="2" spans="1:10" s="5" customFormat="1" ht="108.75" customHeight="1" x14ac:dyDescent="0.3">
      <c r="B2" s="26" t="s">
        <v>19</v>
      </c>
      <c r="C2" s="26"/>
      <c r="D2" s="26"/>
      <c r="E2" s="26"/>
      <c r="F2" s="26"/>
      <c r="G2" s="26"/>
      <c r="H2" s="26"/>
    </row>
    <row r="3" spans="1:10" s="5" customFormat="1" x14ac:dyDescent="0.3">
      <c r="B3" s="27"/>
      <c r="C3" s="27"/>
      <c r="D3" s="27"/>
      <c r="E3" s="27"/>
      <c r="F3" s="27"/>
      <c r="G3" s="27"/>
      <c r="H3" s="27"/>
    </row>
    <row r="4" spans="1:10" x14ac:dyDescent="0.3">
      <c r="B4" s="28" t="s">
        <v>1</v>
      </c>
      <c r="C4" s="28"/>
      <c r="D4" s="28"/>
      <c r="E4" s="28"/>
      <c r="F4" s="29" t="s">
        <v>0</v>
      </c>
      <c r="G4" s="29"/>
      <c r="H4" s="29"/>
    </row>
    <row r="5" spans="1:10" ht="33.75" customHeight="1" x14ac:dyDescent="0.3">
      <c r="B5" s="30" t="s">
        <v>8</v>
      </c>
      <c r="C5" s="30"/>
      <c r="D5" s="30"/>
      <c r="E5" s="30"/>
      <c r="F5" s="31"/>
      <c r="G5" s="31"/>
      <c r="H5" s="31"/>
    </row>
    <row r="6" spans="1:10" x14ac:dyDescent="0.3">
      <c r="B6" s="22" t="s">
        <v>2</v>
      </c>
      <c r="C6" s="22"/>
      <c r="D6" s="22"/>
      <c r="E6" s="22"/>
      <c r="F6" s="23">
        <v>0</v>
      </c>
      <c r="G6" s="23"/>
      <c r="H6" s="23"/>
    </row>
    <row r="7" spans="1:10" x14ac:dyDescent="0.3">
      <c r="B7" s="22" t="s">
        <v>3</v>
      </c>
      <c r="C7" s="22"/>
      <c r="D7" s="22"/>
      <c r="E7" s="22"/>
      <c r="F7" s="32">
        <v>2.2000000000000002</v>
      </c>
      <c r="G7" s="32"/>
      <c r="H7" s="32"/>
    </row>
    <row r="8" spans="1:10" x14ac:dyDescent="0.3">
      <c r="B8" s="10" t="s">
        <v>13</v>
      </c>
      <c r="C8" s="10"/>
      <c r="D8" s="10"/>
      <c r="E8" s="10"/>
      <c r="F8" s="11">
        <f>+F6*F7</f>
        <v>0</v>
      </c>
      <c r="G8" s="11"/>
      <c r="H8" s="11"/>
    </row>
    <row r="9" spans="1:10" ht="16.5" customHeight="1" x14ac:dyDescent="0.3">
      <c r="B9" s="22" t="s">
        <v>4</v>
      </c>
      <c r="C9" s="22"/>
      <c r="D9" s="22"/>
      <c r="E9" s="22"/>
      <c r="F9" s="23">
        <v>0</v>
      </c>
      <c r="G9" s="23"/>
      <c r="H9" s="23"/>
      <c r="I9" s="7"/>
      <c r="J9" s="7"/>
    </row>
    <row r="10" spans="1:10" ht="16.5" customHeight="1" x14ac:dyDescent="0.3">
      <c r="B10" s="22" t="s">
        <v>10</v>
      </c>
      <c r="C10" s="22"/>
      <c r="D10" s="22"/>
      <c r="E10" s="22"/>
      <c r="F10" s="23">
        <v>0</v>
      </c>
      <c r="G10" s="23"/>
      <c r="H10" s="23"/>
      <c r="I10" s="1"/>
      <c r="J10" s="7"/>
    </row>
    <row r="11" spans="1:10" x14ac:dyDescent="0.3">
      <c r="B11" s="10" t="s">
        <v>11</v>
      </c>
      <c r="C11" s="10"/>
      <c r="D11" s="10"/>
      <c r="E11" s="10"/>
      <c r="F11" s="11">
        <f>+F8+F9+F10</f>
        <v>0</v>
      </c>
      <c r="G11" s="11"/>
      <c r="H11" s="11"/>
      <c r="I11" s="7"/>
      <c r="J11" s="7"/>
    </row>
    <row r="12" spans="1:10" x14ac:dyDescent="0.3">
      <c r="B12" s="20" t="s">
        <v>12</v>
      </c>
      <c r="C12" s="20"/>
      <c r="D12" s="20"/>
      <c r="E12" s="20"/>
      <c r="F12" s="21">
        <f>+F11*0.16</f>
        <v>0</v>
      </c>
      <c r="G12" s="21"/>
      <c r="H12" s="21"/>
      <c r="I12" s="7"/>
      <c r="J12" s="7"/>
    </row>
    <row r="13" spans="1:10" ht="40.5" customHeight="1" x14ac:dyDescent="0.3">
      <c r="B13" s="10" t="s">
        <v>9</v>
      </c>
      <c r="C13" s="10"/>
      <c r="D13" s="10"/>
      <c r="E13" s="10"/>
      <c r="F13" s="11">
        <f t="shared" ref="F13" si="0">+F11+F12</f>
        <v>0</v>
      </c>
      <c r="G13" s="11"/>
      <c r="H13" s="11"/>
      <c r="I13" s="7"/>
      <c r="J13" s="7"/>
    </row>
    <row r="14" spans="1:10" s="5" customFormat="1" x14ac:dyDescent="0.3">
      <c r="B14" s="2"/>
      <c r="C14" s="3"/>
      <c r="D14" s="3"/>
      <c r="E14" s="3"/>
      <c r="F14" s="3"/>
      <c r="G14" s="3"/>
      <c r="H14" s="4"/>
    </row>
    <row r="15" spans="1:10" ht="21" customHeight="1" x14ac:dyDescent="0.3">
      <c r="B15" s="16" t="s">
        <v>15</v>
      </c>
      <c r="C15" s="17"/>
      <c r="D15" s="17"/>
      <c r="E15" s="18"/>
      <c r="F15" s="13">
        <f>+F13</f>
        <v>0</v>
      </c>
      <c r="G15" s="14"/>
      <c r="H15" s="15"/>
    </row>
    <row r="16" spans="1:10" s="5" customFormat="1" ht="64.5" customHeight="1" x14ac:dyDescent="0.3">
      <c r="B16" s="19" t="s">
        <v>18</v>
      </c>
      <c r="C16" s="19"/>
      <c r="D16" s="19"/>
      <c r="E16" s="19"/>
      <c r="F16" s="19"/>
      <c r="G16" s="19"/>
      <c r="H16" s="19"/>
    </row>
    <row r="17" spans="2:8" s="5" customFormat="1" x14ac:dyDescent="0.3">
      <c r="B17" s="8"/>
      <c r="C17" s="8"/>
      <c r="D17" s="8"/>
      <c r="E17" s="8"/>
      <c r="F17" s="8"/>
      <c r="G17" s="8"/>
      <c r="H17" s="8"/>
    </row>
    <row r="18" spans="2:8" s="5" customFormat="1" ht="21.75" customHeight="1" x14ac:dyDescent="0.3">
      <c r="B18" s="12" t="s">
        <v>16</v>
      </c>
      <c r="C18" s="12"/>
      <c r="D18" s="12"/>
      <c r="E18" s="12"/>
      <c r="F18" s="12"/>
      <c r="G18" s="12"/>
      <c r="H18" s="12"/>
    </row>
    <row r="19" spans="2:8" s="5" customFormat="1" x14ac:dyDescent="0.3">
      <c r="B19" s="12"/>
      <c r="C19" s="12"/>
      <c r="D19" s="12"/>
      <c r="E19" s="12"/>
      <c r="F19" s="12"/>
      <c r="G19" s="12"/>
      <c r="H19" s="12"/>
    </row>
    <row r="20" spans="2:8" s="5" customFormat="1" x14ac:dyDescent="0.3"/>
    <row r="21" spans="2:8" s="5" customFormat="1" ht="42.75" customHeight="1" x14ac:dyDescent="0.3">
      <c r="B21" s="25" t="s">
        <v>14</v>
      </c>
      <c r="C21" s="25"/>
      <c r="D21" s="25"/>
      <c r="E21" s="25"/>
      <c r="F21" s="25"/>
      <c r="G21" s="25"/>
      <c r="H21" s="25"/>
    </row>
    <row r="22" spans="2:8" s="5" customFormat="1" ht="24.75" customHeight="1" x14ac:dyDescent="0.3">
      <c r="B22" s="9"/>
      <c r="C22" s="9"/>
      <c r="D22" s="9"/>
      <c r="E22" s="9"/>
      <c r="F22" s="9"/>
      <c r="G22" s="9"/>
      <c r="H22" s="9"/>
    </row>
    <row r="23" spans="2:8" s="5" customFormat="1" x14ac:dyDescent="0.3">
      <c r="B23" s="5" t="s">
        <v>5</v>
      </c>
    </row>
    <row r="24" spans="2:8" s="5" customFormat="1" x14ac:dyDescent="0.3">
      <c r="B24" s="5" t="s">
        <v>6</v>
      </c>
    </row>
    <row r="25" spans="2:8" s="5" customFormat="1" x14ac:dyDescent="0.3">
      <c r="B25" s="5" t="s">
        <v>7</v>
      </c>
    </row>
    <row r="26" spans="2:8" s="5" customFormat="1" x14ac:dyDescent="0.3"/>
    <row r="27" spans="2:8" s="5" customFormat="1" x14ac:dyDescent="0.3"/>
    <row r="28" spans="2:8" s="5" customFormat="1" x14ac:dyDescent="0.3"/>
    <row r="29" spans="2:8" s="5" customFormat="1" x14ac:dyDescent="0.3"/>
    <row r="30" spans="2:8" s="5" customFormat="1" x14ac:dyDescent="0.3"/>
    <row r="31" spans="2:8" s="5" customFormat="1" x14ac:dyDescent="0.3"/>
    <row r="32" spans="2:8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</sheetData>
  <protectedRanges>
    <protectedRange password="F692" sqref="F5 H11:H13 I10 H5:H9 E6:F13 C6:C13" name="Rango1_3_1"/>
    <protectedRange password="F692" sqref="E4:G4" name="Rango1_3_2"/>
    <protectedRange password="F692" sqref="B5:C5 E5" name="Rango1_3_7"/>
  </protectedRanges>
  <mergeCells count="28">
    <mergeCell ref="A1:H1"/>
    <mergeCell ref="B21:H21"/>
    <mergeCell ref="B2:H2"/>
    <mergeCell ref="B3:H3"/>
    <mergeCell ref="B4:E4"/>
    <mergeCell ref="F4:H4"/>
    <mergeCell ref="B5:E5"/>
    <mergeCell ref="F5:H5"/>
    <mergeCell ref="B6:E6"/>
    <mergeCell ref="F6:H6"/>
    <mergeCell ref="B7:E7"/>
    <mergeCell ref="F7:H7"/>
    <mergeCell ref="B8:E8"/>
    <mergeCell ref="F8:H8"/>
    <mergeCell ref="B9:E9"/>
    <mergeCell ref="F9:H9"/>
    <mergeCell ref="B11:E11"/>
    <mergeCell ref="F11:H11"/>
    <mergeCell ref="B12:E12"/>
    <mergeCell ref="F12:H12"/>
    <mergeCell ref="B10:E10"/>
    <mergeCell ref="F10:H10"/>
    <mergeCell ref="B13:E13"/>
    <mergeCell ref="F13:H13"/>
    <mergeCell ref="B18:H19"/>
    <mergeCell ref="F15:H15"/>
    <mergeCell ref="B15:E15"/>
    <mergeCell ref="B16:H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Oferta Económica 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wpiraneque</dc:creator>
  <cp:lastModifiedBy>Juan Carlos Avendaño Ariza</cp:lastModifiedBy>
  <cp:lastPrinted>2014-02-05T14:52:18Z</cp:lastPrinted>
  <dcterms:created xsi:type="dcterms:W3CDTF">2010-02-09T15:28:24Z</dcterms:created>
  <dcterms:modified xsi:type="dcterms:W3CDTF">2014-11-14T00:45:43Z</dcterms:modified>
</cp:coreProperties>
</file>