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IEGO DEFINITIVO\"/>
    </mc:Choice>
  </mc:AlternateContent>
  <bookViews>
    <workbookView xWindow="0" yWindow="0" windowWidth="24000" windowHeight="10425" activeTab="2"/>
  </bookViews>
  <sheets>
    <sheet name="Anexo No. 13 " sheetId="3" r:id="rId1"/>
    <sheet name="SINIESTRALIDAD" sheetId="2" r:id="rId2"/>
    <sheet name="Otros Ramos" sheetId="4" r:id="rId3"/>
  </sheets>
  <calcPr calcId="152511"/>
</workbook>
</file>

<file path=xl/calcChain.xml><?xml version="1.0" encoding="utf-8"?>
<calcChain xmlns="http://schemas.openxmlformats.org/spreadsheetml/2006/main">
  <c r="G24" i="3" l="1"/>
</calcChain>
</file>

<file path=xl/sharedStrings.xml><?xml version="1.0" encoding="utf-8"?>
<sst xmlns="http://schemas.openxmlformats.org/spreadsheetml/2006/main" count="199" uniqueCount="108">
  <si>
    <t>AGENCIA NACIONAL DE INFRAESTRUCTURA - ANI</t>
  </si>
  <si>
    <t>G201200003885</t>
  </si>
  <si>
    <t>000701581300</t>
  </si>
  <si>
    <t>830125996</t>
  </si>
  <si>
    <t>G201200006323</t>
  </si>
  <si>
    <t>G201300001822</t>
  </si>
  <si>
    <t>G201300001825</t>
  </si>
  <si>
    <t>G201300001828</t>
  </si>
  <si>
    <t>G201300001830</t>
  </si>
  <si>
    <t>G201300001848</t>
  </si>
  <si>
    <t>NO. SINIESTROS</t>
  </si>
  <si>
    <t>NO. POLIZA</t>
  </si>
  <si>
    <t>NIT</t>
  </si>
  <si>
    <t>TOMADOR</t>
  </si>
  <si>
    <t>Fecha Siniestro</t>
  </si>
  <si>
    <t>Fecha Notificación</t>
  </si>
  <si>
    <t>COBERTURA</t>
  </si>
  <si>
    <t>Cobertura Para Los Perjuicios O Detrimentos Patrimoniales</t>
  </si>
  <si>
    <t>VALOR RECLAMACIÓN GASTOS DE DEFENSA</t>
  </si>
  <si>
    <t>G201300005249</t>
  </si>
  <si>
    <t>G20130003799</t>
  </si>
  <si>
    <t>VALOR INDEMNIZADO</t>
  </si>
  <si>
    <t>Antiipo $9.000.000</t>
  </si>
  <si>
    <t>860002184-6</t>
  </si>
  <si>
    <t xml:space="preserve">FUNCIONARIO </t>
  </si>
  <si>
    <t>APODERADO</t>
  </si>
  <si>
    <t>MARÍA INES AGUDELO</t>
  </si>
  <si>
    <t>HECTOR PATIÑO DOMINGUEZ</t>
  </si>
  <si>
    <t>GIAN CARLOS SUESCUN SANABRIA</t>
  </si>
  <si>
    <t>MARÍA CONSTANZA AGUDELO BOTERO</t>
  </si>
  <si>
    <t>JAIME FERNANDO ORTIZ DIAZ</t>
  </si>
  <si>
    <t>NICOLAS WALDO CASTILLO</t>
  </si>
  <si>
    <t>CONSULTORIA LEGAL</t>
  </si>
  <si>
    <t>PROCESO</t>
  </si>
  <si>
    <t xml:space="preserve">Proceso Administrativo Sancionatorio No 001/2012 </t>
  </si>
  <si>
    <t>86002184-6</t>
  </si>
  <si>
    <t>LUIS FERNANDO ANDRADE  MORENO</t>
  </si>
  <si>
    <t>LUIS FERNANDO ANDRADE MORENO</t>
  </si>
  <si>
    <t>Objetado</t>
  </si>
  <si>
    <t xml:space="preserve">Proceso Administrativo Sancionatorio No 006/2012 </t>
  </si>
  <si>
    <t>María Constanza Rivera</t>
  </si>
  <si>
    <t xml:space="preserve">              En estudio</t>
  </si>
  <si>
    <t xml:space="preserve">                En estudio</t>
  </si>
  <si>
    <t>Proceso Responsabilidada Fiscal No 0028-2014</t>
  </si>
  <si>
    <t>Proceso Responsabilidad Fiscal No 0032-2014</t>
  </si>
  <si>
    <t>G20140004758</t>
  </si>
  <si>
    <t>G20140004757</t>
  </si>
  <si>
    <t>G201400003685</t>
  </si>
  <si>
    <t>Proceso Responsabilidad Fiscal No 0025</t>
  </si>
  <si>
    <t>G201400003608</t>
  </si>
  <si>
    <t>Porceso Responsabilidad Fiscal No 0028</t>
  </si>
  <si>
    <t>G201400003618</t>
  </si>
  <si>
    <t>Proceso Responsabilidad Fiscal No 0032</t>
  </si>
  <si>
    <t>G201400003616</t>
  </si>
  <si>
    <t>Proceso Responsabilidad Fiscal No 0033</t>
  </si>
  <si>
    <t>G201400003619</t>
  </si>
  <si>
    <t>Proceso Responsabilidad Fiscal No 0034</t>
  </si>
  <si>
    <t>G201400002702</t>
  </si>
  <si>
    <t>Proceso Responsabilidad Fiscal No 01973</t>
  </si>
  <si>
    <t>G201400001822</t>
  </si>
  <si>
    <t>Proceso Responsabilidad FiscalNo 0025</t>
  </si>
  <si>
    <t>G201400003620</t>
  </si>
  <si>
    <t>Proceso Responsabilidad Fiscal No 0028</t>
  </si>
  <si>
    <t>G201400003683</t>
  </si>
  <si>
    <t>Proceso Responsabilidad Fisacl No 0033</t>
  </si>
  <si>
    <t>G201400003684</t>
  </si>
  <si>
    <t>G201400001823</t>
  </si>
  <si>
    <t>G201400001824</t>
  </si>
  <si>
    <t>G20140001825</t>
  </si>
  <si>
    <t>G201400001826</t>
  </si>
  <si>
    <t>G20140001703</t>
  </si>
  <si>
    <t>Proceso Responsabilidada Fiscal No 0028 Patrimoniales</t>
  </si>
  <si>
    <t>Proceso de Responsabilidad Fiscal No0032</t>
  </si>
  <si>
    <t>Proceso Responsabilidada Fiscal No 0034</t>
  </si>
  <si>
    <t>Proceso IUS 476611-2012</t>
  </si>
  <si>
    <t>ACTUACIÓN VALOR INDEMNIZADO</t>
  </si>
  <si>
    <t xml:space="preserve">          OBJETADO</t>
  </si>
  <si>
    <t>OBJETADO</t>
  </si>
  <si>
    <t>AGENCIA NACIONAL DE INFRAESTRUCTURA-ANI</t>
  </si>
  <si>
    <t>ANEXO NO. 13  - RELACION DE SINIESTRALIDAD</t>
  </si>
  <si>
    <t>NOTA: El valor correspondiente a lo indenizado corresponde al valor del anticipo de la primera etapa cuyo estado de estos procesos esta por cerrarse.</t>
  </si>
  <si>
    <t>los anteriroes reclamaciones corresponde a la vigencia de la ultima poliza desde noviembre 17 de 2013 hasta el 6 de febrero de 2015, con un valor de primas pagado por esta vigencia de $650.000.000</t>
  </si>
  <si>
    <t>NOTA: Los anteriores reclamos corresponden a reclamaciones presentadas durante la vigencia del 2012 y la poliza del 2013. con primas por valor de $90.000.000</t>
  </si>
  <si>
    <t>NOM_PRODUC</t>
  </si>
  <si>
    <t>NRO_SINIESTRO</t>
  </si>
  <si>
    <t>IDENT_BENEF_PAG</t>
  </si>
  <si>
    <t>NOM_BENEF_PAGO</t>
  </si>
  <si>
    <t>OBJETO_AFECTADO</t>
  </si>
  <si>
    <t>POLICY_NO</t>
  </si>
  <si>
    <t>IDENT_TOMADOR</t>
  </si>
  <si>
    <t>NOM_TOMADIOR</t>
  </si>
  <si>
    <t>IDENT_ASEGURADO</t>
  </si>
  <si>
    <t>FECH_STRO</t>
  </si>
  <si>
    <t>FECH_NOTIF</t>
  </si>
  <si>
    <t>NOM_COBERTURA</t>
  </si>
  <si>
    <t>TIPO_PAGO</t>
  </si>
  <si>
    <t>VR_PAGADO</t>
  </si>
  <si>
    <t>AUTOMOVILES LIC</t>
  </si>
  <si>
    <t>G201300000025</t>
  </si>
  <si>
    <t>TALLERES AUTORIZADOS S.A.</t>
  </si>
  <si>
    <t>HCI061 NISSAN X TRAIL</t>
  </si>
  <si>
    <t>Perdida Parcial Del Vehiculo Por Danos</t>
  </si>
  <si>
    <t>INDEMNIZACION</t>
  </si>
  <si>
    <t>FERNANDO FORERO TORRES</t>
  </si>
  <si>
    <t>GASTOS</t>
  </si>
  <si>
    <t>HCI060 NISSAN X TRAIL</t>
  </si>
  <si>
    <t>Perdida Total Por Hurto</t>
  </si>
  <si>
    <t>Extadistica reclamaciones otro ramos.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</si>
</sst>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dd/mm/yyyy;@"/>
    <numFmt numFmtId="169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SansSerif"/>
    </font>
    <font>
      <sz val="10"/>
      <color indexed="8"/>
      <name val="SansSerif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166" fontId="0" fillId="0" borderId="0" xfId="1" applyFont="1"/>
    <xf numFmtId="0" fontId="0" fillId="0" borderId="1" xfId="0" applyBorder="1"/>
    <xf numFmtId="168" fontId="0" fillId="0" borderId="1" xfId="0" applyNumberFormat="1" applyBorder="1"/>
    <xf numFmtId="0" fontId="4" fillId="2" borderId="1" xfId="0" applyFont="1" applyFill="1" applyBorder="1" applyAlignment="1" applyProtection="1">
      <alignment horizontal="left" vertical="top" wrapText="1"/>
    </xf>
    <xf numFmtId="0" fontId="0" fillId="0" borderId="4" xfId="0" applyBorder="1"/>
    <xf numFmtId="168" fontId="0" fillId="0" borderId="4" xfId="0" applyNumberFormat="1" applyBorder="1"/>
    <xf numFmtId="0" fontId="4" fillId="2" borderId="4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167" fontId="0" fillId="0" borderId="6" xfId="2" applyNumberFormat="1" applyFont="1" applyBorder="1"/>
    <xf numFmtId="167" fontId="0" fillId="0" borderId="7" xfId="2" applyNumberFormat="1" applyFont="1" applyBorder="1"/>
    <xf numFmtId="167" fontId="0" fillId="0" borderId="8" xfId="2" applyNumberFormat="1" applyFont="1" applyBorder="1"/>
    <xf numFmtId="167" fontId="5" fillId="0" borderId="9" xfId="0" applyNumberFormat="1" applyFont="1" applyBorder="1"/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/>
    </xf>
    <xf numFmtId="167" fontId="3" fillId="2" borderId="1" xfId="0" applyNumberFormat="1" applyFont="1" applyFill="1" applyBorder="1" applyAlignment="1" applyProtection="1">
      <alignment horizontal="center" vertical="center" wrapText="1"/>
    </xf>
    <xf numFmtId="167" fontId="2" fillId="0" borderId="1" xfId="2" applyNumberFormat="1" applyFont="1" applyBorder="1"/>
    <xf numFmtId="167" fontId="2" fillId="0" borderId="10" xfId="2" applyNumberFormat="1" applyFont="1" applyBorder="1"/>
    <xf numFmtId="167" fontId="0" fillId="0" borderId="10" xfId="2" applyNumberFormat="1" applyFont="1" applyBorder="1"/>
    <xf numFmtId="167" fontId="0" fillId="0" borderId="1" xfId="2" applyNumberFormat="1" applyFont="1" applyBorder="1"/>
    <xf numFmtId="3" fontId="3" fillId="2" borderId="1" xfId="0" applyNumberFormat="1" applyFont="1" applyFill="1" applyBorder="1" applyAlignment="1" applyProtection="1">
      <alignment horizontal="center" vertical="center" wrapText="1"/>
    </xf>
    <xf numFmtId="167" fontId="5" fillId="0" borderId="0" xfId="0" applyNumberFormat="1" applyFont="1" applyBorder="1"/>
    <xf numFmtId="167" fontId="3" fillId="2" borderId="0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69" fontId="2" fillId="0" borderId="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2" xfId="0" applyNumberFormat="1" applyFill="1" applyBorder="1" applyAlignment="1"/>
    <xf numFmtId="14" fontId="0" fillId="0" borderId="12" xfId="0" applyNumberFormat="1" applyFill="1" applyBorder="1" applyAlignment="1"/>
    <xf numFmtId="167" fontId="1" fillId="0" borderId="12" xfId="2" applyNumberFormat="1" applyFont="1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NumberFormat="1" applyFill="1" applyBorder="1" applyAlignment="1"/>
    <xf numFmtId="14" fontId="0" fillId="0" borderId="14" xfId="0" applyNumberFormat="1" applyFill="1" applyBorder="1" applyAlignment="1"/>
    <xf numFmtId="167" fontId="1" fillId="0" borderId="14" xfId="2" applyNumberFormat="1" applyFont="1" applyFill="1" applyBorder="1" applyAlignment="1"/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26" sqref="A26"/>
    </sheetView>
  </sheetViews>
  <sheetFormatPr baseColWidth="10" defaultRowHeight="15"/>
  <cols>
    <col min="1" max="1" width="15" bestFit="1" customWidth="1"/>
    <col min="2" max="2" width="16.85546875" customWidth="1"/>
    <col min="4" max="4" width="37.5703125" customWidth="1"/>
    <col min="5" max="5" width="30.85546875" customWidth="1"/>
    <col min="6" max="6" width="45.7109375" customWidth="1"/>
    <col min="7" max="7" width="19.42578125" bestFit="1" customWidth="1"/>
    <col min="8" max="8" width="18.28515625" customWidth="1"/>
  </cols>
  <sheetData>
    <row r="1" spans="1:8" ht="24.75" customHeight="1">
      <c r="B1" s="44" t="s">
        <v>78</v>
      </c>
      <c r="C1" s="44"/>
      <c r="D1" s="44"/>
      <c r="E1" s="44"/>
      <c r="F1" s="44"/>
      <c r="G1" s="44"/>
      <c r="H1" s="44"/>
    </row>
    <row r="2" spans="1:8" ht="24.75" customHeight="1">
      <c r="A2" s="44" t="s">
        <v>79</v>
      </c>
      <c r="B2" s="44"/>
      <c r="C2" s="44"/>
      <c r="D2" s="44"/>
      <c r="E2" s="44"/>
      <c r="F2" s="44"/>
      <c r="G2" s="44"/>
      <c r="H2" s="44"/>
    </row>
    <row r="3" spans="1:8" ht="13.5" customHeight="1" thickBot="1"/>
    <row r="4" spans="1:8" ht="51.75" thickBot="1">
      <c r="A4" s="10" t="s">
        <v>10</v>
      </c>
      <c r="B4" s="9" t="s">
        <v>11</v>
      </c>
      <c r="C4" s="9" t="s">
        <v>12</v>
      </c>
      <c r="D4" s="9" t="s">
        <v>24</v>
      </c>
      <c r="E4" s="9" t="s">
        <v>25</v>
      </c>
      <c r="F4" s="8" t="s">
        <v>33</v>
      </c>
      <c r="G4" s="11" t="s">
        <v>18</v>
      </c>
      <c r="H4" s="16" t="s">
        <v>75</v>
      </c>
    </row>
    <row r="5" spans="1:8" ht="27.75" customHeight="1">
      <c r="A5" s="5" t="s">
        <v>70</v>
      </c>
      <c r="B5" s="5">
        <v>703650044</v>
      </c>
      <c r="C5" s="5" t="s">
        <v>23</v>
      </c>
      <c r="D5" s="5" t="s">
        <v>36</v>
      </c>
      <c r="E5" s="5" t="s">
        <v>40</v>
      </c>
      <c r="F5" s="7" t="s">
        <v>74</v>
      </c>
      <c r="G5" s="12">
        <v>50000000</v>
      </c>
      <c r="H5" s="24">
        <v>10000000</v>
      </c>
    </row>
    <row r="6" spans="1:8" ht="31.5" customHeight="1">
      <c r="A6" s="2" t="s">
        <v>59</v>
      </c>
      <c r="B6" s="5">
        <v>703650044</v>
      </c>
      <c r="C6" s="5" t="s">
        <v>23</v>
      </c>
      <c r="D6" s="2" t="s">
        <v>37</v>
      </c>
      <c r="E6" s="2" t="s">
        <v>32</v>
      </c>
      <c r="F6" s="4" t="s">
        <v>60</v>
      </c>
      <c r="G6" s="13">
        <v>50000000</v>
      </c>
      <c r="H6" s="24">
        <v>10000000</v>
      </c>
    </row>
    <row r="7" spans="1:8" ht="25.5">
      <c r="A7" s="2" t="s">
        <v>66</v>
      </c>
      <c r="B7" s="5">
        <v>703650044</v>
      </c>
      <c r="C7" s="5" t="s">
        <v>23</v>
      </c>
      <c r="D7" s="2" t="s">
        <v>37</v>
      </c>
      <c r="E7" s="2" t="s">
        <v>32</v>
      </c>
      <c r="F7" s="4" t="s">
        <v>71</v>
      </c>
      <c r="G7" s="13">
        <v>50000000</v>
      </c>
      <c r="H7" s="24">
        <v>10000000</v>
      </c>
    </row>
    <row r="8" spans="1:8" ht="26.25" customHeight="1">
      <c r="A8" s="2" t="s">
        <v>67</v>
      </c>
      <c r="B8" s="5">
        <v>703650044</v>
      </c>
      <c r="C8" s="5" t="s">
        <v>35</v>
      </c>
      <c r="D8" s="2" t="s">
        <v>37</v>
      </c>
      <c r="E8" s="2" t="s">
        <v>32</v>
      </c>
      <c r="F8" s="4" t="s">
        <v>72</v>
      </c>
      <c r="G8" s="13">
        <v>50000000</v>
      </c>
      <c r="H8" s="24">
        <v>10000000</v>
      </c>
    </row>
    <row r="9" spans="1:8">
      <c r="A9" s="2" t="s">
        <v>68</v>
      </c>
      <c r="B9" s="5">
        <v>703650044</v>
      </c>
      <c r="C9" s="5" t="s">
        <v>23</v>
      </c>
      <c r="D9" s="2" t="s">
        <v>37</v>
      </c>
      <c r="E9" s="2" t="s">
        <v>32</v>
      </c>
      <c r="F9" s="4" t="s">
        <v>73</v>
      </c>
      <c r="G9" s="13">
        <v>50000000</v>
      </c>
      <c r="H9" s="24">
        <v>10000000</v>
      </c>
    </row>
    <row r="10" spans="1:8" ht="34.5" customHeight="1">
      <c r="A10" s="2" t="s">
        <v>69</v>
      </c>
      <c r="B10" s="5">
        <v>703650044</v>
      </c>
      <c r="C10" s="5" t="s">
        <v>23</v>
      </c>
      <c r="D10" s="2" t="s">
        <v>37</v>
      </c>
      <c r="E10" s="2" t="s">
        <v>32</v>
      </c>
      <c r="F10" s="4" t="s">
        <v>17</v>
      </c>
      <c r="G10" s="13">
        <v>50000000</v>
      </c>
      <c r="H10" s="24">
        <v>10000000</v>
      </c>
    </row>
    <row r="11" spans="1:8" ht="34.5" customHeight="1">
      <c r="A11" s="2" t="s">
        <v>45</v>
      </c>
      <c r="B11" s="5">
        <v>703650044</v>
      </c>
      <c r="C11" s="5" t="s">
        <v>23</v>
      </c>
      <c r="D11" s="2" t="s">
        <v>37</v>
      </c>
      <c r="E11" s="2" t="s">
        <v>32</v>
      </c>
      <c r="F11" s="4" t="s">
        <v>34</v>
      </c>
      <c r="G11" s="13">
        <v>50000000</v>
      </c>
      <c r="H11" s="16" t="s">
        <v>38</v>
      </c>
    </row>
    <row r="12" spans="1:8" ht="34.5" customHeight="1">
      <c r="A12" s="2" t="s">
        <v>46</v>
      </c>
      <c r="B12" s="5">
        <v>703650044</v>
      </c>
      <c r="C12" s="5" t="s">
        <v>23</v>
      </c>
      <c r="D12" s="2" t="s">
        <v>37</v>
      </c>
      <c r="E12" s="2" t="s">
        <v>32</v>
      </c>
      <c r="F12" s="4" t="s">
        <v>39</v>
      </c>
      <c r="G12" s="13">
        <v>50000000</v>
      </c>
      <c r="H12" s="16" t="s">
        <v>38</v>
      </c>
    </row>
    <row r="13" spans="1:8" ht="25.5" customHeight="1">
      <c r="A13" s="2" t="s">
        <v>47</v>
      </c>
      <c r="B13" s="5">
        <v>703650044</v>
      </c>
      <c r="C13" s="5" t="s">
        <v>23</v>
      </c>
      <c r="D13" s="2" t="s">
        <v>26</v>
      </c>
      <c r="E13" s="2" t="s">
        <v>27</v>
      </c>
      <c r="F13" s="4" t="s">
        <v>48</v>
      </c>
      <c r="G13" s="13">
        <v>25000000</v>
      </c>
      <c r="H13" s="24">
        <v>12500000</v>
      </c>
    </row>
    <row r="14" spans="1:8" ht="24" customHeight="1">
      <c r="A14" s="2" t="s">
        <v>49</v>
      </c>
      <c r="B14" s="5">
        <v>703650044</v>
      </c>
      <c r="C14" s="5" t="s">
        <v>23</v>
      </c>
      <c r="D14" s="2" t="s">
        <v>26</v>
      </c>
      <c r="E14" s="2" t="s">
        <v>27</v>
      </c>
      <c r="F14" s="4" t="s">
        <v>50</v>
      </c>
      <c r="G14" s="13">
        <v>25000000</v>
      </c>
      <c r="H14" s="24">
        <v>12500000</v>
      </c>
    </row>
    <row r="15" spans="1:8" ht="33" customHeight="1">
      <c r="A15" s="2" t="s">
        <v>51</v>
      </c>
      <c r="B15" s="5">
        <v>703650044</v>
      </c>
      <c r="C15" s="5" t="s">
        <v>23</v>
      </c>
      <c r="D15" s="2" t="s">
        <v>26</v>
      </c>
      <c r="E15" s="2" t="s">
        <v>27</v>
      </c>
      <c r="F15" s="4" t="s">
        <v>52</v>
      </c>
      <c r="G15" s="13">
        <v>25000000</v>
      </c>
      <c r="H15" s="24">
        <v>12500000</v>
      </c>
    </row>
    <row r="16" spans="1:8" ht="26.25" customHeight="1">
      <c r="A16" s="2" t="s">
        <v>53</v>
      </c>
      <c r="B16" s="5">
        <v>703650044</v>
      </c>
      <c r="C16" s="5" t="s">
        <v>23</v>
      </c>
      <c r="D16" s="2" t="s">
        <v>26</v>
      </c>
      <c r="E16" s="2" t="s">
        <v>27</v>
      </c>
      <c r="F16" s="4" t="s">
        <v>54</v>
      </c>
      <c r="G16" s="13">
        <v>25000000</v>
      </c>
      <c r="H16" s="20">
        <v>12500000</v>
      </c>
    </row>
    <row r="17" spans="1:8" ht="27" customHeight="1">
      <c r="A17" s="2" t="s">
        <v>55</v>
      </c>
      <c r="B17" s="5">
        <v>703650044</v>
      </c>
      <c r="C17" s="5" t="s">
        <v>23</v>
      </c>
      <c r="D17" s="2" t="s">
        <v>26</v>
      </c>
      <c r="E17" s="2" t="s">
        <v>27</v>
      </c>
      <c r="F17" s="4" t="s">
        <v>56</v>
      </c>
      <c r="G17" s="14">
        <v>25000000</v>
      </c>
      <c r="H17" s="21">
        <v>12500000</v>
      </c>
    </row>
    <row r="18" spans="1:8" ht="32.25" customHeight="1">
      <c r="A18" s="2" t="s">
        <v>57</v>
      </c>
      <c r="B18" s="5">
        <v>703650044</v>
      </c>
      <c r="C18" s="5" t="s">
        <v>23</v>
      </c>
      <c r="D18" s="2" t="s">
        <v>29</v>
      </c>
      <c r="E18" s="2" t="s">
        <v>28</v>
      </c>
      <c r="F18" s="4" t="s">
        <v>58</v>
      </c>
      <c r="G18" s="14">
        <v>25000000</v>
      </c>
      <c r="H18" s="21">
        <v>5000000</v>
      </c>
    </row>
    <row r="19" spans="1:8" ht="32.25" customHeight="1">
      <c r="A19" s="2" t="s">
        <v>61</v>
      </c>
      <c r="B19" s="5">
        <v>703650044</v>
      </c>
      <c r="C19" s="5" t="s">
        <v>23</v>
      </c>
      <c r="D19" s="2" t="s">
        <v>30</v>
      </c>
      <c r="E19" s="2" t="s">
        <v>31</v>
      </c>
      <c r="F19" s="4" t="s">
        <v>62</v>
      </c>
      <c r="G19" s="14">
        <v>20000000</v>
      </c>
      <c r="H19" s="21" t="s">
        <v>76</v>
      </c>
    </row>
    <row r="20" spans="1:8" ht="32.25" customHeight="1">
      <c r="A20" s="2" t="s">
        <v>63</v>
      </c>
      <c r="B20" s="5">
        <v>703650044</v>
      </c>
      <c r="C20" s="5" t="s">
        <v>23</v>
      </c>
      <c r="D20" s="2" t="s">
        <v>30</v>
      </c>
      <c r="E20" s="2" t="s">
        <v>31</v>
      </c>
      <c r="F20" s="4" t="s">
        <v>64</v>
      </c>
      <c r="G20" s="14">
        <v>20000000</v>
      </c>
      <c r="H20" s="21" t="s">
        <v>77</v>
      </c>
    </row>
    <row r="21" spans="1:8" ht="32.25" customHeight="1">
      <c r="A21" s="2" t="s">
        <v>65</v>
      </c>
      <c r="B21" s="5">
        <v>703650044</v>
      </c>
      <c r="C21" s="5" t="s">
        <v>23</v>
      </c>
      <c r="D21" s="2" t="s">
        <v>30</v>
      </c>
      <c r="E21" s="2" t="s">
        <v>31</v>
      </c>
      <c r="F21" s="4" t="s">
        <v>56</v>
      </c>
      <c r="G21" s="14">
        <v>20000000</v>
      </c>
      <c r="H21" s="21" t="s">
        <v>76</v>
      </c>
    </row>
    <row r="22" spans="1:8" ht="32.25" customHeight="1">
      <c r="A22" s="2"/>
      <c r="B22" s="5">
        <v>703650044</v>
      </c>
      <c r="C22" s="5" t="s">
        <v>23</v>
      </c>
      <c r="D22" s="2" t="s">
        <v>37</v>
      </c>
      <c r="E22" s="2" t="s">
        <v>32</v>
      </c>
      <c r="F22" s="4" t="s">
        <v>43</v>
      </c>
      <c r="G22" s="14">
        <v>50000000</v>
      </c>
      <c r="H22" s="22" t="s">
        <v>41</v>
      </c>
    </row>
    <row r="23" spans="1:8" ht="28.5" customHeight="1" thickBot="1">
      <c r="A23" s="18"/>
      <c r="B23" s="2">
        <v>703650044</v>
      </c>
      <c r="C23" s="2" t="s">
        <v>23</v>
      </c>
      <c r="D23" s="2" t="s">
        <v>37</v>
      </c>
      <c r="E23" s="2" t="s">
        <v>32</v>
      </c>
      <c r="F23" s="4" t="s">
        <v>44</v>
      </c>
      <c r="G23" s="14">
        <v>50000000</v>
      </c>
      <c r="H23" s="23" t="s">
        <v>42</v>
      </c>
    </row>
    <row r="24" spans="1:8" ht="19.5" thickBot="1">
      <c r="G24" s="15">
        <f>SUM(G5:G23)</f>
        <v>710000000</v>
      </c>
      <c r="H24" s="19">
        <v>125000000</v>
      </c>
    </row>
    <row r="25" spans="1:8" ht="18.75">
      <c r="G25" s="25"/>
      <c r="H25" s="26"/>
    </row>
    <row r="26" spans="1:8">
      <c r="A26" t="s">
        <v>80</v>
      </c>
    </row>
    <row r="27" spans="1:8">
      <c r="A27" t="s">
        <v>81</v>
      </c>
    </row>
    <row r="38" spans="2:2">
      <c r="B38" s="1"/>
    </row>
  </sheetData>
  <mergeCells count="2">
    <mergeCell ref="B1:H1"/>
    <mergeCell ref="A2:H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B1" workbookViewId="0">
      <selection activeCell="D17" sqref="D17"/>
    </sheetView>
  </sheetViews>
  <sheetFormatPr baseColWidth="10" defaultRowHeight="15"/>
  <cols>
    <col min="1" max="1" width="15" bestFit="1" customWidth="1"/>
    <col min="2" max="2" width="13" bestFit="1" customWidth="1"/>
    <col min="4" max="4" width="44.42578125" bestFit="1" customWidth="1"/>
    <col min="7" max="7" width="49.7109375" customWidth="1"/>
    <col min="8" max="8" width="19.42578125" bestFit="1" customWidth="1"/>
    <col min="9" max="9" width="18.28515625" customWidth="1"/>
  </cols>
  <sheetData>
    <row r="1" spans="1:9" ht="51.75" thickBot="1">
      <c r="A1" s="10" t="s">
        <v>10</v>
      </c>
      <c r="B1" s="9" t="s">
        <v>11</v>
      </c>
      <c r="C1" s="9" t="s">
        <v>12</v>
      </c>
      <c r="D1" s="9" t="s">
        <v>13</v>
      </c>
      <c r="E1" s="8" t="s">
        <v>14</v>
      </c>
      <c r="F1" s="8" t="s">
        <v>15</v>
      </c>
      <c r="G1" s="8" t="s">
        <v>16</v>
      </c>
      <c r="H1" s="11" t="s">
        <v>18</v>
      </c>
      <c r="I1" s="16" t="s">
        <v>21</v>
      </c>
    </row>
    <row r="2" spans="1:9" ht="25.5">
      <c r="A2" s="5" t="s">
        <v>1</v>
      </c>
      <c r="B2" s="5" t="s">
        <v>2</v>
      </c>
      <c r="C2" s="5" t="s">
        <v>3</v>
      </c>
      <c r="D2" s="5" t="s">
        <v>0</v>
      </c>
      <c r="E2" s="6">
        <v>41044</v>
      </c>
      <c r="F2" s="6">
        <v>41137</v>
      </c>
      <c r="G2" s="7" t="s">
        <v>17</v>
      </c>
      <c r="H2" s="12">
        <v>10000000</v>
      </c>
      <c r="I2" s="24">
        <v>10000000</v>
      </c>
    </row>
    <row r="3" spans="1:9" ht="25.5">
      <c r="A3" s="2" t="s">
        <v>4</v>
      </c>
      <c r="B3" s="2" t="s">
        <v>2</v>
      </c>
      <c r="C3" s="2" t="s">
        <v>3</v>
      </c>
      <c r="D3" s="2" t="s">
        <v>0</v>
      </c>
      <c r="E3" s="3">
        <v>41185</v>
      </c>
      <c r="F3" s="3">
        <v>41240</v>
      </c>
      <c r="G3" s="4" t="s">
        <v>17</v>
      </c>
      <c r="H3" s="13">
        <v>10000000</v>
      </c>
      <c r="I3" s="24">
        <v>10000000</v>
      </c>
    </row>
    <row r="4" spans="1:9" ht="25.5">
      <c r="A4" s="2" t="s">
        <v>5</v>
      </c>
      <c r="B4" s="2" t="s">
        <v>2</v>
      </c>
      <c r="C4" s="2" t="s">
        <v>3</v>
      </c>
      <c r="D4" s="2" t="s">
        <v>0</v>
      </c>
      <c r="E4" s="3">
        <v>41079</v>
      </c>
      <c r="F4" s="3">
        <v>41348</v>
      </c>
      <c r="G4" s="4" t="s">
        <v>17</v>
      </c>
      <c r="H4" s="13">
        <v>10000000</v>
      </c>
      <c r="I4" s="24">
        <v>10000000</v>
      </c>
    </row>
    <row r="5" spans="1:9" ht="25.5">
      <c r="A5" s="2" t="s">
        <v>6</v>
      </c>
      <c r="B5" s="2" t="s">
        <v>2</v>
      </c>
      <c r="C5" s="2" t="s">
        <v>3</v>
      </c>
      <c r="D5" s="2" t="s">
        <v>0</v>
      </c>
      <c r="E5" s="3">
        <v>41023</v>
      </c>
      <c r="F5" s="3">
        <v>41348</v>
      </c>
      <c r="G5" s="4" t="s">
        <v>17</v>
      </c>
      <c r="H5" s="13">
        <v>10000000</v>
      </c>
      <c r="I5" s="24">
        <v>10000000</v>
      </c>
    </row>
    <row r="6" spans="1:9" ht="25.5">
      <c r="A6" s="2" t="s">
        <v>7</v>
      </c>
      <c r="B6" s="2" t="s">
        <v>2</v>
      </c>
      <c r="C6" s="2" t="s">
        <v>3</v>
      </c>
      <c r="D6" s="2" t="s">
        <v>0</v>
      </c>
      <c r="E6" s="3">
        <v>41235</v>
      </c>
      <c r="F6" s="3">
        <v>41348</v>
      </c>
      <c r="G6" s="4" t="s">
        <v>17</v>
      </c>
      <c r="H6" s="13">
        <v>10000000</v>
      </c>
      <c r="I6" s="24">
        <v>10000000</v>
      </c>
    </row>
    <row r="7" spans="1:9" ht="25.5">
      <c r="A7" s="2" t="s">
        <v>20</v>
      </c>
      <c r="B7" s="2">
        <v>701581300</v>
      </c>
      <c r="C7" s="2">
        <v>830125996</v>
      </c>
      <c r="D7" s="2" t="s">
        <v>0</v>
      </c>
      <c r="E7" s="3">
        <v>41411</v>
      </c>
      <c r="F7" s="3">
        <v>41473</v>
      </c>
      <c r="G7" s="4" t="s">
        <v>17</v>
      </c>
      <c r="H7" s="13">
        <v>30000000</v>
      </c>
      <c r="I7" s="24">
        <v>10000000</v>
      </c>
    </row>
    <row r="8" spans="1:9" ht="25.5">
      <c r="A8" s="2" t="s">
        <v>19</v>
      </c>
      <c r="B8" s="2">
        <v>701581300</v>
      </c>
      <c r="C8" s="2">
        <v>830125996</v>
      </c>
      <c r="D8" s="2" t="s">
        <v>0</v>
      </c>
      <c r="E8" s="3">
        <v>41488</v>
      </c>
      <c r="F8" s="3">
        <v>41453</v>
      </c>
      <c r="G8" s="4" t="s">
        <v>17</v>
      </c>
      <c r="H8" s="13">
        <v>45000000</v>
      </c>
      <c r="I8" s="16" t="s">
        <v>22</v>
      </c>
    </row>
    <row r="9" spans="1:9" ht="25.5">
      <c r="A9" s="2" t="s">
        <v>8</v>
      </c>
      <c r="B9" s="2" t="s">
        <v>2</v>
      </c>
      <c r="C9" s="2" t="s">
        <v>3</v>
      </c>
      <c r="D9" s="2" t="s">
        <v>0</v>
      </c>
      <c r="E9" s="3">
        <v>41113</v>
      </c>
      <c r="F9" s="3">
        <v>41348</v>
      </c>
      <c r="G9" s="4" t="s">
        <v>17</v>
      </c>
      <c r="H9" s="13">
        <v>10000000</v>
      </c>
      <c r="I9" s="24">
        <v>5000000</v>
      </c>
    </row>
    <row r="10" spans="1:9" ht="26.25" thickBot="1">
      <c r="A10" s="2" t="s">
        <v>9</v>
      </c>
      <c r="B10" s="2" t="s">
        <v>2</v>
      </c>
      <c r="C10" s="2" t="s">
        <v>3</v>
      </c>
      <c r="D10" s="2" t="s">
        <v>0</v>
      </c>
      <c r="E10" s="3">
        <v>41264</v>
      </c>
      <c r="F10" s="3">
        <v>41348</v>
      </c>
      <c r="G10" s="4" t="s">
        <v>17</v>
      </c>
      <c r="H10" s="14">
        <v>10000000</v>
      </c>
      <c r="I10" s="24">
        <v>5000000</v>
      </c>
    </row>
    <row r="11" spans="1:9" ht="19.5" thickBot="1">
      <c r="H11" s="15">
        <v>145000000</v>
      </c>
      <c r="I11" s="17">
        <v>79000000</v>
      </c>
    </row>
    <row r="12" spans="1:9" ht="18.75">
      <c r="H12" s="25"/>
      <c r="I12" s="27"/>
    </row>
    <row r="13" spans="1:9">
      <c r="B13" t="s">
        <v>82</v>
      </c>
    </row>
    <row r="25" spans="2:2">
      <c r="B2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G3" sqref="G3"/>
    </sheetView>
  </sheetViews>
  <sheetFormatPr baseColWidth="10" defaultRowHeight="15"/>
  <cols>
    <col min="1" max="1" width="34.5703125" bestFit="1" customWidth="1"/>
    <col min="2" max="2" width="15.140625" bestFit="1" customWidth="1"/>
    <col min="3" max="3" width="17.85546875" bestFit="1" customWidth="1"/>
    <col min="4" max="4" width="35" bestFit="1" customWidth="1"/>
    <col min="5" max="5" width="43.42578125" bestFit="1" customWidth="1"/>
    <col min="7" max="7" width="16.7109375" bestFit="1" customWidth="1"/>
    <col min="8" max="8" width="44.42578125" bestFit="1" customWidth="1"/>
    <col min="9" max="9" width="18.7109375" bestFit="1" customWidth="1"/>
    <col min="12" max="12" width="41.140625" bestFit="1" customWidth="1"/>
    <col min="13" max="13" width="15.85546875" bestFit="1" customWidth="1"/>
    <col min="14" max="14" width="17.42578125" bestFit="1" customWidth="1"/>
  </cols>
  <sheetData>
    <row r="1" spans="1:14" s="33" customFormat="1" ht="15.75" thickBot="1">
      <c r="A1" s="28" t="s">
        <v>83</v>
      </c>
      <c r="B1" s="29" t="s">
        <v>84</v>
      </c>
      <c r="C1" s="30" t="s">
        <v>85</v>
      </c>
      <c r="D1" s="29" t="s">
        <v>86</v>
      </c>
      <c r="E1" s="29" t="s">
        <v>87</v>
      </c>
      <c r="F1" s="30" t="s">
        <v>88</v>
      </c>
      <c r="G1" s="30" t="s">
        <v>89</v>
      </c>
      <c r="H1" s="29" t="s">
        <v>90</v>
      </c>
      <c r="I1" s="30" t="s">
        <v>91</v>
      </c>
      <c r="J1" s="31" t="s">
        <v>92</v>
      </c>
      <c r="K1" s="31" t="s">
        <v>93</v>
      </c>
      <c r="L1" s="29" t="s">
        <v>94</v>
      </c>
      <c r="M1" s="29" t="s">
        <v>95</v>
      </c>
      <c r="N1" s="32" t="s">
        <v>96</v>
      </c>
    </row>
    <row r="2" spans="1:14">
      <c r="A2" s="34" t="s">
        <v>97</v>
      </c>
      <c r="B2" s="35" t="s">
        <v>98</v>
      </c>
      <c r="C2" s="36">
        <v>860519235</v>
      </c>
      <c r="D2" s="35" t="s">
        <v>99</v>
      </c>
      <c r="E2" s="35" t="s">
        <v>100</v>
      </c>
      <c r="F2" s="36">
        <v>701581287</v>
      </c>
      <c r="G2" s="36">
        <v>830125996</v>
      </c>
      <c r="H2" s="35" t="s">
        <v>0</v>
      </c>
      <c r="I2" s="36">
        <v>830125996</v>
      </c>
      <c r="J2" s="37">
        <v>41271</v>
      </c>
      <c r="K2" s="37">
        <v>41276</v>
      </c>
      <c r="L2" s="35" t="s">
        <v>101</v>
      </c>
      <c r="M2" s="35" t="s">
        <v>102</v>
      </c>
      <c r="N2" s="38">
        <v>3477737</v>
      </c>
    </row>
    <row r="3" spans="1:14">
      <c r="A3" s="39" t="s">
        <v>97</v>
      </c>
      <c r="B3" s="40" t="s">
        <v>98</v>
      </c>
      <c r="C3" s="41">
        <v>79324197</v>
      </c>
      <c r="D3" s="40" t="s">
        <v>103</v>
      </c>
      <c r="E3" s="40" t="s">
        <v>100</v>
      </c>
      <c r="F3" s="41">
        <v>701581287</v>
      </c>
      <c r="G3" s="41">
        <v>830125996</v>
      </c>
      <c r="H3" s="40" t="s">
        <v>0</v>
      </c>
      <c r="I3" s="41">
        <v>830125996</v>
      </c>
      <c r="J3" s="42">
        <v>41271</v>
      </c>
      <c r="K3" s="42">
        <v>41276</v>
      </c>
      <c r="L3" s="40" t="s">
        <v>101</v>
      </c>
      <c r="M3" s="40" t="s">
        <v>104</v>
      </c>
      <c r="N3" s="43">
        <v>85000</v>
      </c>
    </row>
    <row r="4" spans="1:14">
      <c r="A4" s="39" t="s">
        <v>97</v>
      </c>
      <c r="B4" s="40" t="s">
        <v>98</v>
      </c>
      <c r="C4" s="41">
        <v>79324197</v>
      </c>
      <c r="D4" s="40" t="s">
        <v>103</v>
      </c>
      <c r="E4" s="40" t="s">
        <v>105</v>
      </c>
      <c r="F4" s="41">
        <v>701581287</v>
      </c>
      <c r="G4" s="41">
        <v>830125996</v>
      </c>
      <c r="H4" s="40" t="s">
        <v>0</v>
      </c>
      <c r="I4" s="41">
        <v>830125996</v>
      </c>
      <c r="J4" s="42">
        <v>41241</v>
      </c>
      <c r="K4" s="42">
        <v>41366</v>
      </c>
      <c r="L4" s="40" t="s">
        <v>106</v>
      </c>
      <c r="M4" s="40"/>
      <c r="N4" s="43">
        <v>45595000</v>
      </c>
    </row>
    <row r="6" spans="1:14">
      <c r="F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No. 13 </vt:lpstr>
      <vt:lpstr>SINIESTRALIDAD</vt:lpstr>
      <vt:lpstr>Otros Ramos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Luis Fabian Ramos Barrera</cp:lastModifiedBy>
  <cp:lastPrinted>2014-11-11T00:03:52Z</cp:lastPrinted>
  <dcterms:created xsi:type="dcterms:W3CDTF">2013-04-24T20:06:44Z</dcterms:created>
  <dcterms:modified xsi:type="dcterms:W3CDTF">2015-02-03T00:09:19Z</dcterms:modified>
</cp:coreProperties>
</file>