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E FINAL\"/>
    </mc:Choice>
  </mc:AlternateContent>
  <bookViews>
    <workbookView xWindow="0" yWindow="0" windowWidth="19200" windowHeight="12885"/>
  </bookViews>
  <sheets>
    <sheet name="Evaluación fina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E43" i="1" l="1"/>
  <c r="E46" i="1"/>
  <c r="E73" i="1" l="1"/>
  <c r="F73" i="1" s="1"/>
  <c r="E70" i="1"/>
  <c r="F70" i="1" s="1"/>
  <c r="E68" i="1"/>
  <c r="F68" i="1" s="1"/>
  <c r="E67" i="1"/>
  <c r="F67" i="1" s="1"/>
  <c r="E65" i="1"/>
  <c r="F65" i="1" s="1"/>
  <c r="E63" i="1"/>
  <c r="F63" i="1" s="1"/>
  <c r="E61" i="1"/>
  <c r="F61" i="1" s="1"/>
  <c r="E60" i="1"/>
  <c r="F60" i="1" s="1"/>
  <c r="E59" i="1"/>
  <c r="F59" i="1" s="1"/>
  <c r="E56" i="1"/>
  <c r="F56" i="1" s="1"/>
  <c r="E54" i="1"/>
  <c r="F54" i="1" s="1"/>
  <c r="E52" i="1"/>
  <c r="F52" i="1" s="1"/>
  <c r="E49" i="1"/>
  <c r="F49" i="1" s="1"/>
  <c r="F46" i="1"/>
  <c r="F43" i="1"/>
  <c r="E40" i="1"/>
  <c r="F40" i="1" s="1"/>
  <c r="E37" i="1"/>
  <c r="F37" i="1" s="1"/>
  <c r="E35" i="1"/>
  <c r="F35" i="1" s="1"/>
  <c r="E32" i="1"/>
  <c r="F32" i="1" s="1"/>
  <c r="E30" i="1"/>
  <c r="F30" i="1" s="1"/>
  <c r="E27" i="1"/>
  <c r="F27" i="1" s="1"/>
  <c r="E25" i="1"/>
  <c r="F25" i="1" s="1"/>
  <c r="E23" i="1"/>
  <c r="F23" i="1" s="1"/>
  <c r="E21" i="1"/>
  <c r="F21" i="1" s="1"/>
  <c r="E19" i="1"/>
  <c r="F19" i="1" s="1"/>
  <c r="E16" i="1"/>
  <c r="F16" i="1" s="1"/>
  <c r="E13" i="1"/>
  <c r="F13" i="1" s="1"/>
  <c r="E11" i="1"/>
  <c r="F11" i="1" s="1"/>
  <c r="E9" i="1"/>
  <c r="F9" i="1" s="1"/>
  <c r="E6" i="1"/>
  <c r="F6" i="1" s="1"/>
  <c r="E4" i="1"/>
  <c r="F4" i="1" s="1"/>
  <c r="A1" i="1"/>
</calcChain>
</file>

<file path=xl/sharedStrings.xml><?xml version="1.0" encoding="utf-8"?>
<sst xmlns="http://schemas.openxmlformats.org/spreadsheetml/2006/main" count="109" uniqueCount="108">
  <si>
    <t>CAPACIDAD FINANCIERA</t>
  </si>
  <si>
    <t>CAPACIDAD ORGANIZACIONAL</t>
  </si>
  <si>
    <t>N°.</t>
  </si>
  <si>
    <t>PROPONENTE</t>
  </si>
  <si>
    <t>MIEMBRO ESTRUCTURA</t>
  </si>
  <si>
    <t>PART. %</t>
  </si>
  <si>
    <t>HÁBIL/NO HÁBIL</t>
  </si>
  <si>
    <t>CONSORCIO ICA</t>
  </si>
  <si>
    <t>ARREDONDO MADRID INGENIEROS CIVILES (A.I.M) LTDA</t>
  </si>
  <si>
    <t>PLANES S.A.</t>
  </si>
  <si>
    <t>CONSORCIO UNIDOS POR IBAGUE</t>
  </si>
  <si>
    <t>INGENIERIA DE PROYECTOS S.A.S.</t>
  </si>
  <si>
    <t>CEMOSA INGENIERIA S.A.S.</t>
  </si>
  <si>
    <t>INGENIEROS CIVILES ESPECIALISTAS LTDA.</t>
  </si>
  <si>
    <t>CONSORCIO TRES</t>
  </si>
  <si>
    <t>VELNEC S.A.</t>
  </si>
  <si>
    <t>INFRAESTRUCTURA INTEGRAL S.A.S.</t>
  </si>
  <si>
    <t>CONSORCIO INTERVENTOR APP IC</t>
  </si>
  <si>
    <t>PABLO EMILIO BRAVO CONSULTORES S.A.</t>
  </si>
  <si>
    <t>INGENIEROS CONSULTORES  S.A.</t>
  </si>
  <si>
    <t>CONSORCIO ICI - 003</t>
  </si>
  <si>
    <t>ICEACSA CONSULTORES SUCURSAL COLOMBIA</t>
  </si>
  <si>
    <t>COPEBA LTDA.</t>
  </si>
  <si>
    <t>GEOTECNIA Y CIMIENTOS INGEOCIM S.A.S.</t>
  </si>
  <si>
    <t>CONSORCIO ANI 2015</t>
  </si>
  <si>
    <t>ING INGENIERIA S.A.S.</t>
  </si>
  <si>
    <t>ARENAS DE LA HOZ CONSULTORES S.A.S</t>
  </si>
  <si>
    <t xml:space="preserve">EPYPSA COLOMBIA </t>
  </si>
  <si>
    <t>CONSORCIO METRO ANDINA</t>
  </si>
  <si>
    <t>INGEANDINA CONSULTORES DE INGENIERIA S.A.S</t>
  </si>
  <si>
    <t>GRUPO METRO COLOMBIA</t>
  </si>
  <si>
    <t>CONSORCIO INFRAESTRUCTURA 4G</t>
  </si>
  <si>
    <t>3B PROYECTOS S.A.S.</t>
  </si>
  <si>
    <t>SERINCO COLOMBIA</t>
  </si>
  <si>
    <t>CONSORCIO CONIISA – NOGAAL-2015</t>
  </si>
  <si>
    <t>CONSULTORIA INTEGRAL EN INGENIERIA  SA DE CV</t>
  </si>
  <si>
    <t>NOGAAL S.A.</t>
  </si>
  <si>
    <t>CONSORCIO INTERVENTORIA  CONCESIÓN IBAGUÉ  - CAJAMARCA</t>
  </si>
  <si>
    <t>DICONSULTORIA S.A.</t>
  </si>
  <si>
    <t>C&amp;M CONSULTORES S.A.</t>
  </si>
  <si>
    <t>CONSORCIO VIALCOL</t>
  </si>
  <si>
    <t>IV INGENIEROS CONSULTORES SUCURSAL COLOMBIA S.A.</t>
  </si>
  <si>
    <t>ALPHA GRUPO CONSULTOR E INTERVENTOR S.A.S</t>
  </si>
  <si>
    <t>CELQO S.A.S.</t>
  </si>
  <si>
    <t>CONSORCIO INTEGRAL - SEG</t>
  </si>
  <si>
    <t>INTEGRAL INGENIERIA DE SUPERVISIÓN S.A.S</t>
  </si>
  <si>
    <t>SEG INGENIERIA S.A.S.</t>
  </si>
  <si>
    <t>CONSORCIO EPSILON - TOLIMA</t>
  </si>
  <si>
    <t>PROYECTOS E INTERVENTORIAS LTDA.</t>
  </si>
  <si>
    <t>INGENIERIA DE ESTUDIOS Y ASESORIAS S.A.S. - INESAS</t>
  </si>
  <si>
    <t>CONSTRUCTORA A&amp;C SOCIEDAD ANONIMA</t>
  </si>
  <si>
    <t>CONSORCIO VARIANTE DE IBAGUE 2015</t>
  </si>
  <si>
    <t>AYESA DE COLOMBIA INGENIERIA Y ARQUITECTURA S.A.S.</t>
  </si>
  <si>
    <t>INTERSA S.A.</t>
  </si>
  <si>
    <t>CONSORCIO ECONCESIONES TOLIMA</t>
  </si>
  <si>
    <t>ECOVIAS S.A.S.</t>
  </si>
  <si>
    <t>ESTRUCTURADOR COLOMBIA S.A.S.</t>
  </si>
  <si>
    <t>BATEMAN INGENIERIA S.A.</t>
  </si>
  <si>
    <t>CONSORCIO SSV</t>
  </si>
  <si>
    <t>LA VIALIDAD LTDA.</t>
  </si>
  <si>
    <t>SESAC S.A.</t>
  </si>
  <si>
    <t>SILVIA CARREÑO Y ASOCIADOS S.A.S.</t>
  </si>
  <si>
    <t>CONSORCIO 4C</t>
  </si>
  <si>
    <t>COMPAÑÍA COLOMBIANA DE CONSULTORES S.A.S.</t>
  </si>
  <si>
    <t>CONSULTORES EN INGENIERIA S.A.S</t>
  </si>
  <si>
    <t>CONSORCIO INTERCONCESION</t>
  </si>
  <si>
    <t xml:space="preserve">TRN INGENIERIA Y PLANIFICACION  DE INFRAESTRUCTURAS S.A. SUCURSAL COLOMBIA </t>
  </si>
  <si>
    <t>CIVILTEC INGENIEROS LTDA.</t>
  </si>
  <si>
    <t>EUROESTUDIOS S.A.S.</t>
  </si>
  <si>
    <t>CONSORCIO SERVINC-ETA-      GC&amp; Q</t>
  </si>
  <si>
    <t>SERVICIOS DE INGENIERIA Y CONSTRUCCIÓN LTDA. - SERVINC LTDA.</t>
  </si>
  <si>
    <t>ESTUDIOS TECNICOS Y ASESORIAS S.A. - ETA S.A.</t>
  </si>
  <si>
    <t>GC&amp;Q INGENIEROS CONSULTORES S.A.S.</t>
  </si>
  <si>
    <r>
      <t>CONSORCIO INT</t>
    </r>
    <r>
      <rPr>
        <sz val="10"/>
        <color rgb="FF000000"/>
        <rFont val="Arial Narrow"/>
        <family val="2"/>
      </rPr>
      <t>ER</t>
    </r>
    <r>
      <rPr>
        <sz val="10"/>
        <color theme="1"/>
        <rFont val="Arial Narrow"/>
        <family val="2"/>
      </rPr>
      <t>VENTORIA TOLIMA</t>
    </r>
  </si>
  <si>
    <t>JOSE MANUEL GUARDO POLO</t>
  </si>
  <si>
    <t>INGENIERIA INTEGRAL DE OBRAS INGEOBRAS S.A.S.</t>
  </si>
  <si>
    <t>UNION TEMPORAL CONCESION TOLIMA</t>
  </si>
  <si>
    <t>AFA CONSULTORES Y CONSTRUCTORES</t>
  </si>
  <si>
    <t>INCGROUP  S.A.S.</t>
  </si>
  <si>
    <t>CONSORCIO CARRETERA GINPRO</t>
  </si>
  <si>
    <t>GESTIÓN  INTEGRAL DEL SUELO SL COLOMBIA</t>
  </si>
  <si>
    <t>PROYECTOS Y ESTRUCTURAS ESPECIALES  S.A.S.</t>
  </si>
  <si>
    <t>INCOPLAN S.A.S.</t>
  </si>
  <si>
    <t>MAB INGENIERIA DE VALOR S.A.</t>
  </si>
  <si>
    <t>JOYCO S.A.S.</t>
  </si>
  <si>
    <t>CONSORCIO INTERVENTORES CAJAMARCA</t>
  </si>
  <si>
    <t>INTERVENTORIA Y DISEÑOS S.A.</t>
  </si>
  <si>
    <t xml:space="preserve">INGENOBRAS CONSTRUCCIÓN Y CONSULTORIA S.A.S.  - INGENOBRAS S.A.S. </t>
  </si>
  <si>
    <t>CONSORCIO INTERVENTORES IBAGUE – CAJAMARCA 2015</t>
  </si>
  <si>
    <t>HMV SUPERVISION S.A.S.</t>
  </si>
  <si>
    <t>CB  INGENIEROS</t>
  </si>
  <si>
    <t>CONSORCIO LKS - PIDDO</t>
  </si>
  <si>
    <t>JORGE PIDDO SUCURSAL COLOMBIA</t>
  </si>
  <si>
    <t>LKS COLOMBIA S.A.S.</t>
  </si>
  <si>
    <t>CONSULTORES TECNICOS Y ECONOMICOS S.A. - CONSULTECNICOS</t>
  </si>
  <si>
    <t>CONSORCIO CHICORAL</t>
  </si>
  <si>
    <t>WSP COLOMBIA S.A.S.</t>
  </si>
  <si>
    <t>DIEGO FONSECA CHAVES</t>
  </si>
  <si>
    <t>CONSORCIO INTERVENTORIA ANI 03-15</t>
  </si>
  <si>
    <t>JAHV McGREGOR S.A.</t>
  </si>
  <si>
    <t>CONCIC S.A.S.</t>
  </si>
  <si>
    <t>GARPER INGENIERIA CIA S.A.S.</t>
  </si>
  <si>
    <t>CONSORCIO CAJAMARCA A.S.</t>
  </si>
  <si>
    <t>SUPERING S.A.S</t>
  </si>
  <si>
    <t>ARDANUY INGENIERIA S.A.</t>
  </si>
  <si>
    <t>*El RUP aportado se encuentra incompleto,  por lo que no es posible validar habilitantes de capacidad financiera y organizacional.</t>
  </si>
  <si>
    <t>**De conformidad con lo dispuesto en  Decreto 1510 de julio de 2013 y en particular con lo consagrado en el artículo 10,  así como en el inciso tercero del literal c del numeral 2 del artículo 9 del,  la evaluación financiera se realiza con la información financiera que reposa en el RUP.  El proponente no cumple con el requisito de Capital de Trabajo.</t>
  </si>
  <si>
    <t xml:space="preserve">CONCOL INGENIERIA S.A.S..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</si>
</sst>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??\ _€_-;_-@_-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ill="1" applyBorder="1"/>
    <xf numFmtId="0" fontId="6" fillId="3" borderId="17" xfId="0" applyFont="1" applyFill="1" applyBorder="1" applyAlignment="1">
      <alignment horizontal="left" vertical="center"/>
    </xf>
    <xf numFmtId="165" fontId="5" fillId="4" borderId="18" xfId="2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/>
    </xf>
    <xf numFmtId="165" fontId="5" fillId="4" borderId="21" xfId="2" applyNumberFormat="1" applyFont="1" applyFill="1" applyBorder="1" applyAlignment="1">
      <alignment horizontal="center" vertical="center"/>
    </xf>
    <xf numFmtId="165" fontId="5" fillId="4" borderId="22" xfId="2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center"/>
    </xf>
    <xf numFmtId="165" fontId="5" fillId="4" borderId="25" xfId="2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5" fillId="0" borderId="27" xfId="3" applyNumberFormat="1" applyFont="1" applyFill="1" applyBorder="1" applyAlignment="1">
      <alignment horizontal="center" vertical="center"/>
    </xf>
    <xf numFmtId="164" fontId="4" fillId="2" borderId="9" xfId="3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5" fillId="0" borderId="16" xfId="3" applyNumberFormat="1" applyFont="1" applyFill="1" applyBorder="1" applyAlignment="1">
      <alignment horizontal="center" vertical="center"/>
    </xf>
    <xf numFmtId="0" fontId="5" fillId="0" borderId="10" xfId="3" applyNumberFormat="1" applyFont="1" applyFill="1" applyBorder="1" applyAlignment="1">
      <alignment horizontal="center" vertical="center"/>
    </xf>
    <xf numFmtId="0" fontId="5" fillId="0" borderId="19" xfId="3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164" fontId="4" fillId="2" borderId="9" xfId="3" applyNumberFormat="1" applyFont="1" applyFill="1" applyBorder="1" applyAlignment="1">
      <alignment horizontal="center" vertical="center" wrapText="1"/>
    </xf>
    <xf numFmtId="164" fontId="4" fillId="2" borderId="26" xfId="3" applyNumberFormat="1" applyFont="1" applyFill="1" applyBorder="1" applyAlignment="1">
      <alignment horizontal="center" vertical="center" wrapText="1"/>
    </xf>
    <xf numFmtId="164" fontId="4" fillId="2" borderId="15" xfId="3" applyNumberFormat="1" applyFont="1" applyFill="1" applyBorder="1" applyAlignment="1">
      <alignment horizontal="center" vertical="center" wrapText="1"/>
    </xf>
    <xf numFmtId="0" fontId="5" fillId="0" borderId="27" xfId="3" applyNumberFormat="1" applyFont="1" applyFill="1" applyBorder="1" applyAlignment="1">
      <alignment horizontal="center" vertical="center"/>
    </xf>
    <xf numFmtId="0" fontId="5" fillId="0" borderId="28" xfId="3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13" xfId="1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/>
    </xf>
    <xf numFmtId="165" fontId="4" fillId="0" borderId="13" xfId="2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14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4" xfId="1"/>
    <cellStyle name="Porcentaje 2" xfId="2"/>
  </cellStyles>
  <dxfs count="13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6FF99"/>
      <color rgb="FFD2E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leal\Google%20Drive\GICA\Matriz%20Evaluacion%20Financiera%20VJ-VGC-CM-003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iegos"/>
      <sheetName val="Matriz"/>
      <sheetName val="Evaluación final"/>
      <sheetName val="Hoja1"/>
    </sheetNames>
    <sheetDataSet>
      <sheetData sheetId="0"/>
      <sheetData sheetId="1">
        <row r="1">
          <cell r="A1" t="str">
            <v>CONCURSO DE MÉRITOS ABIERTO No. VJ-VGC-CM-003-2015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workbookViewId="0">
      <selection activeCell="B45" sqref="B45:C45"/>
    </sheetView>
  </sheetViews>
  <sheetFormatPr baseColWidth="10" defaultRowHeight="15" x14ac:dyDescent="0.25"/>
  <cols>
    <col min="1" max="1" width="4.42578125" bestFit="1" customWidth="1"/>
    <col min="2" max="2" width="31.28515625" customWidth="1"/>
    <col min="3" max="3" width="45" customWidth="1"/>
    <col min="4" max="4" width="7.140625" hidden="1" customWidth="1"/>
    <col min="5" max="5" width="19" customWidth="1"/>
    <col min="6" max="6" width="18" customWidth="1"/>
    <col min="7" max="7" width="78.7109375" style="3" customWidth="1"/>
  </cols>
  <sheetData>
    <row r="1" spans="1:7" ht="26.25" thickBot="1" x14ac:dyDescent="0.3">
      <c r="A1" s="41" t="str">
        <f>+[1]Matriz!A1</f>
        <v>CONCURSO DE MÉRITOS ABIERTO No. VJ-VGC-CM-003-2015</v>
      </c>
      <c r="B1" s="42"/>
      <c r="C1" s="42"/>
      <c r="D1" s="43"/>
      <c r="E1" s="1" t="s">
        <v>0</v>
      </c>
      <c r="F1" s="2" t="s">
        <v>1</v>
      </c>
    </row>
    <row r="2" spans="1:7" ht="15" customHeight="1" x14ac:dyDescent="0.25">
      <c r="A2" s="44" t="s">
        <v>2</v>
      </c>
      <c r="B2" s="46" t="s">
        <v>3</v>
      </c>
      <c r="C2" s="48" t="s">
        <v>4</v>
      </c>
      <c r="D2" s="50" t="s">
        <v>5</v>
      </c>
      <c r="E2" s="52" t="s">
        <v>6</v>
      </c>
      <c r="F2" s="38" t="s">
        <v>6</v>
      </c>
      <c r="G2" s="40"/>
    </row>
    <row r="3" spans="1:7" ht="15.75" thickBot="1" x14ac:dyDescent="0.3">
      <c r="A3" s="45"/>
      <c r="B3" s="47"/>
      <c r="C3" s="49"/>
      <c r="D3" s="51"/>
      <c r="E3" s="53"/>
      <c r="F3" s="39"/>
      <c r="G3" s="40"/>
    </row>
    <row r="4" spans="1:7" x14ac:dyDescent="0.25">
      <c r="A4" s="19">
        <v>1</v>
      </c>
      <c r="B4" s="30" t="s">
        <v>7</v>
      </c>
      <c r="C4" s="4" t="s">
        <v>8</v>
      </c>
      <c r="D4" s="5">
        <v>0.51</v>
      </c>
      <c r="E4" s="23" t="str">
        <f>IF(ISERROR(SUM(C4:D5)),"ERROR",IF(COUNTIF(C4:D5,"NO")&gt;0,"NO HÁBIL","HÁBIL"))</f>
        <v>HÁBIL</v>
      </c>
      <c r="F4" s="23" t="str">
        <f>IF(ISERROR(SUM(D4:E5)),"ERROR",IF(COUNTIF(D4:E5,"NO")&gt;0,"NO HÁBIL","HÁBIL"))</f>
        <v>HÁBIL</v>
      </c>
      <c r="G4"/>
    </row>
    <row r="5" spans="1:7" ht="15.75" thickBot="1" x14ac:dyDescent="0.3">
      <c r="A5" s="21"/>
      <c r="B5" s="34"/>
      <c r="C5" s="6" t="s">
        <v>9</v>
      </c>
      <c r="D5" s="7">
        <v>0.49</v>
      </c>
      <c r="E5" s="25"/>
      <c r="F5" s="25"/>
      <c r="G5"/>
    </row>
    <row r="6" spans="1:7" ht="15" customHeight="1" x14ac:dyDescent="0.25">
      <c r="A6" s="19">
        <v>2</v>
      </c>
      <c r="B6" s="30" t="s">
        <v>10</v>
      </c>
      <c r="C6" s="4" t="s">
        <v>11</v>
      </c>
      <c r="D6" s="8">
        <v>0.51</v>
      </c>
      <c r="E6" s="23" t="str">
        <f>IF(ISERROR(SUM(C6:D8)),"ERROR",IF(COUNTIF(C6:D8,"NO")&gt;0,"NO HÁBIL","HÁBIL"))</f>
        <v>HÁBIL</v>
      </c>
      <c r="F6" s="23" t="str">
        <f>IF(ISERROR(SUM(D6:E8)),"ERROR",IF(COUNTIF(D6:E8,"NO")&gt;0,"NO HÁBIL","HÁBIL"))</f>
        <v>HÁBIL</v>
      </c>
      <c r="G6"/>
    </row>
    <row r="7" spans="1:7" x14ac:dyDescent="0.25">
      <c r="A7" s="20"/>
      <c r="B7" s="31"/>
      <c r="C7" s="9" t="s">
        <v>12</v>
      </c>
      <c r="D7" s="10">
        <v>0.25</v>
      </c>
      <c r="E7" s="24"/>
      <c r="F7" s="24"/>
      <c r="G7"/>
    </row>
    <row r="8" spans="1:7" ht="15.75" thickBot="1" x14ac:dyDescent="0.3">
      <c r="A8" s="21"/>
      <c r="B8" s="34"/>
      <c r="C8" s="6" t="s">
        <v>13</v>
      </c>
      <c r="D8" s="7">
        <v>0.24</v>
      </c>
      <c r="E8" s="25"/>
      <c r="F8" s="25"/>
      <c r="G8"/>
    </row>
    <row r="9" spans="1:7" x14ac:dyDescent="0.25">
      <c r="A9" s="26">
        <v>3</v>
      </c>
      <c r="B9" s="30" t="s">
        <v>14</v>
      </c>
      <c r="C9" s="4" t="s">
        <v>15</v>
      </c>
      <c r="D9" s="8">
        <v>0.51</v>
      </c>
      <c r="E9" s="23" t="str">
        <f>IF(ISERROR(SUM(C9:D10)),"ERROR",IF(COUNTIF(C9:D10,"NO")&gt;0,"NO HÁBIL","HÁBIL"))</f>
        <v>HÁBIL</v>
      </c>
      <c r="F9" s="23" t="str">
        <f>IF(ISERROR(SUM(D9:E10)),"ERROR",IF(COUNTIF(D9:E10,"NO")&gt;0,"NO HÁBIL","HÁBIL"))</f>
        <v>HÁBIL</v>
      </c>
      <c r="G9"/>
    </row>
    <row r="10" spans="1:7" ht="15.75" thickBot="1" x14ac:dyDescent="0.3">
      <c r="A10" s="27"/>
      <c r="B10" s="34"/>
      <c r="C10" s="11" t="s">
        <v>16</v>
      </c>
      <c r="D10" s="7">
        <v>0.49</v>
      </c>
      <c r="E10" s="25"/>
      <c r="F10" s="25"/>
      <c r="G10"/>
    </row>
    <row r="11" spans="1:7" ht="15" customHeight="1" x14ac:dyDescent="0.25">
      <c r="A11" s="26">
        <v>4</v>
      </c>
      <c r="B11" s="30" t="s">
        <v>17</v>
      </c>
      <c r="C11" s="12" t="s">
        <v>18</v>
      </c>
      <c r="D11" s="8">
        <v>0.85</v>
      </c>
      <c r="E11" s="23" t="str">
        <f>IF(ISERROR(SUM(C11:D12)),"ERROR",IF(COUNTIF(C11:D12,"NO")&gt;0,"NO HÁBIL","HÁBIL"))</f>
        <v>HÁBIL</v>
      </c>
      <c r="F11" s="23" t="str">
        <f>IF(ISERROR(SUM(D11:E12)),"ERROR",IF(COUNTIF(D11:E12,"NO")&gt;0,"NO HÁBIL","HÁBIL"))</f>
        <v>HÁBIL</v>
      </c>
      <c r="G11"/>
    </row>
    <row r="12" spans="1:7" ht="15.75" thickBot="1" x14ac:dyDescent="0.3">
      <c r="A12" s="27"/>
      <c r="B12" s="34"/>
      <c r="C12" s="6" t="s">
        <v>19</v>
      </c>
      <c r="D12" s="7">
        <v>0.15</v>
      </c>
      <c r="E12" s="25"/>
      <c r="F12" s="25"/>
      <c r="G12"/>
    </row>
    <row r="13" spans="1:7" x14ac:dyDescent="0.25">
      <c r="A13" s="19">
        <v>5</v>
      </c>
      <c r="B13" s="31" t="s">
        <v>20</v>
      </c>
      <c r="C13" s="4" t="s">
        <v>21</v>
      </c>
      <c r="D13" s="8">
        <v>0.51</v>
      </c>
      <c r="E13" s="23" t="str">
        <f>IF(ISERROR(SUM(C13:D15)),"ERROR",IF(COUNTIF(C13:D15,"NO")&gt;0,"NO HÁBIL","HÁBIL"))</f>
        <v>HÁBIL</v>
      </c>
      <c r="F13" s="23" t="str">
        <f>IF(ISERROR(SUM(D13:E15)),"ERROR",IF(COUNTIF(D13:E15,"NO")&gt;0,"NO HÁBIL","HÁBIL"))</f>
        <v>HÁBIL</v>
      </c>
      <c r="G13"/>
    </row>
    <row r="14" spans="1:7" x14ac:dyDescent="0.25">
      <c r="A14" s="20"/>
      <c r="B14" s="31"/>
      <c r="C14" s="9" t="s">
        <v>22</v>
      </c>
      <c r="D14" s="10">
        <v>0.25</v>
      </c>
      <c r="E14" s="24"/>
      <c r="F14" s="24"/>
      <c r="G14"/>
    </row>
    <row r="15" spans="1:7" ht="15.75" thickBot="1" x14ac:dyDescent="0.3">
      <c r="A15" s="21"/>
      <c r="B15" s="31"/>
      <c r="C15" s="6" t="s">
        <v>23</v>
      </c>
      <c r="D15" s="7">
        <v>0.24</v>
      </c>
      <c r="E15" s="25"/>
      <c r="F15" s="25"/>
      <c r="G15"/>
    </row>
    <row r="16" spans="1:7" x14ac:dyDescent="0.25">
      <c r="A16" s="19">
        <v>6</v>
      </c>
      <c r="B16" s="30" t="s">
        <v>24</v>
      </c>
      <c r="C16" s="4" t="s">
        <v>25</v>
      </c>
      <c r="D16" s="8">
        <v>0.25</v>
      </c>
      <c r="E16" s="23" t="str">
        <f>IF(ISERROR(SUM(C16:D18)),"ERROR",IF(COUNTIF(C16:D18,"NO")&gt;0,"NO HÁBIL","HÁBIL"))</f>
        <v>HÁBIL</v>
      </c>
      <c r="F16" s="23" t="str">
        <f>IF(ISERROR(SUM(D16:E18)),"ERROR",IF(COUNTIF(D16:E18,"NO")&gt;0,"NO HÁBIL","HÁBIL"))</f>
        <v>HÁBIL</v>
      </c>
      <c r="G16"/>
    </row>
    <row r="17" spans="1:7" x14ac:dyDescent="0.25">
      <c r="A17" s="20"/>
      <c r="B17" s="31"/>
      <c r="C17" s="9" t="s">
        <v>26</v>
      </c>
      <c r="D17" s="10">
        <v>0.24</v>
      </c>
      <c r="E17" s="24"/>
      <c r="F17" s="24"/>
      <c r="G17"/>
    </row>
    <row r="18" spans="1:7" ht="15.75" thickBot="1" x14ac:dyDescent="0.3">
      <c r="A18" s="21"/>
      <c r="B18" s="34"/>
      <c r="C18" s="11" t="s">
        <v>27</v>
      </c>
      <c r="D18" s="7">
        <v>0.51</v>
      </c>
      <c r="E18" s="25"/>
      <c r="F18" s="25"/>
      <c r="G18"/>
    </row>
    <row r="19" spans="1:7" ht="15" customHeight="1" x14ac:dyDescent="0.25">
      <c r="A19" s="26">
        <v>7</v>
      </c>
      <c r="B19" s="31" t="s">
        <v>28</v>
      </c>
      <c r="C19" s="12" t="s">
        <v>29</v>
      </c>
      <c r="D19" s="8">
        <v>0.51</v>
      </c>
      <c r="E19" s="23" t="str">
        <f>IF(ISERROR(SUM(C19:D20)),"ERROR",IF(COUNTIF(C19:D20,"NO")&gt;0,"NO HÁBIL","HÁBIL"))</f>
        <v>HÁBIL</v>
      </c>
      <c r="F19" s="23" t="str">
        <f>IF(ISERROR(SUM(D19:E20)),"ERROR",IF(COUNTIF(D19:E20,"NO")&gt;0,"NO HÁBIL","HÁBIL"))</f>
        <v>HÁBIL</v>
      </c>
      <c r="G19"/>
    </row>
    <row r="20" spans="1:7" ht="15.75" thickBot="1" x14ac:dyDescent="0.3">
      <c r="A20" s="27"/>
      <c r="B20" s="31"/>
      <c r="C20" s="6" t="s">
        <v>30</v>
      </c>
      <c r="D20" s="7">
        <v>0.49</v>
      </c>
      <c r="E20" s="25"/>
      <c r="F20" s="25"/>
      <c r="G20"/>
    </row>
    <row r="21" spans="1:7" ht="15" customHeight="1" x14ac:dyDescent="0.25">
      <c r="A21" s="26">
        <v>8</v>
      </c>
      <c r="B21" s="30" t="s">
        <v>31</v>
      </c>
      <c r="C21" s="4" t="s">
        <v>32</v>
      </c>
      <c r="D21" s="8">
        <v>0.51</v>
      </c>
      <c r="E21" s="23" t="str">
        <f>IF(ISERROR(SUM(C21:D22)),"ERROR",IF(COUNTIF(C21:D22,"NO")&gt;0,"NO HÁBIL","HÁBIL"))</f>
        <v>HÁBIL</v>
      </c>
      <c r="F21" s="23" t="str">
        <f>IF(ISERROR(SUM(D21:E22)),"ERROR",IF(COUNTIF(D21:E22,"NO")&gt;0,"NO HÁBIL","HÁBIL"))</f>
        <v>HÁBIL</v>
      </c>
      <c r="G21"/>
    </row>
    <row r="22" spans="1:7" ht="15.75" thickBot="1" x14ac:dyDescent="0.3">
      <c r="A22" s="27"/>
      <c r="B22" s="31"/>
      <c r="C22" s="6" t="s">
        <v>33</v>
      </c>
      <c r="D22" s="7">
        <v>0.49</v>
      </c>
      <c r="E22" s="25"/>
      <c r="F22" s="25"/>
      <c r="G22"/>
    </row>
    <row r="23" spans="1:7" ht="15" customHeight="1" x14ac:dyDescent="0.25">
      <c r="A23" s="26">
        <v>9</v>
      </c>
      <c r="B23" s="30" t="s">
        <v>34</v>
      </c>
      <c r="C23" s="4" t="s">
        <v>35</v>
      </c>
      <c r="D23" s="8">
        <v>0.65</v>
      </c>
      <c r="E23" s="23" t="str">
        <f>IF(ISERROR(SUM(C23:D24)),"ERROR",IF(COUNTIF(C23:D24,"NO")&gt;0,"NO HÁBIL","HÁBIL"))</f>
        <v>HÁBIL</v>
      </c>
      <c r="F23" s="23" t="str">
        <f>IF(ISERROR(SUM(D23:E24)),"ERROR",IF(COUNTIF(D23:E24,"NO")&gt;0,"NO HÁBIL","HÁBIL"))</f>
        <v>HÁBIL</v>
      </c>
      <c r="G23"/>
    </row>
    <row r="24" spans="1:7" ht="15.75" thickBot="1" x14ac:dyDescent="0.3">
      <c r="A24" s="27"/>
      <c r="B24" s="34"/>
      <c r="C24" s="11" t="s">
        <v>36</v>
      </c>
      <c r="D24" s="7">
        <v>0.35</v>
      </c>
      <c r="E24" s="25"/>
      <c r="F24" s="25"/>
      <c r="G24"/>
    </row>
    <row r="25" spans="1:7" ht="15" customHeight="1" x14ac:dyDescent="0.25">
      <c r="A25" s="26">
        <v>10</v>
      </c>
      <c r="B25" s="31" t="s">
        <v>37</v>
      </c>
      <c r="C25" s="12" t="s">
        <v>38</v>
      </c>
      <c r="D25" s="8">
        <v>0.51</v>
      </c>
      <c r="E25" s="23" t="str">
        <f>IF(ISERROR(SUM(C25:D26)),"ERROR",IF(COUNTIF(C25:D26,"NO")&gt;0,"NO HÁBIL","HÁBIL"))</f>
        <v>HÁBIL</v>
      </c>
      <c r="F25" s="23" t="str">
        <f>IF(ISERROR(SUM(D25:E26)),"ERROR",IF(COUNTIF(D25:E26,"NO")&gt;0,"NO HÁBIL","HÁBIL"))</f>
        <v>HÁBIL</v>
      </c>
      <c r="G25"/>
    </row>
    <row r="26" spans="1:7" ht="15.75" thickBot="1" x14ac:dyDescent="0.3">
      <c r="A26" s="27"/>
      <c r="B26" s="31"/>
      <c r="C26" s="6" t="s">
        <v>39</v>
      </c>
      <c r="D26" s="7">
        <v>0.49</v>
      </c>
      <c r="E26" s="25"/>
      <c r="F26" s="25"/>
      <c r="G26"/>
    </row>
    <row r="27" spans="1:7" x14ac:dyDescent="0.25">
      <c r="A27" s="19">
        <v>11</v>
      </c>
      <c r="B27" s="30" t="s">
        <v>40</v>
      </c>
      <c r="C27" s="4" t="s">
        <v>41</v>
      </c>
      <c r="D27" s="8">
        <v>0.51</v>
      </c>
      <c r="E27" s="23" t="str">
        <f>IF(ISERROR(SUM(C27:D29)),"ERROR",IF(COUNTIF(C27:D29,"NO")&gt;0,"NO HÁBIL","HÁBIL"))</f>
        <v>HÁBIL</v>
      </c>
      <c r="F27" s="23" t="str">
        <f>IF(ISERROR(SUM(D27:E29)),"ERROR",IF(COUNTIF(D27:E29,"NO")&gt;0,"NO HÁBIL","HÁBIL"))</f>
        <v>HÁBIL</v>
      </c>
      <c r="G27"/>
    </row>
    <row r="28" spans="1:7" x14ac:dyDescent="0.25">
      <c r="A28" s="20"/>
      <c r="B28" s="31"/>
      <c r="C28" s="9" t="s">
        <v>42</v>
      </c>
      <c r="D28" s="10">
        <v>0.25</v>
      </c>
      <c r="E28" s="24"/>
      <c r="F28" s="24"/>
      <c r="G28"/>
    </row>
    <row r="29" spans="1:7" ht="15.75" thickBot="1" x14ac:dyDescent="0.3">
      <c r="A29" s="21"/>
      <c r="B29" s="34"/>
      <c r="C29" s="11" t="s">
        <v>43</v>
      </c>
      <c r="D29" s="7">
        <v>0.24</v>
      </c>
      <c r="E29" s="25"/>
      <c r="F29" s="25"/>
      <c r="G29"/>
    </row>
    <row r="30" spans="1:7" ht="15" customHeight="1" x14ac:dyDescent="0.25">
      <c r="A30" s="26">
        <v>12</v>
      </c>
      <c r="B30" s="30" t="s">
        <v>44</v>
      </c>
      <c r="C30" s="12" t="s">
        <v>45</v>
      </c>
      <c r="D30" s="8">
        <v>0.51</v>
      </c>
      <c r="E30" s="23" t="str">
        <f>IF(ISERROR(SUM(C30:D31)),"ERROR",IF(COUNTIF(C30:D31,"NO")&gt;0,"NO HÁBIL","HÁBIL"))</f>
        <v>HÁBIL</v>
      </c>
      <c r="F30" s="23" t="str">
        <f>IF(ISERROR(SUM(D30:E31)),"ERROR",IF(COUNTIF(D30:E31,"NO")&gt;0,"NO HÁBIL","HÁBIL"))</f>
        <v>HÁBIL</v>
      </c>
      <c r="G30"/>
    </row>
    <row r="31" spans="1:7" ht="15.75" thickBot="1" x14ac:dyDescent="0.3">
      <c r="A31" s="27"/>
      <c r="B31" s="34"/>
      <c r="C31" s="11" t="s">
        <v>46</v>
      </c>
      <c r="D31" s="7">
        <v>0.49</v>
      </c>
      <c r="E31" s="25"/>
      <c r="F31" s="25"/>
      <c r="G31"/>
    </row>
    <row r="32" spans="1:7" ht="15" customHeight="1" x14ac:dyDescent="0.25">
      <c r="A32" s="19">
        <v>13</v>
      </c>
      <c r="B32" s="31" t="s">
        <v>47</v>
      </c>
      <c r="C32" s="12" t="s">
        <v>48</v>
      </c>
      <c r="D32" s="8">
        <v>0.6</v>
      </c>
      <c r="E32" s="23" t="str">
        <f>IF(ISERROR(SUM(C32:D34)),"ERROR",IF(COUNTIF(C32:D34,"NO")&gt;0,"NO HÁBIL","HÁBIL"))</f>
        <v>HÁBIL</v>
      </c>
      <c r="F32" s="23" t="str">
        <f>IF(ISERROR(SUM(D32:E34)),"ERROR",IF(COUNTIF(D32:E34,"NO")&gt;0,"NO HÁBIL","HÁBIL"))</f>
        <v>HÁBIL</v>
      </c>
      <c r="G32"/>
    </row>
    <row r="33" spans="1:7" x14ac:dyDescent="0.25">
      <c r="A33" s="20"/>
      <c r="B33" s="31"/>
      <c r="C33" s="9" t="s">
        <v>49</v>
      </c>
      <c r="D33" s="10">
        <v>0.2</v>
      </c>
      <c r="E33" s="24"/>
      <c r="F33" s="24"/>
      <c r="G33"/>
    </row>
    <row r="34" spans="1:7" ht="15.75" thickBot="1" x14ac:dyDescent="0.3">
      <c r="A34" s="21"/>
      <c r="B34" s="31"/>
      <c r="C34" s="6" t="s">
        <v>50</v>
      </c>
      <c r="D34" s="7">
        <v>0.2</v>
      </c>
      <c r="E34" s="25"/>
      <c r="F34" s="25"/>
      <c r="G34"/>
    </row>
    <row r="35" spans="1:7" ht="15" customHeight="1" x14ac:dyDescent="0.25">
      <c r="A35" s="26">
        <v>14</v>
      </c>
      <c r="B35" s="30" t="s">
        <v>51</v>
      </c>
      <c r="C35" s="4" t="s">
        <v>52</v>
      </c>
      <c r="D35" s="8">
        <v>0.51</v>
      </c>
      <c r="E35" s="23" t="str">
        <f>IF(ISERROR(SUM(C35:D36)),"ERROR",IF(COUNTIF(C35:D36,"NO")&gt;0,"NO HÁBIL","HÁBIL"))</f>
        <v>HÁBIL</v>
      </c>
      <c r="F35" s="23" t="str">
        <f>IF(ISERROR(SUM(D35:E36)),"ERROR",IF(COUNTIF(D35:E36,"NO")&gt;0,"NO HÁBIL","HÁBIL"))</f>
        <v>HÁBIL</v>
      </c>
      <c r="G35"/>
    </row>
    <row r="36" spans="1:7" ht="15.75" thickBot="1" x14ac:dyDescent="0.3">
      <c r="A36" s="27"/>
      <c r="B36" s="34"/>
      <c r="C36" s="11" t="s">
        <v>53</v>
      </c>
      <c r="D36" s="7">
        <v>0.49</v>
      </c>
      <c r="E36" s="25"/>
      <c r="F36" s="25"/>
      <c r="G36"/>
    </row>
    <row r="37" spans="1:7" ht="15" customHeight="1" x14ac:dyDescent="0.25">
      <c r="A37" s="19">
        <v>15</v>
      </c>
      <c r="B37" s="30" t="s">
        <v>54</v>
      </c>
      <c r="C37" s="12" t="s">
        <v>55</v>
      </c>
      <c r="D37" s="8">
        <v>0.51</v>
      </c>
      <c r="E37" s="23" t="str">
        <f>IF(ISERROR(SUM(C37:D39)),"ERROR",IF(COUNTIF(C37:D39,"NO")&gt;0,"NO HÁBIL","HÁBIL"))</f>
        <v>HÁBIL</v>
      </c>
      <c r="F37" s="23" t="str">
        <f>IF(ISERROR(SUM(D37:E39)),"ERROR",IF(COUNTIF(D37:E39,"NO")&gt;0,"NO HÁBIL","HÁBIL"))</f>
        <v>HÁBIL</v>
      </c>
      <c r="G37"/>
    </row>
    <row r="38" spans="1:7" x14ac:dyDescent="0.25">
      <c r="A38" s="20"/>
      <c r="B38" s="31"/>
      <c r="C38" s="9" t="s">
        <v>56</v>
      </c>
      <c r="D38" s="10">
        <v>0.25</v>
      </c>
      <c r="E38" s="24"/>
      <c r="F38" s="24"/>
      <c r="G38"/>
    </row>
    <row r="39" spans="1:7" ht="15.75" thickBot="1" x14ac:dyDescent="0.3">
      <c r="A39" s="21"/>
      <c r="B39" s="34"/>
      <c r="C39" s="6" t="s">
        <v>57</v>
      </c>
      <c r="D39" s="7">
        <v>0.24</v>
      </c>
      <c r="E39" s="25"/>
      <c r="F39" s="25"/>
      <c r="G39"/>
    </row>
    <row r="40" spans="1:7" x14ac:dyDescent="0.25">
      <c r="A40" s="19">
        <v>16</v>
      </c>
      <c r="B40" s="30" t="s">
        <v>58</v>
      </c>
      <c r="C40" s="4" t="s">
        <v>59</v>
      </c>
      <c r="D40" s="8">
        <v>0.51</v>
      </c>
      <c r="E40" s="23" t="str">
        <f>IF(ISERROR(SUM(C40:D42)),"ERROR",IF(COUNTIF(C40:D42,"NO")&gt;0,"NO HÁBIL","HÁBIL"))</f>
        <v>HÁBIL</v>
      </c>
      <c r="F40" s="23" t="str">
        <f>IF(ISERROR(SUM(D40:E42)),"ERROR",IF(COUNTIF(D40:E42,"NO")&gt;0,"NO HÁBIL","HÁBIL"))</f>
        <v>HÁBIL</v>
      </c>
      <c r="G40"/>
    </row>
    <row r="41" spans="1:7" x14ac:dyDescent="0.25">
      <c r="A41" s="20"/>
      <c r="B41" s="31"/>
      <c r="C41" s="9" t="s">
        <v>60</v>
      </c>
      <c r="D41" s="10">
        <v>0.25</v>
      </c>
      <c r="E41" s="24"/>
      <c r="F41" s="24"/>
      <c r="G41"/>
    </row>
    <row r="42" spans="1:7" ht="15.75" thickBot="1" x14ac:dyDescent="0.3">
      <c r="A42" s="21"/>
      <c r="B42" s="34"/>
      <c r="C42" s="11" t="s">
        <v>61</v>
      </c>
      <c r="D42" s="7">
        <v>0.24</v>
      </c>
      <c r="E42" s="25"/>
      <c r="F42" s="25"/>
      <c r="G42"/>
    </row>
    <row r="43" spans="1:7" x14ac:dyDescent="0.25">
      <c r="A43" s="26">
        <v>17</v>
      </c>
      <c r="B43" s="30" t="s">
        <v>62</v>
      </c>
      <c r="C43" s="12" t="s">
        <v>63</v>
      </c>
      <c r="D43" s="8">
        <v>0.51</v>
      </c>
      <c r="E43" s="23" t="str">
        <f>IF(ISERROR(SUM(C43:D44)),"ERROR",IF(COUNTIF(C43:D44,"NO")&gt;0,"NO HÁBIL","HÁBIL"))</f>
        <v>HÁBIL</v>
      </c>
      <c r="F43" s="23" t="str">
        <f>IF(ISERROR(SUM(D43:E44)),"ERROR",IF(COUNTIF(D43:E44,"NO")&gt;0,"NO HÁBIL","HÁBIL"))</f>
        <v>HÁBIL</v>
      </c>
      <c r="G43"/>
    </row>
    <row r="44" spans="1:7" ht="15.75" thickBot="1" x14ac:dyDescent="0.3">
      <c r="A44" s="27"/>
      <c r="B44" s="31"/>
      <c r="C44" s="6" t="s">
        <v>64</v>
      </c>
      <c r="D44" s="7">
        <v>0.49</v>
      </c>
      <c r="E44" s="25"/>
      <c r="F44" s="25"/>
      <c r="G44"/>
    </row>
    <row r="45" spans="1:7" ht="15.75" thickBot="1" x14ac:dyDescent="0.3">
      <c r="A45" s="13">
        <v>18</v>
      </c>
      <c r="B45" s="32" t="s">
        <v>107</v>
      </c>
      <c r="C45" s="33"/>
      <c r="D45" s="8">
        <v>1</v>
      </c>
      <c r="E45" s="14" t="str">
        <f>+E43</f>
        <v>HÁBIL</v>
      </c>
      <c r="F45" s="14" t="str">
        <f>+F43</f>
        <v>HÁBIL</v>
      </c>
      <c r="G45"/>
    </row>
    <row r="46" spans="1:7" ht="15" customHeight="1" x14ac:dyDescent="0.25">
      <c r="A46" s="19">
        <v>19</v>
      </c>
      <c r="B46" s="30" t="s">
        <v>65</v>
      </c>
      <c r="C46" s="12" t="s">
        <v>66</v>
      </c>
      <c r="D46" s="8">
        <v>0.51</v>
      </c>
      <c r="E46" s="23" t="str">
        <f>IF(ISERROR(SUM(C46:D48)),"ERROR",IF(COUNTIF(C46:D48,"NO")&gt;0,"NO HÁBIL","HÁBIL"))</f>
        <v>HÁBIL</v>
      </c>
      <c r="F46" s="23" t="str">
        <f>IF(ISERROR(SUM(D46:E48)),"ERROR",IF(COUNTIF(D46:E48,"NO")&gt;0,"NO HÁBIL","HÁBIL"))</f>
        <v>HÁBIL</v>
      </c>
      <c r="G46"/>
    </row>
    <row r="47" spans="1:7" x14ac:dyDescent="0.25">
      <c r="A47" s="20"/>
      <c r="B47" s="31"/>
      <c r="C47" s="9" t="s">
        <v>67</v>
      </c>
      <c r="D47" s="10">
        <v>0.25</v>
      </c>
      <c r="E47" s="24"/>
      <c r="F47" s="24"/>
      <c r="G47"/>
    </row>
    <row r="48" spans="1:7" ht="15.75" thickBot="1" x14ac:dyDescent="0.3">
      <c r="A48" s="21"/>
      <c r="B48" s="34"/>
      <c r="C48" s="11" t="s">
        <v>68</v>
      </c>
      <c r="D48" s="7">
        <v>0.24</v>
      </c>
      <c r="E48" s="25"/>
      <c r="F48" s="25"/>
      <c r="G48"/>
    </row>
    <row r="49" spans="1:7" ht="15" customHeight="1" x14ac:dyDescent="0.25">
      <c r="A49" s="19">
        <v>20</v>
      </c>
      <c r="B49" s="30" t="s">
        <v>69</v>
      </c>
      <c r="C49" s="12" t="s">
        <v>70</v>
      </c>
      <c r="D49" s="8">
        <v>0.51</v>
      </c>
      <c r="E49" s="23" t="str">
        <f>IF(ISERROR(SUM(C49:D51)),"ERROR",IF(COUNTIF(C49:D51,"NO")&gt;0,"NO HÁBIL","HÁBIL"))</f>
        <v>HÁBIL</v>
      </c>
      <c r="F49" s="23" t="str">
        <f>IF(ISERROR(SUM(D49:E51)),"ERROR",IF(COUNTIF(D49:E51,"NO")&gt;0,"NO HÁBIL","HÁBIL"))</f>
        <v>HÁBIL</v>
      </c>
      <c r="G49"/>
    </row>
    <row r="50" spans="1:7" x14ac:dyDescent="0.25">
      <c r="A50" s="20"/>
      <c r="B50" s="31"/>
      <c r="C50" s="9" t="s">
        <v>71</v>
      </c>
      <c r="D50" s="10">
        <v>0.25</v>
      </c>
      <c r="E50" s="24"/>
      <c r="F50" s="24"/>
      <c r="G50"/>
    </row>
    <row r="51" spans="1:7" ht="15.75" thickBot="1" x14ac:dyDescent="0.3">
      <c r="A51" s="21"/>
      <c r="B51" s="34"/>
      <c r="C51" s="6" t="s">
        <v>72</v>
      </c>
      <c r="D51" s="7">
        <v>0.24</v>
      </c>
      <c r="E51" s="25"/>
      <c r="F51" s="25"/>
      <c r="G51"/>
    </row>
    <row r="52" spans="1:7" ht="15" customHeight="1" x14ac:dyDescent="0.25">
      <c r="A52" s="26">
        <v>21</v>
      </c>
      <c r="B52" s="31" t="s">
        <v>73</v>
      </c>
      <c r="C52" s="4" t="s">
        <v>74</v>
      </c>
      <c r="D52" s="8">
        <v>0.51</v>
      </c>
      <c r="E52" s="23" t="str">
        <f>IF(ISERROR(SUM(C52:D53)),"ERROR",IF(COUNTIF(C52:D53,"NO")&gt;0,"NO HÁBIL","HÁBIL"))</f>
        <v>HÁBIL</v>
      </c>
      <c r="F52" s="23" t="str">
        <f>IF(ISERROR(SUM(D52:E53)),"ERROR",IF(COUNTIF(D52:E53,"NO")&gt;0,"NO HÁBIL","HÁBIL"))</f>
        <v>HÁBIL</v>
      </c>
      <c r="G52"/>
    </row>
    <row r="53" spans="1:7" ht="15.75" thickBot="1" x14ac:dyDescent="0.3">
      <c r="A53" s="27"/>
      <c r="B53" s="31"/>
      <c r="C53" s="6" t="s">
        <v>75</v>
      </c>
      <c r="D53" s="7">
        <v>0.49</v>
      </c>
      <c r="E53" s="25"/>
      <c r="F53" s="25"/>
      <c r="G53"/>
    </row>
    <row r="54" spans="1:7" ht="15" customHeight="1" x14ac:dyDescent="0.25">
      <c r="A54" s="26">
        <v>22</v>
      </c>
      <c r="B54" s="30" t="s">
        <v>76</v>
      </c>
      <c r="C54" s="4" t="s">
        <v>77</v>
      </c>
      <c r="D54" s="8">
        <v>0.6</v>
      </c>
      <c r="E54" s="23" t="str">
        <f>IF(ISERROR(SUM(C54:D55)),"ERROR",IF(COUNTIF(C54:D55,"NO")&gt;0,"NO HÁBIL","HÁBIL"))</f>
        <v>HÁBIL</v>
      </c>
      <c r="F54" s="23" t="str">
        <f>IF(ISERROR(SUM(D54:E55)),"ERROR",IF(COUNTIF(D54:E55,"NO")&gt;0,"NO HÁBIL","HÁBIL"))</f>
        <v>HÁBIL</v>
      </c>
      <c r="G54"/>
    </row>
    <row r="55" spans="1:7" ht="15.75" thickBot="1" x14ac:dyDescent="0.3">
      <c r="A55" s="27"/>
      <c r="B55" s="34"/>
      <c r="C55" s="6" t="s">
        <v>78</v>
      </c>
      <c r="D55" s="7">
        <v>0.4</v>
      </c>
      <c r="E55" s="25"/>
      <c r="F55" s="25"/>
      <c r="G55"/>
    </row>
    <row r="56" spans="1:7" ht="15" customHeight="1" x14ac:dyDescent="0.25">
      <c r="A56" s="19">
        <v>23</v>
      </c>
      <c r="B56" s="31" t="s">
        <v>79</v>
      </c>
      <c r="C56" s="4" t="s">
        <v>80</v>
      </c>
      <c r="D56" s="8">
        <v>0.51</v>
      </c>
      <c r="E56" s="23" t="str">
        <f>IF(ISERROR(SUM(C56:D58)),"ERROR",IF(COUNTIF(C56:D58,"NO")&gt;0,"NO HÁBIL","HÁBIL"))</f>
        <v>HÁBIL</v>
      </c>
      <c r="F56" s="23" t="str">
        <f>IF(ISERROR(SUM(D56:E58)),"ERROR",IF(COUNTIF(D56:E58,"NO")&gt;0,"NO HÁBIL","HÁBIL"))</f>
        <v>HÁBIL</v>
      </c>
      <c r="G56"/>
    </row>
    <row r="57" spans="1:7" x14ac:dyDescent="0.25">
      <c r="A57" s="20"/>
      <c r="B57" s="31"/>
      <c r="C57" s="9" t="s">
        <v>81</v>
      </c>
      <c r="D57" s="10">
        <v>0.25</v>
      </c>
      <c r="E57" s="24"/>
      <c r="F57" s="24"/>
      <c r="G57"/>
    </row>
    <row r="58" spans="1:7" ht="15.75" thickBot="1" x14ac:dyDescent="0.3">
      <c r="A58" s="21"/>
      <c r="B58" s="31"/>
      <c r="C58" s="6" t="s">
        <v>82</v>
      </c>
      <c r="D58" s="7">
        <v>0.24</v>
      </c>
      <c r="E58" s="25"/>
      <c r="F58" s="25"/>
      <c r="G58"/>
    </row>
    <row r="59" spans="1:7" ht="15.75" thickBot="1" x14ac:dyDescent="0.3">
      <c r="A59" s="13">
        <v>24</v>
      </c>
      <c r="B59" s="32" t="s">
        <v>83</v>
      </c>
      <c r="C59" s="33"/>
      <c r="D59" s="8">
        <v>1</v>
      </c>
      <c r="E59" s="14" t="str">
        <f>IF(ISERROR(SUM(C59:D59)),"ERROR",IF(COUNTIF(C59:D59,"NO")&gt;0,"NO HÁBIL","HÁBIL"))</f>
        <v>HÁBIL</v>
      </c>
      <c r="F59" s="14" t="str">
        <f>IF(ISERROR(SUM(D59:E59)),"ERROR",IF(COUNTIF(D59:E59,"NO")&gt;0,"NO HÁBIL","HÁBIL"))</f>
        <v>HÁBIL</v>
      </c>
      <c r="G59"/>
    </row>
    <row r="60" spans="1:7" ht="15.75" thickBot="1" x14ac:dyDescent="0.3">
      <c r="A60" s="13">
        <v>25</v>
      </c>
      <c r="B60" s="35" t="s">
        <v>84</v>
      </c>
      <c r="C60" s="36"/>
      <c r="D60" s="8">
        <v>1</v>
      </c>
      <c r="E60" s="14" t="str">
        <f>IF(ISERROR(SUM(C60:D60)),"ERROR",IF(COUNTIF(C60:D60,"NO")&gt;0,"NO HÁBIL","HÁBIL"))</f>
        <v>HÁBIL</v>
      </c>
      <c r="F60" s="14" t="str">
        <f>IF(ISERROR(SUM(D60:E60)),"ERROR",IF(COUNTIF(D60:E60,"NO")&gt;0,"NO HÁBIL","HÁBIL"))</f>
        <v>HÁBIL</v>
      </c>
      <c r="G60"/>
    </row>
    <row r="61" spans="1:7" ht="15" customHeight="1" x14ac:dyDescent="0.25">
      <c r="A61" s="26">
        <v>26</v>
      </c>
      <c r="B61" s="30" t="s">
        <v>85</v>
      </c>
      <c r="C61" s="4" t="s">
        <v>86</v>
      </c>
      <c r="D61" s="8">
        <v>0.75</v>
      </c>
      <c r="E61" s="23" t="str">
        <f>IF(ISERROR(SUM(C61:D62)),"ERROR",IF(COUNTIF(C61:D62,"NO")&gt;0,"NO HÁBIL","HÁBIL"))</f>
        <v>HÁBIL</v>
      </c>
      <c r="F61" s="23" t="str">
        <f>IF(ISERROR(SUM(D61:E62)),"ERROR",IF(COUNTIF(D61:E62,"NO")&gt;0,"NO HÁBIL","HÁBIL"))</f>
        <v>HÁBIL</v>
      </c>
      <c r="G61"/>
    </row>
    <row r="62" spans="1:7" ht="15.75" thickBot="1" x14ac:dyDescent="0.3">
      <c r="A62" s="27"/>
      <c r="B62" s="31"/>
      <c r="C62" s="6" t="s">
        <v>87</v>
      </c>
      <c r="D62" s="7">
        <v>0.25</v>
      </c>
      <c r="E62" s="25"/>
      <c r="F62" s="25"/>
      <c r="G62"/>
    </row>
    <row r="63" spans="1:7" ht="15" customHeight="1" x14ac:dyDescent="0.25">
      <c r="A63" s="26">
        <v>27</v>
      </c>
      <c r="B63" s="30" t="s">
        <v>88</v>
      </c>
      <c r="C63" s="4" t="s">
        <v>89</v>
      </c>
      <c r="D63" s="8">
        <v>0.7</v>
      </c>
      <c r="E63" s="23" t="str">
        <f>IF(ISERROR(SUM(C63:D64)),"ERROR",IF(COUNTIF(C63:D64,"NO")&gt;0,"NO HÁBIL","HÁBIL"))</f>
        <v>HÁBIL</v>
      </c>
      <c r="F63" s="23" t="str">
        <f>IF(ISERROR(SUM(D63:E64)),"ERROR",IF(COUNTIF(D63:E64,"NO")&gt;0,"NO HÁBIL","HÁBIL"))</f>
        <v>HÁBIL</v>
      </c>
      <c r="G63"/>
    </row>
    <row r="64" spans="1:7" ht="15.75" thickBot="1" x14ac:dyDescent="0.3">
      <c r="A64" s="27"/>
      <c r="B64" s="31"/>
      <c r="C64" s="6" t="s">
        <v>90</v>
      </c>
      <c r="D64" s="7">
        <v>0.3</v>
      </c>
      <c r="E64" s="25"/>
      <c r="F64" s="25"/>
      <c r="G64"/>
    </row>
    <row r="65" spans="1:7" ht="15" customHeight="1" x14ac:dyDescent="0.25">
      <c r="A65" s="26">
        <v>28</v>
      </c>
      <c r="B65" s="30" t="s">
        <v>91</v>
      </c>
      <c r="C65" s="4" t="s">
        <v>92</v>
      </c>
      <c r="D65" s="8">
        <v>0.65</v>
      </c>
      <c r="E65" s="23" t="str">
        <f>IF(ISERROR(SUM(C65:D66)),"ERROR",IF(COUNTIF(C65:D66,"NO")&gt;0,"NO HÁBIL","HÁBIL"))</f>
        <v>HÁBIL</v>
      </c>
      <c r="F65" s="23" t="str">
        <f>IF(ISERROR(SUM(D65:E66)),"ERROR",IF(COUNTIF(D65:E66,"NO")&gt;0,"NO HÁBIL","HÁBIL"))</f>
        <v>HÁBIL</v>
      </c>
      <c r="G65"/>
    </row>
    <row r="66" spans="1:7" ht="15.75" thickBot="1" x14ac:dyDescent="0.3">
      <c r="A66" s="27"/>
      <c r="B66" s="31"/>
      <c r="C66" s="6" t="s">
        <v>93</v>
      </c>
      <c r="D66" s="7">
        <v>0.35</v>
      </c>
      <c r="E66" s="25"/>
      <c r="F66" s="25"/>
      <c r="G66"/>
    </row>
    <row r="67" spans="1:7" ht="15.75" thickBot="1" x14ac:dyDescent="0.3">
      <c r="A67" s="13">
        <v>29</v>
      </c>
      <c r="B67" s="32" t="s">
        <v>94</v>
      </c>
      <c r="C67" s="33"/>
      <c r="D67" s="8">
        <v>1</v>
      </c>
      <c r="E67" s="14" t="str">
        <f>IF(ISERROR(SUM(C67:D67)),"ERROR",IF(COUNTIF(C67:D67,"NO")&gt;0,"NO HÁBIL","HÁBIL"))</f>
        <v>HÁBIL</v>
      </c>
      <c r="F67" s="14" t="str">
        <f>IF(ISERROR(SUM(D67:E67)),"ERROR",IF(COUNTIF(D67:E67,"NO")&gt;0,"NO HÁBIL","HÁBIL"))</f>
        <v>HÁBIL</v>
      </c>
      <c r="G67"/>
    </row>
    <row r="68" spans="1:7" x14ac:dyDescent="0.25">
      <c r="A68" s="26">
        <v>30</v>
      </c>
      <c r="B68" s="30" t="s">
        <v>95</v>
      </c>
      <c r="C68" s="12" t="s">
        <v>96</v>
      </c>
      <c r="D68" s="8">
        <v>0.51</v>
      </c>
      <c r="E68" s="23" t="str">
        <f>IF(ISERROR(SUM(C68:D69)),"ERROR",IF(COUNTIF(C68:D69,"NO")&gt;0,"NO HÁBIL","HÁBIL"))</f>
        <v>HÁBIL</v>
      </c>
      <c r="F68" s="23" t="str">
        <f>IF(ISERROR(SUM(D68:E69)),"ERROR",IF(COUNTIF(D68:E69,"NO")&gt;0,"NO HÁBIL","HÁBIL"))</f>
        <v>HÁBIL</v>
      </c>
      <c r="G68"/>
    </row>
    <row r="69" spans="1:7" ht="15.75" thickBot="1" x14ac:dyDescent="0.3">
      <c r="A69" s="27"/>
      <c r="B69" s="34"/>
      <c r="C69" s="6" t="s">
        <v>97</v>
      </c>
      <c r="D69" s="7">
        <v>0.49</v>
      </c>
      <c r="E69" s="25"/>
      <c r="F69" s="25"/>
      <c r="G69"/>
    </row>
    <row r="70" spans="1:7" ht="15" customHeight="1" x14ac:dyDescent="0.25">
      <c r="A70" s="19">
        <v>31</v>
      </c>
      <c r="B70" s="22" t="s">
        <v>98</v>
      </c>
      <c r="C70" s="4" t="s">
        <v>99</v>
      </c>
      <c r="D70" s="8">
        <v>0.51</v>
      </c>
      <c r="E70" s="23" t="str">
        <f>IF(ISERROR(SUM(C70:D72)),"ERROR",IF(COUNTIF(C70:D72,"NO")&gt;0,"NO HÁBIL","HÁBIL"))</f>
        <v>HÁBIL</v>
      </c>
      <c r="F70" s="23" t="str">
        <f>IF(ISERROR(SUM(D70:E72)),"ERROR",IF(COUNTIF(D70:E72,"NO")&gt;0,"NO HÁBIL","HÁBIL"))</f>
        <v>HÁBIL</v>
      </c>
      <c r="G70"/>
    </row>
    <row r="71" spans="1:7" x14ac:dyDescent="0.25">
      <c r="A71" s="20"/>
      <c r="B71" s="22"/>
      <c r="C71" s="9" t="s">
        <v>100</v>
      </c>
      <c r="D71" s="10">
        <v>0.25</v>
      </c>
      <c r="E71" s="24"/>
      <c r="F71" s="24"/>
      <c r="G71"/>
    </row>
    <row r="72" spans="1:7" ht="15.75" thickBot="1" x14ac:dyDescent="0.3">
      <c r="A72" s="21"/>
      <c r="B72" s="22"/>
      <c r="C72" s="6" t="s">
        <v>101</v>
      </c>
      <c r="D72" s="7">
        <v>0.24</v>
      </c>
      <c r="E72" s="25"/>
      <c r="F72" s="25"/>
      <c r="G72"/>
    </row>
    <row r="73" spans="1:7" ht="15" customHeight="1" x14ac:dyDescent="0.25">
      <c r="A73" s="26">
        <v>32</v>
      </c>
      <c r="B73" s="28" t="s">
        <v>102</v>
      </c>
      <c r="C73" s="4" t="s">
        <v>103</v>
      </c>
      <c r="D73" s="8">
        <v>0.7</v>
      </c>
      <c r="E73" s="23" t="str">
        <f>IF(ISERROR(SUM(C73:D74)),"ERROR",IF(COUNTIF(C73:D74,"NO")&gt;0,"NO HÁBIL","HÁBIL"))</f>
        <v>HÁBIL</v>
      </c>
      <c r="F73" s="23" t="str">
        <f>IF(ISERROR(SUM(D73:E74)),"ERROR",IF(COUNTIF(D73:E74,"NO")&gt;0,"NO HÁBIL","HÁBIL"))</f>
        <v>HÁBIL</v>
      </c>
      <c r="G73"/>
    </row>
    <row r="74" spans="1:7" ht="15.75" thickBot="1" x14ac:dyDescent="0.3">
      <c r="A74" s="27"/>
      <c r="B74" s="29"/>
      <c r="C74" s="15" t="s">
        <v>104</v>
      </c>
      <c r="D74" s="7">
        <v>0.3</v>
      </c>
      <c r="E74" s="25"/>
      <c r="F74" s="25"/>
      <c r="G74"/>
    </row>
    <row r="76" spans="1:7" hidden="1" x14ac:dyDescent="0.25">
      <c r="A76" t="s">
        <v>105</v>
      </c>
    </row>
    <row r="77" spans="1:7" ht="45" hidden="1" customHeight="1" x14ac:dyDescent="0.25">
      <c r="A77" s="18" t="s">
        <v>106</v>
      </c>
      <c r="B77" s="18"/>
      <c r="C77" s="18"/>
      <c r="D77" s="18"/>
      <c r="E77" s="18"/>
      <c r="F77" s="18"/>
    </row>
    <row r="78" spans="1:7" ht="45.75" customHeight="1" x14ac:dyDescent="0.25">
      <c r="A78" s="17"/>
      <c r="B78" s="37"/>
      <c r="C78" s="37"/>
      <c r="D78" s="37"/>
      <c r="E78" s="37"/>
      <c r="F78" s="37"/>
    </row>
    <row r="79" spans="1:7" x14ac:dyDescent="0.25">
      <c r="B79" s="16"/>
      <c r="C79" s="16"/>
      <c r="D79" s="16"/>
      <c r="E79" s="16"/>
      <c r="F79" s="16"/>
    </row>
    <row r="80" spans="1:7" x14ac:dyDescent="0.25">
      <c r="B80" s="16"/>
      <c r="C80" s="16"/>
      <c r="D80" s="16"/>
      <c r="E80" s="16"/>
      <c r="F80" s="16"/>
    </row>
    <row r="81" spans="2:6" x14ac:dyDescent="0.25">
      <c r="B81" s="16"/>
      <c r="C81" s="16"/>
      <c r="D81" s="16"/>
      <c r="E81" s="16"/>
      <c r="F81" s="16"/>
    </row>
    <row r="82" spans="2:6" x14ac:dyDescent="0.25">
      <c r="B82" s="16"/>
      <c r="C82" s="16"/>
      <c r="D82" s="16"/>
      <c r="E82" s="16"/>
      <c r="F82" s="16"/>
    </row>
    <row r="83" spans="2:6" x14ac:dyDescent="0.25">
      <c r="B83" s="16"/>
      <c r="C83" s="16"/>
      <c r="D83" s="16"/>
      <c r="E83" s="16"/>
      <c r="F83" s="16"/>
    </row>
    <row r="84" spans="2:6" x14ac:dyDescent="0.25">
      <c r="B84" s="16"/>
      <c r="C84" s="16"/>
      <c r="D84" s="16"/>
      <c r="E84" s="16"/>
      <c r="F84" s="16"/>
    </row>
  </sheetData>
  <mergeCells count="126">
    <mergeCell ref="B78:F78"/>
    <mergeCell ref="F2:F3"/>
    <mergeCell ref="G2:G3"/>
    <mergeCell ref="A4:A5"/>
    <mergeCell ref="B4:B5"/>
    <mergeCell ref="E4:E5"/>
    <mergeCell ref="F4:F5"/>
    <mergeCell ref="A1:D1"/>
    <mergeCell ref="A2:A3"/>
    <mergeCell ref="B2:B3"/>
    <mergeCell ref="C2:C3"/>
    <mergeCell ref="D2:D3"/>
    <mergeCell ref="E2:E3"/>
    <mergeCell ref="A11:A12"/>
    <mergeCell ref="B11:B12"/>
    <mergeCell ref="E11:E12"/>
    <mergeCell ref="F11:F12"/>
    <mergeCell ref="A13:A15"/>
    <mergeCell ref="B13:B15"/>
    <mergeCell ref="E13:E15"/>
    <mergeCell ref="F13:F15"/>
    <mergeCell ref="A6:A8"/>
    <mergeCell ref="B6:B8"/>
    <mergeCell ref="E6:E8"/>
    <mergeCell ref="F6:F8"/>
    <mergeCell ref="A9:A10"/>
    <mergeCell ref="B9:B10"/>
    <mergeCell ref="E9:E10"/>
    <mergeCell ref="F9:F10"/>
    <mergeCell ref="A21:A22"/>
    <mergeCell ref="B21:B22"/>
    <mergeCell ref="E21:E22"/>
    <mergeCell ref="F21:F22"/>
    <mergeCell ref="A23:A24"/>
    <mergeCell ref="B23:B24"/>
    <mergeCell ref="E23:E24"/>
    <mergeCell ref="F23:F24"/>
    <mergeCell ref="A16:A18"/>
    <mergeCell ref="B16:B18"/>
    <mergeCell ref="E16:E18"/>
    <mergeCell ref="F16:F18"/>
    <mergeCell ref="A19:A20"/>
    <mergeCell ref="B19:B20"/>
    <mergeCell ref="E19:E20"/>
    <mergeCell ref="F19:F20"/>
    <mergeCell ref="A30:A31"/>
    <mergeCell ref="B30:B31"/>
    <mergeCell ref="E30:E31"/>
    <mergeCell ref="F30:F31"/>
    <mergeCell ref="A32:A34"/>
    <mergeCell ref="B32:B34"/>
    <mergeCell ref="E32:E34"/>
    <mergeCell ref="F32:F34"/>
    <mergeCell ref="A25:A26"/>
    <mergeCell ref="B25:B26"/>
    <mergeCell ref="E25:E26"/>
    <mergeCell ref="F25:F26"/>
    <mergeCell ref="A27:A29"/>
    <mergeCell ref="B27:B29"/>
    <mergeCell ref="E27:E29"/>
    <mergeCell ref="F27:F29"/>
    <mergeCell ref="A40:A42"/>
    <mergeCell ref="B40:B42"/>
    <mergeCell ref="E40:E42"/>
    <mergeCell ref="F40:F42"/>
    <mergeCell ref="A43:A44"/>
    <mergeCell ref="B43:B44"/>
    <mergeCell ref="E43:E44"/>
    <mergeCell ref="F43:F44"/>
    <mergeCell ref="A35:A36"/>
    <mergeCell ref="B35:B36"/>
    <mergeCell ref="E35:E36"/>
    <mergeCell ref="F35:F36"/>
    <mergeCell ref="A37:A39"/>
    <mergeCell ref="B37:B39"/>
    <mergeCell ref="E37:E39"/>
    <mergeCell ref="F37:F39"/>
    <mergeCell ref="A52:A53"/>
    <mergeCell ref="B52:B53"/>
    <mergeCell ref="E52:E53"/>
    <mergeCell ref="F52:F53"/>
    <mergeCell ref="A54:A55"/>
    <mergeCell ref="B54:B55"/>
    <mergeCell ref="E54:E55"/>
    <mergeCell ref="F54:F55"/>
    <mergeCell ref="B45:C45"/>
    <mergeCell ref="A46:A48"/>
    <mergeCell ref="B46:B48"/>
    <mergeCell ref="E46:E48"/>
    <mergeCell ref="F46:F48"/>
    <mergeCell ref="A49:A51"/>
    <mergeCell ref="B49:B51"/>
    <mergeCell ref="E49:E51"/>
    <mergeCell ref="F49:F51"/>
    <mergeCell ref="A61:A62"/>
    <mergeCell ref="B61:B62"/>
    <mergeCell ref="E61:E62"/>
    <mergeCell ref="F61:F62"/>
    <mergeCell ref="A63:A64"/>
    <mergeCell ref="B63:B64"/>
    <mergeCell ref="E63:E64"/>
    <mergeCell ref="F63:F64"/>
    <mergeCell ref="A56:A58"/>
    <mergeCell ref="B56:B58"/>
    <mergeCell ref="E56:E58"/>
    <mergeCell ref="F56:F58"/>
    <mergeCell ref="B59:C59"/>
    <mergeCell ref="B60:C60"/>
    <mergeCell ref="A65:A66"/>
    <mergeCell ref="B65:B66"/>
    <mergeCell ref="E65:E66"/>
    <mergeCell ref="F65:F66"/>
    <mergeCell ref="B67:C67"/>
    <mergeCell ref="A68:A69"/>
    <mergeCell ref="B68:B69"/>
    <mergeCell ref="E68:E69"/>
    <mergeCell ref="F68:F69"/>
    <mergeCell ref="A77:F77"/>
    <mergeCell ref="A70:A72"/>
    <mergeCell ref="B70:B72"/>
    <mergeCell ref="E70:E72"/>
    <mergeCell ref="F70:F72"/>
    <mergeCell ref="A73:A74"/>
    <mergeCell ref="B73:B74"/>
    <mergeCell ref="E73:E74"/>
    <mergeCell ref="F73:F74"/>
  </mergeCells>
  <conditionalFormatting sqref="E4:E12 E19:E26 E30:E31 E35:E36 E43:E44">
    <cfRule type="containsText" dxfId="131" priority="136" operator="containsText" text="ERROR">
      <formula>NOT(ISERROR(SEARCH("ERROR",E4)))</formula>
    </cfRule>
    <cfRule type="containsText" dxfId="130" priority="137" operator="containsText" text="NO HÁBIL">
      <formula>NOT(ISERROR(SEARCH("NO HÁBIL",E4)))</formula>
    </cfRule>
    <cfRule type="containsText" dxfId="129" priority="138" operator="containsText" text="HÁBIL">
      <formula>NOT(ISERROR(SEARCH("HÁBIL",E4)))</formula>
    </cfRule>
  </conditionalFormatting>
  <conditionalFormatting sqref="E52:E53">
    <cfRule type="containsText" dxfId="128" priority="133" operator="containsText" text="ERROR">
      <formula>NOT(ISERROR(SEARCH("ERROR",E52)))</formula>
    </cfRule>
    <cfRule type="containsText" dxfId="127" priority="134" operator="containsText" text="NO HÁBIL">
      <formula>NOT(ISERROR(SEARCH("NO HÁBIL",E52)))</formula>
    </cfRule>
    <cfRule type="containsText" dxfId="126" priority="135" operator="containsText" text="HÁBIL">
      <formula>NOT(ISERROR(SEARCH("HÁBIL",E52)))</formula>
    </cfRule>
  </conditionalFormatting>
  <conditionalFormatting sqref="E63:E64">
    <cfRule type="containsText" dxfId="125" priority="124" operator="containsText" text="ERROR">
      <formula>NOT(ISERROR(SEARCH("ERROR",E63)))</formula>
    </cfRule>
    <cfRule type="containsText" dxfId="124" priority="125" operator="containsText" text="NO HÁBIL">
      <formula>NOT(ISERROR(SEARCH("NO HÁBIL",E63)))</formula>
    </cfRule>
    <cfRule type="containsText" dxfId="123" priority="126" operator="containsText" text="HÁBIL">
      <formula>NOT(ISERROR(SEARCH("HÁBIL",E63)))</formula>
    </cfRule>
  </conditionalFormatting>
  <conditionalFormatting sqref="E65:E66">
    <cfRule type="containsText" dxfId="122" priority="121" operator="containsText" text="ERROR">
      <formula>NOT(ISERROR(SEARCH("ERROR",E65)))</formula>
    </cfRule>
    <cfRule type="containsText" dxfId="121" priority="122" operator="containsText" text="NO HÁBIL">
      <formula>NOT(ISERROR(SEARCH("NO HÁBIL",E65)))</formula>
    </cfRule>
    <cfRule type="containsText" dxfId="120" priority="123" operator="containsText" text="HÁBIL">
      <formula>NOT(ISERROR(SEARCH("HÁBIL",E65)))</formula>
    </cfRule>
  </conditionalFormatting>
  <conditionalFormatting sqref="E54:E55">
    <cfRule type="containsText" dxfId="119" priority="130" operator="containsText" text="ERROR">
      <formula>NOT(ISERROR(SEARCH("ERROR",E54)))</formula>
    </cfRule>
    <cfRule type="containsText" dxfId="118" priority="131" operator="containsText" text="NO HÁBIL">
      <formula>NOT(ISERROR(SEARCH("NO HÁBIL",E54)))</formula>
    </cfRule>
    <cfRule type="containsText" dxfId="117" priority="132" operator="containsText" text="HÁBIL">
      <formula>NOT(ISERROR(SEARCH("HÁBIL",E54)))</formula>
    </cfRule>
  </conditionalFormatting>
  <conditionalFormatting sqref="E61:E62">
    <cfRule type="containsText" dxfId="116" priority="127" operator="containsText" text="ERROR">
      <formula>NOT(ISERROR(SEARCH("ERROR",E61)))</formula>
    </cfRule>
    <cfRule type="containsText" dxfId="115" priority="128" operator="containsText" text="NO HÁBIL">
      <formula>NOT(ISERROR(SEARCH("NO HÁBIL",E61)))</formula>
    </cfRule>
    <cfRule type="containsText" dxfId="114" priority="129" operator="containsText" text="HÁBIL">
      <formula>NOT(ISERROR(SEARCH("HÁBIL",E61)))</formula>
    </cfRule>
  </conditionalFormatting>
  <conditionalFormatting sqref="E68:E69">
    <cfRule type="containsText" dxfId="113" priority="118" operator="containsText" text="ERROR">
      <formula>NOT(ISERROR(SEARCH("ERROR",E68)))</formula>
    </cfRule>
    <cfRule type="containsText" dxfId="112" priority="119" operator="containsText" text="NO HÁBIL">
      <formula>NOT(ISERROR(SEARCH("NO HÁBIL",E68)))</formula>
    </cfRule>
    <cfRule type="containsText" dxfId="111" priority="120" operator="containsText" text="HÁBIL">
      <formula>NOT(ISERROR(SEARCH("HÁBIL",E68)))</formula>
    </cfRule>
  </conditionalFormatting>
  <conditionalFormatting sqref="E73:E74">
    <cfRule type="containsText" dxfId="110" priority="115" operator="containsText" text="ERROR">
      <formula>NOT(ISERROR(SEARCH("ERROR",E73)))</formula>
    </cfRule>
    <cfRule type="containsText" dxfId="109" priority="116" operator="containsText" text="NO HÁBIL">
      <formula>NOT(ISERROR(SEARCH("NO HÁBIL",E73)))</formula>
    </cfRule>
    <cfRule type="containsText" dxfId="108" priority="117" operator="containsText" text="HÁBIL">
      <formula>NOT(ISERROR(SEARCH("HÁBIL",E73)))</formula>
    </cfRule>
  </conditionalFormatting>
  <conditionalFormatting sqref="E59">
    <cfRule type="containsText" dxfId="107" priority="109" operator="containsText" text="ERROR">
      <formula>NOT(ISERROR(SEARCH("ERROR",E59)))</formula>
    </cfRule>
    <cfRule type="containsText" dxfId="106" priority="110" operator="containsText" text="NO HÁBIL">
      <formula>NOT(ISERROR(SEARCH("NO HÁBIL",E59)))</formula>
    </cfRule>
    <cfRule type="containsText" dxfId="105" priority="111" operator="containsText" text="HÁBIL">
      <formula>NOT(ISERROR(SEARCH("HÁBIL",E59)))</formula>
    </cfRule>
  </conditionalFormatting>
  <conditionalFormatting sqref="E60">
    <cfRule type="containsText" dxfId="104" priority="106" operator="containsText" text="ERROR">
      <formula>NOT(ISERROR(SEARCH("ERROR",E60)))</formula>
    </cfRule>
    <cfRule type="containsText" dxfId="103" priority="107" operator="containsText" text="NO HÁBIL">
      <formula>NOT(ISERROR(SEARCH("NO HÁBIL",E60)))</formula>
    </cfRule>
    <cfRule type="containsText" dxfId="102" priority="108" operator="containsText" text="HÁBIL">
      <formula>NOT(ISERROR(SEARCH("HÁBIL",E60)))</formula>
    </cfRule>
  </conditionalFormatting>
  <conditionalFormatting sqref="E67">
    <cfRule type="containsText" dxfId="101" priority="103" operator="containsText" text="ERROR">
      <formula>NOT(ISERROR(SEARCH("ERROR",E67)))</formula>
    </cfRule>
    <cfRule type="containsText" dxfId="100" priority="104" operator="containsText" text="NO HÁBIL">
      <formula>NOT(ISERROR(SEARCH("NO HÁBIL",E67)))</formula>
    </cfRule>
    <cfRule type="containsText" dxfId="99" priority="105" operator="containsText" text="HÁBIL">
      <formula>NOT(ISERROR(SEARCH("HÁBIL",E67)))</formula>
    </cfRule>
  </conditionalFormatting>
  <conditionalFormatting sqref="E13:E15">
    <cfRule type="containsText" dxfId="98" priority="100" operator="containsText" text="ERROR">
      <formula>NOT(ISERROR(SEARCH("ERROR",E13)))</formula>
    </cfRule>
    <cfRule type="containsText" dxfId="97" priority="101" operator="containsText" text="NO HÁBIL">
      <formula>NOT(ISERROR(SEARCH("NO HÁBIL",E13)))</formula>
    </cfRule>
    <cfRule type="containsText" dxfId="96" priority="102" operator="containsText" text="HÁBIL">
      <formula>NOT(ISERROR(SEARCH("HÁBIL",E13)))</formula>
    </cfRule>
  </conditionalFormatting>
  <conditionalFormatting sqref="E16:E18">
    <cfRule type="containsText" dxfId="95" priority="97" operator="containsText" text="ERROR">
      <formula>NOT(ISERROR(SEARCH("ERROR",E16)))</formula>
    </cfRule>
    <cfRule type="containsText" dxfId="94" priority="98" operator="containsText" text="NO HÁBIL">
      <formula>NOT(ISERROR(SEARCH("NO HÁBIL",E16)))</formula>
    </cfRule>
    <cfRule type="containsText" dxfId="93" priority="99" operator="containsText" text="HÁBIL">
      <formula>NOT(ISERROR(SEARCH("HÁBIL",E16)))</formula>
    </cfRule>
  </conditionalFormatting>
  <conditionalFormatting sqref="E27:E29">
    <cfRule type="containsText" dxfId="92" priority="94" operator="containsText" text="ERROR">
      <formula>NOT(ISERROR(SEARCH("ERROR",E27)))</formula>
    </cfRule>
    <cfRule type="containsText" dxfId="91" priority="95" operator="containsText" text="NO HÁBIL">
      <formula>NOT(ISERROR(SEARCH("NO HÁBIL",E27)))</formula>
    </cfRule>
    <cfRule type="containsText" dxfId="90" priority="96" operator="containsText" text="HÁBIL">
      <formula>NOT(ISERROR(SEARCH("HÁBIL",E27)))</formula>
    </cfRule>
  </conditionalFormatting>
  <conditionalFormatting sqref="E32:E34">
    <cfRule type="containsText" dxfId="89" priority="91" operator="containsText" text="ERROR">
      <formula>NOT(ISERROR(SEARCH("ERROR",E32)))</formula>
    </cfRule>
    <cfRule type="containsText" dxfId="88" priority="92" operator="containsText" text="NO HÁBIL">
      <formula>NOT(ISERROR(SEARCH("NO HÁBIL",E32)))</formula>
    </cfRule>
    <cfRule type="containsText" dxfId="87" priority="93" operator="containsText" text="HÁBIL">
      <formula>NOT(ISERROR(SEARCH("HÁBIL",E32)))</formula>
    </cfRule>
  </conditionalFormatting>
  <conditionalFormatting sqref="E40:E42">
    <cfRule type="containsText" dxfId="86" priority="88" operator="containsText" text="ERROR">
      <formula>NOT(ISERROR(SEARCH("ERROR",E40)))</formula>
    </cfRule>
    <cfRule type="containsText" dxfId="85" priority="89" operator="containsText" text="NO HÁBIL">
      <formula>NOT(ISERROR(SEARCH("NO HÁBIL",E40)))</formula>
    </cfRule>
    <cfRule type="containsText" dxfId="84" priority="90" operator="containsText" text="HÁBIL">
      <formula>NOT(ISERROR(SEARCH("HÁBIL",E40)))</formula>
    </cfRule>
  </conditionalFormatting>
  <conditionalFormatting sqref="E46:E48">
    <cfRule type="containsText" dxfId="83" priority="85" operator="containsText" text="ERROR">
      <formula>NOT(ISERROR(SEARCH("ERROR",E46)))</formula>
    </cfRule>
    <cfRule type="containsText" dxfId="82" priority="86" operator="containsText" text="NO HÁBIL">
      <formula>NOT(ISERROR(SEARCH("NO HÁBIL",E46)))</formula>
    </cfRule>
    <cfRule type="containsText" dxfId="81" priority="87" operator="containsText" text="HÁBIL">
      <formula>NOT(ISERROR(SEARCH("HÁBIL",E46)))</formula>
    </cfRule>
  </conditionalFormatting>
  <conditionalFormatting sqref="E49:E51">
    <cfRule type="containsText" dxfId="80" priority="82" operator="containsText" text="ERROR">
      <formula>NOT(ISERROR(SEARCH("ERROR",E49)))</formula>
    </cfRule>
    <cfRule type="containsText" dxfId="79" priority="83" operator="containsText" text="NO HÁBIL">
      <formula>NOT(ISERROR(SEARCH("NO HÁBIL",E49)))</formula>
    </cfRule>
    <cfRule type="containsText" dxfId="78" priority="84" operator="containsText" text="HÁBIL">
      <formula>NOT(ISERROR(SEARCH("HÁBIL",E49)))</formula>
    </cfRule>
  </conditionalFormatting>
  <conditionalFormatting sqref="E56:E58">
    <cfRule type="containsText" dxfId="77" priority="79" operator="containsText" text="ERROR">
      <formula>NOT(ISERROR(SEARCH("ERROR",E56)))</formula>
    </cfRule>
    <cfRule type="containsText" dxfId="76" priority="80" operator="containsText" text="NO HÁBIL">
      <formula>NOT(ISERROR(SEARCH("NO HÁBIL",E56)))</formula>
    </cfRule>
    <cfRule type="containsText" dxfId="75" priority="81" operator="containsText" text="HÁBIL">
      <formula>NOT(ISERROR(SEARCH("HÁBIL",E56)))</formula>
    </cfRule>
  </conditionalFormatting>
  <conditionalFormatting sqref="E37:E39">
    <cfRule type="containsText" dxfId="74" priority="76" operator="containsText" text="ERROR">
      <formula>NOT(ISERROR(SEARCH("ERROR",E37)))</formula>
    </cfRule>
    <cfRule type="containsText" dxfId="73" priority="77" operator="containsText" text="NO HÁBIL">
      <formula>NOT(ISERROR(SEARCH("NO HÁBIL",E37)))</formula>
    </cfRule>
    <cfRule type="containsText" dxfId="72" priority="78" operator="containsText" text="HÁBIL">
      <formula>NOT(ISERROR(SEARCH("HÁBIL",E37)))</formula>
    </cfRule>
  </conditionalFormatting>
  <conditionalFormatting sqref="E70:E72">
    <cfRule type="containsText" dxfId="71" priority="73" operator="containsText" text="ERROR">
      <formula>NOT(ISERROR(SEARCH("ERROR",E70)))</formula>
    </cfRule>
    <cfRule type="containsText" dxfId="70" priority="74" operator="containsText" text="NO HÁBIL">
      <formula>NOT(ISERROR(SEARCH("NO HÁBIL",E70)))</formula>
    </cfRule>
    <cfRule type="containsText" dxfId="69" priority="75" operator="containsText" text="HÁBIL">
      <formula>NOT(ISERROR(SEARCH("HÁBIL",E70)))</formula>
    </cfRule>
  </conditionalFormatting>
  <conditionalFormatting sqref="F4:F12 F19:F26 F30:F31 F35:F36 F43:F44">
    <cfRule type="containsText" dxfId="68" priority="70" operator="containsText" text="ERROR">
      <formula>NOT(ISERROR(SEARCH("ERROR",F4)))</formula>
    </cfRule>
    <cfRule type="containsText" dxfId="67" priority="71" operator="containsText" text="NO HÁBIL">
      <formula>NOT(ISERROR(SEARCH("NO HÁBIL",F4)))</formula>
    </cfRule>
    <cfRule type="containsText" dxfId="66" priority="72" operator="containsText" text="HÁBIL">
      <formula>NOT(ISERROR(SEARCH("HÁBIL",F4)))</formula>
    </cfRule>
  </conditionalFormatting>
  <conditionalFormatting sqref="F52:F53">
    <cfRule type="containsText" dxfId="65" priority="67" operator="containsText" text="ERROR">
      <formula>NOT(ISERROR(SEARCH("ERROR",F52)))</formula>
    </cfRule>
    <cfRule type="containsText" dxfId="64" priority="68" operator="containsText" text="NO HÁBIL">
      <formula>NOT(ISERROR(SEARCH("NO HÁBIL",F52)))</formula>
    </cfRule>
    <cfRule type="containsText" dxfId="63" priority="69" operator="containsText" text="HÁBIL">
      <formula>NOT(ISERROR(SEARCH("HÁBIL",F52)))</formula>
    </cfRule>
  </conditionalFormatting>
  <conditionalFormatting sqref="F63:F64">
    <cfRule type="containsText" dxfId="62" priority="58" operator="containsText" text="ERROR">
      <formula>NOT(ISERROR(SEARCH("ERROR",F63)))</formula>
    </cfRule>
    <cfRule type="containsText" dxfId="61" priority="59" operator="containsText" text="NO HÁBIL">
      <formula>NOT(ISERROR(SEARCH("NO HÁBIL",F63)))</formula>
    </cfRule>
    <cfRule type="containsText" dxfId="60" priority="60" operator="containsText" text="HÁBIL">
      <formula>NOT(ISERROR(SEARCH("HÁBIL",F63)))</formula>
    </cfRule>
  </conditionalFormatting>
  <conditionalFormatting sqref="F65:F66">
    <cfRule type="containsText" dxfId="59" priority="55" operator="containsText" text="ERROR">
      <formula>NOT(ISERROR(SEARCH("ERROR",F65)))</formula>
    </cfRule>
    <cfRule type="containsText" dxfId="58" priority="56" operator="containsText" text="NO HÁBIL">
      <formula>NOT(ISERROR(SEARCH("NO HÁBIL",F65)))</formula>
    </cfRule>
    <cfRule type="containsText" dxfId="57" priority="57" operator="containsText" text="HÁBIL">
      <formula>NOT(ISERROR(SEARCH("HÁBIL",F65)))</formula>
    </cfRule>
  </conditionalFormatting>
  <conditionalFormatting sqref="F54:F55">
    <cfRule type="containsText" dxfId="56" priority="64" operator="containsText" text="ERROR">
      <formula>NOT(ISERROR(SEARCH("ERROR",F54)))</formula>
    </cfRule>
    <cfRule type="containsText" dxfId="55" priority="65" operator="containsText" text="NO HÁBIL">
      <formula>NOT(ISERROR(SEARCH("NO HÁBIL",F54)))</formula>
    </cfRule>
    <cfRule type="containsText" dxfId="54" priority="66" operator="containsText" text="HÁBIL">
      <formula>NOT(ISERROR(SEARCH("HÁBIL",F54)))</formula>
    </cfRule>
  </conditionalFormatting>
  <conditionalFormatting sqref="F61:F62">
    <cfRule type="containsText" dxfId="53" priority="61" operator="containsText" text="ERROR">
      <formula>NOT(ISERROR(SEARCH("ERROR",F61)))</formula>
    </cfRule>
    <cfRule type="containsText" dxfId="52" priority="62" operator="containsText" text="NO HÁBIL">
      <formula>NOT(ISERROR(SEARCH("NO HÁBIL",F61)))</formula>
    </cfRule>
    <cfRule type="containsText" dxfId="51" priority="63" operator="containsText" text="HÁBIL">
      <formula>NOT(ISERROR(SEARCH("HÁBIL",F61)))</formula>
    </cfRule>
  </conditionalFormatting>
  <conditionalFormatting sqref="F68:F69">
    <cfRule type="containsText" dxfId="50" priority="52" operator="containsText" text="ERROR">
      <formula>NOT(ISERROR(SEARCH("ERROR",F68)))</formula>
    </cfRule>
    <cfRule type="containsText" dxfId="49" priority="53" operator="containsText" text="NO HÁBIL">
      <formula>NOT(ISERROR(SEARCH("NO HÁBIL",F68)))</formula>
    </cfRule>
    <cfRule type="containsText" dxfId="48" priority="54" operator="containsText" text="HÁBIL">
      <formula>NOT(ISERROR(SEARCH("HÁBIL",F68)))</formula>
    </cfRule>
  </conditionalFormatting>
  <conditionalFormatting sqref="F73:F74">
    <cfRule type="containsText" dxfId="47" priority="49" operator="containsText" text="ERROR">
      <formula>NOT(ISERROR(SEARCH("ERROR",F73)))</formula>
    </cfRule>
    <cfRule type="containsText" dxfId="46" priority="50" operator="containsText" text="NO HÁBIL">
      <formula>NOT(ISERROR(SEARCH("NO HÁBIL",F73)))</formula>
    </cfRule>
    <cfRule type="containsText" dxfId="45" priority="51" operator="containsText" text="HÁBIL">
      <formula>NOT(ISERROR(SEARCH("HÁBIL",F73)))</formula>
    </cfRule>
  </conditionalFormatting>
  <conditionalFormatting sqref="F59">
    <cfRule type="containsText" dxfId="44" priority="43" operator="containsText" text="ERROR">
      <formula>NOT(ISERROR(SEARCH("ERROR",F59)))</formula>
    </cfRule>
    <cfRule type="containsText" dxfId="43" priority="44" operator="containsText" text="NO HÁBIL">
      <formula>NOT(ISERROR(SEARCH("NO HÁBIL",F59)))</formula>
    </cfRule>
    <cfRule type="containsText" dxfId="42" priority="45" operator="containsText" text="HÁBIL">
      <formula>NOT(ISERROR(SEARCH("HÁBIL",F59)))</formula>
    </cfRule>
  </conditionalFormatting>
  <conditionalFormatting sqref="F60">
    <cfRule type="containsText" dxfId="41" priority="40" operator="containsText" text="ERROR">
      <formula>NOT(ISERROR(SEARCH("ERROR",F60)))</formula>
    </cfRule>
    <cfRule type="containsText" dxfId="40" priority="41" operator="containsText" text="NO HÁBIL">
      <formula>NOT(ISERROR(SEARCH("NO HÁBIL",F60)))</formula>
    </cfRule>
    <cfRule type="containsText" dxfId="39" priority="42" operator="containsText" text="HÁBIL">
      <formula>NOT(ISERROR(SEARCH("HÁBIL",F60)))</formula>
    </cfRule>
  </conditionalFormatting>
  <conditionalFormatting sqref="F67">
    <cfRule type="containsText" dxfId="38" priority="37" operator="containsText" text="ERROR">
      <formula>NOT(ISERROR(SEARCH("ERROR",F67)))</formula>
    </cfRule>
    <cfRule type="containsText" dxfId="37" priority="38" operator="containsText" text="NO HÁBIL">
      <formula>NOT(ISERROR(SEARCH("NO HÁBIL",F67)))</formula>
    </cfRule>
    <cfRule type="containsText" dxfId="36" priority="39" operator="containsText" text="HÁBIL">
      <formula>NOT(ISERROR(SEARCH("HÁBIL",F67)))</formula>
    </cfRule>
  </conditionalFormatting>
  <conditionalFormatting sqref="F13:F15">
    <cfRule type="containsText" dxfId="35" priority="34" operator="containsText" text="ERROR">
      <formula>NOT(ISERROR(SEARCH("ERROR",F13)))</formula>
    </cfRule>
    <cfRule type="containsText" dxfId="34" priority="35" operator="containsText" text="NO HÁBIL">
      <formula>NOT(ISERROR(SEARCH("NO HÁBIL",F13)))</formula>
    </cfRule>
    <cfRule type="containsText" dxfId="33" priority="36" operator="containsText" text="HÁBIL">
      <formula>NOT(ISERROR(SEARCH("HÁBIL",F13)))</formula>
    </cfRule>
  </conditionalFormatting>
  <conditionalFormatting sqref="F16:F18">
    <cfRule type="containsText" dxfId="32" priority="31" operator="containsText" text="ERROR">
      <formula>NOT(ISERROR(SEARCH("ERROR",F16)))</formula>
    </cfRule>
    <cfRule type="containsText" dxfId="31" priority="32" operator="containsText" text="NO HÁBIL">
      <formula>NOT(ISERROR(SEARCH("NO HÁBIL",F16)))</formula>
    </cfRule>
    <cfRule type="containsText" dxfId="30" priority="33" operator="containsText" text="HÁBIL">
      <formula>NOT(ISERROR(SEARCH("HÁBIL",F16)))</formula>
    </cfRule>
  </conditionalFormatting>
  <conditionalFormatting sqref="F27:F29">
    <cfRule type="containsText" dxfId="29" priority="28" operator="containsText" text="ERROR">
      <formula>NOT(ISERROR(SEARCH("ERROR",F27)))</formula>
    </cfRule>
    <cfRule type="containsText" dxfId="28" priority="29" operator="containsText" text="NO HÁBIL">
      <formula>NOT(ISERROR(SEARCH("NO HÁBIL",F27)))</formula>
    </cfRule>
    <cfRule type="containsText" dxfId="27" priority="30" operator="containsText" text="HÁBIL">
      <formula>NOT(ISERROR(SEARCH("HÁBIL",F27)))</formula>
    </cfRule>
  </conditionalFormatting>
  <conditionalFormatting sqref="F32:F34">
    <cfRule type="containsText" dxfId="26" priority="25" operator="containsText" text="ERROR">
      <formula>NOT(ISERROR(SEARCH("ERROR",F32)))</formula>
    </cfRule>
    <cfRule type="containsText" dxfId="25" priority="26" operator="containsText" text="NO HÁBIL">
      <formula>NOT(ISERROR(SEARCH("NO HÁBIL",F32)))</formula>
    </cfRule>
    <cfRule type="containsText" dxfId="24" priority="27" operator="containsText" text="HÁBIL">
      <formula>NOT(ISERROR(SEARCH("HÁBIL",F32)))</formula>
    </cfRule>
  </conditionalFormatting>
  <conditionalFormatting sqref="F40:F42">
    <cfRule type="containsText" dxfId="23" priority="22" operator="containsText" text="ERROR">
      <formula>NOT(ISERROR(SEARCH("ERROR",F40)))</formula>
    </cfRule>
    <cfRule type="containsText" dxfId="22" priority="23" operator="containsText" text="NO HÁBIL">
      <formula>NOT(ISERROR(SEARCH("NO HÁBIL",F40)))</formula>
    </cfRule>
    <cfRule type="containsText" dxfId="21" priority="24" operator="containsText" text="HÁBIL">
      <formula>NOT(ISERROR(SEARCH("HÁBIL",F40)))</formula>
    </cfRule>
  </conditionalFormatting>
  <conditionalFormatting sqref="F46:F48">
    <cfRule type="containsText" dxfId="20" priority="19" operator="containsText" text="ERROR">
      <formula>NOT(ISERROR(SEARCH("ERROR",F46)))</formula>
    </cfRule>
    <cfRule type="containsText" dxfId="19" priority="20" operator="containsText" text="NO HÁBIL">
      <formula>NOT(ISERROR(SEARCH("NO HÁBIL",F46)))</formula>
    </cfRule>
    <cfRule type="containsText" dxfId="18" priority="21" operator="containsText" text="HÁBIL">
      <formula>NOT(ISERROR(SEARCH("HÁBIL",F46)))</formula>
    </cfRule>
  </conditionalFormatting>
  <conditionalFormatting sqref="F49:F51">
    <cfRule type="containsText" dxfId="17" priority="16" operator="containsText" text="ERROR">
      <formula>NOT(ISERROR(SEARCH("ERROR",F49)))</formula>
    </cfRule>
    <cfRule type="containsText" dxfId="16" priority="17" operator="containsText" text="NO HÁBIL">
      <formula>NOT(ISERROR(SEARCH("NO HÁBIL",F49)))</formula>
    </cfRule>
    <cfRule type="containsText" dxfId="15" priority="18" operator="containsText" text="HÁBIL">
      <formula>NOT(ISERROR(SEARCH("HÁBIL",F49)))</formula>
    </cfRule>
  </conditionalFormatting>
  <conditionalFormatting sqref="F56:F58">
    <cfRule type="containsText" dxfId="14" priority="13" operator="containsText" text="ERROR">
      <formula>NOT(ISERROR(SEARCH("ERROR",F56)))</formula>
    </cfRule>
    <cfRule type="containsText" dxfId="13" priority="14" operator="containsText" text="NO HÁBIL">
      <formula>NOT(ISERROR(SEARCH("NO HÁBIL",F56)))</formula>
    </cfRule>
    <cfRule type="containsText" dxfId="12" priority="15" operator="containsText" text="HÁBIL">
      <formula>NOT(ISERROR(SEARCH("HÁBIL",F56)))</formula>
    </cfRule>
  </conditionalFormatting>
  <conditionalFormatting sqref="F37:F39">
    <cfRule type="containsText" dxfId="11" priority="10" operator="containsText" text="ERROR">
      <formula>NOT(ISERROR(SEARCH("ERROR",F37)))</formula>
    </cfRule>
    <cfRule type="containsText" dxfId="10" priority="11" operator="containsText" text="NO HÁBIL">
      <formula>NOT(ISERROR(SEARCH("NO HÁBIL",F37)))</formula>
    </cfRule>
    <cfRule type="containsText" dxfId="9" priority="12" operator="containsText" text="HÁBIL">
      <formula>NOT(ISERROR(SEARCH("HÁBIL",F37)))</formula>
    </cfRule>
  </conditionalFormatting>
  <conditionalFormatting sqref="F70:F72">
    <cfRule type="containsText" dxfId="8" priority="7" operator="containsText" text="ERROR">
      <formula>NOT(ISERROR(SEARCH("ERROR",F70)))</formula>
    </cfRule>
    <cfRule type="containsText" dxfId="7" priority="8" operator="containsText" text="NO HÁBIL">
      <formula>NOT(ISERROR(SEARCH("NO HÁBIL",F70)))</formula>
    </cfRule>
    <cfRule type="containsText" dxfId="6" priority="9" operator="containsText" text="HÁBIL">
      <formula>NOT(ISERROR(SEARCH("HÁBIL",F70)))</formula>
    </cfRule>
  </conditionalFormatting>
  <conditionalFormatting sqref="E45">
    <cfRule type="containsText" dxfId="5" priority="4" operator="containsText" text="ERROR">
      <formula>NOT(ISERROR(SEARCH("ERROR",E45)))</formula>
    </cfRule>
    <cfRule type="containsText" dxfId="4" priority="5" operator="containsText" text="NO HÁBIL">
      <formula>NOT(ISERROR(SEARCH("NO HÁBIL",E45)))</formula>
    </cfRule>
    <cfRule type="containsText" dxfId="3" priority="6" operator="containsText" text="HÁBIL">
      <formula>NOT(ISERROR(SEARCH("HÁBIL",E45)))</formula>
    </cfRule>
  </conditionalFormatting>
  <conditionalFormatting sqref="F45">
    <cfRule type="containsText" dxfId="2" priority="1" operator="containsText" text="ERROR">
      <formula>NOT(ISERROR(SEARCH("ERROR",F45)))</formula>
    </cfRule>
    <cfRule type="containsText" dxfId="1" priority="2" operator="containsText" text="NO HÁBIL">
      <formula>NOT(ISERROR(SEARCH("NO HÁBIL",F45)))</formula>
    </cfRule>
    <cfRule type="containsText" dxfId="0" priority="3" operator="containsText" text="HÁBIL">
      <formula>NOT(ISERROR(SEARCH("HÁBIL",F45)))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Leidy Leal Díaz</dc:creator>
  <cp:lastModifiedBy>Juan Carlos Avendaño Ariza</cp:lastModifiedBy>
  <dcterms:created xsi:type="dcterms:W3CDTF">2015-03-24T20:13:46Z</dcterms:created>
  <dcterms:modified xsi:type="dcterms:W3CDTF">2015-04-08T03:25:07Z</dcterms:modified>
</cp:coreProperties>
</file>