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4115" windowHeight="4620" activeTab="1"/>
  </bookViews>
  <sheets>
    <sheet name="Experiencia General" sheetId="6" r:id="rId1"/>
    <sheet name="Experiencia Específica" sheetId="7" r:id="rId2"/>
    <sheet name="Hoja2" sheetId="2" r:id="rId3"/>
    <sheet name="Hoja3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ARG03">[1]INTRO!#REF!</definedName>
    <definedName name="acarg3">[2]INTRO!#REF!</definedName>
    <definedName name="area">[2]INTRO!$B$3</definedName>
    <definedName name="_xlnm.Print_Area" localSheetId="1">'Experiencia Específica'!$A$1:$R$15</definedName>
    <definedName name="_xlnm.Print_Area" localSheetId="0">'Experiencia General'!$C$8:$R$19</definedName>
    <definedName name="bcarg3">[2]INTRO!#REF!</definedName>
    <definedName name="BCARG4">[2]INTRO!#REF!</definedName>
    <definedName name="CARGO1">[2]INTRO!$B$14</definedName>
    <definedName name="CARGO2">[2]INTRO!$B$15</definedName>
    <definedName name="ccarg3">[2]INTRO!#REF!</definedName>
    <definedName name="CONSORCIO">[2]DEPENDENCIAS!$I$2:$I$4</definedName>
    <definedName name="dcarg3">[2]INTRO!#REF!</definedName>
    <definedName name="DEPENDENCIAS">[2]DEPENDENCIAS!$B$2:$B$10</definedName>
    <definedName name="LIDERGEN">[3]Requisitos!$H$8</definedName>
    <definedName name="MINGEN">[4]Requisitos!#REF!</definedName>
    <definedName name="numproceso">[2]INTRO!$B$6</definedName>
    <definedName name="objproceso">[2]INTRO!$B$7</definedName>
    <definedName name="PO">[4]Requisitos!$H$3</definedName>
    <definedName name="PROF_REQUE">[5]LISTAS!$D$2:$D$31</definedName>
    <definedName name="PROFESIONES">[5]LISTAS!$E$2:$E$31</definedName>
    <definedName name="SALACTUAL">[3]SMLM!$H$14</definedName>
    <definedName name="SUMAGEN">[3]Requisitos!$H$6</definedName>
    <definedName name="_xlnm.Print_Titles" localSheetId="0">'Experiencia General'!$1:$6</definedName>
    <definedName name="VALIDACION">[5]SMLM!$G$17:$G$18</definedName>
    <definedName name="XXX">[2]INTRO!#REF!</definedName>
  </definedNames>
  <calcPr calcId="125725"/>
</workbook>
</file>

<file path=xl/comments1.xml><?xml version="1.0" encoding="utf-8"?>
<comments xmlns="http://schemas.openxmlformats.org/spreadsheetml/2006/main">
  <authors>
    <author>Bernardo Bonilla Pinzon</author>
  </authors>
  <commentList>
    <comment ref="Q12" authorId="0">
      <text>
        <r>
          <rPr>
            <b/>
            <sz val="9"/>
            <color indexed="81"/>
            <rFont val="Tahoma"/>
            <family val="2"/>
          </rPr>
          <t>Bernardo Bonilla Pinzon:</t>
        </r>
        <r>
          <rPr>
            <sz val="9"/>
            <color indexed="81"/>
            <rFont val="Tahoma"/>
            <family val="2"/>
          </rPr>
          <t xml:space="preserve">
AJUSTAR DE ACUERDO AL PLIEGO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Bernardo Bonilla Pinzon:</t>
        </r>
        <r>
          <rPr>
            <sz val="9"/>
            <color indexed="81"/>
            <rFont val="Tahoma"/>
            <family val="2"/>
          </rPr>
          <t xml:space="preserve">
AJUSTAR DE ACUERDO AL PLIEGO</t>
        </r>
      </text>
    </comment>
  </commentList>
</comments>
</file>

<file path=xl/sharedStrings.xml><?xml version="1.0" encoding="utf-8"?>
<sst xmlns="http://schemas.openxmlformats.org/spreadsheetml/2006/main" count="264" uniqueCount="107">
  <si>
    <t>AGENCIA NACIONAL DE INFRAESTRUCTURA</t>
  </si>
  <si>
    <t>CONCURSO DE MÉRITOS VJ-VE-CM-004-2015</t>
  </si>
  <si>
    <t>UNION TEMPORAL DELOITTE - DURAN &amp; OSORIO</t>
  </si>
  <si>
    <t>Deloitte Advisory SL</t>
  </si>
  <si>
    <t xml:space="preserve">Durán &amp; Osorio Abogados Asociados. </t>
  </si>
  <si>
    <t>LIDER</t>
  </si>
  <si>
    <t>Fecha de cierre:</t>
  </si>
  <si>
    <t>Fecha mínima</t>
  </si>
  <si>
    <t>Proponente No.</t>
  </si>
  <si>
    <t>No. De Orden</t>
  </si>
  <si>
    <t>Integrante que aporta experiencia</t>
  </si>
  <si>
    <t>Entidad Contratante</t>
  </si>
  <si>
    <t>Contrato No.</t>
  </si>
  <si>
    <t>Objeto</t>
  </si>
  <si>
    <t>País en el que celebró el contrato</t>
  </si>
  <si>
    <t>Fecha de Iniciación
(DD-MM-AA)</t>
  </si>
  <si>
    <t>Fecha de Terminación
o Fecha Última Facturación
(DD-MM-AA)</t>
  </si>
  <si>
    <t>Valor total facturado del Contrato (Bas+Ajs+IVA)
($)</t>
  </si>
  <si>
    <t>Valor Facturado del Contrato por participación (Bas+Ajs+IVA) para Evaluación
($)</t>
  </si>
  <si>
    <t>Valor Facturado del Contrato por participación (Bas+Ajs+IVA) para Evaluación
(SMMLV)</t>
  </si>
  <si>
    <t>Valor Mínimo</t>
  </si>
  <si>
    <t>Cumple Valor de Experiencia General (SI/NO)</t>
  </si>
  <si>
    <t>RUP
(folio ppta)</t>
  </si>
  <si>
    <t>Observaciones</t>
  </si>
  <si>
    <t>COLOMBIA</t>
  </si>
  <si>
    <t>MIEMBRO NO LIDER</t>
  </si>
  <si>
    <t>ESPAÑA</t>
  </si>
  <si>
    <t>VICEPRESIDENCIA DE ESTRUCTURACION</t>
  </si>
  <si>
    <t>VERIFICACIÓN TÉCNICA - EXPERIENCIA GENERAL</t>
  </si>
  <si>
    <t>GENERALITAT DE CATALUNYA</t>
  </si>
  <si>
    <t>NO APLICA</t>
  </si>
  <si>
    <t>ASISTENCIA TECNICA PARA LA REDACCION DEL ESTUDIO DEL DESARROLLO DEL TRAFICO, PLAN DE NEGOCIO, PROGRAMA FUNCIONAL, DEFINICION DE SU ESTRUCTURA EMPRESARIAL Y PLAN DE MARQUETING DEL AEROPUERTO DE LLEIDA-ALGUAIRE</t>
  </si>
  <si>
    <t>% de participación del Líder en la estructura plural anterior
(%)</t>
  </si>
  <si>
    <t>CR AEROPUERTOS, S.L</t>
  </si>
  <si>
    <t>ELABORACION DEL PLAN ECONOMICO FINANCIERO DEL AEROPUERTO DE CUIDAD REAL</t>
  </si>
  <si>
    <t>UNIDAD ADMINISTRATIVA ESPECIAL DE AERONAUTICA CIVIL (AEROCIVIL)</t>
  </si>
  <si>
    <t>PNUD - 247</t>
  </si>
  <si>
    <t>CONTRATAR LOS SERVICIOS DE CONSULTORIA PARA LA ESTRUCTURACION FINANCIERA, LEGAL Y TECNICA Y PUESTA EN MARCHA DEL ESQUEMA DE VINCULACION DE CAPITAL PRIVADO PA EL MEJORAMIENTO, MANTENIMIENTO Y OPERACIÓN DEL AEROPUERTO INTERNACIONEL ELDORADO</t>
  </si>
  <si>
    <t>80101500 / 80101600</t>
  </si>
  <si>
    <t>N/A</t>
  </si>
  <si>
    <t>SUMA - LIDER</t>
  </si>
  <si>
    <t>SUMA - UNION TEMPORAL</t>
  </si>
  <si>
    <t>CUMPLE</t>
  </si>
  <si>
    <t>CALIFICACION</t>
  </si>
  <si>
    <t>5.2.1</t>
  </si>
  <si>
    <t>Individual (I), Consorcio (C)  Union Temporal (UT)</t>
  </si>
  <si>
    <t>Fecha de Inicio del Contrato</t>
  </si>
  <si>
    <t>Fecha de Terminación del Contrato</t>
  </si>
  <si>
    <t>Valor TOTAL del contrato (2)</t>
  </si>
  <si>
    <t>Es Proyecto "Green Field", con tráfico proyectado de 10 millones de PAX?</t>
  </si>
  <si>
    <t>Es un contrato de evaluación de los efectos y desarrollo de soluciones en el hinterland?</t>
  </si>
  <si>
    <t>Folio(s) de Referencia dentro de la Propuesta</t>
  </si>
  <si>
    <r>
      <t>ITEM DEL PLIEGO A LA QUE CORRESPONDE LA EXPERIENCIA</t>
    </r>
    <r>
      <rPr>
        <b/>
        <strike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(5.2.1; 5.2.2 ; 5.2.3)</t>
    </r>
  </si>
  <si>
    <t>Es un contrato para para proyecto de Infraestruc Aeroportuaria con pasajeros movilizados no menor a 20 millones, ultimos 5 años anteriores al cierre.</t>
  </si>
  <si>
    <t>En un proyecto que contenga un contrato de Negocios de Aviación con modelo financiero, para un tráfico anual de Pasajeros movilizados no menor a 20 millones, ultimos 5 años anteriores al cierre</t>
  </si>
  <si>
    <t>Valor TOTAL del Contrato por participación (Bas+Ajs+IVA) para Evaluación
($)</t>
  </si>
  <si>
    <t>Valor TOTAL del Contrato por participación (Bas+Ajs+IVA) para Evaluación
(SMMLV)</t>
  </si>
  <si>
    <t>% de participación del LIDER / o No LIDER en la estructura plural anterior</t>
  </si>
  <si>
    <t xml:space="preserve">I </t>
  </si>
  <si>
    <t>X</t>
  </si>
  <si>
    <t>´0005</t>
  </si>
  <si>
    <t>5.2.2</t>
  </si>
  <si>
    <t>EUR 222.105</t>
  </si>
  <si>
    <t>SI</t>
  </si>
  <si>
    <t>Cumple con Objeto/Alcance para Experiencia Específica (SI/NO)</t>
  </si>
  <si>
    <t>INVESTIMIENTOS E PARTICIPACIONES EM INFRA-ESTRUCTURA S.A. (INVEPAR)</t>
  </si>
  <si>
    <t>BRASIL</t>
  </si>
  <si>
    <t>UT</t>
  </si>
  <si>
    <t>OFICINA DE GESTION DE PROYECTOS PARA LA GESTION DE LA LICITACION DEL CONSORCIO INVEPAR-ACSA POR LAS CONCESIONES DE LOS AEROPUERTOS DE GUARULOS, VIRACOPOS Y BRASILIA"</t>
  </si>
  <si>
    <t>´0012</t>
  </si>
  <si>
    <t>5.2.3</t>
  </si>
  <si>
    <t>EUR 278.536</t>
  </si>
  <si>
    <t>NO LIDER</t>
  </si>
  <si>
    <t>´0038</t>
  </si>
  <si>
    <t>USD 2.000.000</t>
  </si>
  <si>
    <t>Valor 150% del Ppto en SMMLV</t>
  </si>
  <si>
    <t>PUNTAJE</t>
  </si>
  <si>
    <t>UNION TEMPORAL INTEGRACION DORADO I Y PROYECTO DORADO II</t>
  </si>
  <si>
    <t>AERTEC INGENIERIA Y DESARROLLOS S.L.</t>
  </si>
  <si>
    <t>BANICOL S.A.S</t>
  </si>
  <si>
    <t>DIPUTACION REGIONAL DEL HUELVA</t>
  </si>
  <si>
    <t>FERROVIAL AEROPUERTOS</t>
  </si>
  <si>
    <t>PLAN MAESTRO DEL AEROPUERTO CRISTOBAL COLON DE HUELVA</t>
  </si>
  <si>
    <t>SERVICIO DE ASESORIA TECNICO COMERCIAL PARA EL DESARROLLO DE LICITACION DE LA CONCESION DE SERVICIOS AEROPORTUARIOS DEL AEROPUERTO DE MADRID-BARAJAS</t>
  </si>
  <si>
    <t>CODAD S.A.</t>
  </si>
  <si>
    <t>ACOMPAÑAMIENTO EN LA NEGOCIACION CON LA ANI PARA LA ADICION DEL CONTRATO NO. 0110-OP DEL 18 DE JULIO DE 1995 , CUYO OBJETO ERA LA CONCESION PARA LA CONSTRUCCION DE LA SEGUNDA PISTA DEL AEROPUERTO ELDORADO Y OBRAS COMPLEMENTARIAS.</t>
  </si>
  <si>
    <t>I</t>
  </si>
  <si>
    <t>´0115</t>
  </si>
  <si>
    <t>EUR 513.693</t>
  </si>
  <si>
    <t>´0118</t>
  </si>
  <si>
    <t>EUR 88.399</t>
  </si>
  <si>
    <t>´0119</t>
  </si>
  <si>
    <t>PESOS COL 46.400.000</t>
  </si>
  <si>
    <t>REQUIERE QUE SE SUBSANE ASPECTOS MENCIONADOS</t>
  </si>
  <si>
    <t xml:space="preserve">REQUERIMIENTO DEL 150% DEL PPTO </t>
  </si>
  <si>
    <t>PUNTAJE TOTAL DE LA EXPERIENCIA ESPECIFICA</t>
  </si>
  <si>
    <t>PENDIENTE</t>
  </si>
  <si>
    <t>NO SE EVIDENCIA EL PORCENTAJE DE PARTICIPACIÓN EN LA DOCUMENTACIÓN SOPORTE DEL CONTRATO. EN LA INFORMACIÓN APORTADA NO HAY EVIDENCIA DE LA FECHA DE INCIO Y DE TERMINACIÓN DEL CONTRATO PRESENTADO COMO EXPERIENCIA GENERAL. POR LO CUAL SE SOLICITA QUE SE ACLARE ESTAS CARENCIAS CON LA RESPECTIVA CERTIFICACION O DOCUMENTACION APROPIADA CONFORME A LO INDICADO EN EL PLIEGO DE CONDICIONES.</t>
  </si>
  <si>
    <t>NO SE EVIDENCIA EL PORCENTAJE DE PARTICIPACIÓN EN LA DOCUMENTACIÓN SOPORTE DEL CONTRATO, POR LO CUAL SE SOLICITA QUE SE ACLARE ESTA CARENCIA DE INFORMACIÓN CONFORME A LO INDICADO EN EL PLIEGO DE CONDICIONES.</t>
  </si>
  <si>
    <t>NO HAY DOCUMENTACION QUE EVIDENCIE EL PORCENTAJE DE PARTICIPACIÓN EN LA ESTRUCTURA PLURAL ANTERIOR, POR LO CUAL SE SOLICITA QUE SE ACLARE ESTA CARENCIA DE INFORMACIÓN CONFORME A LO INDICADO EN EL PLIEGO DE CONDICIONES.</t>
  </si>
  <si>
    <t xml:space="preserve">EN LA INFORMACIÓN APORTADA NO HAY EVIDENCIA DE LA FECHA DE INCIO Y DE TERMINACIÓN DEL CONTRATO PRESENTADO, POR LO CUAL SE SOLICITA QUE SE ACLARE ESTAS CARENCIAS CON LA RESPECTIVA CERTIFICACION O DOCUMENTACION APROPIADA DE CONFORMIDAD CON EL PLIEGO DE CONDICIONES.
   </t>
  </si>
  <si>
    <t>EL VALOR DEL CONTRATO REGISTRADO EN EL FORMATO No.6, NO CORRESPONDE CON EL VALOR QUE APARECE EN LAS CERTIFICACIONES PRESENTADAS. SE SOLICITA QUE SE ACLARE ESTE ASPECTO.</t>
  </si>
  <si>
    <t xml:space="preserve">EL VALOR DEL CONTRATO REGISTRADO EN EL FORMATO No.6, NO CORRESPONDE CON LOS VALORES QUE APARECEN EN LAS CERTIFICACIONES PRESENTADAS. SE SOLICITA QUE SE ACLARE ESTE ASPECTO. </t>
  </si>
  <si>
    <t xml:space="preserve">EL VALOR DEL CONTRATO REGISTRADO EN EL FORMATO No.6, NO CORRESPONDE CON LOS VALORES QUE APARECEN EN LAS CERTIFICACIONES PRESENTADAS. SE SOLICITA QUE SE ACLARE ESTE ASPECTO. 
</t>
  </si>
  <si>
    <t>NO HAY DOCUMENTACION QUE EVIDENCIE EL PORCENTAJE DE PARTICIPACIÓN DEL PROPONENTE EN LA ESTRUCTURA PLURAL ANTERIOR, POR LO CUAL SE SOLICITA QUE SE ACLARE ESTA CARENCIA CON LA RESPECTIVA CERTIFICACION O DOCUMENTACION APROPIADA DE CONFORMIDAD CON EL PLIEGO DE CONDICIONES.
DE LA INFORMACIÓN APORTADA EN LA PROPUESTA NO SE EVIDENCIA QUE A TRAVES DE LA EJECUCIÓN DEL CONTRATO Y DEL PRODUCTO PRESENTADO POR ESTE MIEMBRO DE LA ESTRUCTURA PLIRAL HUBO EVALUACIÓN DE LOS EFECTOS Y DESARROLLO DE  SOLUCIONES EN EL HINTERLAND, O QUE CERTIFIQUE QUE EL TRAFICO DE PASAJEROS ES MAYOR A 20 MILLONES, EN CUALQUIER AÑO DE LOS CINCO ANTERIORES AL AÑO DEL CIERRE.</t>
  </si>
  <si>
    <t>-</t>
  </si>
  <si>
    <t>VERIFICACIÓN TÉCNICA - EXPERIENCIA ESPECÍFICA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</si>
</sst>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trike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2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99">
    <xf numFmtId="0" fontId="0" fillId="0" borderId="0" xfId="0"/>
    <xf numFmtId="0" fontId="6" fillId="0" borderId="1" xfId="6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7" fillId="2" borderId="0" xfId="14" applyNumberFormat="1" applyFont="1" applyFill="1"/>
    <xf numFmtId="0" fontId="7" fillId="0" borderId="0" xfId="0" applyFont="1"/>
    <xf numFmtId="0" fontId="8" fillId="2" borderId="0" xfId="0" applyFont="1" applyFill="1"/>
    <xf numFmtId="14" fontId="7" fillId="2" borderId="0" xfId="0" applyNumberFormat="1" applyFont="1" applyFill="1"/>
    <xf numFmtId="0" fontId="9" fillId="2" borderId="0" xfId="0" applyFont="1" applyFill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8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 vertical="center" wrapText="1"/>
    </xf>
    <xf numFmtId="164" fontId="9" fillId="4" borderId="8" xfId="14" applyNumberFormat="1" applyFont="1" applyFill="1" applyBorder="1"/>
    <xf numFmtId="0" fontId="9" fillId="4" borderId="9" xfId="0" applyFont="1" applyFill="1" applyBorder="1"/>
    <xf numFmtId="0" fontId="9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64" fontId="8" fillId="3" borderId="11" xfId="1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5" xfId="0" applyFont="1" applyFill="1" applyBorder="1" applyAlignment="1">
      <alignment horizontal="left"/>
    </xf>
    <xf numFmtId="164" fontId="7" fillId="2" borderId="15" xfId="14" applyNumberFormat="1" applyFont="1" applyFill="1" applyBorder="1"/>
    <xf numFmtId="0" fontId="7" fillId="5" borderId="15" xfId="0" applyFont="1" applyFill="1" applyBorder="1"/>
    <xf numFmtId="0" fontId="7" fillId="2" borderId="16" xfId="0" applyFont="1" applyFill="1" applyBorder="1"/>
    <xf numFmtId="0" fontId="11" fillId="6" borderId="10" xfId="6" applyFont="1" applyFill="1" applyBorder="1" applyAlignment="1">
      <alignment horizontal="center" vertical="center" wrapText="1"/>
    </xf>
    <xf numFmtId="0" fontId="11" fillId="6" borderId="11" xfId="6" applyFont="1" applyFill="1" applyBorder="1" applyAlignment="1">
      <alignment horizontal="center" vertical="center" wrapText="1"/>
    </xf>
    <xf numFmtId="0" fontId="11" fillId="6" borderId="11" xfId="6" applyFont="1" applyFill="1" applyBorder="1" applyAlignment="1">
      <alignment horizontal="left" vertical="center" wrapText="1"/>
    </xf>
    <xf numFmtId="9" fontId="11" fillId="6" borderId="11" xfId="12" applyFont="1" applyFill="1" applyBorder="1" applyAlignment="1">
      <alignment horizontal="center" vertical="center" wrapText="1"/>
    </xf>
    <xf numFmtId="15" fontId="11" fillId="6" borderId="11" xfId="6" applyNumberFormat="1" applyFont="1" applyFill="1" applyBorder="1" applyAlignment="1">
      <alignment horizontal="center" vertical="center" wrapText="1"/>
    </xf>
    <xf numFmtId="164" fontId="11" fillId="7" borderId="11" xfId="14" applyNumberFormat="1" applyFont="1" applyFill="1" applyBorder="1" applyAlignment="1">
      <alignment horizontal="center" vertical="center" wrapText="1"/>
    </xf>
    <xf numFmtId="164" fontId="12" fillId="7" borderId="17" xfId="14" applyNumberFormat="1" applyFont="1" applyFill="1" applyBorder="1" applyAlignment="1">
      <alignment horizontal="center" vertical="center" wrapText="1"/>
    </xf>
    <xf numFmtId="167" fontId="11" fillId="3" borderId="17" xfId="6" applyNumberFormat="1" applyFont="1" applyFill="1" applyBorder="1" applyAlignment="1">
      <alignment horizontal="center" vertical="center" wrapText="1"/>
    </xf>
    <xf numFmtId="3" fontId="11" fillId="7" borderId="17" xfId="6" applyNumberFormat="1" applyFont="1" applyFill="1" applyBorder="1" applyAlignment="1">
      <alignment horizontal="center" vertical="center" wrapText="1"/>
    </xf>
    <xf numFmtId="9" fontId="11" fillId="8" borderId="17" xfId="1" applyFont="1" applyFill="1" applyBorder="1" applyAlignment="1">
      <alignment horizontal="center" vertical="center" wrapText="1"/>
    </xf>
    <xf numFmtId="3" fontId="11" fillId="5" borderId="17" xfId="1" applyNumberFormat="1" applyFont="1" applyFill="1" applyBorder="1" applyAlignment="1">
      <alignment horizontal="center" vertical="center" wrapText="1"/>
    </xf>
    <xf numFmtId="4" fontId="11" fillId="0" borderId="18" xfId="6" applyNumberFormat="1" applyFont="1" applyBorder="1" applyAlignment="1">
      <alignment vertical="center" wrapText="1"/>
    </xf>
    <xf numFmtId="0" fontId="11" fillId="6" borderId="19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9" fontId="11" fillId="6" borderId="1" xfId="12" applyFont="1" applyFill="1" applyBorder="1" applyAlignment="1">
      <alignment horizontal="center" vertical="center" wrapText="1"/>
    </xf>
    <xf numFmtId="15" fontId="11" fillId="6" borderId="1" xfId="6" applyNumberFormat="1" applyFont="1" applyFill="1" applyBorder="1" applyAlignment="1">
      <alignment horizontal="center" vertical="center" wrapText="1"/>
    </xf>
    <xf numFmtId="164" fontId="11" fillId="7" borderId="12" xfId="14" applyNumberFormat="1" applyFont="1" applyFill="1" applyBorder="1" applyAlignment="1">
      <alignment horizontal="center" vertical="center" wrapText="1"/>
    </xf>
    <xf numFmtId="164" fontId="12" fillId="7" borderId="12" xfId="14" applyNumberFormat="1" applyFont="1" applyFill="1" applyBorder="1" applyAlignment="1">
      <alignment horizontal="center" vertical="center" wrapText="1"/>
    </xf>
    <xf numFmtId="167" fontId="11" fillId="3" borderId="12" xfId="6" applyNumberFormat="1" applyFont="1" applyFill="1" applyBorder="1" applyAlignment="1">
      <alignment horizontal="center" vertical="center" wrapText="1"/>
    </xf>
    <xf numFmtId="3" fontId="11" fillId="7" borderId="12" xfId="6" applyNumberFormat="1" applyFont="1" applyFill="1" applyBorder="1" applyAlignment="1">
      <alignment horizontal="center" vertical="center" wrapText="1"/>
    </xf>
    <xf numFmtId="9" fontId="11" fillId="8" borderId="12" xfId="1" applyFont="1" applyFill="1" applyBorder="1" applyAlignment="1">
      <alignment horizontal="center" vertical="center" wrapText="1"/>
    </xf>
    <xf numFmtId="1" fontId="11" fillId="8" borderId="12" xfId="1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justify"/>
    </xf>
    <xf numFmtId="0" fontId="11" fillId="6" borderId="20" xfId="6" applyFont="1" applyFill="1" applyBorder="1" applyAlignment="1">
      <alignment horizontal="center" vertical="center" wrapText="1"/>
    </xf>
    <xf numFmtId="0" fontId="11" fillId="6" borderId="21" xfId="6" applyFont="1" applyFill="1" applyBorder="1" applyAlignment="1">
      <alignment horizontal="center" vertical="center" wrapText="1"/>
    </xf>
    <xf numFmtId="0" fontId="11" fillId="6" borderId="21" xfId="6" applyFont="1" applyFill="1" applyBorder="1" applyAlignment="1">
      <alignment horizontal="left" vertical="center" wrapText="1"/>
    </xf>
    <xf numFmtId="15" fontId="11" fillId="6" borderId="21" xfId="6" applyNumberFormat="1" applyFont="1" applyFill="1" applyBorder="1" applyAlignment="1">
      <alignment horizontal="center" vertical="center" wrapText="1"/>
    </xf>
    <xf numFmtId="164" fontId="11" fillId="7" borderId="21" xfId="14" applyNumberFormat="1" applyFont="1" applyFill="1" applyBorder="1" applyAlignment="1">
      <alignment horizontal="center" vertical="center" wrapText="1"/>
    </xf>
    <xf numFmtId="9" fontId="11" fillId="7" borderId="21" xfId="1" applyFont="1" applyFill="1" applyBorder="1" applyAlignment="1">
      <alignment horizontal="center" vertical="center" wrapText="1"/>
    </xf>
    <xf numFmtId="0" fontId="7" fillId="2" borderId="2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164" fontId="7" fillId="2" borderId="0" xfId="14" applyNumberFormat="1" applyFont="1" applyFill="1" applyBorder="1"/>
    <xf numFmtId="0" fontId="7" fillId="2" borderId="23" xfId="0" applyFont="1" applyFill="1" applyBorder="1"/>
    <xf numFmtId="164" fontId="7" fillId="0" borderId="0" xfId="14" applyNumberFormat="1" applyFont="1"/>
    <xf numFmtId="164" fontId="12" fillId="7" borderId="2" xfId="14" applyNumberFormat="1" applyFont="1" applyFill="1" applyBorder="1" applyAlignment="1">
      <alignment horizontal="center" vertical="center" wrapText="1"/>
    </xf>
    <xf numFmtId="167" fontId="11" fillId="3" borderId="2" xfId="6" applyNumberFormat="1" applyFont="1" applyFill="1" applyBorder="1" applyAlignment="1">
      <alignment horizontal="center" vertical="center" wrapText="1"/>
    </xf>
    <xf numFmtId="3" fontId="11" fillId="7" borderId="2" xfId="6" applyNumberFormat="1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8" xfId="0" applyFont="1" applyFill="1" applyBorder="1"/>
    <xf numFmtId="0" fontId="7" fillId="2" borderId="8" xfId="0" applyFont="1" applyFill="1" applyBorder="1" applyAlignment="1">
      <alignment horizontal="left"/>
    </xf>
    <xf numFmtId="0" fontId="11" fillId="6" borderId="1" xfId="6" applyFont="1" applyFill="1" applyBorder="1" applyAlignment="1">
      <alignment horizontal="left" vertical="center" wrapText="1"/>
    </xf>
    <xf numFmtId="10" fontId="11" fillId="6" borderId="21" xfId="12" applyNumberFormat="1" applyFont="1" applyFill="1" applyBorder="1" applyAlignment="1">
      <alignment horizontal="center" vertical="center" wrapText="1"/>
    </xf>
    <xf numFmtId="164" fontId="8" fillId="2" borderId="15" xfId="14" applyNumberFormat="1" applyFont="1" applyFill="1" applyBorder="1" applyAlignment="1">
      <alignment vertical="center"/>
    </xf>
    <xf numFmtId="167" fontId="7" fillId="2" borderId="15" xfId="0" applyNumberFormat="1" applyFont="1" applyFill="1" applyBorder="1" applyAlignment="1">
      <alignment horizontal="center" vertical="center"/>
    </xf>
    <xf numFmtId="164" fontId="7" fillId="2" borderId="0" xfId="14" applyNumberFormat="1" applyFont="1" applyFill="1" applyBorder="1" applyAlignment="1">
      <alignment vertical="center"/>
    </xf>
    <xf numFmtId="167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7" fillId="2" borderId="1" xfId="14" applyNumberFormat="1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4" xfId="14" applyNumberFormat="1" applyFont="1" applyFill="1" applyBorder="1" applyAlignment="1">
      <alignment vertical="center"/>
    </xf>
    <xf numFmtId="167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7" fillId="2" borderId="15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0" xfId="16"/>
    <xf numFmtId="0" fontId="15" fillId="0" borderId="0" xfId="6" applyFont="1" applyAlignment="1">
      <alignment vertical="center"/>
    </xf>
    <xf numFmtId="0" fontId="14" fillId="0" borderId="0" xfId="6" applyFont="1" applyAlignment="1">
      <alignment horizontal="left" vertical="center"/>
    </xf>
    <xf numFmtId="0" fontId="17" fillId="0" borderId="1" xfId="16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0" xfId="6" applyFont="1" applyBorder="1" applyAlignment="1">
      <alignment vertical="center"/>
    </xf>
    <xf numFmtId="0" fontId="16" fillId="5" borderId="1" xfId="6" applyFont="1" applyFill="1" applyBorder="1" applyAlignment="1">
      <alignment horizontal="center" vertical="center" wrapText="1"/>
    </xf>
    <xf numFmtId="0" fontId="16" fillId="9" borderId="1" xfId="6" applyFont="1" applyFill="1" applyBorder="1" applyAlignment="1">
      <alignment horizontal="center" vertical="center" wrapText="1"/>
    </xf>
    <xf numFmtId="0" fontId="16" fillId="10" borderId="1" xfId="6" applyFont="1" applyFill="1" applyBorder="1" applyAlignment="1">
      <alignment horizontal="center" vertical="center" wrapText="1"/>
    </xf>
    <xf numFmtId="0" fontId="4" fillId="0" borderId="0" xfId="16" applyFont="1"/>
    <xf numFmtId="0" fontId="17" fillId="0" borderId="0" xfId="16" applyFont="1"/>
    <xf numFmtId="43" fontId="17" fillId="0" borderId="0" xfId="16" applyNumberFormat="1" applyFont="1"/>
    <xf numFmtId="2" fontId="17" fillId="0" borderId="0" xfId="16" applyNumberFormat="1" applyFont="1"/>
    <xf numFmtId="0" fontId="6" fillId="0" borderId="1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/>
    </xf>
    <xf numFmtId="9" fontId="15" fillId="0" borderId="3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4" fillId="0" borderId="3" xfId="16" applyFont="1" applyBorder="1" applyAlignment="1">
      <alignment horizontal="center" vertical="center"/>
    </xf>
    <xf numFmtId="44" fontId="4" fillId="0" borderId="3" xfId="16" applyNumberFormat="1" applyFont="1" applyBorder="1" applyAlignment="1">
      <alignment horizontal="center" vertical="center"/>
    </xf>
    <xf numFmtId="43" fontId="4" fillId="0" borderId="3" xfId="16" applyNumberFormat="1" applyFont="1" applyBorder="1" applyAlignment="1">
      <alignment horizontal="center" vertical="center"/>
    </xf>
    <xf numFmtId="0" fontId="7" fillId="0" borderId="3" xfId="16" applyFont="1" applyBorder="1" applyAlignment="1">
      <alignment horizontal="center" vertical="center"/>
    </xf>
    <xf numFmtId="0" fontId="14" fillId="0" borderId="15" xfId="6" applyFont="1" applyBorder="1" applyAlignment="1">
      <alignment horizontal="left" vertical="center"/>
    </xf>
    <xf numFmtId="0" fontId="15" fillId="0" borderId="15" xfId="6" applyFont="1" applyBorder="1" applyAlignment="1">
      <alignment vertical="center"/>
    </xf>
    <xf numFmtId="0" fontId="13" fillId="0" borderId="15" xfId="16" applyBorder="1"/>
    <xf numFmtId="0" fontId="13" fillId="0" borderId="16" xfId="16" applyBorder="1"/>
    <xf numFmtId="0" fontId="4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9" fontId="15" fillId="0" borderId="2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44" fontId="4" fillId="0" borderId="2" xfId="16" applyNumberFormat="1" applyFont="1" applyBorder="1" applyAlignment="1">
      <alignment horizontal="center" vertical="center"/>
    </xf>
    <xf numFmtId="43" fontId="4" fillId="0" borderId="2" xfId="16" applyNumberFormat="1" applyFont="1" applyBorder="1" applyAlignment="1">
      <alignment horizontal="center" vertical="center"/>
    </xf>
    <xf numFmtId="0" fontId="7" fillId="0" borderId="2" xfId="16" applyFont="1" applyBorder="1" applyAlignment="1">
      <alignment horizontal="center" vertical="center"/>
    </xf>
    <xf numFmtId="0" fontId="17" fillId="0" borderId="17" xfId="16" applyFont="1" applyBorder="1" applyAlignment="1">
      <alignment horizontal="center" vertical="center" wrapText="1"/>
    </xf>
    <xf numFmtId="0" fontId="16" fillId="0" borderId="17" xfId="6" applyFont="1" applyBorder="1" applyAlignment="1">
      <alignment horizontal="center" vertical="center" wrapText="1"/>
    </xf>
    <xf numFmtId="0" fontId="16" fillId="5" borderId="17" xfId="6" applyFont="1" applyFill="1" applyBorder="1" applyAlignment="1">
      <alignment horizontal="center" vertical="center" wrapText="1"/>
    </xf>
    <xf numFmtId="0" fontId="16" fillId="9" borderId="17" xfId="6" applyFont="1" applyFill="1" applyBorder="1" applyAlignment="1">
      <alignment horizontal="center" vertical="center" wrapText="1"/>
    </xf>
    <xf numFmtId="0" fontId="16" fillId="10" borderId="17" xfId="6" applyFont="1" applyFill="1" applyBorder="1" applyAlignment="1">
      <alignment horizontal="center" vertical="center" wrapText="1"/>
    </xf>
    <xf numFmtId="0" fontId="16" fillId="0" borderId="17" xfId="6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4" fillId="6" borderId="26" xfId="6" applyFont="1" applyFill="1" applyBorder="1" applyAlignment="1">
      <alignment horizontal="center" vertical="center" wrapText="1"/>
    </xf>
    <xf numFmtId="0" fontId="4" fillId="6" borderId="27" xfId="6" applyFont="1" applyFill="1" applyBorder="1" applyAlignment="1">
      <alignment horizontal="center" vertical="center" wrapText="1"/>
    </xf>
    <xf numFmtId="0" fontId="4" fillId="6" borderId="28" xfId="6" applyFont="1" applyFill="1" applyBorder="1" applyAlignment="1">
      <alignment horizontal="center" vertical="center" wrapText="1"/>
    </xf>
    <xf numFmtId="0" fontId="4" fillId="0" borderId="29" xfId="6" applyFont="1" applyBorder="1" applyAlignment="1">
      <alignment horizontal="center" vertical="center" wrapText="1"/>
    </xf>
    <xf numFmtId="0" fontId="15" fillId="0" borderId="29" xfId="6" applyFont="1" applyBorder="1" applyAlignment="1">
      <alignment horizontal="center" vertical="center"/>
    </xf>
    <xf numFmtId="10" fontId="15" fillId="0" borderId="29" xfId="6" applyNumberFormat="1" applyFont="1" applyBorder="1" applyAlignment="1">
      <alignment horizontal="center" vertical="center"/>
    </xf>
    <xf numFmtId="14" fontId="15" fillId="0" borderId="29" xfId="6" applyNumberFormat="1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4" fillId="0" borderId="29" xfId="16" applyFont="1" applyBorder="1" applyAlignment="1">
      <alignment horizontal="center" vertical="center"/>
    </xf>
    <xf numFmtId="44" fontId="4" fillId="0" borderId="29" xfId="16" applyNumberFormat="1" applyFont="1" applyBorder="1" applyAlignment="1">
      <alignment horizontal="center" vertical="center"/>
    </xf>
    <xf numFmtId="43" fontId="4" fillId="0" borderId="29" xfId="16" applyNumberFormat="1" applyFont="1" applyBorder="1" applyAlignment="1">
      <alignment horizontal="center" vertical="center"/>
    </xf>
    <xf numFmtId="0" fontId="7" fillId="0" borderId="29" xfId="16" applyFont="1" applyBorder="1" applyAlignment="1">
      <alignment horizontal="center" vertical="center"/>
    </xf>
    <xf numFmtId="9" fontId="11" fillId="9" borderId="11" xfId="12" applyFont="1" applyFill="1" applyBorder="1" applyAlignment="1">
      <alignment horizontal="center" vertical="center" wrapText="1"/>
    </xf>
    <xf numFmtId="4" fontId="11" fillId="9" borderId="18" xfId="6" applyNumberFormat="1" applyFont="1" applyFill="1" applyBorder="1" applyAlignment="1">
      <alignment vertical="center" wrapText="1"/>
    </xf>
    <xf numFmtId="0" fontId="11" fillId="6" borderId="32" xfId="6" applyFont="1" applyFill="1" applyBorder="1" applyAlignment="1">
      <alignment horizontal="center" vertical="center" wrapText="1"/>
    </xf>
    <xf numFmtId="0" fontId="11" fillId="6" borderId="33" xfId="6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" fontId="11" fillId="0" borderId="25" xfId="6" applyNumberFormat="1" applyFont="1" applyBorder="1" applyAlignment="1">
      <alignment vertical="center" wrapText="1"/>
    </xf>
    <xf numFmtId="4" fontId="11" fillId="9" borderId="13" xfId="6" applyNumberFormat="1" applyFont="1" applyFill="1" applyBorder="1" applyAlignment="1">
      <alignment vertical="center" wrapText="1"/>
    </xf>
    <xf numFmtId="4" fontId="21" fillId="9" borderId="18" xfId="6" applyNumberFormat="1" applyFont="1" applyFill="1" applyBorder="1" applyAlignment="1">
      <alignment vertical="center" wrapText="1"/>
    </xf>
    <xf numFmtId="0" fontId="4" fillId="6" borderId="10" xfId="6" applyFont="1" applyFill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15" fillId="0" borderId="11" xfId="6" applyFont="1" applyBorder="1" applyAlignment="1">
      <alignment horizontal="center" vertical="center"/>
    </xf>
    <xf numFmtId="14" fontId="15" fillId="9" borderId="11" xfId="6" applyNumberFormat="1" applyFont="1" applyFill="1" applyBorder="1" applyAlignment="1">
      <alignment horizontal="center" vertical="center"/>
    </xf>
    <xf numFmtId="0" fontId="22" fillId="9" borderId="11" xfId="6" applyFont="1" applyFill="1" applyBorder="1" applyAlignment="1">
      <alignment horizontal="center" vertical="center"/>
    </xf>
    <xf numFmtId="0" fontId="4" fillId="9" borderId="11" xfId="16" applyFont="1" applyFill="1" applyBorder="1" applyAlignment="1">
      <alignment horizontal="center" vertical="center"/>
    </xf>
    <xf numFmtId="0" fontId="4" fillId="0" borderId="11" xfId="16" applyFont="1" applyBorder="1" applyAlignment="1">
      <alignment horizontal="center" vertical="center"/>
    </xf>
    <xf numFmtId="44" fontId="4" fillId="0" borderId="11" xfId="16" applyNumberFormat="1" applyFont="1" applyBorder="1" applyAlignment="1">
      <alignment horizontal="center" vertical="center"/>
    </xf>
    <xf numFmtId="43" fontId="4" fillId="0" borderId="11" xfId="16" applyNumberFormat="1" applyFont="1" applyBorder="1" applyAlignment="1">
      <alignment horizontal="center" vertical="center"/>
    </xf>
    <xf numFmtId="0" fontId="7" fillId="9" borderId="11" xfId="16" applyFont="1" applyFill="1" applyBorder="1" applyAlignment="1">
      <alignment horizontal="center" vertical="center"/>
    </xf>
    <xf numFmtId="0" fontId="4" fillId="6" borderId="34" xfId="6" applyFont="1" applyFill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5" fillId="0" borderId="12" xfId="6" applyFont="1" applyBorder="1" applyAlignment="1">
      <alignment horizontal="center" vertical="center"/>
    </xf>
    <xf numFmtId="9" fontId="15" fillId="0" borderId="12" xfId="6" applyNumberFormat="1" applyFont="1" applyBorder="1" applyAlignment="1">
      <alignment horizontal="center" vertical="center"/>
    </xf>
    <xf numFmtId="14" fontId="15" fillId="0" borderId="12" xfId="6" applyNumberFormat="1" applyFont="1" applyFill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4" fillId="0" borderId="12" xfId="16" applyFont="1" applyBorder="1" applyAlignment="1">
      <alignment horizontal="center" vertical="center"/>
    </xf>
    <xf numFmtId="0" fontId="4" fillId="9" borderId="12" xfId="16" applyFont="1" applyFill="1" applyBorder="1" applyAlignment="1">
      <alignment horizontal="center" vertical="center"/>
    </xf>
    <xf numFmtId="44" fontId="4" fillId="0" borderId="12" xfId="16" applyNumberFormat="1" applyFont="1" applyBorder="1" applyAlignment="1">
      <alignment horizontal="center" vertical="center"/>
    </xf>
    <xf numFmtId="43" fontId="4" fillId="0" borderId="12" xfId="16" applyNumberFormat="1" applyFont="1" applyBorder="1" applyAlignment="1">
      <alignment horizontal="center" vertical="center"/>
    </xf>
    <xf numFmtId="0" fontId="7" fillId="9" borderId="12" xfId="16" applyFont="1" applyFill="1" applyBorder="1" applyAlignment="1">
      <alignment horizontal="center" vertical="center"/>
    </xf>
    <xf numFmtId="4" fontId="11" fillId="9" borderId="30" xfId="6" applyNumberFormat="1" applyFont="1" applyFill="1" applyBorder="1" applyAlignment="1">
      <alignment vertical="center" wrapText="1"/>
    </xf>
    <xf numFmtId="0" fontId="4" fillId="6" borderId="20" xfId="6" applyFont="1" applyFill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  <xf numFmtId="0" fontId="15" fillId="0" borderId="21" xfId="6" applyFont="1" applyBorder="1" applyAlignment="1">
      <alignment horizontal="center" vertical="center"/>
    </xf>
    <xf numFmtId="10" fontId="15" fillId="9" borderId="21" xfId="6" applyNumberFormat="1" applyFont="1" applyFill="1" applyBorder="1" applyAlignment="1">
      <alignment horizontal="center" vertical="center"/>
    </xf>
    <xf numFmtId="14" fontId="15" fillId="0" borderId="21" xfId="6" applyNumberFormat="1" applyFont="1" applyBorder="1" applyAlignment="1">
      <alignment horizontal="center" vertical="center"/>
    </xf>
    <xf numFmtId="0" fontId="22" fillId="9" borderId="21" xfId="6" applyFont="1" applyFill="1" applyBorder="1" applyAlignment="1">
      <alignment horizontal="center" vertical="center"/>
    </xf>
    <xf numFmtId="0" fontId="4" fillId="9" borderId="21" xfId="16" applyFont="1" applyFill="1" applyBorder="1" applyAlignment="1">
      <alignment horizontal="center" vertical="center"/>
    </xf>
    <xf numFmtId="0" fontId="4" fillId="0" borderId="21" xfId="16" applyFont="1" applyBorder="1" applyAlignment="1">
      <alignment horizontal="center" vertical="center"/>
    </xf>
    <xf numFmtId="44" fontId="4" fillId="0" borderId="21" xfId="16" applyNumberFormat="1" applyFont="1" applyBorder="1" applyAlignment="1">
      <alignment horizontal="center" vertical="center"/>
    </xf>
    <xf numFmtId="43" fontId="4" fillId="0" borderId="21" xfId="16" applyNumberFormat="1" applyFont="1" applyBorder="1" applyAlignment="1">
      <alignment horizontal="center" vertical="center"/>
    </xf>
    <xf numFmtId="0" fontId="7" fillId="9" borderId="21" xfId="16" applyFont="1" applyFill="1" applyBorder="1" applyAlignment="1">
      <alignment horizontal="center" vertical="center"/>
    </xf>
    <xf numFmtId="4" fontId="11" fillId="9" borderId="35" xfId="6" applyNumberFormat="1" applyFont="1" applyFill="1" applyBorder="1" applyAlignment="1">
      <alignment vertical="center" wrapText="1"/>
    </xf>
    <xf numFmtId="0" fontId="17" fillId="10" borderId="4" xfId="16" applyFont="1" applyFill="1" applyBorder="1"/>
    <xf numFmtId="0" fontId="17" fillId="10" borderId="6" xfId="16" applyFont="1" applyFill="1" applyBorder="1" applyAlignment="1">
      <alignment horizontal="right"/>
    </xf>
    <xf numFmtId="0" fontId="7" fillId="10" borderId="1" xfId="0" applyFont="1" applyFill="1" applyBorder="1" applyAlignment="1">
      <alignment horizontal="center" vertical="center"/>
    </xf>
    <xf numFmtId="0" fontId="17" fillId="9" borderId="6" xfId="16" applyFont="1" applyFill="1" applyBorder="1" applyAlignment="1">
      <alignment horizontal="right"/>
    </xf>
    <xf numFmtId="0" fontId="13" fillId="9" borderId="4" xfId="16" applyFill="1" applyBorder="1"/>
    <xf numFmtId="0" fontId="13" fillId="9" borderId="5" xfId="16" applyFill="1" applyBorder="1"/>
    <xf numFmtId="0" fontId="8" fillId="9" borderId="1" xfId="16" applyFont="1" applyFill="1" applyBorder="1" applyAlignment="1">
      <alignment horizontal="center" vertical="center"/>
    </xf>
    <xf numFmtId="9" fontId="15" fillId="0" borderId="11" xfId="6" applyNumberFormat="1" applyFont="1" applyFill="1" applyBorder="1" applyAlignment="1">
      <alignment horizontal="center" vertical="center"/>
    </xf>
    <xf numFmtId="4" fontId="11" fillId="0" borderId="30" xfId="6" applyNumberFormat="1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center" wrapText="1"/>
    </xf>
  </cellXfs>
  <cellStyles count="19">
    <cellStyle name="Comma 2" xfId="17"/>
    <cellStyle name="Hipervínculo 2" xfId="2"/>
    <cellStyle name="Millares 2" xfId="3"/>
    <cellStyle name="Millares 2 2" xfId="4"/>
    <cellStyle name="Millares 3" xfId="15"/>
    <cellStyle name="Moneda 2" xfId="5"/>
    <cellStyle name="Moneda 3" xfId="14"/>
    <cellStyle name="Moneda 4" xfId="18"/>
    <cellStyle name="Normal" xfId="0" builtinId="0"/>
    <cellStyle name="Normal 2" xfId="6"/>
    <cellStyle name="Normal 2 2" xfId="7"/>
    <cellStyle name="Normal 2 5" xfId="8"/>
    <cellStyle name="Normal 2_Kresidual" xfId="9"/>
    <cellStyle name="Normal 3" xfId="10"/>
    <cellStyle name="Normal 4" xfId="11"/>
    <cellStyle name="Normal 5" xfId="16"/>
    <cellStyle name="Porcentual" xfId="1" builtinId="5"/>
    <cellStyle name="Porcentual 2" xfId="12"/>
    <cellStyle name="Porcentual 3" xfId="13"/>
  </cellStyles>
  <dxfs count="18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D1FFD1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rgb="FFD0C5DD"/>
        </patternFill>
      </fill>
    </dxf>
    <dxf>
      <font>
        <b/>
        <i val="0"/>
        <color theme="1"/>
      </font>
      <fill>
        <patternFill>
          <bgColor rgb="FFD1FFD1"/>
        </patternFill>
      </fill>
    </dxf>
    <dxf>
      <font>
        <color auto="1"/>
        <name val="Cambria"/>
        <scheme val="none"/>
      </font>
      <fill>
        <patternFill>
          <bgColor rgb="FFD0C5DD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D1FFD1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rgb="FFD0C5DD"/>
        </patternFill>
      </fill>
    </dxf>
    <dxf>
      <font>
        <b/>
        <i val="0"/>
        <color theme="1"/>
      </font>
      <fill>
        <patternFill>
          <bgColor rgb="FFD1FFD1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  <name val="Cambria"/>
        <scheme val="none"/>
      </font>
      <fill>
        <patternFill>
          <bgColor rgb="FFD0C5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VA3_ANI\AppData\Local\Temp\EVALUACION%20OFERTA%20No.%2008%20%20VJ-VE-CM-010-2013%20-%20AEROPU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RODR~1\AppData\Local\Temp\VJ-VGC-CM-2014%20-%20Centronor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AppData\Local\Microsoft\Windows\INetCache\IE\0FGC9Z1Q\Cuadros%20de%20evaluaci&#243;n%2020140723\Matriz%20Evaluaci&#243;n%20T&#233;cnica%201%20-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AppData\Local\Microsoft\Windows\INetCache\IE\0FGC9Z1Q\Cuadros%20de%20evaluaci&#243;n%2020140723\Matriz%20Evaluaci&#243;n%20T&#233;cnica%205%20-%206%20-%2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NI\AppData\Local\Temp\DIRINFRA-027-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LISTA PROPONENTES"/>
      <sheetName val="PRESUPUESTOS"/>
      <sheetName val="PROPONENTES"/>
      <sheetName val="KRC"/>
      <sheetName val="EXPER.GRAL"/>
      <sheetName val="EXPER.GRAL-CUANT"/>
      <sheetName val="RESUMEN EXP. GENERAL"/>
      <sheetName val="EXP.ESPECIFICA (2)"/>
      <sheetName val="EXP.ESPECIFICA"/>
      <sheetName val="RES. ESPECIFICA"/>
      <sheetName val="datos"/>
      <sheetName val="DEPENDENCIAS"/>
      <sheetName val="Resumen de profesionales"/>
      <sheetName val="SML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LISTA PROPONENTES"/>
      <sheetName val="PRESUPUESTOS"/>
      <sheetName val="PROPONENTES"/>
      <sheetName val="KRC"/>
      <sheetName val="EXPER.GRAL"/>
      <sheetName val="RESUMEN EXP. GENERAL"/>
      <sheetName val="EXP.ESPECIFICA (2)"/>
      <sheetName val="EXP.ESPECIFICA"/>
      <sheetName val="RES. ESPECIFICA"/>
      <sheetName val="datos"/>
      <sheetName val="DEPENDENCIAS"/>
      <sheetName val="Resumen de profesionales"/>
      <sheetName val="SMLM"/>
    </sheetNames>
    <sheetDataSet>
      <sheetData sheetId="0">
        <row r="3">
          <cell r="B3" t="str">
            <v>VICEPRESIDENCIA DE ESTRUCTURACIÓN</v>
          </cell>
        </row>
        <row r="6">
          <cell r="B6" t="str">
            <v>VJ-VE-CM-001-2014</v>
          </cell>
        </row>
        <row r="7">
          <cell r="B7" t="str">
            <v>Interventoría integral del Contrato de Concesión, que incluye pero no se limita a la interventoría financiera, administrativa, técnica, legal, operativa, ambiental y de seguridad, del contrato No. 8000011OK-2008, cuyo objeto es  “La Concesión para la administración, operación, explotación comercial, adecuación, modernización y mantenimiento de los aeropuertos Olaya Herrera (Medellín), José María Córdova (Rionegro), El Caraño (Quibdó), Los Garzones (Montería), Antonio Roldán Betancourt (Carepa) y las Brujas (Corozal)”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DIRECCIÓN DE INFRAESTRUCTURA</v>
          </cell>
          <cell r="I2" t="str">
            <v>CONSORCIO</v>
          </cell>
        </row>
        <row r="3">
          <cell r="I3" t="str">
            <v>UNIÓN TEMPORAL</v>
          </cell>
        </row>
        <row r="4">
          <cell r="I4" t="str">
            <v>INTERESADO PERSONA NATURAL O JURIDICA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Requisitos"/>
      <sheetName val="Proponentes"/>
      <sheetName val="Resumen"/>
      <sheetName val="E Gal  Oferta 1"/>
      <sheetName val="E EspF 1"/>
      <sheetName val="E Gral Oferta 2"/>
      <sheetName val="E EspF 2"/>
      <sheetName val="SMLM"/>
      <sheetName val="Anexo conversiones"/>
      <sheetName val="IQY Serie historica"/>
      <sheetName val="EURODOLAR"/>
      <sheetName val="Hoja7"/>
    </sheetNames>
    <sheetDataSet>
      <sheetData sheetId="0" refreshError="1"/>
      <sheetData sheetId="1">
        <row r="6">
          <cell r="H6">
            <v>4632514805</v>
          </cell>
        </row>
        <row r="8">
          <cell r="H8">
            <v>832000000</v>
          </cell>
        </row>
      </sheetData>
      <sheetData sheetId="2"/>
      <sheetData sheetId="3" refreshError="1"/>
      <sheetData sheetId="4"/>
      <sheetData sheetId="5">
        <row r="21">
          <cell r="F21">
            <v>900</v>
          </cell>
        </row>
      </sheetData>
      <sheetData sheetId="6" refreshError="1"/>
      <sheetData sheetId="7" refreshError="1"/>
      <sheetData sheetId="8">
        <row r="14">
          <cell r="H14">
            <v>616000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Requisitos"/>
      <sheetName val="Proponentes"/>
      <sheetName val="E Genreal"/>
      <sheetName val="E Específica"/>
      <sheetName val="SMLM"/>
      <sheetName val="Anexo conversiones"/>
      <sheetName val="IQY Serie historica"/>
      <sheetName val="EURODOLAR"/>
    </sheetNames>
    <sheetDataSet>
      <sheetData sheetId="0" refreshError="1"/>
      <sheetData sheetId="1">
        <row r="3">
          <cell r="H3">
            <v>4632514805</v>
          </cell>
        </row>
      </sheetData>
      <sheetData sheetId="2" refreshError="1"/>
      <sheetData sheetId="3" refreshError="1"/>
      <sheetData sheetId="4" refreshError="1"/>
      <sheetData sheetId="5">
        <row r="14">
          <cell r="H14">
            <v>616000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S+PERSONAL"/>
      <sheetName val="PROPONENTES"/>
      <sheetName val="KRC"/>
      <sheetName val="EXPER.GRAL-PRECAL"/>
      <sheetName val="CAP-OPERATIVA"/>
      <sheetName val="CAP ADMIN."/>
      <sheetName val="RESUMEN1"/>
      <sheetName val="RESUMEN"/>
      <sheetName val="SMLM"/>
      <sheetName val="NOTAS"/>
      <sheetName val="DATOS"/>
      <sheetName val="LISTAS"/>
    </sheetNames>
    <sheetDataSet>
      <sheetData sheetId="0">
        <row r="1">
          <cell r="B1" t="str">
            <v>MINISTERIO DE TRANSPORTE</v>
          </cell>
        </row>
      </sheetData>
      <sheetData sheetId="1">
        <row r="14">
          <cell r="C14">
            <v>1</v>
          </cell>
        </row>
      </sheetData>
      <sheetData sheetId="2"/>
      <sheetData sheetId="3">
        <row r="14">
          <cell r="P14">
            <v>1</v>
          </cell>
        </row>
      </sheetData>
      <sheetData sheetId="4"/>
      <sheetData sheetId="5"/>
      <sheetData sheetId="6"/>
      <sheetData sheetId="7"/>
      <sheetData sheetId="8">
        <row r="17">
          <cell r="G17" t="str">
            <v>VÁLIDO</v>
          </cell>
        </row>
        <row r="18">
          <cell r="G18" t="str">
            <v>NO VÁLIDO</v>
          </cell>
        </row>
      </sheetData>
      <sheetData sheetId="9"/>
      <sheetData sheetId="10"/>
      <sheetData sheetId="11">
        <row r="2">
          <cell r="B2" t="str">
            <v>DIRECCIÓN GENERAL - OFICINA DE PREVENCIÓN Y ATENCIÓN DE EMERGENCIAS</v>
          </cell>
          <cell r="D2" t="str">
            <v>PROFESIONAL ESPECIALISTA CATEGORIA 2</v>
          </cell>
          <cell r="E2" t="str">
            <v>ECONOMISTA</v>
          </cell>
        </row>
        <row r="3">
          <cell r="D3" t="str">
            <v>PROFESIONAL CATEGORIA 3</v>
          </cell>
          <cell r="E3" t="str">
            <v>ING. ELECTRONICO</v>
          </cell>
        </row>
        <row r="4">
          <cell r="D4" t="str">
            <v>PROFESIONAL ESPECIALISTA CATEGORIA 3</v>
          </cell>
          <cell r="E4" t="str">
            <v>ECOLOGO</v>
          </cell>
        </row>
        <row r="5">
          <cell r="D5" t="str">
            <v>PROFESIONAL CATEGORIA 4</v>
          </cell>
          <cell r="E5" t="str">
            <v>ING. AMBIENTAL</v>
          </cell>
        </row>
        <row r="6">
          <cell r="E6" t="str">
            <v>ING. CIVIL</v>
          </cell>
        </row>
        <row r="7">
          <cell r="E7" t="str">
            <v>ING. DE PETROLEOS</v>
          </cell>
        </row>
        <row r="8">
          <cell r="E8" t="str">
            <v>ING. DE SISTEMAS</v>
          </cell>
        </row>
        <row r="9">
          <cell r="E9" t="str">
            <v>ING. DE VIAS Y TRANSPORTE</v>
          </cell>
        </row>
        <row r="10">
          <cell r="E10" t="str">
            <v>ING. ELECTRICO</v>
          </cell>
        </row>
        <row r="11">
          <cell r="E11" t="str">
            <v>ING. ELECTRONICA</v>
          </cell>
        </row>
        <row r="12">
          <cell r="E12" t="str">
            <v>ING. FISICA</v>
          </cell>
        </row>
        <row r="13">
          <cell r="E13" t="str">
            <v>ING. CIVIL DE INDUSTRIAS</v>
          </cell>
        </row>
        <row r="14">
          <cell r="E14" t="str">
            <v>ING. GEOLOGO</v>
          </cell>
        </row>
        <row r="15">
          <cell r="E15" t="str">
            <v>ING. INDUSTRIAL</v>
          </cell>
        </row>
        <row r="16">
          <cell r="E16" t="str">
            <v>ING. MECANICO</v>
          </cell>
        </row>
        <row r="17">
          <cell r="E17" t="str">
            <v>ADMINISTRADOR</v>
          </cell>
        </row>
        <row r="18">
          <cell r="E18" t="str">
            <v>ING. QUIMICO</v>
          </cell>
        </row>
        <row r="19">
          <cell r="E19" t="str">
            <v>ABOGADO</v>
          </cell>
        </row>
        <row r="20">
          <cell r="E2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2"/>
  <sheetViews>
    <sheetView topLeftCell="A19" zoomScale="80" zoomScaleNormal="80" zoomScaleSheetLayoutView="70" workbookViewId="0">
      <selection activeCell="A29" sqref="A29"/>
    </sheetView>
  </sheetViews>
  <sheetFormatPr baseColWidth="10" defaultColWidth="10.85546875" defaultRowHeight="15"/>
  <cols>
    <col min="1" max="2" width="3.28515625" style="5" customWidth="1"/>
    <col min="3" max="3" width="11" style="5" bestFit="1" customWidth="1"/>
    <col min="4" max="4" width="24.85546875" style="5" bestFit="1" customWidth="1"/>
    <col min="5" max="5" width="34.42578125" style="5" customWidth="1"/>
    <col min="6" max="6" width="13.7109375" style="5" customWidth="1"/>
    <col min="7" max="7" width="78.5703125" style="5" customWidth="1"/>
    <col min="8" max="8" width="16.28515625" style="5" customWidth="1"/>
    <col min="9" max="9" width="18.5703125" style="5" customWidth="1"/>
    <col min="10" max="10" width="18.28515625" style="5" customWidth="1"/>
    <col min="11" max="11" width="19.7109375" style="5" customWidth="1"/>
    <col min="12" max="12" width="34.7109375" style="62" customWidth="1"/>
    <col min="13" max="13" width="31.42578125" style="62" customWidth="1"/>
    <col min="14" max="14" width="24.5703125" style="5" customWidth="1"/>
    <col min="15" max="15" width="15.42578125" style="5" customWidth="1"/>
    <col min="16" max="16" width="19.140625" style="5" customWidth="1"/>
    <col min="17" max="17" width="16.85546875" style="5" customWidth="1"/>
    <col min="18" max="18" width="66.7109375" style="5" customWidth="1"/>
    <col min="19" max="16384" width="10.85546875" style="5"/>
  </cols>
  <sheetData>
    <row r="1" spans="1:18">
      <c r="A1" s="2"/>
      <c r="B1" s="2"/>
      <c r="C1" s="2"/>
      <c r="D1" s="2"/>
      <c r="E1" s="3"/>
      <c r="F1" s="2"/>
      <c r="G1" s="3"/>
      <c r="H1" s="2"/>
      <c r="I1" s="2"/>
      <c r="J1" s="2"/>
      <c r="K1" s="2"/>
      <c r="L1" s="4"/>
      <c r="M1" s="4"/>
      <c r="N1" s="2"/>
      <c r="O1" s="2"/>
      <c r="P1" s="2"/>
      <c r="Q1" s="2"/>
      <c r="R1" s="2"/>
    </row>
    <row r="2" spans="1:18" ht="15.75">
      <c r="A2" s="2"/>
      <c r="B2" s="2"/>
      <c r="C2" s="6" t="s">
        <v>0</v>
      </c>
      <c r="D2" s="2"/>
      <c r="E2" s="3"/>
      <c r="F2" s="2"/>
      <c r="G2" s="3"/>
      <c r="H2" s="2"/>
      <c r="I2" s="2"/>
      <c r="J2" s="2"/>
      <c r="K2" s="2"/>
      <c r="L2" s="4"/>
      <c r="M2" s="4"/>
      <c r="N2" s="2"/>
      <c r="O2" s="2"/>
      <c r="P2" s="2"/>
      <c r="Q2" s="2"/>
      <c r="R2" s="2"/>
    </row>
    <row r="3" spans="1:18">
      <c r="A3" s="2"/>
      <c r="B3" s="2"/>
      <c r="C3" s="2" t="s">
        <v>27</v>
      </c>
      <c r="E3" s="3"/>
      <c r="F3" s="2"/>
      <c r="G3" s="3"/>
      <c r="H3" s="2"/>
      <c r="I3" s="2" t="s">
        <v>6</v>
      </c>
      <c r="J3" s="7">
        <v>42100</v>
      </c>
      <c r="K3" s="2"/>
      <c r="L3" s="4"/>
      <c r="M3" s="4"/>
      <c r="N3" s="2"/>
      <c r="O3" s="2"/>
      <c r="P3" s="2"/>
      <c r="Q3" s="2"/>
      <c r="R3" s="2"/>
    </row>
    <row r="4" spans="1:18">
      <c r="A4" s="2"/>
      <c r="B4" s="2"/>
      <c r="C4" s="2" t="s">
        <v>1</v>
      </c>
      <c r="E4" s="3"/>
      <c r="F4" s="2"/>
      <c r="G4" s="3"/>
      <c r="H4" s="2"/>
      <c r="I4" s="2" t="s">
        <v>7</v>
      </c>
      <c r="J4" s="7">
        <v>34700</v>
      </c>
      <c r="K4" s="2"/>
      <c r="L4" s="4"/>
      <c r="M4" s="4"/>
      <c r="N4" s="2"/>
      <c r="O4" s="2"/>
      <c r="P4" s="2"/>
      <c r="Q4" s="2"/>
      <c r="R4" s="2"/>
    </row>
    <row r="5" spans="1:18">
      <c r="A5" s="2"/>
      <c r="B5" s="2"/>
      <c r="C5" s="2" t="s">
        <v>28</v>
      </c>
      <c r="D5" s="2"/>
      <c r="E5" s="3"/>
      <c r="F5" s="2"/>
      <c r="G5" s="3"/>
      <c r="H5" s="2"/>
      <c r="I5" s="2"/>
      <c r="J5" s="2"/>
      <c r="K5" s="2"/>
      <c r="L5" s="4"/>
      <c r="M5" s="4"/>
      <c r="N5" s="2"/>
      <c r="O5" s="2"/>
      <c r="P5" s="2"/>
      <c r="Q5" s="2"/>
      <c r="R5" s="2"/>
    </row>
    <row r="6" spans="1:18">
      <c r="A6" s="2"/>
      <c r="B6" s="2"/>
      <c r="C6" s="2"/>
      <c r="D6" s="2"/>
      <c r="E6" s="3"/>
      <c r="F6" s="2"/>
      <c r="G6" s="3"/>
      <c r="H6" s="2"/>
      <c r="I6" s="2"/>
      <c r="J6" s="2"/>
      <c r="K6" s="2"/>
      <c r="L6" s="4"/>
      <c r="M6" s="4"/>
      <c r="N6" s="2"/>
      <c r="O6" s="2"/>
      <c r="P6" s="2"/>
      <c r="Q6" s="2"/>
      <c r="R6" s="2"/>
    </row>
    <row r="7" spans="1:18" ht="15.75" thickBot="1">
      <c r="A7" s="2"/>
      <c r="B7" s="2"/>
      <c r="C7" s="2"/>
      <c r="D7" s="2"/>
      <c r="E7" s="3"/>
      <c r="F7" s="2"/>
      <c r="G7" s="3"/>
      <c r="H7" s="2"/>
      <c r="I7" s="2"/>
      <c r="J7" s="2"/>
      <c r="K7" s="2"/>
      <c r="L7" s="4"/>
      <c r="M7" s="4"/>
      <c r="N7" s="2"/>
      <c r="O7" s="2"/>
      <c r="P7" s="2"/>
      <c r="Q7" s="2"/>
      <c r="R7" s="2"/>
    </row>
    <row r="8" spans="1:18" s="15" customFormat="1" ht="15.75" thickBot="1">
      <c r="A8" s="8"/>
      <c r="B8" s="8"/>
      <c r="C8" s="9" t="s">
        <v>8</v>
      </c>
      <c r="D8" s="10"/>
      <c r="E8" s="11">
        <v>1</v>
      </c>
      <c r="F8" s="10"/>
      <c r="G8" s="12" t="s">
        <v>2</v>
      </c>
      <c r="H8" s="10"/>
      <c r="I8" s="10"/>
      <c r="J8" s="10"/>
      <c r="K8" s="10"/>
      <c r="L8" s="13"/>
      <c r="M8" s="13"/>
      <c r="N8" s="10"/>
      <c r="O8" s="10"/>
      <c r="P8" s="10"/>
      <c r="Q8" s="10"/>
      <c r="R8" s="14"/>
    </row>
    <row r="9" spans="1:18" ht="91.5" customHeight="1" thickBot="1">
      <c r="A9" s="2"/>
      <c r="B9" s="2"/>
      <c r="C9" s="16" t="s">
        <v>9</v>
      </c>
      <c r="D9" s="17" t="s">
        <v>10</v>
      </c>
      <c r="E9" s="17" t="s">
        <v>11</v>
      </c>
      <c r="F9" s="17" t="s">
        <v>12</v>
      </c>
      <c r="G9" s="17" t="s">
        <v>13</v>
      </c>
      <c r="H9" s="17" t="s">
        <v>14</v>
      </c>
      <c r="I9" s="17" t="s">
        <v>32</v>
      </c>
      <c r="J9" s="17" t="s">
        <v>15</v>
      </c>
      <c r="K9" s="17" t="s">
        <v>16</v>
      </c>
      <c r="L9" s="18" t="s">
        <v>17</v>
      </c>
      <c r="M9" s="19" t="s">
        <v>18</v>
      </c>
      <c r="N9" s="19" t="s">
        <v>19</v>
      </c>
      <c r="O9" s="20" t="s">
        <v>20</v>
      </c>
      <c r="P9" s="19" t="s">
        <v>21</v>
      </c>
      <c r="Q9" s="20" t="s">
        <v>22</v>
      </c>
      <c r="R9" s="21" t="s">
        <v>23</v>
      </c>
    </row>
    <row r="10" spans="1:18" ht="15.75" thickBot="1">
      <c r="A10" s="2"/>
      <c r="B10" s="2"/>
      <c r="C10" s="22" t="s">
        <v>5</v>
      </c>
      <c r="D10" s="23"/>
      <c r="E10" s="24" t="s">
        <v>3</v>
      </c>
      <c r="F10" s="23"/>
      <c r="G10" s="24"/>
      <c r="H10" s="23"/>
      <c r="I10" s="23"/>
      <c r="J10" s="23"/>
      <c r="K10" s="23"/>
      <c r="L10" s="25"/>
      <c r="M10" s="25"/>
      <c r="N10" s="23"/>
      <c r="O10" s="23"/>
      <c r="P10" s="23"/>
      <c r="Q10" s="26"/>
      <c r="R10" s="27"/>
    </row>
    <row r="11" spans="1:18" ht="129.75" customHeight="1" thickBot="1">
      <c r="A11" s="2"/>
      <c r="B11" s="2"/>
      <c r="C11" s="28">
        <v>1</v>
      </c>
      <c r="D11" s="1" t="s">
        <v>3</v>
      </c>
      <c r="E11" s="1" t="s">
        <v>29</v>
      </c>
      <c r="F11" s="29" t="s">
        <v>30</v>
      </c>
      <c r="G11" s="30" t="s">
        <v>31</v>
      </c>
      <c r="H11" s="29" t="s">
        <v>26</v>
      </c>
      <c r="I11" s="147">
        <v>1</v>
      </c>
      <c r="J11" s="32">
        <v>39212</v>
      </c>
      <c r="K11" s="32">
        <v>39296</v>
      </c>
      <c r="L11" s="33">
        <v>605208000</v>
      </c>
      <c r="M11" s="34">
        <v>605208000</v>
      </c>
      <c r="N11" s="35" t="s">
        <v>96</v>
      </c>
      <c r="O11" s="36" t="s">
        <v>39</v>
      </c>
      <c r="P11" s="37"/>
      <c r="Q11" s="38" t="s">
        <v>30</v>
      </c>
      <c r="R11" s="148" t="s">
        <v>97</v>
      </c>
    </row>
    <row r="12" spans="1:18" ht="104.25" customHeight="1" thickBot="1">
      <c r="A12" s="2"/>
      <c r="B12" s="2"/>
      <c r="C12" s="40">
        <v>2</v>
      </c>
      <c r="D12" s="1" t="s">
        <v>3</v>
      </c>
      <c r="E12" s="1" t="s">
        <v>33</v>
      </c>
      <c r="F12" s="41" t="s">
        <v>30</v>
      </c>
      <c r="G12" s="69" t="s">
        <v>34</v>
      </c>
      <c r="H12" s="41" t="s">
        <v>26</v>
      </c>
      <c r="I12" s="42">
        <v>1</v>
      </c>
      <c r="J12" s="43">
        <v>40068</v>
      </c>
      <c r="K12" s="43">
        <v>40098</v>
      </c>
      <c r="L12" s="44">
        <v>992960000</v>
      </c>
      <c r="M12" s="45">
        <v>992960000</v>
      </c>
      <c r="N12" s="46" t="s">
        <v>96</v>
      </c>
      <c r="O12" s="47" t="s">
        <v>39</v>
      </c>
      <c r="P12" s="48"/>
      <c r="Q12" s="49" t="s">
        <v>30</v>
      </c>
      <c r="R12" s="148" t="s">
        <v>98</v>
      </c>
    </row>
    <row r="13" spans="1:18" ht="32.25" customHeight="1" thickBot="1">
      <c r="A13" s="2"/>
      <c r="B13" s="2"/>
      <c r="C13" s="22" t="s">
        <v>25</v>
      </c>
      <c r="D13" s="23"/>
      <c r="E13" s="24" t="s">
        <v>4</v>
      </c>
      <c r="F13" s="23"/>
      <c r="G13" s="50"/>
      <c r="H13" s="23"/>
      <c r="I13" s="23"/>
      <c r="J13" s="23"/>
      <c r="K13" s="23"/>
      <c r="L13" s="25"/>
      <c r="M13" s="71" t="s">
        <v>40</v>
      </c>
      <c r="N13" s="72">
        <v>0</v>
      </c>
      <c r="O13" s="85"/>
      <c r="P13" s="86" t="s">
        <v>96</v>
      </c>
      <c r="Q13" s="23"/>
      <c r="R13" s="27"/>
    </row>
    <row r="14" spans="1:18" ht="123.75" customHeight="1" thickBot="1">
      <c r="A14" s="2"/>
      <c r="B14" s="2"/>
      <c r="C14" s="51">
        <v>3</v>
      </c>
      <c r="D14" s="149" t="s">
        <v>4</v>
      </c>
      <c r="E14" s="151" t="s">
        <v>35</v>
      </c>
      <c r="F14" s="150" t="s">
        <v>36</v>
      </c>
      <c r="G14" s="53" t="s">
        <v>37</v>
      </c>
      <c r="H14" s="52" t="s">
        <v>24</v>
      </c>
      <c r="I14" s="70">
        <v>0.1575</v>
      </c>
      <c r="J14" s="54">
        <v>38187</v>
      </c>
      <c r="K14" s="54">
        <v>39069</v>
      </c>
      <c r="L14" s="55">
        <v>5116800000</v>
      </c>
      <c r="M14" s="63">
        <v>805896000</v>
      </c>
      <c r="N14" s="64" t="s">
        <v>96</v>
      </c>
      <c r="O14" s="65" t="s">
        <v>39</v>
      </c>
      <c r="P14" s="37"/>
      <c r="Q14" s="56" t="s">
        <v>38</v>
      </c>
      <c r="R14" s="148" t="s">
        <v>99</v>
      </c>
    </row>
    <row r="15" spans="1:18" ht="25.5" customHeight="1">
      <c r="A15" s="2"/>
      <c r="B15" s="2"/>
      <c r="C15" s="57"/>
      <c r="D15" s="58"/>
      <c r="E15" s="59"/>
      <c r="F15" s="58"/>
      <c r="G15" s="59"/>
      <c r="H15" s="58"/>
      <c r="I15" s="58"/>
      <c r="J15" s="58"/>
      <c r="K15" s="58"/>
      <c r="L15" s="60"/>
      <c r="M15" s="77" t="s">
        <v>41</v>
      </c>
      <c r="N15" s="78">
        <v>0</v>
      </c>
      <c r="O15" s="79">
        <v>2118.1904244587568</v>
      </c>
      <c r="P15" s="80" t="s">
        <v>96</v>
      </c>
      <c r="Q15" s="58"/>
      <c r="R15" s="61"/>
    </row>
    <row r="16" spans="1:18" ht="25.5" customHeight="1">
      <c r="A16" s="2"/>
      <c r="B16" s="2"/>
      <c r="C16" s="57"/>
      <c r="D16" s="58"/>
      <c r="E16" s="59"/>
      <c r="F16" s="58"/>
      <c r="G16" s="59"/>
      <c r="H16" s="58"/>
      <c r="I16" s="58"/>
      <c r="J16" s="58"/>
      <c r="K16" s="58"/>
      <c r="L16" s="60"/>
      <c r="M16" s="73"/>
      <c r="N16" s="74"/>
      <c r="O16" s="75"/>
      <c r="P16" s="76"/>
      <c r="Q16" s="58"/>
      <c r="R16" s="61"/>
    </row>
    <row r="17" spans="1:18" ht="25.5" customHeight="1">
      <c r="A17" s="2"/>
      <c r="B17" s="2"/>
      <c r="C17" s="57"/>
      <c r="D17" s="58"/>
      <c r="E17" s="59"/>
      <c r="F17" s="58"/>
      <c r="G17" s="59"/>
      <c r="H17" s="58"/>
      <c r="I17" s="58"/>
      <c r="J17" s="58"/>
      <c r="K17" s="58"/>
      <c r="L17" s="60"/>
      <c r="M17" s="81" t="s">
        <v>43</v>
      </c>
      <c r="N17" s="82"/>
      <c r="O17" s="83"/>
      <c r="P17" s="84" t="s">
        <v>96</v>
      </c>
      <c r="Q17" s="58"/>
      <c r="R17" s="80" t="s">
        <v>93</v>
      </c>
    </row>
    <row r="18" spans="1:18">
      <c r="A18" s="2"/>
      <c r="B18" s="2"/>
      <c r="C18" s="57"/>
      <c r="D18" s="58"/>
      <c r="E18" s="59"/>
      <c r="F18" s="58"/>
      <c r="G18" s="59"/>
      <c r="H18" s="58"/>
      <c r="I18" s="58"/>
      <c r="J18" s="58"/>
      <c r="K18" s="58"/>
      <c r="L18" s="60"/>
      <c r="M18" s="60"/>
      <c r="N18" s="58"/>
      <c r="O18" s="58"/>
      <c r="P18" s="58"/>
      <c r="Q18" s="58"/>
      <c r="R18" s="61"/>
    </row>
    <row r="21" spans="1:18" ht="15.75" thickBot="1">
      <c r="C21" s="2"/>
      <c r="D21" s="2"/>
      <c r="E21" s="3"/>
      <c r="F21" s="2"/>
      <c r="G21" s="3"/>
      <c r="H21" s="2"/>
      <c r="I21" s="2"/>
      <c r="J21" s="2"/>
      <c r="K21" s="2"/>
      <c r="L21" s="4"/>
      <c r="M21" s="4"/>
      <c r="N21" s="2"/>
      <c r="O21" s="2"/>
      <c r="P21" s="2"/>
      <c r="Q21" s="2"/>
      <c r="R21" s="2"/>
    </row>
    <row r="22" spans="1:18" ht="15.75" thickBot="1">
      <c r="C22" s="9" t="s">
        <v>8</v>
      </c>
      <c r="D22" s="10"/>
      <c r="E22" s="11">
        <v>2</v>
      </c>
      <c r="F22" s="10"/>
      <c r="G22" s="12" t="s">
        <v>77</v>
      </c>
      <c r="H22" s="10"/>
      <c r="I22" s="10"/>
      <c r="J22" s="10"/>
      <c r="K22" s="10"/>
      <c r="L22" s="13"/>
      <c r="M22" s="13"/>
      <c r="N22" s="10"/>
      <c r="O22" s="10"/>
      <c r="P22" s="10"/>
      <c r="Q22" s="10"/>
      <c r="R22" s="14"/>
    </row>
    <row r="23" spans="1:18" ht="95.25" thickBot="1">
      <c r="C23" s="16" t="s">
        <v>9</v>
      </c>
      <c r="D23" s="17" t="s">
        <v>10</v>
      </c>
      <c r="E23" s="17" t="s">
        <v>11</v>
      </c>
      <c r="F23" s="17" t="s">
        <v>12</v>
      </c>
      <c r="G23" s="17" t="s">
        <v>13</v>
      </c>
      <c r="H23" s="17" t="s">
        <v>14</v>
      </c>
      <c r="I23" s="17" t="s">
        <v>32</v>
      </c>
      <c r="J23" s="17" t="s">
        <v>15</v>
      </c>
      <c r="K23" s="17" t="s">
        <v>16</v>
      </c>
      <c r="L23" s="18" t="s">
        <v>17</v>
      </c>
      <c r="M23" s="19" t="s">
        <v>18</v>
      </c>
      <c r="N23" s="19" t="s">
        <v>19</v>
      </c>
      <c r="O23" s="20" t="s">
        <v>20</v>
      </c>
      <c r="P23" s="19" t="s">
        <v>21</v>
      </c>
      <c r="Q23" s="20" t="s">
        <v>22</v>
      </c>
      <c r="R23" s="21" t="s">
        <v>23</v>
      </c>
    </row>
    <row r="24" spans="1:18" ht="15.75" thickBot="1">
      <c r="C24" s="22" t="s">
        <v>5</v>
      </c>
      <c r="D24" s="23"/>
      <c r="E24" s="24" t="s">
        <v>78</v>
      </c>
      <c r="F24" s="23"/>
      <c r="G24" s="24"/>
      <c r="H24" s="23"/>
      <c r="I24" s="23"/>
      <c r="J24" s="23"/>
      <c r="K24" s="23"/>
      <c r="L24" s="25"/>
      <c r="M24" s="25"/>
      <c r="N24" s="23"/>
      <c r="O24" s="23"/>
      <c r="P24" s="23"/>
      <c r="Q24" s="26"/>
      <c r="R24" s="27"/>
    </row>
    <row r="25" spans="1:18" ht="47.25" customHeight="1">
      <c r="C25" s="28">
        <v>1</v>
      </c>
      <c r="D25" s="1" t="s">
        <v>78</v>
      </c>
      <c r="E25" s="1" t="s">
        <v>80</v>
      </c>
      <c r="F25" s="29" t="s">
        <v>30</v>
      </c>
      <c r="G25" s="30" t="s">
        <v>82</v>
      </c>
      <c r="H25" s="29" t="s">
        <v>26</v>
      </c>
      <c r="I25" s="31">
        <v>0.8</v>
      </c>
      <c r="J25" s="32">
        <v>39113</v>
      </c>
      <c r="K25" s="32">
        <v>41379</v>
      </c>
      <c r="L25" s="33">
        <v>1481530000</v>
      </c>
      <c r="M25" s="34">
        <v>1185224000</v>
      </c>
      <c r="N25" s="35">
        <v>2732.819921604796</v>
      </c>
      <c r="O25" s="36" t="s">
        <v>39</v>
      </c>
      <c r="P25" s="37"/>
      <c r="Q25" s="38" t="s">
        <v>30</v>
      </c>
      <c r="R25" s="152"/>
    </row>
    <row r="26" spans="1:18" ht="63.75" customHeight="1" thickBot="1">
      <c r="C26" s="40">
        <v>2</v>
      </c>
      <c r="D26" s="1" t="s">
        <v>78</v>
      </c>
      <c r="E26" s="1" t="s">
        <v>81</v>
      </c>
      <c r="F26" s="41" t="s">
        <v>30</v>
      </c>
      <c r="G26" s="69" t="s">
        <v>83</v>
      </c>
      <c r="H26" s="41" t="s">
        <v>26</v>
      </c>
      <c r="I26" s="42">
        <v>1</v>
      </c>
      <c r="J26" s="43">
        <v>40695</v>
      </c>
      <c r="K26" s="43">
        <v>40848</v>
      </c>
      <c r="L26" s="44">
        <v>226463000</v>
      </c>
      <c r="M26" s="45">
        <v>226463000</v>
      </c>
      <c r="N26" s="46" t="s">
        <v>96</v>
      </c>
      <c r="O26" s="47" t="s">
        <v>39</v>
      </c>
      <c r="P26" s="48"/>
      <c r="Q26" s="49" t="s">
        <v>30</v>
      </c>
      <c r="R26" s="153" t="s">
        <v>98</v>
      </c>
    </row>
    <row r="27" spans="1:18" ht="16.5" thickBot="1">
      <c r="C27" s="22" t="s">
        <v>25</v>
      </c>
      <c r="D27" s="23"/>
      <c r="E27" s="68" t="s">
        <v>79</v>
      </c>
      <c r="F27" s="23"/>
      <c r="G27" s="50"/>
      <c r="H27" s="23"/>
      <c r="I27" s="23"/>
      <c r="J27" s="23"/>
      <c r="K27" s="23"/>
      <c r="L27" s="25"/>
      <c r="M27" s="71" t="s">
        <v>40</v>
      </c>
      <c r="N27" s="72">
        <v>2732.819921604796</v>
      </c>
      <c r="O27" s="85"/>
      <c r="P27" s="86" t="s">
        <v>96</v>
      </c>
      <c r="Q27" s="23"/>
      <c r="R27" s="27"/>
    </row>
    <row r="28" spans="1:18" ht="68.25" customHeight="1" thickBot="1">
      <c r="C28" s="51">
        <v>3</v>
      </c>
      <c r="D28" s="52" t="s">
        <v>79</v>
      </c>
      <c r="E28" s="102" t="s">
        <v>84</v>
      </c>
      <c r="F28" s="52" t="s">
        <v>30</v>
      </c>
      <c r="G28" s="53" t="s">
        <v>85</v>
      </c>
      <c r="H28" s="52" t="s">
        <v>24</v>
      </c>
      <c r="I28" s="70">
        <v>1</v>
      </c>
      <c r="J28" s="54">
        <v>41766</v>
      </c>
      <c r="K28" s="54">
        <v>42100</v>
      </c>
      <c r="L28" s="55">
        <v>46400000</v>
      </c>
      <c r="M28" s="63">
        <v>46400000</v>
      </c>
      <c r="N28" s="64">
        <v>75.324675324675326</v>
      </c>
      <c r="O28" s="65" t="s">
        <v>39</v>
      </c>
      <c r="P28" s="37"/>
      <c r="Q28" s="56" t="s">
        <v>30</v>
      </c>
      <c r="R28" s="39"/>
    </row>
    <row r="29" spans="1:18" ht="18.75" customHeight="1">
      <c r="C29" s="57"/>
      <c r="D29" s="58"/>
      <c r="E29" s="59"/>
      <c r="F29" s="58"/>
      <c r="G29" s="59"/>
      <c r="H29" s="58"/>
      <c r="I29" s="58"/>
      <c r="J29" s="58"/>
      <c r="K29" s="58"/>
      <c r="L29" s="60"/>
      <c r="M29" s="77" t="s">
        <v>41</v>
      </c>
      <c r="N29" s="78">
        <v>2808.1445969294714</v>
      </c>
      <c r="O29" s="79">
        <v>2118.1904244587568</v>
      </c>
      <c r="P29" s="80" t="s">
        <v>42</v>
      </c>
      <c r="Q29" s="58"/>
      <c r="R29" s="61"/>
    </row>
    <row r="30" spans="1:18">
      <c r="C30" s="57"/>
      <c r="D30" s="58"/>
      <c r="E30" s="59"/>
      <c r="F30" s="58"/>
      <c r="G30" s="59"/>
      <c r="H30" s="58"/>
      <c r="I30" s="58"/>
      <c r="J30" s="58"/>
      <c r="K30" s="58"/>
      <c r="L30" s="60"/>
      <c r="M30" s="73"/>
      <c r="N30" s="74"/>
      <c r="O30" s="75"/>
      <c r="P30" s="76"/>
      <c r="Q30" s="58"/>
      <c r="R30" s="61"/>
    </row>
    <row r="31" spans="1:18" ht="15.75">
      <c r="C31" s="57"/>
      <c r="D31" s="58"/>
      <c r="E31" s="59"/>
      <c r="F31" s="58"/>
      <c r="G31" s="59"/>
      <c r="H31" s="58"/>
      <c r="I31" s="58"/>
      <c r="J31" s="58"/>
      <c r="K31" s="58"/>
      <c r="L31" s="60"/>
      <c r="M31" s="81" t="s">
        <v>43</v>
      </c>
      <c r="N31" s="82"/>
      <c r="O31" s="83"/>
      <c r="P31" s="84" t="s">
        <v>96</v>
      </c>
      <c r="Q31" s="58"/>
      <c r="R31" s="80" t="s">
        <v>93</v>
      </c>
    </row>
    <row r="32" spans="1:18">
      <c r="C32" s="57"/>
      <c r="D32" s="58"/>
      <c r="E32" s="59"/>
      <c r="F32" s="58"/>
      <c r="G32" s="59"/>
      <c r="H32" s="58"/>
      <c r="I32" s="58"/>
      <c r="J32" s="58"/>
      <c r="K32" s="58"/>
      <c r="L32" s="60"/>
      <c r="M32" s="60"/>
      <c r="N32" s="58"/>
      <c r="O32" s="58"/>
      <c r="P32" s="58"/>
      <c r="Q32" s="58"/>
      <c r="R32" s="61"/>
    </row>
  </sheetData>
  <conditionalFormatting sqref="M11:M12 O11:Q12">
    <cfRule type="cellIs" dxfId="17" priority="39" stopIfTrue="1" operator="greaterThan">
      <formula>0</formula>
    </cfRule>
  </conditionalFormatting>
  <conditionalFormatting sqref="O11:Q12 C11:C12 F11:M12 C14:D14 F14:G14">
    <cfRule type="cellIs" dxfId="16" priority="38" stopIfTrue="1" operator="greaterThan">
      <formula>0</formula>
    </cfRule>
  </conditionalFormatting>
  <conditionalFormatting sqref="N11:N12">
    <cfRule type="cellIs" dxfId="15" priority="37" stopIfTrue="1" operator="greaterThan">
      <formula>0</formula>
    </cfRule>
  </conditionalFormatting>
  <conditionalFormatting sqref="O14:Q14 M14">
    <cfRule type="cellIs" dxfId="14" priority="35" stopIfTrue="1" operator="greaterThan">
      <formula>0</formula>
    </cfRule>
  </conditionalFormatting>
  <conditionalFormatting sqref="O14:Q14 H14:M14">
    <cfRule type="cellIs" dxfId="13" priority="34" stopIfTrue="1" operator="greaterThan">
      <formula>0</formula>
    </cfRule>
  </conditionalFormatting>
  <conditionalFormatting sqref="N14">
    <cfRule type="cellIs" dxfId="12" priority="33" stopIfTrue="1" operator="greaterThan">
      <formula>0</formula>
    </cfRule>
  </conditionalFormatting>
  <conditionalFormatting sqref="O25:Q26 C25:C26 F25:M26 C28:D28 F28:G28">
    <cfRule type="cellIs" dxfId="11" priority="5" stopIfTrue="1" operator="greaterThan">
      <formula>0</formula>
    </cfRule>
  </conditionalFormatting>
  <conditionalFormatting sqref="M25:M26 O25:Q26">
    <cfRule type="cellIs" dxfId="10" priority="6" stopIfTrue="1" operator="greaterThan">
      <formula>0</formula>
    </cfRule>
  </conditionalFormatting>
  <conditionalFormatting sqref="N25:N26">
    <cfRule type="cellIs" dxfId="9" priority="4" stopIfTrue="1" operator="greaterThan">
      <formula>0</formula>
    </cfRule>
  </conditionalFormatting>
  <conditionalFormatting sqref="O28:Q28 M28">
    <cfRule type="cellIs" dxfId="8" priority="3" stopIfTrue="1" operator="greaterThan">
      <formula>0</formula>
    </cfRule>
  </conditionalFormatting>
  <conditionalFormatting sqref="O28:Q28 H28:M28">
    <cfRule type="cellIs" dxfId="7" priority="2" stopIfTrue="1" operator="greaterThan">
      <formula>0</formula>
    </cfRule>
  </conditionalFormatting>
  <conditionalFormatting sqref="N28">
    <cfRule type="cellIs" dxfId="6" priority="1" stopIfTrue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scale="30" fitToHeight="7" orientation="landscape" r:id="rId1"/>
  <rowBreaks count="1" manualBreakCount="1">
    <brk id="18" min="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X35"/>
  <sheetViews>
    <sheetView showGridLines="0" tabSelected="1" topLeftCell="Q23" zoomScale="70" zoomScaleNormal="70" zoomScalePageLayoutView="40" workbookViewId="0">
      <selection activeCell="W34" sqref="W34"/>
    </sheetView>
  </sheetViews>
  <sheetFormatPr baseColWidth="10" defaultColWidth="11.42578125" defaultRowHeight="12.75"/>
  <cols>
    <col min="1" max="1" width="6.5703125" style="87" customWidth="1"/>
    <col min="2" max="2" width="13.140625" style="87" customWidth="1"/>
    <col min="3" max="3" width="34.42578125" style="87" customWidth="1"/>
    <col min="4" max="4" width="29.140625" style="87" customWidth="1"/>
    <col min="5" max="5" width="13.5703125" style="87" customWidth="1"/>
    <col min="6" max="6" width="48.140625" style="87" customWidth="1"/>
    <col min="7" max="7" width="23.140625" style="87" customWidth="1"/>
    <col min="8" max="8" width="28.28515625" style="87" customWidth="1"/>
    <col min="9" max="9" width="20.42578125" style="87" customWidth="1"/>
    <col min="10" max="10" width="18.7109375" style="87" customWidth="1"/>
    <col min="11" max="11" width="19.28515625" style="87" customWidth="1"/>
    <col min="12" max="12" width="27.28515625" style="87" customWidth="1"/>
    <col min="13" max="13" width="35.140625" style="87" customWidth="1"/>
    <col min="14" max="14" width="34.42578125" style="87" customWidth="1"/>
    <col min="15" max="15" width="40.42578125" style="87" customWidth="1"/>
    <col min="16" max="16" width="22" style="87" customWidth="1"/>
    <col min="17" max="17" width="18.85546875" style="87" customWidth="1"/>
    <col min="18" max="18" width="30" style="87" customWidth="1"/>
    <col min="19" max="19" width="26.140625" style="87" customWidth="1"/>
    <col min="20" max="20" width="27.28515625" style="87" customWidth="1"/>
    <col min="21" max="21" width="16.7109375" style="87" customWidth="1"/>
    <col min="22" max="23" width="22.85546875" style="87" customWidth="1"/>
    <col min="24" max="24" width="89.28515625" style="87" customWidth="1"/>
    <col min="25" max="25" width="38" style="87" customWidth="1"/>
    <col min="26" max="16384" width="11.42578125" style="87"/>
  </cols>
  <sheetData>
    <row r="2" spans="2:24" ht="15.75">
      <c r="B2" s="89"/>
      <c r="C2" s="89"/>
      <c r="D2" s="89"/>
      <c r="E2" s="89"/>
      <c r="F2" s="89"/>
      <c r="G2" s="89"/>
      <c r="H2" s="89"/>
      <c r="I2" s="89"/>
      <c r="J2" s="89"/>
      <c r="K2" s="89"/>
      <c r="L2" s="88"/>
      <c r="M2" s="88"/>
      <c r="N2" s="88"/>
      <c r="O2" s="88"/>
      <c r="P2" s="88"/>
    </row>
    <row r="3" spans="2:24" ht="15.75">
      <c r="B3" s="89"/>
      <c r="C3" s="89"/>
      <c r="D3" s="89"/>
      <c r="E3" s="89"/>
      <c r="F3" s="89"/>
      <c r="G3" s="89"/>
      <c r="H3" s="89"/>
      <c r="I3" s="89"/>
      <c r="J3" s="89"/>
      <c r="K3" s="89"/>
      <c r="L3" s="88"/>
      <c r="M3" s="88"/>
      <c r="N3" s="88"/>
      <c r="O3" s="88"/>
      <c r="P3" s="88"/>
    </row>
    <row r="4" spans="2:24" ht="15.75">
      <c r="B4" s="89"/>
      <c r="C4" s="89"/>
      <c r="D4" s="89"/>
      <c r="E4" s="89"/>
      <c r="F4" s="89"/>
      <c r="G4" s="89"/>
      <c r="H4" s="89"/>
      <c r="I4" s="89"/>
      <c r="J4" s="89"/>
      <c r="K4" s="89"/>
      <c r="L4" s="88"/>
      <c r="M4" s="88"/>
      <c r="N4" s="88"/>
      <c r="O4" s="88"/>
      <c r="P4" s="88"/>
    </row>
    <row r="5" spans="2:24" ht="15.75">
      <c r="B5" s="6" t="s">
        <v>0</v>
      </c>
      <c r="C5" s="2"/>
      <c r="D5" s="3"/>
      <c r="E5" s="2"/>
      <c r="F5" s="3"/>
      <c r="G5" s="2"/>
      <c r="H5" s="2"/>
      <c r="I5" s="2"/>
      <c r="J5" s="89"/>
      <c r="K5" s="89"/>
      <c r="L5" s="88"/>
      <c r="M5" s="88"/>
      <c r="N5" s="88"/>
      <c r="O5" s="88"/>
      <c r="P5" s="88"/>
    </row>
    <row r="6" spans="2:24" ht="15.75">
      <c r="B6" s="2" t="s">
        <v>27</v>
      </c>
      <c r="C6" s="5"/>
      <c r="D6" s="3"/>
      <c r="E6" s="2"/>
      <c r="F6" s="3"/>
      <c r="G6" s="2"/>
      <c r="H6" s="2" t="s">
        <v>6</v>
      </c>
      <c r="I6" s="7">
        <v>42100</v>
      </c>
      <c r="J6" s="89"/>
      <c r="K6" s="89"/>
      <c r="L6" s="88"/>
      <c r="M6" s="88"/>
      <c r="N6" s="88"/>
      <c r="O6" s="88"/>
      <c r="P6" s="88"/>
    </row>
    <row r="7" spans="2:24" ht="15.75">
      <c r="B7" s="2" t="s">
        <v>1</v>
      </c>
      <c r="C7" s="5"/>
      <c r="D7" s="3"/>
      <c r="E7" s="2"/>
      <c r="F7" s="3"/>
      <c r="G7" s="2"/>
      <c r="H7" s="2" t="s">
        <v>7</v>
      </c>
      <c r="I7" s="7">
        <v>34700</v>
      </c>
      <c r="J7" s="89"/>
      <c r="K7" s="89"/>
      <c r="L7" s="88"/>
      <c r="M7" s="88"/>
      <c r="N7" s="88"/>
      <c r="O7" s="88"/>
      <c r="P7" s="88"/>
    </row>
    <row r="8" spans="2:24" ht="15.75">
      <c r="B8" s="2" t="s">
        <v>106</v>
      </c>
      <c r="C8" s="2"/>
      <c r="D8" s="3"/>
      <c r="E8" s="2"/>
      <c r="F8" s="3"/>
      <c r="G8" s="2"/>
      <c r="H8" s="2"/>
      <c r="I8" s="2"/>
      <c r="J8" s="89"/>
      <c r="K8" s="89"/>
      <c r="L8" s="88"/>
      <c r="M8" s="88"/>
      <c r="N8" s="88"/>
      <c r="O8" s="88"/>
      <c r="P8" s="88"/>
    </row>
    <row r="9" spans="2:24" ht="15.75">
      <c r="B9" s="89"/>
      <c r="C9" s="89"/>
      <c r="D9" s="89"/>
      <c r="E9" s="89"/>
      <c r="F9" s="89"/>
      <c r="G9" s="89"/>
      <c r="H9" s="89"/>
      <c r="I9" s="89"/>
      <c r="J9" s="89"/>
      <c r="K9" s="89"/>
      <c r="L9" s="88"/>
      <c r="M9" s="88"/>
      <c r="N9" s="88"/>
      <c r="O9" s="88"/>
      <c r="P9" s="88"/>
    </row>
    <row r="10" spans="2:24" ht="16.5" thickBot="1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8"/>
      <c r="M10" s="88"/>
      <c r="N10" s="88"/>
      <c r="O10" s="88"/>
      <c r="P10" s="88"/>
    </row>
    <row r="11" spans="2:24" ht="25.5" customHeight="1" thickBot="1">
      <c r="B11" s="9" t="s">
        <v>8</v>
      </c>
      <c r="C11" s="10"/>
      <c r="D11" s="11">
        <v>1</v>
      </c>
      <c r="E11" s="10"/>
      <c r="F11" s="198" t="s">
        <v>2</v>
      </c>
      <c r="G11" s="198"/>
      <c r="H11" s="19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ht="114.75" thickBot="1">
      <c r="B12" s="16" t="s">
        <v>9</v>
      </c>
      <c r="C12" s="17" t="s">
        <v>10</v>
      </c>
      <c r="D12" s="17" t="s">
        <v>11</v>
      </c>
      <c r="E12" s="17" t="s">
        <v>12</v>
      </c>
      <c r="F12" s="17" t="s">
        <v>13</v>
      </c>
      <c r="G12" s="17" t="s">
        <v>14</v>
      </c>
      <c r="H12" s="90" t="s">
        <v>45</v>
      </c>
      <c r="I12" s="91" t="s">
        <v>57</v>
      </c>
      <c r="J12" s="91" t="s">
        <v>46</v>
      </c>
      <c r="K12" s="91" t="s">
        <v>47</v>
      </c>
      <c r="L12" s="95" t="s">
        <v>49</v>
      </c>
      <c r="M12" s="95" t="s">
        <v>53</v>
      </c>
      <c r="N12" s="96" t="s">
        <v>50</v>
      </c>
      <c r="O12" s="97" t="s">
        <v>54</v>
      </c>
      <c r="P12" s="92" t="s">
        <v>51</v>
      </c>
      <c r="Q12" s="93" t="s">
        <v>52</v>
      </c>
      <c r="R12" s="91" t="s">
        <v>48</v>
      </c>
      <c r="S12" s="19" t="s">
        <v>55</v>
      </c>
      <c r="T12" s="19" t="s">
        <v>56</v>
      </c>
      <c r="U12" s="19" t="s">
        <v>75</v>
      </c>
      <c r="V12" s="19" t="s">
        <v>64</v>
      </c>
      <c r="W12" s="19" t="s">
        <v>76</v>
      </c>
      <c r="X12" s="21" t="s">
        <v>23</v>
      </c>
    </row>
    <row r="13" spans="2:24" ht="16.5" thickBot="1">
      <c r="B13" s="66" t="s">
        <v>5</v>
      </c>
      <c r="C13" s="67"/>
      <c r="D13" s="68" t="s">
        <v>3</v>
      </c>
      <c r="E13" s="67"/>
      <c r="F13" s="68"/>
      <c r="G13" s="67"/>
      <c r="H13" s="89"/>
      <c r="I13" s="89"/>
      <c r="J13" s="89"/>
      <c r="K13" s="89"/>
      <c r="L13" s="88"/>
      <c r="M13" s="88"/>
      <c r="N13" s="88"/>
      <c r="O13" s="88"/>
      <c r="P13" s="88"/>
    </row>
    <row r="14" spans="2:24" s="98" customFormat="1" ht="134.25" customHeight="1">
      <c r="B14" s="155">
        <v>1</v>
      </c>
      <c r="C14" s="156" t="s">
        <v>3</v>
      </c>
      <c r="D14" s="156" t="s">
        <v>29</v>
      </c>
      <c r="E14" s="156" t="s">
        <v>30</v>
      </c>
      <c r="F14" s="156" t="s">
        <v>31</v>
      </c>
      <c r="G14" s="156" t="s">
        <v>26</v>
      </c>
      <c r="H14" s="157" t="s">
        <v>58</v>
      </c>
      <c r="I14" s="196">
        <v>1</v>
      </c>
      <c r="J14" s="158">
        <v>39212</v>
      </c>
      <c r="K14" s="158">
        <v>39296</v>
      </c>
      <c r="L14" s="157"/>
      <c r="M14" s="157"/>
      <c r="N14" s="159" t="s">
        <v>59</v>
      </c>
      <c r="O14" s="157"/>
      <c r="P14" s="157" t="s">
        <v>60</v>
      </c>
      <c r="Q14" s="160" t="s">
        <v>44</v>
      </c>
      <c r="R14" s="161" t="s">
        <v>62</v>
      </c>
      <c r="S14" s="162">
        <v>605208000</v>
      </c>
      <c r="T14" s="163">
        <v>1395.4530781646299</v>
      </c>
      <c r="U14" s="161"/>
      <c r="V14" s="161" t="s">
        <v>63</v>
      </c>
      <c r="W14" s="164" t="s">
        <v>105</v>
      </c>
      <c r="X14" s="154" t="s">
        <v>100</v>
      </c>
    </row>
    <row r="15" spans="2:24" ht="64.5" thickBot="1">
      <c r="B15" s="165">
        <v>2</v>
      </c>
      <c r="C15" s="166" t="s">
        <v>3</v>
      </c>
      <c r="D15" s="166" t="s">
        <v>65</v>
      </c>
      <c r="E15" s="166" t="s">
        <v>30</v>
      </c>
      <c r="F15" s="166" t="s">
        <v>68</v>
      </c>
      <c r="G15" s="166" t="s">
        <v>66</v>
      </c>
      <c r="H15" s="167" t="s">
        <v>67</v>
      </c>
      <c r="I15" s="168">
        <v>0.6</v>
      </c>
      <c r="J15" s="169">
        <v>40882</v>
      </c>
      <c r="K15" s="169">
        <v>40944</v>
      </c>
      <c r="L15" s="167"/>
      <c r="M15" s="167"/>
      <c r="N15" s="167"/>
      <c r="O15" s="170" t="s">
        <v>59</v>
      </c>
      <c r="P15" s="167" t="s">
        <v>69</v>
      </c>
      <c r="Q15" s="171" t="s">
        <v>70</v>
      </c>
      <c r="R15" s="172" t="s">
        <v>71</v>
      </c>
      <c r="S15" s="173">
        <v>648130000</v>
      </c>
      <c r="T15" s="174">
        <v>1143.6915475560261</v>
      </c>
      <c r="U15" s="171"/>
      <c r="V15" s="171" t="s">
        <v>63</v>
      </c>
      <c r="W15" s="175" t="s">
        <v>105</v>
      </c>
      <c r="X15" s="176" t="s">
        <v>101</v>
      </c>
    </row>
    <row r="16" spans="2:24" ht="16.5" thickBot="1">
      <c r="B16" s="57" t="s">
        <v>72</v>
      </c>
      <c r="C16" s="58"/>
      <c r="D16" s="59" t="s">
        <v>4</v>
      </c>
      <c r="E16" s="58"/>
      <c r="F16" s="59"/>
      <c r="G16" s="58"/>
      <c r="H16" s="89"/>
      <c r="I16" s="89"/>
      <c r="J16" s="89"/>
      <c r="K16" s="89"/>
      <c r="L16" s="88"/>
      <c r="M16" s="88"/>
      <c r="N16" s="88"/>
      <c r="O16" s="88"/>
      <c r="P16" s="88"/>
    </row>
    <row r="17" spans="2:24" ht="172.5" customHeight="1" thickBot="1">
      <c r="B17" s="177">
        <v>3</v>
      </c>
      <c r="C17" s="178" t="s">
        <v>4</v>
      </c>
      <c r="D17" s="178" t="s">
        <v>35</v>
      </c>
      <c r="E17" s="178" t="s">
        <v>36</v>
      </c>
      <c r="F17" s="178" t="s">
        <v>37</v>
      </c>
      <c r="G17" s="178" t="s">
        <v>24</v>
      </c>
      <c r="H17" s="179" t="s">
        <v>67</v>
      </c>
      <c r="I17" s="180">
        <v>0.1575</v>
      </c>
      <c r="J17" s="181">
        <v>38187</v>
      </c>
      <c r="K17" s="181">
        <v>39069</v>
      </c>
      <c r="L17" s="179"/>
      <c r="M17" s="182" t="s">
        <v>59</v>
      </c>
      <c r="N17" s="182" t="s">
        <v>59</v>
      </c>
      <c r="O17" s="179"/>
      <c r="P17" s="179" t="s">
        <v>73</v>
      </c>
      <c r="Q17" s="183" t="s">
        <v>61</v>
      </c>
      <c r="R17" s="184" t="s">
        <v>74</v>
      </c>
      <c r="S17" s="185">
        <v>5116800000</v>
      </c>
      <c r="T17" s="186">
        <v>2251.1061452513968</v>
      </c>
      <c r="U17" s="184"/>
      <c r="V17" s="184" t="s">
        <v>63</v>
      </c>
      <c r="W17" s="187" t="s">
        <v>105</v>
      </c>
      <c r="X17" s="188" t="s">
        <v>104</v>
      </c>
    </row>
    <row r="18" spans="2:24">
      <c r="C18" s="94"/>
      <c r="E18" s="94"/>
      <c r="F18" s="94"/>
      <c r="G18" s="94"/>
      <c r="H18" s="94"/>
      <c r="I18" s="94"/>
      <c r="T18" s="99"/>
      <c r="U18" s="99"/>
    </row>
    <row r="19" spans="2:24" ht="15">
      <c r="R19" s="189"/>
      <c r="S19" s="190" t="s">
        <v>94</v>
      </c>
      <c r="T19" s="100">
        <v>4790.250770972053</v>
      </c>
      <c r="U19" s="101">
        <v>2118.1904244587568</v>
      </c>
      <c r="V19" s="191" t="s">
        <v>96</v>
      </c>
    </row>
    <row r="21" spans="2:24" ht="15.75">
      <c r="T21" s="193"/>
      <c r="U21" s="194"/>
      <c r="V21" s="192" t="s">
        <v>95</v>
      </c>
      <c r="W21" s="195" t="s">
        <v>96</v>
      </c>
    </row>
    <row r="23" spans="2:24" ht="13.5" thickBot="1"/>
    <row r="24" spans="2:24" ht="15.75" thickBot="1">
      <c r="B24" s="9" t="s">
        <v>8</v>
      </c>
      <c r="C24" s="10"/>
      <c r="D24" s="11">
        <v>2</v>
      </c>
      <c r="E24" s="10"/>
      <c r="F24" s="198" t="s">
        <v>77</v>
      </c>
      <c r="G24" s="198"/>
      <c r="H24" s="19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2:24" ht="114.75" thickBot="1">
      <c r="B25" s="103" t="s">
        <v>9</v>
      </c>
      <c r="C25" s="104" t="s">
        <v>10</v>
      </c>
      <c r="D25" s="104" t="s">
        <v>11</v>
      </c>
      <c r="E25" s="104" t="s">
        <v>12</v>
      </c>
      <c r="F25" s="104" t="s">
        <v>13</v>
      </c>
      <c r="G25" s="104" t="s">
        <v>14</v>
      </c>
      <c r="H25" s="127" t="s">
        <v>45</v>
      </c>
      <c r="I25" s="128" t="s">
        <v>57</v>
      </c>
      <c r="J25" s="128" t="s">
        <v>46</v>
      </c>
      <c r="K25" s="128" t="s">
        <v>47</v>
      </c>
      <c r="L25" s="129" t="s">
        <v>49</v>
      </c>
      <c r="M25" s="129" t="s">
        <v>53</v>
      </c>
      <c r="N25" s="130" t="s">
        <v>50</v>
      </c>
      <c r="O25" s="131" t="s">
        <v>54</v>
      </c>
      <c r="P25" s="128" t="s">
        <v>51</v>
      </c>
      <c r="Q25" s="132" t="s">
        <v>52</v>
      </c>
      <c r="R25" s="128" t="s">
        <v>48</v>
      </c>
      <c r="S25" s="133" t="s">
        <v>55</v>
      </c>
      <c r="T25" s="133" t="s">
        <v>56</v>
      </c>
      <c r="U25" s="133" t="s">
        <v>75</v>
      </c>
      <c r="V25" s="133" t="s">
        <v>64</v>
      </c>
      <c r="W25" s="133" t="s">
        <v>76</v>
      </c>
      <c r="X25" s="134" t="s">
        <v>23</v>
      </c>
    </row>
    <row r="26" spans="2:24" ht="16.5" thickBot="1">
      <c r="B26" s="22" t="s">
        <v>5</v>
      </c>
      <c r="C26" s="23"/>
      <c r="D26" s="24" t="s">
        <v>78</v>
      </c>
      <c r="E26" s="23"/>
      <c r="F26" s="24"/>
      <c r="G26" s="23"/>
      <c r="H26" s="114"/>
      <c r="I26" s="114"/>
      <c r="J26" s="114"/>
      <c r="K26" s="114"/>
      <c r="L26" s="115"/>
      <c r="M26" s="115"/>
      <c r="N26" s="115"/>
      <c r="O26" s="115"/>
      <c r="P26" s="115"/>
      <c r="Q26" s="116"/>
      <c r="R26" s="116"/>
      <c r="S26" s="116"/>
      <c r="T26" s="116"/>
      <c r="U26" s="116"/>
      <c r="V26" s="116"/>
      <c r="W26" s="116"/>
      <c r="X26" s="117"/>
    </row>
    <row r="27" spans="2:24" ht="62.25" customHeight="1">
      <c r="B27" s="135">
        <v>1</v>
      </c>
      <c r="C27" s="105" t="s">
        <v>78</v>
      </c>
      <c r="D27" s="105" t="s">
        <v>80</v>
      </c>
      <c r="E27" s="105" t="s">
        <v>30</v>
      </c>
      <c r="F27" s="105" t="s">
        <v>82</v>
      </c>
      <c r="G27" s="105" t="s">
        <v>26</v>
      </c>
      <c r="H27" s="106" t="s">
        <v>67</v>
      </c>
      <c r="I27" s="107">
        <v>0.8</v>
      </c>
      <c r="J27" s="108">
        <v>39113</v>
      </c>
      <c r="K27" s="108">
        <v>41379</v>
      </c>
      <c r="L27" s="106"/>
      <c r="M27" s="106"/>
      <c r="N27" s="109" t="s">
        <v>59</v>
      </c>
      <c r="O27" s="106"/>
      <c r="P27" s="106" t="s">
        <v>87</v>
      </c>
      <c r="Q27" s="110" t="s">
        <v>61</v>
      </c>
      <c r="R27" s="110" t="s">
        <v>88</v>
      </c>
      <c r="S27" s="111">
        <v>1481530000</v>
      </c>
      <c r="T27" s="112">
        <v>2732.819921604796</v>
      </c>
      <c r="U27" s="110"/>
      <c r="V27" s="110" t="s">
        <v>63</v>
      </c>
      <c r="W27" s="113" t="s">
        <v>105</v>
      </c>
      <c r="X27" s="148" t="s">
        <v>102</v>
      </c>
    </row>
    <row r="28" spans="2:24" ht="90.75" customHeight="1" thickBot="1">
      <c r="B28" s="136">
        <v>2</v>
      </c>
      <c r="C28" s="118" t="s">
        <v>78</v>
      </c>
      <c r="D28" s="118" t="s">
        <v>81</v>
      </c>
      <c r="E28" s="118" t="s">
        <v>30</v>
      </c>
      <c r="F28" s="118" t="s">
        <v>83</v>
      </c>
      <c r="G28" s="118" t="s">
        <v>26</v>
      </c>
      <c r="H28" s="119" t="s">
        <v>86</v>
      </c>
      <c r="I28" s="120">
        <v>1</v>
      </c>
      <c r="J28" s="121">
        <v>40695</v>
      </c>
      <c r="K28" s="121">
        <v>40848</v>
      </c>
      <c r="L28" s="119"/>
      <c r="M28" s="122" t="s">
        <v>59</v>
      </c>
      <c r="N28" s="119"/>
      <c r="O28" s="119"/>
      <c r="P28" s="119" t="s">
        <v>89</v>
      </c>
      <c r="Q28" s="123" t="s">
        <v>44</v>
      </c>
      <c r="R28" s="123" t="s">
        <v>90</v>
      </c>
      <c r="S28" s="124">
        <v>226463000</v>
      </c>
      <c r="T28" s="125">
        <v>422.82113517550408</v>
      </c>
      <c r="U28" s="123"/>
      <c r="V28" s="123" t="s">
        <v>63</v>
      </c>
      <c r="W28" s="126" t="s">
        <v>105</v>
      </c>
      <c r="X28" s="176" t="s">
        <v>103</v>
      </c>
    </row>
    <row r="29" spans="2:24" ht="16.5" thickBot="1">
      <c r="B29" s="22" t="s">
        <v>72</v>
      </c>
      <c r="C29" s="23"/>
      <c r="D29" s="24" t="s">
        <v>79</v>
      </c>
      <c r="E29" s="23"/>
      <c r="F29" s="24"/>
      <c r="G29" s="23"/>
      <c r="H29" s="114"/>
      <c r="I29" s="114"/>
      <c r="J29" s="114"/>
      <c r="K29" s="114"/>
      <c r="L29" s="115"/>
      <c r="M29" s="115"/>
      <c r="N29" s="115"/>
      <c r="O29" s="115"/>
      <c r="P29" s="115"/>
      <c r="Q29" s="116"/>
      <c r="R29" s="116"/>
      <c r="S29" s="116"/>
      <c r="T29" s="116"/>
      <c r="U29" s="116"/>
      <c r="V29" s="116"/>
      <c r="W29" s="116"/>
      <c r="X29" s="117"/>
    </row>
    <row r="30" spans="2:24" ht="115.5" customHeight="1" thickBot="1">
      <c r="B30" s="137">
        <v>3</v>
      </c>
      <c r="C30" s="138" t="s">
        <v>79</v>
      </c>
      <c r="D30" s="138" t="s">
        <v>84</v>
      </c>
      <c r="E30" s="138" t="s">
        <v>30</v>
      </c>
      <c r="F30" s="138" t="s">
        <v>85</v>
      </c>
      <c r="G30" s="138" t="s">
        <v>24</v>
      </c>
      <c r="H30" s="139" t="s">
        <v>86</v>
      </c>
      <c r="I30" s="140">
        <v>1</v>
      </c>
      <c r="J30" s="141">
        <v>41766</v>
      </c>
      <c r="K30" s="141">
        <v>42100</v>
      </c>
      <c r="L30" s="139"/>
      <c r="M30" s="139"/>
      <c r="N30" s="139"/>
      <c r="O30" s="142" t="s">
        <v>59</v>
      </c>
      <c r="P30" s="139" t="s">
        <v>91</v>
      </c>
      <c r="Q30" s="143" t="s">
        <v>70</v>
      </c>
      <c r="R30" s="143" t="s">
        <v>92</v>
      </c>
      <c r="S30" s="144">
        <v>46400000</v>
      </c>
      <c r="T30" s="145">
        <v>75.324675324675326</v>
      </c>
      <c r="U30" s="143"/>
      <c r="V30" s="143" t="s">
        <v>63</v>
      </c>
      <c r="W30" s="146" t="s">
        <v>105</v>
      </c>
      <c r="X30" s="197"/>
    </row>
    <row r="31" spans="2:24">
      <c r="C31" s="94"/>
      <c r="E31" s="94"/>
      <c r="F31" s="94"/>
      <c r="G31" s="94"/>
      <c r="H31" s="94"/>
      <c r="I31" s="94"/>
      <c r="R31" s="98"/>
      <c r="T31" s="99"/>
      <c r="U31" s="99"/>
    </row>
    <row r="32" spans="2:24" ht="15">
      <c r="R32" s="189"/>
      <c r="S32" s="190" t="s">
        <v>94</v>
      </c>
      <c r="T32" s="100">
        <v>3230.9657321049754</v>
      </c>
      <c r="U32" s="101">
        <v>2118.1904244587568</v>
      </c>
      <c r="V32" s="191" t="s">
        <v>96</v>
      </c>
    </row>
    <row r="35" spans="20:23" ht="15.75">
      <c r="T35" s="193"/>
      <c r="U35" s="194"/>
      <c r="V35" s="192" t="s">
        <v>95</v>
      </c>
      <c r="W35" s="195" t="s">
        <v>96</v>
      </c>
    </row>
  </sheetData>
  <mergeCells count="2">
    <mergeCell ref="F11:H11"/>
    <mergeCell ref="F24:H24"/>
  </mergeCells>
  <conditionalFormatting sqref="B14">
    <cfRule type="cellIs" dxfId="5" priority="10" stopIfTrue="1" operator="greaterThan">
      <formula>0</formula>
    </cfRule>
  </conditionalFormatting>
  <conditionalFormatting sqref="B15">
    <cfRule type="cellIs" dxfId="4" priority="9" stopIfTrue="1" operator="greaterThan">
      <formula>0</formula>
    </cfRule>
  </conditionalFormatting>
  <conditionalFormatting sqref="B17">
    <cfRule type="cellIs" dxfId="3" priority="8" stopIfTrue="1" operator="greaterThan">
      <formula>0</formula>
    </cfRule>
  </conditionalFormatting>
  <conditionalFormatting sqref="B27">
    <cfRule type="cellIs" dxfId="2" priority="5" stopIfTrue="1" operator="greaterThan">
      <formula>0</formula>
    </cfRule>
  </conditionalFormatting>
  <conditionalFormatting sqref="B28">
    <cfRule type="cellIs" dxfId="1" priority="4" stopIfTrue="1" operator="greaterThan">
      <formula>0</formula>
    </cfRule>
  </conditionalFormatting>
  <conditionalFormatting sqref="B30">
    <cfRule type="cellIs" dxfId="0" priority="3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scale="2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Experiencia General</vt:lpstr>
      <vt:lpstr>Experiencia Específica</vt:lpstr>
      <vt:lpstr>Hoja2</vt:lpstr>
      <vt:lpstr>Hoja3</vt:lpstr>
      <vt:lpstr>'Experiencia Específica'!Área_de_impresión</vt:lpstr>
      <vt:lpstr>'Experiencia General'!Área_de_impresión</vt:lpstr>
      <vt:lpstr>'Experiencia General'!Títulos_a_imprimir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gvelez</cp:lastModifiedBy>
  <dcterms:created xsi:type="dcterms:W3CDTF">2015-04-09T17:07:32Z</dcterms:created>
  <dcterms:modified xsi:type="dcterms:W3CDTF">2015-04-14T01:20:04Z</dcterms:modified>
</cp:coreProperties>
</file>