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aya\Documents\MARIA CAMILA ANAYA\2015\PROCESOS DE SELECCION\CURSO DE MERITOS\INTERVENTORIA MVM Y CHIRAJARA\PLIEGO DEFINITIVO\EVALUACION\"/>
    </mc:Choice>
  </mc:AlternateContent>
  <bookViews>
    <workbookView xWindow="0" yWindow="0" windowWidth="24000" windowHeight="9735"/>
  </bookViews>
  <sheets>
    <sheet name="Resultad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</calcChain>
</file>

<file path=xl/sharedStrings.xml><?xml version="1.0" encoding="utf-8"?>
<sst xmlns="http://schemas.openxmlformats.org/spreadsheetml/2006/main" count="223" uniqueCount="118">
  <si>
    <t>CAPACIDAD FINANCIERA</t>
  </si>
  <si>
    <t>CAPACIDAD ORGANIZACIONAL</t>
  </si>
  <si>
    <t>N°.</t>
  </si>
  <si>
    <t>PROPONENTE</t>
  </si>
  <si>
    <t>Módulo &gt; al que aplica</t>
  </si>
  <si>
    <t>MIEMBRO ESTRUCTURA</t>
  </si>
  <si>
    <t>PART. %</t>
  </si>
  <si>
    <t>HÁBIL/NO HÁBIL</t>
  </si>
  <si>
    <t xml:space="preserve">OBSERVACION </t>
  </si>
  <si>
    <t xml:space="preserve">CONSORCIO CONCESIÓN VÍAS DEL META </t>
  </si>
  <si>
    <t>DICONSULTORIA SA</t>
  </si>
  <si>
    <t>PENDIENTE</t>
  </si>
  <si>
    <t>C&amp;M CONSULTORES</t>
  </si>
  <si>
    <t>No presenta RUP con información actualizada</t>
  </si>
  <si>
    <t>CONSORCIO EL LLANO</t>
  </si>
  <si>
    <t>COMPAÑÍA COLOMBIANA DE CONSULTORES SAS</t>
  </si>
  <si>
    <t>HÁBIL</t>
  </si>
  <si>
    <t>CONSULTORES EN INGENIERIA SAS</t>
  </si>
  <si>
    <t>CONSORCIO CHIRAJARA META</t>
  </si>
  <si>
    <t>ARREDONDO MADRID INGENIEROS CIVILES (AIM LIMITADA)</t>
  </si>
  <si>
    <t>PLANES S.A.</t>
  </si>
  <si>
    <t>Pendiente firmeza RUP</t>
  </si>
  <si>
    <t>UNIÓN TEMPORAL DEL META</t>
  </si>
  <si>
    <t>AFA CONSULTORES Y CONSTRUCTORES S.A.</t>
  </si>
  <si>
    <t>INC GROUP S.A.S.</t>
  </si>
  <si>
    <t>CONSORCIO META 2015</t>
  </si>
  <si>
    <t>AYESA DE COLOMBIA INGENIERIA Y ARQUITECTURA S.A.S.</t>
  </si>
  <si>
    <t xml:space="preserve">INTERSA S.A. </t>
  </si>
  <si>
    <t>CONSORCIO VIAL META SI</t>
  </si>
  <si>
    <t>SUPERING SAS</t>
  </si>
  <si>
    <t>INTERPRO SAS</t>
  </si>
  <si>
    <t>CONSORCIO INFRAESTRUCTURA 4G</t>
  </si>
  <si>
    <t>3B PROYECTOS SAS</t>
  </si>
  <si>
    <t>SERINCO COLOMBIA</t>
  </si>
  <si>
    <t>MAB INGENIERIA DE VALOR SA</t>
  </si>
  <si>
    <t>CONSORCIO INTERVENTORES MALLA VIAL META</t>
  </si>
  <si>
    <t>CONSULTORES DE INGENIERIA UG 21 SL SUCURSAL EN COLOMBIA</t>
  </si>
  <si>
    <t xml:space="preserve">CONSULTORIA INTOC DE COLOMBIA </t>
  </si>
  <si>
    <t>EPYPSA COLOMBIA</t>
  </si>
  <si>
    <t>CONSORCIO INTEGRAL-C</t>
  </si>
  <si>
    <t>INTEGRAL INGENIERÍA DE SUPERVISIÓN S.A.S.</t>
  </si>
  <si>
    <t>SEC INGENIERÍA S.A.S.</t>
  </si>
  <si>
    <t>CONSORCIO EPSILON LLANO</t>
  </si>
  <si>
    <t>PROYECTOS E INTERVENTORÍA LIMITADA</t>
  </si>
  <si>
    <t>INGENIERÍA DE ESTUDIOS Y ASESORÍAS S.A.S.</t>
  </si>
  <si>
    <t>CONSTRUCTORA A&amp;C SOCIEDAD ANÓNIMA</t>
  </si>
  <si>
    <t>CONSORCIO VIAL 2015</t>
  </si>
  <si>
    <t xml:space="preserve">INGENIERIA DE PROYECTOS SAS </t>
  </si>
  <si>
    <t>CEMOSA INGENIERIA SAS</t>
  </si>
  <si>
    <t>INGENIEROS CIVILES ESPECIALISTAS LTDA</t>
  </si>
  <si>
    <t>CONSORCIO PSL</t>
  </si>
  <si>
    <t>JORGE PIDO SEGUIDO DE LA EXPRESION SUCURSAL EN COLOMBIA</t>
  </si>
  <si>
    <t>SIGA INGENIERIA Y CONSULTORIA SA SUCURSAL EN COLOMBIA</t>
  </si>
  <si>
    <t>LKS COLOMBIA SAS</t>
  </si>
  <si>
    <t>CONSORCIO INTERVENTORES VIALES 2015</t>
  </si>
  <si>
    <t>TECNOCONSULTA SAS</t>
  </si>
  <si>
    <t>GARPER INGENIERIA SAS</t>
  </si>
  <si>
    <t>INFRAESTRUCTURA INTEGRAL SAS</t>
  </si>
  <si>
    <t>CONSORCIO GC&amp;Q-ETA</t>
  </si>
  <si>
    <t>ESTUDIOS TECNICOS Y ASESORIAS ETA</t>
  </si>
  <si>
    <t>GC&amp;Q INGENIEROS CONSULTORES SAS</t>
  </si>
  <si>
    <t>CONSORCIO SERVINC - VQM</t>
  </si>
  <si>
    <t>SERVINC LTDA</t>
  </si>
  <si>
    <t>VQM SAS</t>
  </si>
  <si>
    <t>CONSORCIO INTERMETA</t>
  </si>
  <si>
    <t>JOSÉ MANUEL GUARDO POLO</t>
  </si>
  <si>
    <t>No allega RUP con información actualizada</t>
  </si>
  <si>
    <t>INGENIERÍA INTEGRAL DE OBRAS INGEOBRAS S.A.S.</t>
  </si>
  <si>
    <t>COPEBA LIMITADA</t>
  </si>
  <si>
    <t>CONSORCIO INTER-META</t>
  </si>
  <si>
    <t>ICEACSA CONSULTORES SUCURSAL COLOMBIA</t>
  </si>
  <si>
    <t>GEOTECNIA Y CIMIENTOS INGEOCIM S.A.S.</t>
  </si>
  <si>
    <t>CONSORCIO METROANDINA</t>
  </si>
  <si>
    <t>INGEANDINA CONSULTORES DE INGENIERÍA S.A.S.</t>
  </si>
  <si>
    <t>GRUPO METRO COLOMBIA</t>
  </si>
  <si>
    <t>JOYCO S.A.S.</t>
  </si>
  <si>
    <t>CONSULTÉCNICOS S.A.</t>
  </si>
  <si>
    <t>CONSORCIO INTERVENTORES META</t>
  </si>
  <si>
    <t>INTERVENTORÍAS Y DISEÑOS S.A.</t>
  </si>
  <si>
    <t>INGEOBRAS CONSTRUCCIÓN Y CONSULTORÍA S.A.S.</t>
  </si>
  <si>
    <t>CONSORCIO CONCESION COLOMBIA</t>
  </si>
  <si>
    <t>GIC SAS</t>
  </si>
  <si>
    <t>BYC SA</t>
  </si>
  <si>
    <t>CONSORCIO INTERVENTORIA DEL META 2015</t>
  </si>
  <si>
    <t>CONSULTORÍA INTEGRAL EN INGENIERÍA S.A. DE CV</t>
  </si>
  <si>
    <t>INGENIERÍA Y CONSULTORÍA INGECON S.A.S.</t>
  </si>
  <si>
    <t>CONSORCIO MALLA VIAL 2015</t>
  </si>
  <si>
    <t>EGIS COLOMBIA SAS</t>
  </si>
  <si>
    <t>WSP SERVICIOS SAS</t>
  </si>
  <si>
    <t>CONSORCIO ECONCESIONES META</t>
  </si>
  <si>
    <t>BATEMAN INGENIERIA SA</t>
  </si>
  <si>
    <t>ESTRUCTURADOR COLOMBIA SAS</t>
  </si>
  <si>
    <t>ECOVIAS SAS</t>
  </si>
  <si>
    <t xml:space="preserve">CONSORCIO SEIS </t>
  </si>
  <si>
    <t>VELNEC SA</t>
  </si>
  <si>
    <t>CONSULTORES INTERVENTORES COLOMBIANOS SAS</t>
  </si>
  <si>
    <t>CONSORCIO SUPERVISOR TPG</t>
  </si>
  <si>
    <t>TECNUMEC SAS</t>
  </si>
  <si>
    <t>PRODEINCOL SAS</t>
  </si>
  <si>
    <t xml:space="preserve">GESTION INTEGRAL DEL SUELO SL COLOMBIA </t>
  </si>
  <si>
    <t>CONSORCIO CONCESIONES 2015</t>
  </si>
  <si>
    <t>PAULO EMILIO BRAVO CONSULTORES SAS</t>
  </si>
  <si>
    <t>INGENIEROS CONSULTORES SAS</t>
  </si>
  <si>
    <t>CONSORCIO DT</t>
  </si>
  <si>
    <t>TYPSA</t>
  </si>
  <si>
    <t>DIEGO FONSECA CHAVEZ</t>
  </si>
  <si>
    <t>CONSORCIO VIALTECH 4G</t>
  </si>
  <si>
    <t>IV INGENIEROS CONSULTORES SUCURSAL COLOMBIA</t>
  </si>
  <si>
    <t>ALPHA GRUPO CONSTRUCTOR E INTERVENTOR S.A.S.</t>
  </si>
  <si>
    <t>CELQO S.A.S.</t>
  </si>
  <si>
    <t>CONSORCIO INGEVIAL</t>
  </si>
  <si>
    <t>INGETEC EYS</t>
  </si>
  <si>
    <t>ING INGENIERIA SA</t>
  </si>
  <si>
    <t>CONCOL INGENIERÍA S.A.S.</t>
  </si>
  <si>
    <t>CONSORCIO INTERVENTORIA MALLA VIAL DEL META HMV SESAC</t>
  </si>
  <si>
    <t>HMV SUPERVISION SAS</t>
  </si>
  <si>
    <t>SESAC SA</t>
  </si>
  <si>
    <t xml:space="preserve">HÁBIL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</si>
</sst>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€_-;\-* #,##0\ _€_-;_-* &quot;-&quot;??\ _€_-;_-@_-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color rgb="FF000000"/>
      <name val="Arial Narrow"/>
      <family val="2"/>
    </font>
    <font>
      <b/>
      <sz val="10"/>
      <color rgb="FF006100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3" fillId="2" borderId="2" xfId="1" applyNumberFormat="1" applyFont="1" applyBorder="1" applyAlignment="1">
      <alignment horizontal="center" vertical="center" wrapText="1"/>
    </xf>
    <xf numFmtId="164" fontId="3" fillId="2" borderId="3" xfId="1" applyNumberFormat="1" applyFont="1" applyBorder="1" applyAlignment="1">
      <alignment horizontal="center" vertical="center" wrapText="1"/>
    </xf>
    <xf numFmtId="165" fontId="3" fillId="2" borderId="3" xfId="1" applyNumberFormat="1" applyFont="1" applyBorder="1" applyAlignment="1">
      <alignment horizontal="center" vertical="center" wrapText="1"/>
    </xf>
    <xf numFmtId="164" fontId="3" fillId="2" borderId="4" xfId="1" applyNumberFormat="1" applyFont="1" applyBorder="1" applyAlignment="1">
      <alignment horizontal="center" vertical="center" wrapText="1"/>
    </xf>
    <xf numFmtId="164" fontId="5" fillId="0" borderId="7" xfId="2" applyNumberFormat="1" applyFont="1" applyFill="1" applyBorder="1" applyAlignment="1">
      <alignment horizontal="left" vertical="center" shrinkToFit="1"/>
    </xf>
    <xf numFmtId="165" fontId="5" fillId="0" borderId="6" xfId="3" applyNumberFormat="1" applyFont="1" applyFill="1" applyBorder="1" applyAlignment="1">
      <alignment horizontal="center" vertical="center"/>
    </xf>
    <xf numFmtId="164" fontId="5" fillId="0" borderId="11" xfId="2" applyNumberFormat="1" applyFont="1" applyFill="1" applyBorder="1" applyAlignment="1">
      <alignment horizontal="left" vertical="center" shrinkToFit="1"/>
    </xf>
    <xf numFmtId="165" fontId="5" fillId="0" borderId="11" xfId="3" applyNumberFormat="1" applyFont="1" applyFill="1" applyBorder="1" applyAlignment="1">
      <alignment horizontal="center" vertical="center"/>
    </xf>
    <xf numFmtId="164" fontId="5" fillId="0" borderId="15" xfId="2" applyNumberFormat="1" applyFont="1" applyFill="1" applyBorder="1" applyAlignment="1">
      <alignment horizontal="left" vertical="center" shrinkToFit="1"/>
    </xf>
    <xf numFmtId="165" fontId="5" fillId="0" borderId="14" xfId="3" applyNumberFormat="1" applyFont="1" applyFill="1" applyBorder="1" applyAlignment="1">
      <alignment horizontal="center" vertical="center"/>
    </xf>
    <xf numFmtId="164" fontId="5" fillId="0" borderId="14" xfId="2" applyNumberFormat="1" applyFont="1" applyFill="1" applyBorder="1" applyAlignment="1">
      <alignment horizontal="left" vertical="center" shrinkToFit="1"/>
    </xf>
    <xf numFmtId="164" fontId="5" fillId="0" borderId="10" xfId="2" applyNumberFormat="1" applyFont="1" applyFill="1" applyBorder="1" applyAlignment="1">
      <alignment horizontal="left" vertical="center" shrinkToFit="1"/>
    </xf>
    <xf numFmtId="165" fontId="5" fillId="0" borderId="10" xfId="3" applyNumberFormat="1" applyFont="1" applyFill="1" applyBorder="1" applyAlignment="1">
      <alignment horizontal="center" vertical="center"/>
    </xf>
    <xf numFmtId="164" fontId="5" fillId="0" borderId="18" xfId="2" applyNumberFormat="1" applyFont="1" applyFill="1" applyBorder="1" applyAlignment="1">
      <alignment horizontal="left" vertical="center" shrinkToFit="1"/>
    </xf>
    <xf numFmtId="0" fontId="5" fillId="0" borderId="16" xfId="2" applyNumberFormat="1" applyFont="1" applyFill="1" applyBorder="1" applyAlignment="1">
      <alignment horizontal="center" vertical="center"/>
    </xf>
    <xf numFmtId="164" fontId="5" fillId="0" borderId="14" xfId="2" applyNumberFormat="1" applyFont="1" applyFill="1" applyBorder="1" applyAlignment="1">
      <alignment horizontal="left" vertical="center" wrapText="1"/>
    </xf>
    <xf numFmtId="164" fontId="5" fillId="3" borderId="14" xfId="2" applyNumberFormat="1" applyFont="1" applyFill="1" applyBorder="1" applyAlignment="1">
      <alignment vertical="center" wrapText="1"/>
    </xf>
    <xf numFmtId="165" fontId="5" fillId="0" borderId="19" xfId="3" applyNumberFormat="1" applyFont="1" applyFill="1" applyBorder="1" applyAlignment="1">
      <alignment horizontal="center" vertical="center"/>
    </xf>
    <xf numFmtId="164" fontId="6" fillId="4" borderId="8" xfId="2" applyNumberFormat="1" applyFont="1" applyFill="1" applyBorder="1" applyAlignment="1">
      <alignment horizontal="center" vertical="center" wrapText="1"/>
    </xf>
    <xf numFmtId="165" fontId="5" fillId="0" borderId="7" xfId="3" applyNumberFormat="1" applyFont="1" applyFill="1" applyBorder="1" applyAlignment="1">
      <alignment horizontal="center" vertical="center"/>
    </xf>
    <xf numFmtId="0" fontId="5" fillId="0" borderId="16" xfId="2" applyNumberFormat="1" applyFont="1" applyFill="1" applyBorder="1" applyAlignment="1">
      <alignment horizontal="center" vertical="center"/>
    </xf>
    <xf numFmtId="0" fontId="5" fillId="0" borderId="17" xfId="2" applyNumberFormat="1" applyFont="1" applyFill="1" applyBorder="1" applyAlignment="1">
      <alignment horizontal="center" vertical="center"/>
    </xf>
    <xf numFmtId="164" fontId="5" fillId="0" borderId="14" xfId="2" applyNumberFormat="1" applyFont="1" applyFill="1" applyBorder="1" applyAlignment="1">
      <alignment horizontal="left" vertical="center" wrapText="1"/>
    </xf>
    <xf numFmtId="164" fontId="5" fillId="0" borderId="10" xfId="2" applyNumberFormat="1" applyFont="1" applyFill="1" applyBorder="1" applyAlignment="1">
      <alignment horizontal="left" vertical="center" wrapText="1"/>
    </xf>
    <xf numFmtId="164" fontId="5" fillId="3" borderId="14" xfId="2" applyNumberFormat="1" applyFont="1" applyFill="1" applyBorder="1" applyAlignment="1">
      <alignment vertical="center" wrapText="1"/>
    </xf>
    <xf numFmtId="164" fontId="5" fillId="3" borderId="10" xfId="2" applyNumberFormat="1" applyFont="1" applyFill="1" applyBorder="1" applyAlignment="1">
      <alignment vertical="center" wrapText="1"/>
    </xf>
    <xf numFmtId="164" fontId="6" fillId="4" borderId="8" xfId="2" applyNumberFormat="1" applyFont="1" applyFill="1" applyBorder="1" applyAlignment="1">
      <alignment horizontal="center" vertical="center" wrapText="1"/>
    </xf>
    <xf numFmtId="164" fontId="6" fillId="4" borderId="12" xfId="2" applyNumberFormat="1" applyFont="1" applyFill="1" applyBorder="1" applyAlignment="1">
      <alignment horizontal="center" vertical="center" wrapText="1"/>
    </xf>
    <xf numFmtId="0" fontId="5" fillId="0" borderId="20" xfId="2" applyNumberFormat="1" applyFont="1" applyFill="1" applyBorder="1" applyAlignment="1">
      <alignment horizontal="center" vertical="center"/>
    </xf>
    <xf numFmtId="164" fontId="5" fillId="0" borderId="7" xfId="2" applyNumberFormat="1" applyFont="1" applyFill="1" applyBorder="1" applyAlignment="1">
      <alignment horizontal="left" vertical="center" wrapText="1"/>
    </xf>
    <xf numFmtId="164" fontId="5" fillId="3" borderId="7" xfId="2" applyNumberFormat="1" applyFont="1" applyFill="1" applyBorder="1" applyAlignment="1">
      <alignment vertical="center" wrapText="1"/>
    </xf>
    <xf numFmtId="164" fontId="6" fillId="4" borderId="21" xfId="2" applyNumberFormat="1" applyFont="1" applyFill="1" applyBorder="1" applyAlignment="1">
      <alignment horizontal="center" vertical="center" wrapText="1"/>
    </xf>
    <xf numFmtId="164" fontId="5" fillId="0" borderId="11" xfId="2" applyNumberFormat="1" applyFont="1" applyFill="1" applyBorder="1" applyAlignment="1">
      <alignment horizontal="left" vertical="center" wrapText="1"/>
    </xf>
    <xf numFmtId="164" fontId="5" fillId="3" borderId="11" xfId="2" applyNumberFormat="1" applyFont="1" applyFill="1" applyBorder="1" applyAlignment="1">
      <alignment vertical="center" wrapText="1"/>
    </xf>
    <xf numFmtId="164" fontId="5" fillId="0" borderId="15" xfId="2" applyNumberFormat="1" applyFont="1" applyFill="1" applyBorder="1" applyAlignment="1">
      <alignment horizontal="left" vertical="center" wrapText="1"/>
    </xf>
    <xf numFmtId="164" fontId="5" fillId="0" borderId="22" xfId="2" applyNumberFormat="1" applyFont="1" applyFill="1" applyBorder="1" applyAlignment="1">
      <alignment horizontal="left" vertical="center" wrapText="1"/>
    </xf>
    <xf numFmtId="164" fontId="5" fillId="0" borderId="15" xfId="2" applyNumberFormat="1" applyFont="1" applyFill="1" applyBorder="1" applyAlignment="1">
      <alignment horizontal="left" vertical="center" shrinkToFit="1"/>
    </xf>
    <xf numFmtId="164" fontId="5" fillId="0" borderId="22" xfId="2" applyNumberFormat="1" applyFont="1" applyFill="1" applyBorder="1" applyAlignment="1">
      <alignment horizontal="left" vertical="center" shrinkToFit="1"/>
    </xf>
    <xf numFmtId="0" fontId="5" fillId="0" borderId="5" xfId="2" applyNumberFormat="1" applyFont="1" applyFill="1" applyBorder="1" applyAlignment="1">
      <alignment horizontal="center" vertical="center"/>
    </xf>
    <xf numFmtId="0" fontId="5" fillId="0" borderId="9" xfId="2" applyNumberFormat="1" applyFont="1" applyFill="1" applyBorder="1" applyAlignment="1">
      <alignment horizontal="center" vertical="center"/>
    </xf>
    <xf numFmtId="164" fontId="5" fillId="0" borderId="6" xfId="2" applyNumberFormat="1" applyFont="1" applyFill="1" applyBorder="1" applyAlignment="1">
      <alignment horizontal="left" vertical="center" wrapText="1"/>
    </xf>
    <xf numFmtId="164" fontId="5" fillId="3" borderId="6" xfId="2" applyNumberFormat="1" applyFont="1" applyFill="1" applyBorder="1" applyAlignment="1">
      <alignment vertical="center" wrapText="1"/>
    </xf>
    <xf numFmtId="0" fontId="5" fillId="0" borderId="13" xfId="2" applyNumberFormat="1" applyFont="1" applyFill="1" applyBorder="1" applyAlignment="1">
      <alignment horizontal="center" vertical="center"/>
    </xf>
  </cellXfs>
  <cellStyles count="4">
    <cellStyle name="Buena" xfId="1" builtinId="26"/>
    <cellStyle name="Normal" xfId="0" builtinId="0"/>
    <cellStyle name="Normal 2" xfId="2"/>
    <cellStyle name="Porcentaje 2" xfId="3"/>
  </cellStyles>
  <dxfs count="5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workbookViewId="0">
      <pane xSplit="3" ySplit="10" topLeftCell="G69" activePane="bottomRight" state="frozen"/>
      <selection pane="topRight" activeCell="D1" sqref="D1"/>
      <selection pane="bottomLeft" activeCell="A11" sqref="A11"/>
      <selection pane="bottomRight" activeCell="G74" sqref="G74:G75"/>
    </sheetView>
  </sheetViews>
  <sheetFormatPr baseColWidth="10" defaultRowHeight="15" x14ac:dyDescent="0.25"/>
  <cols>
    <col min="1" max="1" width="4.42578125" bestFit="1" customWidth="1"/>
    <col min="2" max="2" width="33.140625" style="1" bestFit="1" customWidth="1"/>
    <col min="3" max="3" width="8.7109375" customWidth="1"/>
    <col min="4" max="4" width="48.5703125" customWidth="1"/>
    <col min="5" max="5" width="7.140625" bestFit="1" customWidth="1"/>
    <col min="6" max="7" width="22.140625" customWidth="1"/>
    <col min="8" max="8" width="70.28515625" customWidth="1"/>
  </cols>
  <sheetData>
    <row r="1" spans="1:8" ht="26.25" thickBot="1" x14ac:dyDescent="0.3">
      <c r="F1" s="2" t="s">
        <v>0</v>
      </c>
      <c r="G1" s="2" t="s">
        <v>1</v>
      </c>
    </row>
    <row r="2" spans="1:8" ht="78.75" customHeight="1" thickBot="1" x14ac:dyDescent="0.3">
      <c r="A2" s="3" t="s">
        <v>2</v>
      </c>
      <c r="B2" s="4" t="s">
        <v>3</v>
      </c>
      <c r="C2" s="4" t="s">
        <v>4</v>
      </c>
      <c r="D2" s="4" t="s">
        <v>5</v>
      </c>
      <c r="E2" s="5" t="s">
        <v>6</v>
      </c>
      <c r="F2" s="6" t="s">
        <v>7</v>
      </c>
      <c r="G2" s="6" t="s">
        <v>7</v>
      </c>
      <c r="H2" s="4" t="s">
        <v>8</v>
      </c>
    </row>
    <row r="3" spans="1:8" x14ac:dyDescent="0.25">
      <c r="A3" s="41">
        <v>1</v>
      </c>
      <c r="B3" s="43" t="s">
        <v>9</v>
      </c>
      <c r="C3" s="44">
        <v>2</v>
      </c>
      <c r="D3" s="7" t="s">
        <v>10</v>
      </c>
      <c r="E3" s="8">
        <v>0.51</v>
      </c>
      <c r="F3" s="29" t="s">
        <v>11</v>
      </c>
      <c r="G3" s="29" t="s">
        <v>11</v>
      </c>
      <c r="H3" s="7"/>
    </row>
    <row r="4" spans="1:8" ht="15.75" thickBot="1" x14ac:dyDescent="0.3">
      <c r="A4" s="42"/>
      <c r="B4" s="26"/>
      <c r="C4" s="28"/>
      <c r="D4" s="9" t="s">
        <v>12</v>
      </c>
      <c r="E4" s="10">
        <v>0.49</v>
      </c>
      <c r="F4" s="30"/>
      <c r="G4" s="30"/>
      <c r="H4" s="9" t="s">
        <v>13</v>
      </c>
    </row>
    <row r="5" spans="1:8" x14ac:dyDescent="0.25">
      <c r="A5" s="45">
        <v>2</v>
      </c>
      <c r="B5" s="25" t="s">
        <v>14</v>
      </c>
      <c r="C5" s="27">
        <v>2</v>
      </c>
      <c r="D5" s="11" t="s">
        <v>15</v>
      </c>
      <c r="E5" s="12">
        <v>0.51</v>
      </c>
      <c r="F5" s="29" t="s">
        <v>16</v>
      </c>
      <c r="G5" s="29" t="s">
        <v>16</v>
      </c>
      <c r="H5" s="11"/>
    </row>
    <row r="6" spans="1:8" ht="15.75" thickBot="1" x14ac:dyDescent="0.3">
      <c r="A6" s="42"/>
      <c r="B6" s="26"/>
      <c r="C6" s="28"/>
      <c r="D6" s="9" t="s">
        <v>17</v>
      </c>
      <c r="E6" s="10">
        <v>0.49</v>
      </c>
      <c r="F6" s="30"/>
      <c r="G6" s="30"/>
      <c r="H6" s="9"/>
    </row>
    <row r="7" spans="1:8" x14ac:dyDescent="0.25">
      <c r="A7" s="23">
        <v>3</v>
      </c>
      <c r="B7" s="25" t="s">
        <v>18</v>
      </c>
      <c r="C7" s="27">
        <v>2</v>
      </c>
      <c r="D7" s="13" t="s">
        <v>19</v>
      </c>
      <c r="E7" s="12">
        <v>0.51</v>
      </c>
      <c r="F7" s="29" t="s">
        <v>11</v>
      </c>
      <c r="G7" s="29" t="s">
        <v>11</v>
      </c>
      <c r="H7" s="13"/>
    </row>
    <row r="8" spans="1:8" ht="15.75" thickBot="1" x14ac:dyDescent="0.3">
      <c r="A8" s="24"/>
      <c r="B8" s="26"/>
      <c r="C8" s="28"/>
      <c r="D8" s="14" t="s">
        <v>20</v>
      </c>
      <c r="E8" s="15">
        <v>0.49</v>
      </c>
      <c r="F8" s="30"/>
      <c r="G8" s="30"/>
      <c r="H8" s="14" t="s">
        <v>21</v>
      </c>
    </row>
    <row r="9" spans="1:8" x14ac:dyDescent="0.25">
      <c r="A9" s="23">
        <v>4</v>
      </c>
      <c r="B9" s="25" t="s">
        <v>22</v>
      </c>
      <c r="C9" s="27">
        <v>2</v>
      </c>
      <c r="D9" s="13" t="s">
        <v>23</v>
      </c>
      <c r="E9" s="12">
        <v>0.6</v>
      </c>
      <c r="F9" s="29" t="s">
        <v>11</v>
      </c>
      <c r="G9" s="29" t="s">
        <v>11</v>
      </c>
      <c r="H9" s="13"/>
    </row>
    <row r="10" spans="1:8" ht="15.75" thickBot="1" x14ac:dyDescent="0.3">
      <c r="A10" s="24"/>
      <c r="B10" s="26"/>
      <c r="C10" s="28"/>
      <c r="D10" s="14" t="s">
        <v>24</v>
      </c>
      <c r="E10" s="15">
        <v>0.4</v>
      </c>
      <c r="F10" s="30"/>
      <c r="G10" s="30"/>
      <c r="H10" s="7" t="s">
        <v>13</v>
      </c>
    </row>
    <row r="11" spans="1:8" x14ac:dyDescent="0.25">
      <c r="A11" s="23">
        <v>5</v>
      </c>
      <c r="B11" s="25" t="s">
        <v>25</v>
      </c>
      <c r="C11" s="27">
        <v>2</v>
      </c>
      <c r="D11" s="13" t="s">
        <v>26</v>
      </c>
      <c r="E11" s="12">
        <v>0.51</v>
      </c>
      <c r="F11" s="29" t="s">
        <v>16</v>
      </c>
      <c r="G11" s="29" t="s">
        <v>16</v>
      </c>
      <c r="H11" s="13"/>
    </row>
    <row r="12" spans="1:8" ht="15.75" thickBot="1" x14ac:dyDescent="0.3">
      <c r="A12" s="24"/>
      <c r="B12" s="26"/>
      <c r="C12" s="28"/>
      <c r="D12" s="14" t="s">
        <v>27</v>
      </c>
      <c r="E12" s="15">
        <v>0.49</v>
      </c>
      <c r="F12" s="30"/>
      <c r="G12" s="30"/>
      <c r="H12" s="14"/>
    </row>
    <row r="13" spans="1:8" x14ac:dyDescent="0.25">
      <c r="A13" s="23">
        <v>6</v>
      </c>
      <c r="B13" s="25" t="s">
        <v>28</v>
      </c>
      <c r="C13" s="27">
        <v>2</v>
      </c>
      <c r="D13" s="16" t="s">
        <v>29</v>
      </c>
      <c r="E13" s="12">
        <v>0.7</v>
      </c>
      <c r="F13" s="29" t="s">
        <v>16</v>
      </c>
      <c r="G13" s="29" t="s">
        <v>16</v>
      </c>
      <c r="H13" s="16"/>
    </row>
    <row r="14" spans="1:8" ht="15.75" thickBot="1" x14ac:dyDescent="0.3">
      <c r="A14" s="24"/>
      <c r="B14" s="26"/>
      <c r="C14" s="28"/>
      <c r="D14" s="14" t="s">
        <v>30</v>
      </c>
      <c r="E14" s="15">
        <v>0.3</v>
      </c>
      <c r="F14" s="30"/>
      <c r="G14" s="30"/>
      <c r="H14" s="14"/>
    </row>
    <row r="15" spans="1:8" x14ac:dyDescent="0.25">
      <c r="A15" s="23">
        <v>7</v>
      </c>
      <c r="B15" s="25" t="s">
        <v>31</v>
      </c>
      <c r="C15" s="27">
        <v>2</v>
      </c>
      <c r="D15" s="7" t="s">
        <v>32</v>
      </c>
      <c r="E15" s="12">
        <v>0.51</v>
      </c>
      <c r="F15" s="29" t="s">
        <v>11</v>
      </c>
      <c r="G15" s="29" t="s">
        <v>11</v>
      </c>
      <c r="H15" s="7" t="s">
        <v>13</v>
      </c>
    </row>
    <row r="16" spans="1:8" ht="15.75" thickBot="1" x14ac:dyDescent="0.3">
      <c r="A16" s="24"/>
      <c r="B16" s="26"/>
      <c r="C16" s="28"/>
      <c r="D16" s="14" t="s">
        <v>33</v>
      </c>
      <c r="E16" s="15">
        <v>0.49</v>
      </c>
      <c r="F16" s="30"/>
      <c r="G16" s="30"/>
      <c r="H16" s="14" t="s">
        <v>13</v>
      </c>
    </row>
    <row r="17" spans="1:8" ht="15.75" thickBot="1" x14ac:dyDescent="0.3">
      <c r="A17" s="17">
        <v>8</v>
      </c>
      <c r="B17" s="18" t="s">
        <v>34</v>
      </c>
      <c r="C17" s="19">
        <v>2</v>
      </c>
      <c r="D17" s="13" t="s">
        <v>34</v>
      </c>
      <c r="E17" s="20">
        <v>1</v>
      </c>
      <c r="F17" s="21" t="s">
        <v>16</v>
      </c>
      <c r="G17" s="21" t="s">
        <v>16</v>
      </c>
      <c r="H17" s="13"/>
    </row>
    <row r="18" spans="1:8" x14ac:dyDescent="0.25">
      <c r="A18" s="23">
        <v>9</v>
      </c>
      <c r="B18" s="25" t="s">
        <v>35</v>
      </c>
      <c r="C18" s="27">
        <v>1</v>
      </c>
      <c r="D18" s="13" t="s">
        <v>36</v>
      </c>
      <c r="E18" s="12">
        <v>0.51</v>
      </c>
      <c r="F18" s="29" t="s">
        <v>11</v>
      </c>
      <c r="G18" s="29" t="s">
        <v>11</v>
      </c>
      <c r="H18" s="13" t="s">
        <v>13</v>
      </c>
    </row>
    <row r="19" spans="1:8" x14ac:dyDescent="0.25">
      <c r="A19" s="31"/>
      <c r="B19" s="35"/>
      <c r="C19" s="36"/>
      <c r="D19" s="9" t="s">
        <v>37</v>
      </c>
      <c r="E19" s="10">
        <v>0.25</v>
      </c>
      <c r="F19" s="34"/>
      <c r="G19" s="34"/>
      <c r="H19" s="9" t="s">
        <v>13</v>
      </c>
    </row>
    <row r="20" spans="1:8" ht="15.75" thickBot="1" x14ac:dyDescent="0.3">
      <c r="A20" s="24"/>
      <c r="B20" s="26"/>
      <c r="C20" s="28"/>
      <c r="D20" s="14" t="s">
        <v>38</v>
      </c>
      <c r="E20" s="15">
        <v>0.24</v>
      </c>
      <c r="F20" s="30"/>
      <c r="G20" s="30"/>
      <c r="H20" s="14" t="s">
        <v>13</v>
      </c>
    </row>
    <row r="21" spans="1:8" x14ac:dyDescent="0.25">
      <c r="A21" s="23">
        <v>10</v>
      </c>
      <c r="B21" s="25" t="s">
        <v>39</v>
      </c>
      <c r="C21" s="27">
        <v>2</v>
      </c>
      <c r="D21" s="13" t="s">
        <v>40</v>
      </c>
      <c r="E21" s="12">
        <v>0.51</v>
      </c>
      <c r="F21" s="29" t="s">
        <v>11</v>
      </c>
      <c r="G21" s="29" t="s">
        <v>11</v>
      </c>
      <c r="H21" s="13"/>
    </row>
    <row r="22" spans="1:8" ht="15.75" thickBot="1" x14ac:dyDescent="0.3">
      <c r="A22" s="24"/>
      <c r="B22" s="26"/>
      <c r="C22" s="28"/>
      <c r="D22" s="14" t="s">
        <v>41</v>
      </c>
      <c r="E22" s="15">
        <v>0.49</v>
      </c>
      <c r="F22" s="30"/>
      <c r="G22" s="30"/>
      <c r="H22" s="14" t="s">
        <v>13</v>
      </c>
    </row>
    <row r="23" spans="1:8" x14ac:dyDescent="0.25">
      <c r="A23" s="23">
        <v>11</v>
      </c>
      <c r="B23" s="25" t="s">
        <v>42</v>
      </c>
      <c r="C23" s="27">
        <v>2</v>
      </c>
      <c r="D23" s="13" t="s">
        <v>43</v>
      </c>
      <c r="E23" s="12">
        <v>0.6</v>
      </c>
      <c r="F23" s="29" t="s">
        <v>11</v>
      </c>
      <c r="G23" s="29" t="s">
        <v>11</v>
      </c>
      <c r="H23" s="13" t="s">
        <v>13</v>
      </c>
    </row>
    <row r="24" spans="1:8" x14ac:dyDescent="0.25">
      <c r="A24" s="31"/>
      <c r="B24" s="35"/>
      <c r="C24" s="36"/>
      <c r="D24" s="9" t="s">
        <v>44</v>
      </c>
      <c r="E24" s="10">
        <v>0.2</v>
      </c>
      <c r="F24" s="34"/>
      <c r="G24" s="34"/>
      <c r="H24" s="9" t="s">
        <v>13</v>
      </c>
    </row>
    <row r="25" spans="1:8" ht="15.75" thickBot="1" x14ac:dyDescent="0.3">
      <c r="A25" s="24"/>
      <c r="B25" s="26"/>
      <c r="C25" s="28"/>
      <c r="D25" s="14" t="s">
        <v>45</v>
      </c>
      <c r="E25" s="15">
        <v>0.2</v>
      </c>
      <c r="F25" s="30"/>
      <c r="G25" s="30"/>
      <c r="H25" s="14" t="s">
        <v>13</v>
      </c>
    </row>
    <row r="26" spans="1:8" x14ac:dyDescent="0.25">
      <c r="A26" s="23">
        <v>12</v>
      </c>
      <c r="B26" s="25" t="s">
        <v>46</v>
      </c>
      <c r="C26" s="27">
        <v>2</v>
      </c>
      <c r="D26" s="13" t="s">
        <v>47</v>
      </c>
      <c r="E26" s="12">
        <v>0.51</v>
      </c>
      <c r="F26" s="29" t="s">
        <v>11</v>
      </c>
      <c r="G26" s="29" t="s">
        <v>11</v>
      </c>
      <c r="H26" s="13" t="s">
        <v>13</v>
      </c>
    </row>
    <row r="27" spans="1:8" x14ac:dyDescent="0.25">
      <c r="A27" s="31"/>
      <c r="B27" s="32"/>
      <c r="C27" s="33"/>
      <c r="D27" s="7" t="s">
        <v>48</v>
      </c>
      <c r="E27" s="22">
        <v>0.24</v>
      </c>
      <c r="F27" s="34"/>
      <c r="G27" s="34"/>
      <c r="H27" s="7"/>
    </row>
    <row r="28" spans="1:8" ht="15.75" thickBot="1" x14ac:dyDescent="0.3">
      <c r="A28" s="24"/>
      <c r="B28" s="26"/>
      <c r="C28" s="28"/>
      <c r="D28" s="14" t="s">
        <v>49</v>
      </c>
      <c r="E28" s="15">
        <v>0.25</v>
      </c>
      <c r="F28" s="30"/>
      <c r="G28" s="30"/>
      <c r="H28" s="14" t="s">
        <v>13</v>
      </c>
    </row>
    <row r="29" spans="1:8" x14ac:dyDescent="0.25">
      <c r="A29" s="23">
        <v>13</v>
      </c>
      <c r="B29" s="25" t="s">
        <v>50</v>
      </c>
      <c r="C29" s="27">
        <v>2</v>
      </c>
      <c r="D29" s="13" t="s">
        <v>51</v>
      </c>
      <c r="E29" s="12">
        <v>0.51</v>
      </c>
      <c r="F29" s="29" t="s">
        <v>11</v>
      </c>
      <c r="G29" s="29" t="s">
        <v>11</v>
      </c>
      <c r="H29" s="13" t="s">
        <v>13</v>
      </c>
    </row>
    <row r="30" spans="1:8" x14ac:dyDescent="0.25">
      <c r="A30" s="31"/>
      <c r="B30" s="32"/>
      <c r="C30" s="33"/>
      <c r="D30" s="7" t="s">
        <v>52</v>
      </c>
      <c r="E30" s="22">
        <v>0.14000000000000001</v>
      </c>
      <c r="F30" s="34"/>
      <c r="G30" s="34"/>
      <c r="H30" s="7" t="s">
        <v>13</v>
      </c>
    </row>
    <row r="31" spans="1:8" ht="15.75" thickBot="1" x14ac:dyDescent="0.3">
      <c r="A31" s="24"/>
      <c r="B31" s="26"/>
      <c r="C31" s="28"/>
      <c r="D31" s="14" t="s">
        <v>53</v>
      </c>
      <c r="E31" s="15">
        <v>0.35</v>
      </c>
      <c r="F31" s="30"/>
      <c r="G31" s="30"/>
      <c r="H31" s="14"/>
    </row>
    <row r="32" spans="1:8" x14ac:dyDescent="0.25">
      <c r="A32" s="23">
        <v>14</v>
      </c>
      <c r="B32" s="25" t="s">
        <v>54</v>
      </c>
      <c r="C32" s="27">
        <v>2</v>
      </c>
      <c r="D32" s="13" t="s">
        <v>55</v>
      </c>
      <c r="E32" s="12">
        <v>0.51</v>
      </c>
      <c r="F32" s="29" t="s">
        <v>11</v>
      </c>
      <c r="G32" s="29" t="s">
        <v>11</v>
      </c>
      <c r="H32" s="13" t="s">
        <v>13</v>
      </c>
    </row>
    <row r="33" spans="1:8" x14ac:dyDescent="0.25">
      <c r="A33" s="31"/>
      <c r="B33" s="32"/>
      <c r="C33" s="33"/>
      <c r="D33" s="7" t="s">
        <v>56</v>
      </c>
      <c r="E33" s="22">
        <v>0.24</v>
      </c>
      <c r="F33" s="34"/>
      <c r="G33" s="34"/>
      <c r="H33" s="7"/>
    </row>
    <row r="34" spans="1:8" ht="15.75" thickBot="1" x14ac:dyDescent="0.3">
      <c r="A34" s="24"/>
      <c r="B34" s="26"/>
      <c r="C34" s="28"/>
      <c r="D34" s="14" t="s">
        <v>57</v>
      </c>
      <c r="E34" s="15">
        <v>0.25</v>
      </c>
      <c r="F34" s="30"/>
      <c r="G34" s="30"/>
      <c r="H34" s="14" t="s">
        <v>13</v>
      </c>
    </row>
    <row r="35" spans="1:8" x14ac:dyDescent="0.25">
      <c r="A35" s="23">
        <v>15</v>
      </c>
      <c r="B35" s="25" t="s">
        <v>58</v>
      </c>
      <c r="C35" s="27">
        <v>2</v>
      </c>
      <c r="D35" s="13" t="s">
        <v>59</v>
      </c>
      <c r="E35" s="12">
        <v>0.51</v>
      </c>
      <c r="F35" s="29" t="s">
        <v>16</v>
      </c>
      <c r="G35" s="29" t="s">
        <v>16</v>
      </c>
      <c r="H35" s="13"/>
    </row>
    <row r="36" spans="1:8" ht="15.75" thickBot="1" x14ac:dyDescent="0.3">
      <c r="A36" s="24"/>
      <c r="B36" s="26"/>
      <c r="C36" s="28"/>
      <c r="D36" s="14" t="s">
        <v>60</v>
      </c>
      <c r="E36" s="15">
        <v>0.49</v>
      </c>
      <c r="F36" s="30"/>
      <c r="G36" s="30"/>
      <c r="H36" s="14"/>
    </row>
    <row r="37" spans="1:8" x14ac:dyDescent="0.25">
      <c r="A37" s="23">
        <v>16</v>
      </c>
      <c r="B37" s="25" t="s">
        <v>61</v>
      </c>
      <c r="C37" s="27">
        <v>2</v>
      </c>
      <c r="D37" s="13" t="s">
        <v>62</v>
      </c>
      <c r="E37" s="12">
        <v>0.51</v>
      </c>
      <c r="F37" s="29" t="s">
        <v>11</v>
      </c>
      <c r="G37" s="29" t="s">
        <v>11</v>
      </c>
      <c r="H37" s="13" t="s">
        <v>13</v>
      </c>
    </row>
    <row r="38" spans="1:8" ht="15.75" thickBot="1" x14ac:dyDescent="0.3">
      <c r="A38" s="24"/>
      <c r="B38" s="26"/>
      <c r="C38" s="28"/>
      <c r="D38" s="14" t="s">
        <v>63</v>
      </c>
      <c r="E38" s="15">
        <v>0.49</v>
      </c>
      <c r="F38" s="30"/>
      <c r="G38" s="30"/>
      <c r="H38" s="14"/>
    </row>
    <row r="39" spans="1:8" x14ac:dyDescent="0.25">
      <c r="A39" s="23">
        <v>17</v>
      </c>
      <c r="B39" s="25" t="s">
        <v>64</v>
      </c>
      <c r="C39" s="27">
        <v>2</v>
      </c>
      <c r="D39" s="13" t="s">
        <v>65</v>
      </c>
      <c r="E39" s="12">
        <v>0.51</v>
      </c>
      <c r="F39" s="29" t="s">
        <v>11</v>
      </c>
      <c r="G39" s="29" t="s">
        <v>11</v>
      </c>
      <c r="H39" s="13" t="s">
        <v>66</v>
      </c>
    </row>
    <row r="40" spans="1:8" x14ac:dyDescent="0.25">
      <c r="A40" s="31"/>
      <c r="B40" s="35"/>
      <c r="C40" s="36"/>
      <c r="D40" s="9" t="s">
        <v>67</v>
      </c>
      <c r="E40" s="10">
        <v>0.25</v>
      </c>
      <c r="F40" s="34"/>
      <c r="G40" s="34"/>
      <c r="H40" s="9" t="str">
        <f>+H8</f>
        <v>Pendiente firmeza RUP</v>
      </c>
    </row>
    <row r="41" spans="1:8" ht="15.75" thickBot="1" x14ac:dyDescent="0.3">
      <c r="A41" s="24"/>
      <c r="B41" s="26"/>
      <c r="C41" s="28"/>
      <c r="D41" s="14" t="s">
        <v>68</v>
      </c>
      <c r="E41" s="15">
        <v>0.24</v>
      </c>
      <c r="F41" s="30"/>
      <c r="G41" s="30"/>
      <c r="H41" s="14"/>
    </row>
    <row r="42" spans="1:8" x14ac:dyDescent="0.25">
      <c r="A42" s="23">
        <v>18</v>
      </c>
      <c r="B42" s="25" t="s">
        <v>69</v>
      </c>
      <c r="C42" s="27">
        <v>2</v>
      </c>
      <c r="D42" s="13" t="s">
        <v>70</v>
      </c>
      <c r="E42" s="12">
        <v>0.51</v>
      </c>
      <c r="F42" s="29" t="s">
        <v>11</v>
      </c>
      <c r="G42" s="29" t="s">
        <v>11</v>
      </c>
      <c r="H42" s="13" t="s">
        <v>66</v>
      </c>
    </row>
    <row r="43" spans="1:8" ht="15.75" thickBot="1" x14ac:dyDescent="0.3">
      <c r="A43" s="24"/>
      <c r="B43" s="26"/>
      <c r="C43" s="28"/>
      <c r="D43" s="14" t="s">
        <v>71</v>
      </c>
      <c r="E43" s="15">
        <v>0.49</v>
      </c>
      <c r="F43" s="30"/>
      <c r="G43" s="30"/>
      <c r="H43" s="14"/>
    </row>
    <row r="44" spans="1:8" x14ac:dyDescent="0.25">
      <c r="A44" s="23">
        <v>19</v>
      </c>
      <c r="B44" s="25" t="s">
        <v>72</v>
      </c>
      <c r="C44" s="27">
        <v>2</v>
      </c>
      <c r="D44" s="13" t="s">
        <v>73</v>
      </c>
      <c r="E44" s="12">
        <v>0.51</v>
      </c>
      <c r="F44" s="29" t="s">
        <v>11</v>
      </c>
      <c r="G44" s="29" t="s">
        <v>11</v>
      </c>
      <c r="H44" s="13"/>
    </row>
    <row r="45" spans="1:8" ht="15.75" thickBot="1" x14ac:dyDescent="0.3">
      <c r="A45" s="24"/>
      <c r="B45" s="26"/>
      <c r="C45" s="28"/>
      <c r="D45" s="14" t="s">
        <v>74</v>
      </c>
      <c r="E45" s="15">
        <v>0.49</v>
      </c>
      <c r="F45" s="30"/>
      <c r="G45" s="30"/>
      <c r="H45" s="14" t="s">
        <v>66</v>
      </c>
    </row>
    <row r="46" spans="1:8" ht="15.75" thickBot="1" x14ac:dyDescent="0.3">
      <c r="A46" s="17">
        <v>20</v>
      </c>
      <c r="B46" s="18" t="s">
        <v>75</v>
      </c>
      <c r="C46" s="19">
        <v>2</v>
      </c>
      <c r="D46" s="13" t="s">
        <v>75</v>
      </c>
      <c r="E46" s="20">
        <v>1</v>
      </c>
      <c r="F46" s="21" t="s">
        <v>16</v>
      </c>
      <c r="G46" s="21" t="s">
        <v>16</v>
      </c>
      <c r="H46" s="13"/>
    </row>
    <row r="47" spans="1:8" ht="15.75" thickBot="1" x14ac:dyDescent="0.3">
      <c r="A47" s="17">
        <v>21</v>
      </c>
      <c r="B47" s="18" t="s">
        <v>76</v>
      </c>
      <c r="C47" s="19">
        <v>2</v>
      </c>
      <c r="D47" s="13" t="s">
        <v>76</v>
      </c>
      <c r="E47" s="20">
        <v>1</v>
      </c>
      <c r="F47" s="21" t="s">
        <v>16</v>
      </c>
      <c r="G47" s="21" t="s">
        <v>16</v>
      </c>
      <c r="H47" s="13"/>
    </row>
    <row r="48" spans="1:8" x14ac:dyDescent="0.25">
      <c r="A48" s="23">
        <v>22</v>
      </c>
      <c r="B48" s="39" t="s">
        <v>77</v>
      </c>
      <c r="C48" s="27">
        <v>2</v>
      </c>
      <c r="D48" s="13" t="s">
        <v>78</v>
      </c>
      <c r="E48" s="12">
        <v>0.75</v>
      </c>
      <c r="F48" s="29" t="s">
        <v>11</v>
      </c>
      <c r="G48" s="29" t="s">
        <v>11</v>
      </c>
      <c r="H48" s="13" t="s">
        <v>66</v>
      </c>
    </row>
    <row r="49" spans="1:8" ht="15.75" thickBot="1" x14ac:dyDescent="0.3">
      <c r="A49" s="24">
        <v>22</v>
      </c>
      <c r="B49" s="40"/>
      <c r="C49" s="28"/>
      <c r="D49" s="14" t="s">
        <v>79</v>
      </c>
      <c r="E49" s="15">
        <v>0.25</v>
      </c>
      <c r="F49" s="30"/>
      <c r="G49" s="30"/>
      <c r="H49" s="14"/>
    </row>
    <row r="50" spans="1:8" x14ac:dyDescent="0.25">
      <c r="A50" s="23">
        <v>23</v>
      </c>
      <c r="B50" s="25" t="s">
        <v>80</v>
      </c>
      <c r="C50" s="27">
        <v>2</v>
      </c>
      <c r="D50" s="13" t="s">
        <v>81</v>
      </c>
      <c r="E50" s="12">
        <v>0.51</v>
      </c>
      <c r="F50" s="29" t="s">
        <v>11</v>
      </c>
      <c r="G50" s="29" t="s">
        <v>11</v>
      </c>
      <c r="H50" s="13" t="s">
        <v>21</v>
      </c>
    </row>
    <row r="51" spans="1:8" ht="15.75" thickBot="1" x14ac:dyDescent="0.3">
      <c r="A51" s="24"/>
      <c r="B51" s="26"/>
      <c r="C51" s="28"/>
      <c r="D51" s="14" t="s">
        <v>82</v>
      </c>
      <c r="E51" s="15">
        <v>0.49</v>
      </c>
      <c r="F51" s="30"/>
      <c r="G51" s="30"/>
      <c r="H51" s="14"/>
    </row>
    <row r="52" spans="1:8" x14ac:dyDescent="0.25">
      <c r="A52" s="23">
        <v>24</v>
      </c>
      <c r="B52" s="25" t="s">
        <v>83</v>
      </c>
      <c r="C52" s="27">
        <v>2</v>
      </c>
      <c r="D52" s="13" t="s">
        <v>84</v>
      </c>
      <c r="E52" s="12">
        <v>0.51</v>
      </c>
      <c r="F52" s="29" t="s">
        <v>11</v>
      </c>
      <c r="G52" s="29" t="s">
        <v>11</v>
      </c>
      <c r="H52" s="13" t="s">
        <v>66</v>
      </c>
    </row>
    <row r="53" spans="1:8" ht="15.75" thickBot="1" x14ac:dyDescent="0.3">
      <c r="A53" s="24"/>
      <c r="B53" s="26"/>
      <c r="C53" s="28"/>
      <c r="D53" s="14" t="s">
        <v>85</v>
      </c>
      <c r="E53" s="15">
        <v>0.49</v>
      </c>
      <c r="F53" s="30"/>
      <c r="G53" s="30"/>
      <c r="H53" s="14" t="s">
        <v>66</v>
      </c>
    </row>
    <row r="54" spans="1:8" x14ac:dyDescent="0.25">
      <c r="A54" s="23">
        <v>25</v>
      </c>
      <c r="B54" s="37" t="s">
        <v>86</v>
      </c>
      <c r="C54" s="27">
        <v>2</v>
      </c>
      <c r="D54" s="13" t="s">
        <v>87</v>
      </c>
      <c r="E54" s="12">
        <v>0.51</v>
      </c>
      <c r="F54" s="29" t="s">
        <v>11</v>
      </c>
      <c r="G54" s="29" t="s">
        <v>11</v>
      </c>
      <c r="H54" s="13" t="s">
        <v>66</v>
      </c>
    </row>
    <row r="55" spans="1:8" ht="15.75" thickBot="1" x14ac:dyDescent="0.3">
      <c r="A55" s="24"/>
      <c r="B55" s="38"/>
      <c r="C55" s="28"/>
      <c r="D55" s="14" t="s">
        <v>88</v>
      </c>
      <c r="E55" s="15">
        <v>0.49</v>
      </c>
      <c r="F55" s="30"/>
      <c r="G55" s="30"/>
      <c r="H55" s="14" t="s">
        <v>66</v>
      </c>
    </row>
    <row r="56" spans="1:8" x14ac:dyDescent="0.25">
      <c r="A56" s="23">
        <v>26</v>
      </c>
      <c r="B56" s="25" t="s">
        <v>89</v>
      </c>
      <c r="C56" s="27">
        <v>2</v>
      </c>
      <c r="D56" s="13" t="s">
        <v>90</v>
      </c>
      <c r="E56" s="12">
        <v>0.51</v>
      </c>
      <c r="F56" s="29" t="s">
        <v>11</v>
      </c>
      <c r="G56" s="29" t="s">
        <v>11</v>
      </c>
      <c r="H56" s="13" t="s">
        <v>66</v>
      </c>
    </row>
    <row r="57" spans="1:8" x14ac:dyDescent="0.25">
      <c r="A57" s="31"/>
      <c r="B57" s="35"/>
      <c r="C57" s="36"/>
      <c r="D57" s="9" t="s">
        <v>91</v>
      </c>
      <c r="E57" s="10">
        <v>0.25</v>
      </c>
      <c r="F57" s="34"/>
      <c r="G57" s="34"/>
      <c r="H57" s="9"/>
    </row>
    <row r="58" spans="1:8" ht="15.75" thickBot="1" x14ac:dyDescent="0.3">
      <c r="A58" s="24">
        <v>26</v>
      </c>
      <c r="B58" s="26"/>
      <c r="C58" s="28"/>
      <c r="D58" s="14" t="s">
        <v>92</v>
      </c>
      <c r="E58" s="15">
        <v>0.24</v>
      </c>
      <c r="F58" s="30"/>
      <c r="G58" s="30"/>
      <c r="H58" s="14" t="s">
        <v>66</v>
      </c>
    </row>
    <row r="59" spans="1:8" x14ac:dyDescent="0.25">
      <c r="A59" s="23">
        <v>27</v>
      </c>
      <c r="B59" s="25" t="s">
        <v>93</v>
      </c>
      <c r="C59" s="27">
        <v>2</v>
      </c>
      <c r="D59" s="13" t="s">
        <v>94</v>
      </c>
      <c r="E59" s="12">
        <v>0.6</v>
      </c>
      <c r="F59" s="29" t="s">
        <v>16</v>
      </c>
      <c r="G59" s="29" t="s">
        <v>16</v>
      </c>
      <c r="H59" s="13"/>
    </row>
    <row r="60" spans="1:8" ht="15.75" thickBot="1" x14ac:dyDescent="0.3">
      <c r="A60" s="24"/>
      <c r="B60" s="26"/>
      <c r="C60" s="28"/>
      <c r="D60" s="14" t="s">
        <v>95</v>
      </c>
      <c r="E60" s="15">
        <v>0.4</v>
      </c>
      <c r="F60" s="30"/>
      <c r="G60" s="30"/>
      <c r="H60" s="14"/>
    </row>
    <row r="61" spans="1:8" x14ac:dyDescent="0.25">
      <c r="A61" s="23">
        <v>28</v>
      </c>
      <c r="B61" s="25" t="s">
        <v>96</v>
      </c>
      <c r="C61" s="27">
        <v>2</v>
      </c>
      <c r="D61" s="13" t="s">
        <v>97</v>
      </c>
      <c r="E61" s="12">
        <v>0.51</v>
      </c>
      <c r="F61" s="29" t="s">
        <v>11</v>
      </c>
      <c r="G61" s="29" t="s">
        <v>11</v>
      </c>
      <c r="H61" s="13"/>
    </row>
    <row r="62" spans="1:8" x14ac:dyDescent="0.25">
      <c r="A62" s="31"/>
      <c r="B62" s="35"/>
      <c r="C62" s="36"/>
      <c r="D62" s="9" t="s">
        <v>98</v>
      </c>
      <c r="E62" s="10">
        <v>0.25</v>
      </c>
      <c r="F62" s="34"/>
      <c r="G62" s="34"/>
      <c r="H62" s="9"/>
    </row>
    <row r="63" spans="1:8" ht="15.75" thickBot="1" x14ac:dyDescent="0.3">
      <c r="A63" s="24"/>
      <c r="B63" s="26"/>
      <c r="C63" s="28"/>
      <c r="D63" s="14" t="s">
        <v>99</v>
      </c>
      <c r="E63" s="15">
        <v>0.24</v>
      </c>
      <c r="F63" s="30"/>
      <c r="G63" s="30"/>
      <c r="H63" s="14" t="s">
        <v>66</v>
      </c>
    </row>
    <row r="64" spans="1:8" x14ac:dyDescent="0.25">
      <c r="A64" s="23">
        <v>29</v>
      </c>
      <c r="B64" s="25" t="s">
        <v>100</v>
      </c>
      <c r="C64" s="27">
        <v>2</v>
      </c>
      <c r="D64" s="13" t="s">
        <v>101</v>
      </c>
      <c r="E64" s="12">
        <v>0.85</v>
      </c>
      <c r="F64" s="29" t="s">
        <v>16</v>
      </c>
      <c r="G64" s="29" t="s">
        <v>16</v>
      </c>
      <c r="H64" s="13"/>
    </row>
    <row r="65" spans="1:8" ht="15.75" thickBot="1" x14ac:dyDescent="0.3">
      <c r="A65" s="24"/>
      <c r="B65" s="26"/>
      <c r="C65" s="28"/>
      <c r="D65" s="14" t="s">
        <v>102</v>
      </c>
      <c r="E65" s="15">
        <v>0.15</v>
      </c>
      <c r="F65" s="30"/>
      <c r="G65" s="30"/>
      <c r="H65" s="14"/>
    </row>
    <row r="66" spans="1:8" x14ac:dyDescent="0.25">
      <c r="A66" s="23">
        <v>30</v>
      </c>
      <c r="B66" s="25" t="s">
        <v>103</v>
      </c>
      <c r="C66" s="27">
        <v>2</v>
      </c>
      <c r="D66" s="13" t="s">
        <v>104</v>
      </c>
      <c r="E66" s="12">
        <v>0.51</v>
      </c>
      <c r="F66" s="29" t="s">
        <v>11</v>
      </c>
      <c r="G66" s="29" t="s">
        <v>11</v>
      </c>
      <c r="H66" s="13" t="s">
        <v>66</v>
      </c>
    </row>
    <row r="67" spans="1:8" ht="15.75" thickBot="1" x14ac:dyDescent="0.3">
      <c r="A67" s="24"/>
      <c r="B67" s="26"/>
      <c r="C67" s="28"/>
      <c r="D67" s="14" t="s">
        <v>105</v>
      </c>
      <c r="E67" s="15">
        <v>0.49</v>
      </c>
      <c r="F67" s="30"/>
      <c r="G67" s="30"/>
      <c r="H67" s="14" t="s">
        <v>66</v>
      </c>
    </row>
    <row r="68" spans="1:8" x14ac:dyDescent="0.25">
      <c r="A68" s="23">
        <v>31</v>
      </c>
      <c r="B68" s="25" t="s">
        <v>106</v>
      </c>
      <c r="C68" s="27">
        <v>2</v>
      </c>
      <c r="D68" s="13" t="s">
        <v>107</v>
      </c>
      <c r="E68" s="12">
        <v>0.51</v>
      </c>
      <c r="F68" s="29" t="s">
        <v>11</v>
      </c>
      <c r="G68" s="29" t="s">
        <v>11</v>
      </c>
      <c r="H68" s="13" t="s">
        <v>66</v>
      </c>
    </row>
    <row r="69" spans="1:8" x14ac:dyDescent="0.25">
      <c r="A69" s="31"/>
      <c r="B69" s="32"/>
      <c r="C69" s="33"/>
      <c r="D69" s="7" t="s">
        <v>108</v>
      </c>
      <c r="E69" s="22">
        <v>0.25</v>
      </c>
      <c r="F69" s="34"/>
      <c r="G69" s="34"/>
      <c r="H69" s="7"/>
    </row>
    <row r="70" spans="1:8" ht="15.75" thickBot="1" x14ac:dyDescent="0.3">
      <c r="A70" s="24"/>
      <c r="B70" s="26"/>
      <c r="C70" s="28"/>
      <c r="D70" s="14" t="s">
        <v>109</v>
      </c>
      <c r="E70" s="15">
        <v>0.24</v>
      </c>
      <c r="F70" s="30"/>
      <c r="G70" s="30"/>
      <c r="H70" s="14" t="s">
        <v>66</v>
      </c>
    </row>
    <row r="71" spans="1:8" x14ac:dyDescent="0.25">
      <c r="A71" s="23">
        <v>32</v>
      </c>
      <c r="B71" s="25" t="s">
        <v>110</v>
      </c>
      <c r="C71" s="27">
        <v>2</v>
      </c>
      <c r="D71" s="13" t="s">
        <v>111</v>
      </c>
      <c r="E71" s="12">
        <v>0.7</v>
      </c>
      <c r="F71" s="29" t="s">
        <v>16</v>
      </c>
      <c r="G71" s="29" t="s">
        <v>11</v>
      </c>
      <c r="H71" s="13"/>
    </row>
    <row r="72" spans="1:8" ht="15.75" thickBot="1" x14ac:dyDescent="0.3">
      <c r="A72" s="24"/>
      <c r="B72" s="26"/>
      <c r="C72" s="28"/>
      <c r="D72" s="14" t="s">
        <v>112</v>
      </c>
      <c r="E72" s="15">
        <v>0.3</v>
      </c>
      <c r="F72" s="30"/>
      <c r="G72" s="30"/>
      <c r="H72" s="14" t="s">
        <v>66</v>
      </c>
    </row>
    <row r="73" spans="1:8" ht="15.75" thickBot="1" x14ac:dyDescent="0.3">
      <c r="A73" s="17">
        <v>33</v>
      </c>
      <c r="B73" s="18" t="s">
        <v>113</v>
      </c>
      <c r="C73" s="19">
        <v>2</v>
      </c>
      <c r="D73" s="13" t="s">
        <v>113</v>
      </c>
      <c r="E73" s="12">
        <v>1</v>
      </c>
      <c r="F73" s="21" t="s">
        <v>16</v>
      </c>
      <c r="G73" s="21" t="s">
        <v>16</v>
      </c>
      <c r="H73" s="13"/>
    </row>
    <row r="74" spans="1:8" x14ac:dyDescent="0.25">
      <c r="A74" s="23">
        <v>34</v>
      </c>
      <c r="B74" s="25" t="s">
        <v>114</v>
      </c>
      <c r="C74" s="27">
        <v>2</v>
      </c>
      <c r="D74" s="13" t="s">
        <v>115</v>
      </c>
      <c r="E74" s="12">
        <v>0.6</v>
      </c>
      <c r="F74" s="29" t="s">
        <v>11</v>
      </c>
      <c r="G74" s="29" t="s">
        <v>117</v>
      </c>
      <c r="H74" s="13" t="s">
        <v>66</v>
      </c>
    </row>
    <row r="75" spans="1:8" ht="15.75" thickBot="1" x14ac:dyDescent="0.3">
      <c r="A75" s="24"/>
      <c r="B75" s="26"/>
      <c r="C75" s="28"/>
      <c r="D75" s="14" t="s">
        <v>116</v>
      </c>
      <c r="E75" s="15">
        <v>0.4</v>
      </c>
      <c r="F75" s="30"/>
      <c r="G75" s="30"/>
      <c r="H75" s="14" t="s">
        <v>66</v>
      </c>
    </row>
  </sheetData>
  <mergeCells count="150">
    <mergeCell ref="A3:A4"/>
    <mergeCell ref="B3:B4"/>
    <mergeCell ref="C3:C4"/>
    <mergeCell ref="F3:F4"/>
    <mergeCell ref="G3:G4"/>
    <mergeCell ref="A5:A6"/>
    <mergeCell ref="B5:B6"/>
    <mergeCell ref="C5:C6"/>
    <mergeCell ref="F5:F6"/>
    <mergeCell ref="G5:G6"/>
    <mergeCell ref="A7:A8"/>
    <mergeCell ref="B7:B8"/>
    <mergeCell ref="C7:C8"/>
    <mergeCell ref="F7:F8"/>
    <mergeCell ref="G7:G8"/>
    <mergeCell ref="A9:A10"/>
    <mergeCell ref="B9:B10"/>
    <mergeCell ref="C9:C10"/>
    <mergeCell ref="F9:F10"/>
    <mergeCell ref="G9:G10"/>
    <mergeCell ref="A11:A12"/>
    <mergeCell ref="B11:B12"/>
    <mergeCell ref="C11:C12"/>
    <mergeCell ref="F11:F12"/>
    <mergeCell ref="G11:G12"/>
    <mergeCell ref="A13:A14"/>
    <mergeCell ref="B13:B14"/>
    <mergeCell ref="C13:C14"/>
    <mergeCell ref="F13:F14"/>
    <mergeCell ref="G13:G14"/>
    <mergeCell ref="A15:A16"/>
    <mergeCell ref="B15:B16"/>
    <mergeCell ref="C15:C16"/>
    <mergeCell ref="F15:F16"/>
    <mergeCell ref="G15:G16"/>
    <mergeCell ref="A18:A20"/>
    <mergeCell ref="B18:B20"/>
    <mergeCell ref="C18:C20"/>
    <mergeCell ref="F18:F20"/>
    <mergeCell ref="G18:G20"/>
    <mergeCell ref="A21:A22"/>
    <mergeCell ref="B21:B22"/>
    <mergeCell ref="C21:C22"/>
    <mergeCell ref="F21:F22"/>
    <mergeCell ref="G21:G22"/>
    <mergeCell ref="A23:A25"/>
    <mergeCell ref="B23:B25"/>
    <mergeCell ref="C23:C25"/>
    <mergeCell ref="F23:F25"/>
    <mergeCell ref="G23:G25"/>
    <mergeCell ref="A26:A28"/>
    <mergeCell ref="B26:B28"/>
    <mergeCell ref="C26:C28"/>
    <mergeCell ref="F26:F28"/>
    <mergeCell ref="G26:G28"/>
    <mergeCell ref="A29:A31"/>
    <mergeCell ref="B29:B31"/>
    <mergeCell ref="C29:C31"/>
    <mergeCell ref="F29:F31"/>
    <mergeCell ref="G29:G31"/>
    <mergeCell ref="A32:A34"/>
    <mergeCell ref="B32:B34"/>
    <mergeCell ref="C32:C34"/>
    <mergeCell ref="F32:F34"/>
    <mergeCell ref="G32:G34"/>
    <mergeCell ref="A35:A36"/>
    <mergeCell ref="B35:B36"/>
    <mergeCell ref="C35:C36"/>
    <mergeCell ref="F35:F36"/>
    <mergeCell ref="G35:G36"/>
    <mergeCell ref="A37:A38"/>
    <mergeCell ref="B37:B38"/>
    <mergeCell ref="C37:C38"/>
    <mergeCell ref="F37:F38"/>
    <mergeCell ref="G37:G38"/>
    <mergeCell ref="A39:A41"/>
    <mergeCell ref="B39:B41"/>
    <mergeCell ref="C39:C41"/>
    <mergeCell ref="F39:F41"/>
    <mergeCell ref="G39:G41"/>
    <mergeCell ref="A42:A43"/>
    <mergeCell ref="B42:B43"/>
    <mergeCell ref="C42:C43"/>
    <mergeCell ref="F42:F43"/>
    <mergeCell ref="G42:G43"/>
    <mergeCell ref="A44:A45"/>
    <mergeCell ref="B44:B45"/>
    <mergeCell ref="C44:C45"/>
    <mergeCell ref="F44:F45"/>
    <mergeCell ref="G44:G45"/>
    <mergeCell ref="A48:A49"/>
    <mergeCell ref="B48:B49"/>
    <mergeCell ref="C48:C49"/>
    <mergeCell ref="F48:F49"/>
    <mergeCell ref="G48:G49"/>
    <mergeCell ref="A50:A51"/>
    <mergeCell ref="B50:B51"/>
    <mergeCell ref="C50:C51"/>
    <mergeCell ref="F50:F51"/>
    <mergeCell ref="G50:G51"/>
    <mergeCell ref="A52:A53"/>
    <mergeCell ref="B52:B53"/>
    <mergeCell ref="C52:C53"/>
    <mergeCell ref="F52:F53"/>
    <mergeCell ref="G52:G53"/>
    <mergeCell ref="A54:A55"/>
    <mergeCell ref="B54:B55"/>
    <mergeCell ref="C54:C55"/>
    <mergeCell ref="F54:F55"/>
    <mergeCell ref="G54:G55"/>
    <mergeCell ref="A56:A58"/>
    <mergeCell ref="B56:B58"/>
    <mergeCell ref="C56:C58"/>
    <mergeCell ref="F56:F58"/>
    <mergeCell ref="G56:G58"/>
    <mergeCell ref="A59:A60"/>
    <mergeCell ref="B59:B60"/>
    <mergeCell ref="C59:C60"/>
    <mergeCell ref="F59:F60"/>
    <mergeCell ref="G59:G60"/>
    <mergeCell ref="A61:A63"/>
    <mergeCell ref="B61:B63"/>
    <mergeCell ref="C61:C63"/>
    <mergeCell ref="F61:F63"/>
    <mergeCell ref="G61:G63"/>
    <mergeCell ref="A64:A65"/>
    <mergeCell ref="B64:B65"/>
    <mergeCell ref="C64:C65"/>
    <mergeCell ref="F64:F65"/>
    <mergeCell ref="G64:G65"/>
    <mergeCell ref="A66:A67"/>
    <mergeCell ref="B66:B67"/>
    <mergeCell ref="C66:C67"/>
    <mergeCell ref="F66:F67"/>
    <mergeCell ref="G66:G67"/>
    <mergeCell ref="A68:A70"/>
    <mergeCell ref="B68:B70"/>
    <mergeCell ref="C68:C70"/>
    <mergeCell ref="F68:F70"/>
    <mergeCell ref="G68:G70"/>
    <mergeCell ref="A71:A72"/>
    <mergeCell ref="B71:B72"/>
    <mergeCell ref="C71:C72"/>
    <mergeCell ref="F71:F72"/>
    <mergeCell ref="G71:G72"/>
    <mergeCell ref="A74:A75"/>
    <mergeCell ref="B74:B75"/>
    <mergeCell ref="C74:C75"/>
    <mergeCell ref="F74:F75"/>
    <mergeCell ref="G74:G75"/>
  </mergeCells>
  <conditionalFormatting sqref="F50:F55 F59:F67 F71:F72 F74:F75 F35:F47 F3:F25">
    <cfRule type="containsText" dxfId="57" priority="56" operator="containsText" text="ERROR">
      <formula>NOT(ISERROR(SEARCH("ERROR",F3)))</formula>
    </cfRule>
    <cfRule type="containsText" dxfId="56" priority="57" operator="containsText" text="NO HÁBIL">
      <formula>NOT(ISERROR(SEARCH("NO HÁBIL",F3)))</formula>
    </cfRule>
    <cfRule type="containsText" dxfId="55" priority="58" operator="containsText" text="HÁBIL">
      <formula>NOT(ISERROR(SEARCH("HÁBIL",F3)))</formula>
    </cfRule>
  </conditionalFormatting>
  <conditionalFormatting sqref="F26:F28">
    <cfRule type="containsText" dxfId="54" priority="53" operator="containsText" text="ERROR">
      <formula>NOT(ISERROR(SEARCH("ERROR",F26)))</formula>
    </cfRule>
    <cfRule type="containsText" dxfId="53" priority="54" operator="containsText" text="NO HÁBIL">
      <formula>NOT(ISERROR(SEARCH("NO HÁBIL",F26)))</formula>
    </cfRule>
    <cfRule type="containsText" dxfId="52" priority="55" operator="containsText" text="HÁBIL">
      <formula>NOT(ISERROR(SEARCH("HÁBIL",F26)))</formula>
    </cfRule>
  </conditionalFormatting>
  <conditionalFormatting sqref="F29:F31">
    <cfRule type="containsText" dxfId="51" priority="50" operator="containsText" text="ERROR">
      <formula>NOT(ISERROR(SEARCH("ERROR",F29)))</formula>
    </cfRule>
    <cfRule type="containsText" dxfId="50" priority="51" operator="containsText" text="NO HÁBIL">
      <formula>NOT(ISERROR(SEARCH("NO HÁBIL",F29)))</formula>
    </cfRule>
    <cfRule type="containsText" dxfId="49" priority="52" operator="containsText" text="HÁBIL">
      <formula>NOT(ISERROR(SEARCH("HÁBIL",F29)))</formula>
    </cfRule>
  </conditionalFormatting>
  <conditionalFormatting sqref="F32:F34">
    <cfRule type="containsText" dxfId="48" priority="47" operator="containsText" text="ERROR">
      <formula>NOT(ISERROR(SEARCH("ERROR",F32)))</formula>
    </cfRule>
    <cfRule type="containsText" dxfId="47" priority="48" operator="containsText" text="NO HÁBIL">
      <formula>NOT(ISERROR(SEARCH("NO HÁBIL",F32)))</formula>
    </cfRule>
    <cfRule type="containsText" dxfId="46" priority="49" operator="containsText" text="HÁBIL">
      <formula>NOT(ISERROR(SEARCH("HÁBIL",F32)))</formula>
    </cfRule>
  </conditionalFormatting>
  <conditionalFormatting sqref="F56:F58">
    <cfRule type="containsText" dxfId="45" priority="44" operator="containsText" text="ERROR">
      <formula>NOT(ISERROR(SEARCH("ERROR",F56)))</formula>
    </cfRule>
    <cfRule type="containsText" dxfId="44" priority="45" operator="containsText" text="NO HÁBIL">
      <formula>NOT(ISERROR(SEARCH("NO HÁBIL",F56)))</formula>
    </cfRule>
    <cfRule type="containsText" dxfId="43" priority="46" operator="containsText" text="HÁBIL">
      <formula>NOT(ISERROR(SEARCH("HÁBIL",F56)))</formula>
    </cfRule>
  </conditionalFormatting>
  <conditionalFormatting sqref="F68:F70">
    <cfRule type="containsText" dxfId="42" priority="41" operator="containsText" text="ERROR">
      <formula>NOT(ISERROR(SEARCH("ERROR",F68)))</formula>
    </cfRule>
    <cfRule type="containsText" dxfId="41" priority="42" operator="containsText" text="NO HÁBIL">
      <formula>NOT(ISERROR(SEARCH("NO HÁBIL",F68)))</formula>
    </cfRule>
    <cfRule type="containsText" dxfId="40" priority="43" operator="containsText" text="HÁBIL">
      <formula>NOT(ISERROR(SEARCH("HÁBIL",F68)))</formula>
    </cfRule>
  </conditionalFormatting>
  <conditionalFormatting sqref="F48:F49">
    <cfRule type="containsText" dxfId="39" priority="38" operator="containsText" text="ERROR">
      <formula>NOT(ISERROR(SEARCH("ERROR",F48)))</formula>
    </cfRule>
    <cfRule type="containsText" dxfId="38" priority="39" operator="containsText" text="NO HÁBIL">
      <formula>NOT(ISERROR(SEARCH("NO HÁBIL",F48)))</formula>
    </cfRule>
    <cfRule type="containsText" dxfId="37" priority="40" operator="containsText" text="HÁBIL">
      <formula>NOT(ISERROR(SEARCH("HÁBIL",F48)))</formula>
    </cfRule>
  </conditionalFormatting>
  <conditionalFormatting sqref="F73">
    <cfRule type="containsText" dxfId="36" priority="35" operator="containsText" text="ERROR">
      <formula>NOT(ISERROR(SEARCH("ERROR",F73)))</formula>
    </cfRule>
    <cfRule type="containsText" dxfId="35" priority="36" operator="containsText" text="NO HÁBIL">
      <formula>NOT(ISERROR(SEARCH("NO HÁBIL",F73)))</formula>
    </cfRule>
    <cfRule type="containsText" dxfId="34" priority="37" operator="containsText" text="HÁBIL">
      <formula>NOT(ISERROR(SEARCH("HÁBIL",F73)))</formula>
    </cfRule>
  </conditionalFormatting>
  <conditionalFormatting sqref="F3:F4">
    <cfRule type="cellIs" dxfId="33" priority="34" operator="equal">
      <formula>"PENDIENTE"</formula>
    </cfRule>
  </conditionalFormatting>
  <conditionalFormatting sqref="F3:F75">
    <cfRule type="cellIs" dxfId="32" priority="33" operator="equal">
      <formula>"PENDIENTE"</formula>
    </cfRule>
  </conditionalFormatting>
  <conditionalFormatting sqref="G50:G55 G59:G67 G71:G72 G74:G75 G3:G25 G35:G47">
    <cfRule type="containsText" dxfId="31" priority="30" operator="containsText" text="ERROR">
      <formula>NOT(ISERROR(SEARCH("ERROR",G3)))</formula>
    </cfRule>
    <cfRule type="containsText" dxfId="30" priority="31" operator="containsText" text="NO HÁBIL">
      <formula>NOT(ISERROR(SEARCH("NO HÁBIL",G3)))</formula>
    </cfRule>
    <cfRule type="containsText" dxfId="29" priority="32" operator="containsText" text="HÁBIL">
      <formula>NOT(ISERROR(SEARCH("HÁBIL",G3)))</formula>
    </cfRule>
  </conditionalFormatting>
  <conditionalFormatting sqref="G26:G28">
    <cfRule type="containsText" dxfId="28" priority="27" operator="containsText" text="ERROR">
      <formula>NOT(ISERROR(SEARCH("ERROR",G26)))</formula>
    </cfRule>
    <cfRule type="containsText" dxfId="27" priority="28" operator="containsText" text="NO HÁBIL">
      <formula>NOT(ISERROR(SEARCH("NO HÁBIL",G26)))</formula>
    </cfRule>
    <cfRule type="containsText" dxfId="26" priority="29" operator="containsText" text="HÁBIL">
      <formula>NOT(ISERROR(SEARCH("HÁBIL",G26)))</formula>
    </cfRule>
  </conditionalFormatting>
  <conditionalFormatting sqref="G29:G31">
    <cfRule type="containsText" dxfId="25" priority="24" operator="containsText" text="ERROR">
      <formula>NOT(ISERROR(SEARCH("ERROR",G29)))</formula>
    </cfRule>
    <cfRule type="containsText" dxfId="24" priority="25" operator="containsText" text="NO HÁBIL">
      <formula>NOT(ISERROR(SEARCH("NO HÁBIL",G29)))</formula>
    </cfRule>
    <cfRule type="containsText" dxfId="23" priority="26" operator="containsText" text="HÁBIL">
      <formula>NOT(ISERROR(SEARCH("HÁBIL",G29)))</formula>
    </cfRule>
  </conditionalFormatting>
  <conditionalFormatting sqref="G32:G34">
    <cfRule type="containsText" dxfId="22" priority="21" operator="containsText" text="ERROR">
      <formula>NOT(ISERROR(SEARCH("ERROR",G32)))</formula>
    </cfRule>
    <cfRule type="containsText" dxfId="21" priority="22" operator="containsText" text="NO HÁBIL">
      <formula>NOT(ISERROR(SEARCH("NO HÁBIL",G32)))</formula>
    </cfRule>
    <cfRule type="containsText" dxfId="20" priority="23" operator="containsText" text="HÁBIL">
      <formula>NOT(ISERROR(SEARCH("HÁBIL",G32)))</formula>
    </cfRule>
  </conditionalFormatting>
  <conditionalFormatting sqref="G56:G58">
    <cfRule type="containsText" dxfId="19" priority="18" operator="containsText" text="ERROR">
      <formula>NOT(ISERROR(SEARCH("ERROR",G56)))</formula>
    </cfRule>
    <cfRule type="containsText" dxfId="18" priority="19" operator="containsText" text="NO HÁBIL">
      <formula>NOT(ISERROR(SEARCH("NO HÁBIL",G56)))</formula>
    </cfRule>
    <cfRule type="containsText" dxfId="17" priority="20" operator="containsText" text="HÁBIL">
      <formula>NOT(ISERROR(SEARCH("HÁBIL",G56)))</formula>
    </cfRule>
  </conditionalFormatting>
  <conditionalFormatting sqref="G68:G70">
    <cfRule type="containsText" dxfId="16" priority="15" operator="containsText" text="ERROR">
      <formula>NOT(ISERROR(SEARCH("ERROR",G68)))</formula>
    </cfRule>
    <cfRule type="containsText" dxfId="15" priority="16" operator="containsText" text="NO HÁBIL">
      <formula>NOT(ISERROR(SEARCH("NO HÁBIL",G68)))</formula>
    </cfRule>
    <cfRule type="containsText" dxfId="14" priority="17" operator="containsText" text="HÁBIL">
      <formula>NOT(ISERROR(SEARCH("HÁBIL",G68)))</formula>
    </cfRule>
  </conditionalFormatting>
  <conditionalFormatting sqref="G48:G49">
    <cfRule type="containsText" dxfId="13" priority="12" operator="containsText" text="ERROR">
      <formula>NOT(ISERROR(SEARCH("ERROR",G48)))</formula>
    </cfRule>
    <cfRule type="containsText" dxfId="12" priority="13" operator="containsText" text="NO HÁBIL">
      <formula>NOT(ISERROR(SEARCH("NO HÁBIL",G48)))</formula>
    </cfRule>
    <cfRule type="containsText" dxfId="11" priority="14" operator="containsText" text="HÁBIL">
      <formula>NOT(ISERROR(SEARCH("HÁBIL",G48)))</formula>
    </cfRule>
  </conditionalFormatting>
  <conditionalFormatting sqref="G3:G4">
    <cfRule type="cellIs" dxfId="10" priority="11" operator="equal">
      <formula>"PENDIENTE"</formula>
    </cfRule>
  </conditionalFormatting>
  <conditionalFormatting sqref="G3:G72 G74:G75">
    <cfRule type="cellIs" dxfId="9" priority="10" operator="equal">
      <formula>"PENDIENTE"</formula>
    </cfRule>
  </conditionalFormatting>
  <conditionalFormatting sqref="G5:G16">
    <cfRule type="cellIs" dxfId="8" priority="9" operator="equal">
      <formula>"PENDIENTE"</formula>
    </cfRule>
  </conditionalFormatting>
  <conditionalFormatting sqref="G21:G22">
    <cfRule type="cellIs" dxfId="7" priority="8" operator="equal">
      <formula>"PENDIENTE"</formula>
    </cfRule>
  </conditionalFormatting>
  <conditionalFormatting sqref="G26:G34">
    <cfRule type="containsText" dxfId="6" priority="5" operator="containsText" text="ERROR">
      <formula>NOT(ISERROR(SEARCH("ERROR",G26)))</formula>
    </cfRule>
    <cfRule type="containsText" dxfId="5" priority="6" operator="containsText" text="NO HÁBIL">
      <formula>NOT(ISERROR(SEARCH("NO HÁBIL",G26)))</formula>
    </cfRule>
    <cfRule type="containsText" dxfId="4" priority="7" operator="containsText" text="HÁBIL">
      <formula>NOT(ISERROR(SEARCH("HÁBIL",G26)))</formula>
    </cfRule>
  </conditionalFormatting>
  <conditionalFormatting sqref="G73">
    <cfRule type="containsText" dxfId="3" priority="2" operator="containsText" text="ERROR">
      <formula>NOT(ISERROR(SEARCH("ERROR",G73)))</formula>
    </cfRule>
    <cfRule type="containsText" dxfId="2" priority="3" operator="containsText" text="NO HÁBIL">
      <formula>NOT(ISERROR(SEARCH("NO HÁBIL",G73)))</formula>
    </cfRule>
    <cfRule type="containsText" dxfId="1" priority="4" operator="containsText" text="HÁBIL">
      <formula>NOT(ISERROR(SEARCH("HÁBIL",G73)))</formula>
    </cfRule>
  </conditionalFormatting>
  <conditionalFormatting sqref="G73">
    <cfRule type="cellIs" dxfId="0" priority="1" operator="equal">
      <formula>"PENDIENTE"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Milena Garzon Delgado</dc:creator>
  <cp:lastModifiedBy>Maria Camila Anaya Latorre</cp:lastModifiedBy>
  <dcterms:created xsi:type="dcterms:W3CDTF">2015-04-27T19:46:16Z</dcterms:created>
  <dcterms:modified xsi:type="dcterms:W3CDTF">2015-05-08T00:26:42Z</dcterms:modified>
</cp:coreProperties>
</file>