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45" windowWidth="17400" windowHeight="4290"/>
  </bookViews>
  <sheets>
    <sheet name="EXP ESP" sheetId="1" r:id="rId1"/>
    <sheet name="DIRECTOR" sheetId="2" r:id="rId2"/>
    <sheet name="SUB TECNICO" sheetId="3" r:id="rId3"/>
    <sheet name="SUB OPERATIVO" sheetId="4" r:id="rId4"/>
    <sheet name="SUB FINANCIERO" sheetId="5" r:id="rId5"/>
    <sheet name="SUB PREDIAL" sheetId="6" r:id="rId6"/>
    <sheet name="ACTIVIDADES SECTOR 2" sheetId="7" r:id="rId7"/>
    <sheet name="METODOLOGIA SECTOR 2" sheetId="8" r:id="rId8"/>
    <sheet name="PUENTES" sheetId="9" r:id="rId9"/>
    <sheet name="RESUMEN" sheetId="10" r:id="rId10"/>
  </sheets>
  <definedNames>
    <definedName name="_xlnm.Print_Area" localSheetId="6">'ACTIVIDADES SECTOR 2'!$A$1:$F$15</definedName>
    <definedName name="_xlnm.Print_Area" localSheetId="1">DIRECTOR!$A$1:$K$70</definedName>
    <definedName name="_xlnm.Print_Area" localSheetId="0">'EXP ESP'!$A$1:$X$16</definedName>
    <definedName name="_xlnm.Print_Area" localSheetId="7">'METODOLOGIA SECTOR 2'!$A$1:$I$99</definedName>
    <definedName name="_xlnm.Print_Area" localSheetId="8">PUENTES!$A$1:$T$17</definedName>
    <definedName name="_xlnm.Print_Area" localSheetId="5">'SUB PREDIAL'!$A$1:$K$69</definedName>
    <definedName name="_xlnm.Print_Area" localSheetId="2">'SUB TECNICO'!$A$1:$K$65</definedName>
    <definedName name="CALIFICACION">#REF!</definedName>
    <definedName name="CALIFICACION1">#REF!</definedName>
    <definedName name="CALIFICACION2">#REF!</definedName>
    <definedName name="CondContratos">#REF!</definedName>
    <definedName name="CondContratos1">#REF!</definedName>
    <definedName name="METODOLOGIA">#REF!</definedName>
    <definedName name="OBJETO">#REF!</definedName>
    <definedName name="POSGRADO">#REF!</definedName>
    <definedName name="PUNTAJE">#REF!</definedName>
    <definedName name="PUNTAJE1">#REF!</definedName>
    <definedName name="VALE">#REF!</definedName>
  </definedNames>
  <calcPr calcId="144525"/>
</workbook>
</file>

<file path=xl/calcChain.xml><?xml version="1.0" encoding="utf-8"?>
<calcChain xmlns="http://schemas.openxmlformats.org/spreadsheetml/2006/main">
  <c r="C9" i="10" l="1"/>
</calcChain>
</file>

<file path=xl/sharedStrings.xml><?xml version="1.0" encoding="utf-8"?>
<sst xmlns="http://schemas.openxmlformats.org/spreadsheetml/2006/main" count="1042" uniqueCount="316">
  <si>
    <t>FORMATO 2</t>
  </si>
  <si>
    <t>Experiencia en Supervisión o Interventoría de Concesiones de Infraestructura Vial*</t>
  </si>
  <si>
    <t>Nombre del Proyecto (2)</t>
  </si>
  <si>
    <t>Nombre del Contrato (3)</t>
  </si>
  <si>
    <t>País</t>
  </si>
  <si>
    <t>Objeto del Contrato y descripción de la experiencia como contratista</t>
  </si>
  <si>
    <t>Fecha de Inicio del Contrato</t>
  </si>
  <si>
    <t>Fecha de Terminación del Contrato</t>
  </si>
  <si>
    <t>Monto del Contrato (4)</t>
  </si>
  <si>
    <t>% de participación del MAP en la Estructura Plural al inicio del contrato</t>
  </si>
  <si>
    <t>% de participación del MAP en la Estructura Plural a la terminación del contrato</t>
  </si>
  <si>
    <t>VALIDACIÓN OBJETO CONTRATOS</t>
  </si>
  <si>
    <t>Validación % MAP</t>
  </si>
  <si>
    <t>Validación plazo del contrato (mínimo 2 años)</t>
  </si>
  <si>
    <t>Validación Valor del Contrato ( Vlr &gt;= US$1,200,000)</t>
  </si>
  <si>
    <t>Experiencia en Supervisión o Interventoría de Concesiones de Infraestructura Vial</t>
  </si>
  <si>
    <t>SI</t>
  </si>
  <si>
    <t>NO</t>
  </si>
  <si>
    <t>PUNTAJE</t>
  </si>
  <si>
    <t>TOTAL</t>
  </si>
  <si>
    <t>NO VÁLIDO</t>
  </si>
  <si>
    <t>VÁLIDO</t>
  </si>
  <si>
    <t>Construcción de un tramo de 15 km continuos de doble calzada               (A)</t>
  </si>
  <si>
    <t>Diseño, Construcción, Operación y Mantenimiento de 100 km de vías                              (B)</t>
  </si>
  <si>
    <t>Interventoria Autopistas de peaje R-3 de Madrid a Arganda del Rey, R-5 de Madrid a Navalcarnero y M-50 entre la A-6 y la M-409</t>
  </si>
  <si>
    <t>España</t>
  </si>
  <si>
    <t>Interventoria del proyecto (diseños definitivos), las obras, mantenimiento y explotación (operación)  del contrato de concesión de las Autopistas de peaje R-3 de Madrid a Arganda del Rey, R-5 de Madrid a Navalcarnero y M-50 entre la A-6 y la M-409. Provincia de Madrid. Longitud total de los  tramos: 100 kms.</t>
  </si>
  <si>
    <t>Nombre del Proponente: CONSORCIO INFRAESTRUCTURA VIAL 2010</t>
  </si>
  <si>
    <t xml:space="preserve">Nombre del(los) MAP(S)(1): </t>
  </si>
  <si>
    <t>1. APPLUS NORCONTROL COLOMBIA LTDA
2. GETINSA INGENIERIA S.L.
3. CAL Y MAYOR Y ASOCIADOS S.C
4. B&amp;C S.A.</t>
  </si>
  <si>
    <t>Asistencia Técnica Intercambiador Rebullón - Frontera Portuguesa</t>
  </si>
  <si>
    <t>Asistencia Técnica para el control y vigilancia de las Obras de Construcción, incluido segumiento ambiental del  tramo "Intercambiador Rebullón - Frontera Portuguesa" de la Autopista del Atlántico AP-9</t>
  </si>
  <si>
    <t>Interventoria a la Concesión de la red del Atlántico</t>
  </si>
  <si>
    <t>Colombia</t>
  </si>
  <si>
    <t>Interventoía Técnica, Administrativa y Financiera y Operativa del Contrato de Concesión n para la Rehabilitación, Conservación, Operación y Explotación de la red del Atlántico</t>
  </si>
  <si>
    <t>Interventoria de la concesión de la red ferrea del pacifico (Buenaventura- La Felisa y Zarzal - La Tebaida)</t>
  </si>
  <si>
    <t>Interventoria Concesión de la red Pacifica (Buenaventura - La Felisa y Zarzal - La Tebaida)</t>
  </si>
  <si>
    <t>Interventoria tecnica, administrativa y Financiera del contrato de Concesión para la Rehabilitación, Conservación, Operación y Explotación de la red Pacifica (Buenaventura - La Felisa y Zarzal - La Tebaida) y de la construcción, explotación y Mantenimiento de la transferencia de carga de la Felisa.</t>
  </si>
  <si>
    <t>No. CONTRATO Y CONTRATANTE</t>
  </si>
  <si>
    <t>INTEGRANTE DEL MAP QUE APORTA LA EXPERIENCIA</t>
  </si>
  <si>
    <t>GETINSA</t>
  </si>
  <si>
    <t>Ministerio de Fomento, Sec Estado Madrid</t>
  </si>
  <si>
    <t>Applus Norcontrol</t>
  </si>
  <si>
    <t>Autopistas del Atlàntico C.E.S.A</t>
  </si>
  <si>
    <t>04-0197-0-01, INCO</t>
  </si>
  <si>
    <t>Cal y Mayor Asociados S.C.</t>
  </si>
  <si>
    <t>B&amp;C S.A.</t>
  </si>
  <si>
    <t>04-0243-0-99 INCO</t>
  </si>
  <si>
    <t>035 de 2006 INCO</t>
  </si>
  <si>
    <t>MONTO EN EUROS</t>
  </si>
  <si>
    <t xml:space="preserve">Realizar la interventoria integral del contrato de Concesiòn para la Rehabilitaciòn, Reconstrucciòn, Conservaciòn, Mantenimietno, Operaciòn y Explotaciòn de la red fèrrea del pacifico (Buenaventura - La Felisa y Zarzal - La Tebaida) debiendo revisar, verificar, analizar y conceptuar permanentemente sobre todos los aspectos tèncicos, socioambientales, prediales, financieros, operativos, jurìdicos y administrativos relacionados con el contrato de concesiòn de la red fèrrea del pacìfico No 09-CONP-98 </t>
  </si>
  <si>
    <t>ID</t>
  </si>
  <si>
    <t>Observaciones</t>
  </si>
  <si>
    <t>No se valida dado que su objeto y alcances  corresponden a la interventoría a un proyecto de construcción de un tramo y no a la interventoría en concesiones, por tanto no es válida la experiencia acreditada con este contrato.</t>
  </si>
  <si>
    <t>Válido</t>
  </si>
  <si>
    <t>PROPUESTA CONSORCIO INFRAESTRUCTURA VIAL 2010</t>
  </si>
  <si>
    <t>1. Director de Interventoría</t>
  </si>
  <si>
    <t>NOMBRE: DIEGO FERNANDO FONSECA CHAVEZ</t>
  </si>
  <si>
    <t>FORMACION ACADEMICA Y ESPECIALIZACIONES</t>
  </si>
  <si>
    <t>PREGRADO</t>
  </si>
  <si>
    <t xml:space="preserve"> VALE  SI/NO</t>
  </si>
  <si>
    <t>No. DE</t>
  </si>
  <si>
    <t>ESTABLECIMIENTO</t>
  </si>
  <si>
    <t>TITULO</t>
  </si>
  <si>
    <t>FECHA DE GRADO</t>
  </si>
  <si>
    <r>
      <t>DOCUMENTO PROFESIONAL</t>
    </r>
    <r>
      <rPr>
        <b/>
        <vertAlign val="superscript"/>
        <sz val="8"/>
        <rFont val="Arial"/>
        <family val="2"/>
      </rPr>
      <t>(1)</t>
    </r>
  </si>
  <si>
    <t>ORDEN</t>
  </si>
  <si>
    <t>EDUCATIVO</t>
  </si>
  <si>
    <t>OBTENIDO</t>
  </si>
  <si>
    <t>(mes - año)</t>
  </si>
  <si>
    <t>No.</t>
  </si>
  <si>
    <t>Fecha</t>
  </si>
  <si>
    <t xml:space="preserve">Universidad de la Salle </t>
  </si>
  <si>
    <t>Ingeniero Civil</t>
  </si>
  <si>
    <t>25202-25572 CND</t>
  </si>
  <si>
    <t>POSTGRADOS</t>
  </si>
  <si>
    <t>Proyectos válidos como formación académica adicional</t>
  </si>
  <si>
    <t>OBSERVACIONES</t>
  </si>
  <si>
    <t>TÍTULO OBTENIDO</t>
  </si>
  <si>
    <t>TIEMPO DE DEDICACIÓN</t>
  </si>
  <si>
    <t>(Especialización, Maestría o Doctorado)</t>
  </si>
  <si>
    <t>Completo</t>
  </si>
  <si>
    <t>Parcial</t>
  </si>
  <si>
    <t xml:space="preserve">Escuela de Administraccion de Negocios </t>
  </si>
  <si>
    <t xml:space="preserve">Especializacion en Administraccion Financiera </t>
  </si>
  <si>
    <t>Universidad de los Andes</t>
  </si>
  <si>
    <t>Magister en Ingeniería Civil</t>
  </si>
  <si>
    <t>Formación Académica (Ingeniero Civil o Ingeniero en Transportes y Vías, Especialización, Maestría o Doctorado en Ingeniería Civil, Administración de Empresas, Economía, Finanzas, Gerencia Financiera, Gerencia de Proyectos, Evaluación de Proyectos, Evaluación Financiera, Gerencia de Construcción, Gerencia de Obras o Infraestructura Vial)</t>
  </si>
  <si>
    <t>Cumple</t>
  </si>
  <si>
    <t>Experiencia General (Min 120 meses)</t>
  </si>
  <si>
    <t>Cierre:</t>
  </si>
  <si>
    <t xml:space="preserve">EXPERIENCIA ESPECIFICA </t>
  </si>
  <si>
    <t>EXPERIENCIA ESPECÍFICA COMO FUNCIONARIO EN ENTIDADES ESTATALES O MULTILATERALES</t>
  </si>
  <si>
    <t>No. DE ORDEN</t>
  </si>
  <si>
    <t>RAZÓN SOCIAL DE LA ENTIDAD OFICIAL</t>
  </si>
  <si>
    <t>CARGO DESEMPEÑADO</t>
  </si>
  <si>
    <t>DESCRIPCIÓN DE LAS FUNCIONES REALIZADAS</t>
  </si>
  <si>
    <t>PERÍODO LABORADO</t>
  </si>
  <si>
    <t>CERTIFICACIÓN VÁLIDA POR OBJETO</t>
  </si>
  <si>
    <t>Certificación contiene los proyectos específicos 
SI / NO</t>
  </si>
  <si>
    <t>Proyectos válidos por 18 meses continuos</t>
  </si>
  <si>
    <t>PROYECTOS VÁLIDOS</t>
  </si>
  <si>
    <t>INICIA 
(mes - dia - año)</t>
  </si>
  <si>
    <t>TERMINA  
(mes -dia - año)</t>
  </si>
  <si>
    <t>DURACIÓN (meses)</t>
  </si>
  <si>
    <t/>
  </si>
  <si>
    <t>SUBTOTAL VÁLIDAS</t>
  </si>
  <si>
    <t>TOTAL PROYECTOS VÁLIDOS</t>
  </si>
  <si>
    <t>EXPERIENCIA ESPECÍFICA EN LA EMPRESA PRIVADA (relacionar en orden cronológico)</t>
  </si>
  <si>
    <t>RAZÓN SOCIAL (1)</t>
  </si>
  <si>
    <t>PROYECTO (2)</t>
  </si>
  <si>
    <t>ENTIDAD CONTRATANTE</t>
  </si>
  <si>
    <r>
      <t xml:space="preserve">DURACIÓN </t>
    </r>
    <r>
      <rPr>
        <b/>
        <vertAlign val="superscript"/>
        <sz val="8"/>
        <rFont val="Arial"/>
        <family val="2"/>
      </rPr>
      <t>(3)</t>
    </r>
  </si>
  <si>
    <t>DESCRIPCIÓN DEL TRABAJO POR EL PROFESIONAL</t>
  </si>
  <si>
    <t>DURACIÓN (mìnimo 10 meses)</t>
  </si>
  <si>
    <t>VALIDAS
SI/NO</t>
  </si>
  <si>
    <t>INICIA 
(mes - día - año)</t>
  </si>
  <si>
    <t>TERMINA  
(mes - día - año)</t>
  </si>
  <si>
    <t xml:space="preserve">CONSORCIO CONCOL - B&amp;C </t>
  </si>
  <si>
    <t>Interventoría Técnica, Jurídica, Administrativa, Operativa y Financiera del Contrato de Concesión No. 275 de 1996, Concesión “ Desarrollo Vial del Oriente de Medellín, Valle de Rionegro y Conexión a Puerto Triunfo</t>
  </si>
  <si>
    <t xml:space="preserve">INCO </t>
  </si>
  <si>
    <t xml:space="preserve">DIRECTOR DE INTERVENTORIA </t>
  </si>
  <si>
    <t xml:space="preserve"> - Analizar y evaluar los incumplimiento y hace las recomendaciones sobre la aplicación de sanciones de acuerdo con lo previstos en los contratos.
- Revisar y complementar y abrobar todos los informes produciodos durante el desarrollo de la Intervneoria.
- Organizar, planear y cordinar la ejecucion de todas las actividades tecnicas, administrativas, financieras y juridicas propias de la Interventoria .
Supervisar que la Infraestructura y Personal delConcesionario cumpla con lo propuesto.
- Revisar los Diseños de Detalle, los cronogrmas de trabajo, avance de obra y los planes de mantenimiento anual presentados por el Concesionario y conceptuar sobre ellos en los terminos y para los efector previstos en el contrato de Concesion.</t>
  </si>
  <si>
    <t>Interventoría Técnica, Jurídica, Administrativa, Operativa y Financiera del Contrato de Concesión No. 006 de 2007, Concesión “Área Metropolitana de Cúcuta y Norte de Santander</t>
  </si>
  <si>
    <t xml:space="preserve">CONSORCIO CRA - DIEGO FONSECA </t>
  </si>
  <si>
    <t>Interventoria Tecnica, Administrativa, Financiera, Legal, Social y Ambiental para la Construccion de la Avenida Laureano Gomez (AK9) desde Av. San Juan Bosco (AC170) hasta la Av. Cedritos (AC147) correspondiente a las obras con codigo de obra 101 del acuerdo 180 de 2005 de valorizacion, en Bogota D.C</t>
  </si>
  <si>
    <t>IDU</t>
  </si>
  <si>
    <t xml:space="preserve">- Ordenar los ensayos de laboratorio necesarios para garantizar la calidad de los materiales suministrados.
Revisar, aprobar y complementar  en conjunto con el contratista el programa de trabajo para la ejecucion de las obras.
Controlar el avance de los trabajos de acuerdo al programa presentado por el contratista y efecturar las evaluaciones periodicas de los avances de las mismas.
- Atender las reclamaciones, sugerencias y demas solicitudes elevadas por el contratista </t>
  </si>
  <si>
    <t>DIEGO FONSECA CHAVEZ - INGENIERO CIVIL, M.SC</t>
  </si>
  <si>
    <t>Interventoría Técnica, Administrativa, Financiera  y Ambiental para la Construccion y Pavimentacion de la Via Chameza - Recetor K0 al K3+930 (Puente sobre el Rio Cusiana)</t>
  </si>
  <si>
    <t xml:space="preserve">GOBERNACION DE CASANARE </t>
  </si>
  <si>
    <t>Interventoría Técnica, Administrativa, Financiera y Ambiental para la actualizacion, verificacion, revision, ajustes y complementacion a los estudios y diseños, y la construccion de la muela paralela a la linea ferrea (AK 39 Doble Calzada) entre calles 13 y 19 en Bogota D.C</t>
  </si>
  <si>
    <t xml:space="preserve">UNION TEMPORAL PYP NUEVO MILENIO </t>
  </si>
  <si>
    <t>Realizar la Evaluacion ( Estudios y Diseños) por el sistema de precio global fijo y la Rehabilitacion y Construccion a precios unitarios sin formula de reajuste, de la calle 85 (doble calzada) desde la carrera 15 hasta la autopista Norte de Bogota D.C</t>
  </si>
  <si>
    <t>DIRECTOR DE PROYECTO</t>
  </si>
  <si>
    <t xml:space="preserve">I.C.I.C INGENIEROS CIVILES CONTRATISTAS </t>
  </si>
  <si>
    <t>Construccion y Pavimentacion de la Via Arauca - Arauquita, Sector LA Ye - La Antioqueña, en el Departamento de Arauca Ruta 6602</t>
  </si>
  <si>
    <t>INTENDENCIA DE ARAUCA ( GOBERNACION)</t>
  </si>
  <si>
    <t>DIRECTOR DE OBRAS</t>
  </si>
  <si>
    <t>"- Realizar la Programacion y el Control de las obras semanales.
- Revisar y verificar los planos de Construccion del Proyecto.
- Supervisar la ejecucion fisica de las obras de acuerdo a la planeacion y condiciones tecnicas asiganadas.
Revisar, Controlar y cuantificar las cantidades de obra.
- Evaluar el desarrollo del proyecto con sus inmediatos colaboradores, emprendiendo acciones correstivas y adecuando la planeacion - revision de la programacion para los dias siguientes.</t>
  </si>
  <si>
    <t>Construccion de Puente de Concreto sobre el rio Tame, Luz 125m, doble carril y la via Marginal de la selva del km 1+000 al K3+500 en el sector Tame - San Salvador - Arauca.</t>
  </si>
  <si>
    <t>RESUMEN EXPERIENCIA ESPECIFICA</t>
  </si>
  <si>
    <t>CERTIFICACIONES VÁLIDAS</t>
  </si>
  <si>
    <t>PUNTAJE TOTAL</t>
  </si>
  <si>
    <t>Entidades Oficiales</t>
  </si>
  <si>
    <t>Empresa Privada</t>
  </si>
  <si>
    <t>TOTAL CERTIFICACIONES VÁLIDAS</t>
  </si>
  <si>
    <t>HÁBIL</t>
  </si>
  <si>
    <t>2. SUBDIRECTOR TÉCNICO</t>
  </si>
  <si>
    <t>NOMBRE: GUSTAVO VICENTE BASTIDAS FENTEMAYOR</t>
  </si>
  <si>
    <t>UNIOVERSIDAD LA GRAN COLOMBIA</t>
  </si>
  <si>
    <t>INGENIERO CIVIL</t>
  </si>
  <si>
    <t>25202-00085</t>
  </si>
  <si>
    <t>UNIVERSIDAD DEL CAUCA</t>
  </si>
  <si>
    <t>ESPECIALISTA EN VIAS</t>
  </si>
  <si>
    <t>MAGISTER EN INGENIERIA DE VIAS TERRESTRES</t>
  </si>
  <si>
    <t>Agosto de 1989</t>
  </si>
  <si>
    <t>Formación Académica (Ingeniero Civil o Ingeniero en Transportes y Vías, Especialización, Maestría o Doctorado en Diseo Geométrico de Vías, Transporte, Infraestructura Vial, Pavimentos, Gestión de Proyectos Viales o Vías o Geotecnia</t>
  </si>
  <si>
    <t>Experiencia General (Min 96 meses)</t>
  </si>
  <si>
    <t>PROFESIONAL ESPECIALIZADO</t>
  </si>
  <si>
    <t>1. Coordinar, dirigir, orientar y realizar la gestiòn de las obras para que se lleven a cabo de acuerdo con lo programado sobre tiempo, recursos financieros, especificaciones tècnicas y de calidad, definidos en la etapa de estudios y diseños.</t>
  </si>
  <si>
    <t>El pliego de condiciones establece que el ejercicio profesional en entidades estatales es válido siempre y cuando se haya desempeñado en actividades relacionadas con proyectos de construcción o rehabilitación o mejoramiento de proyectos de infraestructura vial por tanto no se valida el período laborado en la dirección de administración de activos.</t>
  </si>
  <si>
    <t>INVIAS</t>
  </si>
  <si>
    <t>REALIZAR LA SUPERVISION TECNICA, ADMINISTRATIVA, FINANCIERA Y LEGAL DE LOS CONTRATOS DE OBRA Y DE INTERVENTORIA DEL CORREDOR VIAL A CARGO</t>
  </si>
  <si>
    <t>VALIDAS 
SI/NO</t>
  </si>
  <si>
    <t>3. SUBDIRECTOR OPERATIVO</t>
  </si>
  <si>
    <t>NOMBRE: WILLIAM MIGUEL AVELLANEDA MENDOZA</t>
  </si>
  <si>
    <t>UNIVERSIDAD SANTO TOMAS DE AQUINO</t>
  </si>
  <si>
    <t>25202-34529</t>
  </si>
  <si>
    <t>UNIVERSIDAD DE LOS ANDES</t>
  </si>
  <si>
    <t>MAGISTER EN INGENIERIA CIVIL</t>
  </si>
  <si>
    <t>Formación Académica (Ingeniero Civil o Ingeniero de transportes y vìas. Especializaciòn o maestria o doctorado en: diseño geomètrico de vìas, ingenieria civil, transporte, infraestructura vial, paviemntos, gestion de proyectos viales o vìas o geotecnia)</t>
  </si>
  <si>
    <t>1. MANTENER ACTUALIZADO UN INFORME SOBRE LA EJECUCION DE OBRAS DE INFRAESTRUCTURA EN LA ZONA.                                                                         2. SUMINISTRAR LA INFORMACION TECNICA PARA LA PREPARACION DE TERMINOS DE REFERENCIA Y PLIEGOS DE LICITACIONES PARA LOS PROYECTOS DE CONSERVACION, MANTENIMIENTO, CONSTRUCCION O REHABILITACION.                                              3. EVALUAR LA EJECUCION DE LOS CONTRATOS Y APOYAR EL PROCESO DE SUPERVISION CONTRACTUAL QUE EJECUTAN LAS DIRECCIONES TERRITORIALES</t>
  </si>
  <si>
    <t>NO VÁLIDA</t>
  </si>
  <si>
    <t>PENDIENTE</t>
  </si>
  <si>
    <t>4. SUBDIRECTOR FINANCIERO</t>
  </si>
  <si>
    <t>NOMBRE: CARLOS ALFONSO PASCAGAZA ORTIZ</t>
  </si>
  <si>
    <t>UNIVERSIDAD DE LA SALLE</t>
  </si>
  <si>
    <t>ECONOMISTA</t>
  </si>
  <si>
    <t>ESPECIALISTA EN GERENCIA  FINANCIERA</t>
  </si>
  <si>
    <t>UNIVERSIDAD EXTERNADO DE COLOMBIA</t>
  </si>
  <si>
    <t>ESPECIALISTA EN DERECHO FINANCIERO BURSÁTIL</t>
  </si>
  <si>
    <t>Formación Académica (Economía, Ingeniería Industrial, Ingeniería Civil, Ingeniería en Transportes y Vías, Administración de Empresas o Contaduría Pública. Especialización, Maestría o Doctorado en Administración Financiera, Gerencia financiera, Finanzas, Evaluación financiera de Proyectos, Magister en administración, Auditoría Financiera, Gestión Financiera o Economía)</t>
  </si>
  <si>
    <t>SUPERINTENDENCIA FINANCIERA DE COLOMBIA</t>
  </si>
  <si>
    <t>JEFE DE DIVISIÓN 2040-25</t>
  </si>
  <si>
    <t xml:space="preserve">Entre otras:
1. Dirigir, coordinar y supervisar las funciones administrativas de recursos financieros, fisicos y de servicios generales.
2. Dirigir, coordinar y supervisar la elaboración del anteproyecto anual de presupuesto de la superintendencia de valores.
3. Dirigir, coordinar y supervisar los trámites para las solicitudes de adiciones y modificaciones presupuestales.
4. Dirigir, coordinar y supervisar los trámites para efectuar los registros presupuestales en el sistema integral de Información financiera SIIF.
5. Dirigir, coordinar y supervisar la elaboración de los estados financieros de la entidad de acuerdo con las normas establecidas para tal fin.
6. Dirigir, coordinar y supervisar la ejecución de los trámites para presentar a la Dirección General del Presupuesto Público nacional del Ministerio de Hacienda y Credito Público.
</t>
  </si>
  <si>
    <t>No se valida dado que dentro de la certificación aportada no se encuentran funciones relacionadas dentro del pliego de condiciones como válidas, sino únicamente actividades administrativas que no se enmarcan dentro de las opciones que permite el pliego de condiciones.</t>
  </si>
  <si>
    <t>CONSORCIO P&amp;B</t>
  </si>
  <si>
    <t>Interventoría técnica, Juridica, Administrativa, Operativa y Financiera al Contrato de Concesión No. 002 de 2006 Concesión Zona Metropolitana de Bucaramanga.</t>
  </si>
  <si>
    <t>INCO</t>
  </si>
  <si>
    <t>SUBDIRECTOR FINANCIERO</t>
  </si>
  <si>
    <t xml:space="preserve">Entre otras:
1. Efectuar la Vigilancia de las cuentas de los proyectos de acuerdo con las normas aplicables al mismo.
2. Impartir Instrucciones por escrito al Concesionario sobre asustos en esta materia que sean responsabilidad de este.
3. Exigir al Concesionario la información que considere necesaria, la cual esta obligado a suministrar dentro de los 10 días hábiles siguientes contados a  partir de la fecha de solicitud
4. Revisar el control mensual (o en otras unidad de tiempo cuando el INCO lo requiera) detallado de los recaudos de Peaje hechos por el concesionario, de acuerdo a la discriminación por caseta de peaje y por categoria de vehiculos, asi como el ingreso generado y verificar la información para la suscripción de actas mensuales correspondientes.
5. Dar el visto bueno para suscribir las actas de acuerdo de Ingresos relativas a ese aspecto en cada periodode aforo y enviar dichas actas al INCO.
6. Revisar mensualmente las cuentas y los estados financieros del fideicomiso y sus cuentas especiales para verificar que se cumpla con lo establecido al respecto en el contrato de concesió y dar aviso al INCO de cualquier situación que puede afectar el normal desarrollo del mismo
7. Informar al INCO si encontrara que los aportes del Estado han sido utilizados para gastos diferentes de los elegibles.
8. Supervisar el cumplimiento del programa de consecución de recursos y demás actividades necesarias para la financiación de los proyectos, por parte del Concesionario, de acuerdo con lo establecido en los pliegos de condiciones, en la propuesta y en el contrato de concesión 
9.Supervisar el costo Financiero de los recursos y el cumplimiento del programa de previsiones de financiamiento e inversiones.
10. Conocer la ingeniería financiera de los proyectos propuestos, para acompañar el INCO con simulaciones financieras, tendientes a evaluar los diferentes escenarios qur por efecto del desarrollo del contrato ameriten de un análisis financiero, previa la toma de decisiones que coyuntural o estructural deba tomar el Instituto </t>
  </si>
  <si>
    <t>Interventoría Técnica, Financiera, Operativa, Predial, Socio Ambiental y Legal del contrato de Concesión No 002 de 2007 Concesión Vial Córdoba - Sucre</t>
  </si>
  <si>
    <t>RECHAZO</t>
  </si>
  <si>
    <t>5. SUBDIRECTOR PREDIAL</t>
  </si>
  <si>
    <t>NOMBRE: GERARDO IGNACIO URREA CACERES</t>
  </si>
  <si>
    <t>Universidad Distrital Francisco Jose de Caldas</t>
  </si>
  <si>
    <t>Ingeniero Catastral y Geodesta</t>
  </si>
  <si>
    <t>25222-18361CND</t>
  </si>
  <si>
    <t>Universidad Externado de Colombia</t>
  </si>
  <si>
    <t>Especialista en gerencia de empresas y proyectos inmobiliarios</t>
  </si>
  <si>
    <t>Pontificia Universidad Javeriana</t>
  </si>
  <si>
    <t>Magister en planeacion urbana y regional</t>
  </si>
  <si>
    <t>Formación Académica (Abogado, o Ingeniero Civil o Catastral o cualquier profesión en un área afín a la gestión inmobiliaria. Especialización, Maestría o Doctorado en temas relacionados con gerencia inmobiliaria de proyectos o gestión inmobiliaria de proyectos.)</t>
  </si>
  <si>
    <t>Sociedad Puerto Industrial Aguadulce S.A</t>
  </si>
  <si>
    <t xml:space="preserve">Proyecto puerto Industrial Aguadulce-Veredas del Sector Bajo Calima en el Municipo de Buenaventura - Departamento del Cauca </t>
  </si>
  <si>
    <t>Ingeniero principal en materia de interventoria y consultoria predial (Topografia,cartografia,estudios legales y avaluos)</t>
  </si>
  <si>
    <t xml:space="preserve">• Realizar diagnósticos socioeconómicos de predios
• Elaboración de fichas prediales
• Supervisar  la gestión predial adelantada por el contratista a través de visitas de campo, comprobaciones fiduciarias,  verificaciones documentales de las fichas prediales, fichas sociales, avalúos y documentos de compromiso y pagos. 
• Elaboración de estudios de títulos por  predio, con su correspondiente análisis  a través del tiempo para establecer el saneamiento de derecho real de dominio dentro del proyecto. 
• Estudio de los Planes de Ordenamiento territorial para que las fichas catastrales sean coherentes con ellos y con los respectivos diseños.
• Adelantar las acciones de revisión e impugnación de acuerdo con la normatividad vigente. 
• Revisar, conceptuar y verificar sobre los avalúos catastrales y sobre los precios de referencia que se asuman.
• Velar por el cumplimiento de los términos y condiciones establecidos por el ordenamiento jurídico para el agotamiento de la etapa de enajenación voluntaria.
• Realizar la confrontación de la parte física, cartográfica y legal de los bienes inmuebles, tanto urbanos como rurales, para efectuar el análisis correspondiente y determinar suvalor comercial.
•Coordinar las respectivas visitas a los inmuebles  •Ante el evento de requerirse acudir a la via de la expropiacion para culminar la adquisiscion predial.                                                                                                                                                                                                                                                                                                                                                                                                                                                                             </t>
  </si>
  <si>
    <t>Inmobiliaria Romero Moreno LTDA.</t>
  </si>
  <si>
    <t>Servicios profesionales en proyectos de Gestión inmobiliaria y en actividades predial y catastral</t>
  </si>
  <si>
    <t>Perito avaluador externo</t>
  </si>
  <si>
    <t>1. Coordinar las respectivas Visitas a los inmuebles.
2. Realizar indagaciones de mercado para establecer la escala de precios por áreas, ubicación y afectaciones del sector.
3. Cotejar los valores comerciales de los inmuebles en una determinada área de influencia del proyecto con los establecidos por el Instituto Geográfico Agustín Codazi, realizando las matrices correspondientes a los inmuebles afectados.
4. constatar y verificar las cabidas superficiales de los inmuebles, sus características predominantes y establecer valoraciones de acuerdo a su ubicación y funcionabilidad.
5. Realizar la confrontación de la parte física, cartográfica y legal de los bienes inmuebles, tanto urbanos como rurales, para efectuar el análisis correspondiente y determinar su valor comercial.
6. Realizar actividades de Carácter Predial.
7. Realizar  actividades de Carácter Catastral</t>
  </si>
  <si>
    <t>Noguera &amp; Velasquez cia LTDA</t>
  </si>
  <si>
    <t>1. Coordinar las respectivas Visitas a los inmuebles.
2. Realizar indagaciones de mercado para establecer la escala de precios por áreas, ubicación y afectaciones del sector.
3. Cotejar los valores comerciales de los inmuebles en una determinada área de influencia del proyecto con los establecidos por el Instituto Geográfico Agustín Codazi, realizando las matrices correspondientes a los inmuebles afectados.
4. Constatar y verificar las cabidas superficiales de los inmuebles, sus características predominantes y establecer valoraciones de acuerdo a su ubicación y funcionabilidad.
5. Realizar la confrontación de la parte física, cartográfica y legal de los bienes inmuebles, tanto urbanos como rurales, para efectuar el análisis correspondiente y determinar su valor comercial.
6. Realizar actividades de Carácter Predial.
7. Realizar  actividades de Carácter Catastral.</t>
  </si>
  <si>
    <t>Multibienes LTDA.</t>
  </si>
  <si>
    <t xml:space="preserve">1. Coordinar las respectivas Visitas a los inmuebles.
2. Realizar indagaciones de mercado para establecer la escala de precios por áreas, ubicación y afectaciones del sector.
3. Cotejar los valores comerciales de los inmuebles en una determinada área de influencia del proyecto con los establecidos por el Instituto Geográfico Agustín Codazi, realizando las matrices correspondientes a los inmuebles afectados.
4. Constatar y verificar las cabidas superficiales de los inmuebles, sus características predominantes y establecer valoraciones de acuerdo a su ubicación y funcionabilidad.
5. Realizar la confrontación de la parte física, cartográfica y legal de los bienes inmuebles, tanto urbanos como rurales, para efectuar el análisis correspondiente y determinar su valor comercial.
</t>
  </si>
  <si>
    <t>A.C.I Proyectos S.A</t>
  </si>
  <si>
    <t>Proyecto IDU-045-04 Estudios y diseños de la Ampliacion,rehabilitacion y mantenimiento de la autopista Llano entre el CAI Yomasa Y el inicio de la concesión Bogota-Villavicencio, En Bogota.</t>
  </si>
  <si>
    <t>Especialista en predios</t>
  </si>
  <si>
    <t>1. Coordinar las respectivas Visitas a los inmuebles.
2. Realizar indagaciones de mercado para establecer la escala de precios por áreas, ubicación y afectaciones del sector.
3. Cotejar los valores comerciales de los inmuebles en una determinada área de influencia del proyecto con los establecidos por el Instituto Geográfico Agustín Codazi, realizando las matrices correspondientes a los inmuebles afectados.
4. Constatar y verificar las cabidas superficiales de los inmuebles, sus características predominantes y establecer valoraciones de acuerdo a su ubicación y funcionabilidad.
5. Realizar la confrontación de la parte física, cartográfica y legal de los bienes inmuebles, tanto urbanos como rurales, para efectuar el análisis correspondiente y determinar su valor comercia aproximado.
6. Realizar los registros topograficos.
7. Elaboracion de fichas prediales.
8. Elaborar estudios de títulos por predio, con su correspondiente análisis a través del tiempo para establecer el saneamiento de derecho real de dominio dentro del proyecto.
9.Estudio de los planes de ordenamiento territorial para que las fichas catastrales sean coherentes con ellos y con los respectivos diseños.
10.Revisar, conceptuar y verificar sobre avalúos comerciales y sobre los precios de referencia que se asumieron para establecer el valor aproximado de la afectación predial.</t>
  </si>
  <si>
    <t>Consorcio General</t>
  </si>
  <si>
    <t>Contrato IDU-008-2004, Objeto: Realizar los Estudios y diseños para la extencion de la troncal Norte-Quito-Sur (NQS) del sistema Transmilenio dentro del Municipio de Soacha, a partir del limite con el Distrito.</t>
  </si>
  <si>
    <t xml:space="preserve">1. Coordinar las respectivas Visitas a los inmuebles.
2. Elaborar los Estudios prediales Catastrales referente a la elaboración de los registros topográficos
3. Estudios jurídicos de los predios que fueron afectados por la extension de la traoncal Norte-Quito-Sur(NQS) dentro del minicio de Soacha.
4. Cotejar  los valres comerciales de los inmuebles en una determinada area de influencia del proyecto con los establecidos por el Instituto Geografico Agustin Codazi,realizando las matrices correspondientes a los inmuebles afectados.
5. Realizar la confrontación de la parte física, cartográfica y legal de los bienes inmuebles, tanto urbanos como rurales, para efectuar el análisis correspondiente y determinar su valor comercia aproximado.
6. Estudio de los planes de Ordenamiento territorial para que las fichas catastrales sean coherentes con ellos y los respectivos diceños.
</t>
  </si>
  <si>
    <t>Inmobiliria Orozco Laverde</t>
  </si>
  <si>
    <t>Lonja y propiedad raiz de Bogota</t>
  </si>
  <si>
    <t>1. Coordinar las respectivas Visitas a los inmuebles.
2. Realizar indagaciones de mercado para establecer la escala de precios por áreas, ubicación y afectaciones del sector.
3. Cotejar los valores comerciales de los inmuebles en una determinada área de influencia del proyecto con los establecidos por el Instituto Geográfico Agustín Codazi, realizando las matrices correspondientes a los inmuebles afectados.
4. constatar y verificar las cabidas superficiales de los inmuebles, sus características predominantes y establecer valoraciones de acuerdo a su ubicación y funcionabilidad.
5. Realizar la confrontación de la parte física, cartográfica y legal de los bienes inmuebles, tanto urbanos como rurales, para efectuar el análisis correspondiente y determinar su valor comercial.
6. Realizar actividades de Carácter Predial.
7. Realizar  actividades de Carácter Catastral.</t>
  </si>
  <si>
    <t>Contrato IDU-193-2002 inteventoria Tecnica,administrativa, finaciera y ambiental de los estudios y diceños de la troncal Avenida Suba,desde la vaenida Ciddad de Cali a Av.Medellin en Bogota</t>
  </si>
  <si>
    <t>Especialista catastral</t>
  </si>
  <si>
    <t>1. Coordinar las respectivas Visitas a los inmuebles.
2. Revisas y aprobar los registros topograficos y estudios de tradicion de titulos a 20 años elaborado por el consorcio SSS- Avenida Suba para ls predios que fueron afectados por la adecuacion de la Av Suba al sistema de transporte masivo TRANSMILENIO
3. Cotejar los valores comerciales de los inmuebles en una determinada área de influencia del proyecto con los establecidos por el Instituto Geográfico Agustín Codazi, realizando las matrices correspondientes a los inmuebles afectados.
4 Realizar la confrontación de la parte física, cartográfica y legal de los bienes inmuebles, tanto urbanos como rurales, para efectuar el análisis correspondiente y determinar su valor comercia aproximadol.
5 Supervision la gestion predial adelantada por el contratista a traves  de visitas de campo,verificaciones documentales de las fichas prediales.
6 Estudio de los planes de ordenamiento territorial para que las fichas catastrales sean coherentes con ellos y con los respectivos diseños</t>
  </si>
  <si>
    <t>CUADRO 1 SECTOR 2</t>
  </si>
  <si>
    <t>ACTIVIDADES CRÍTICAS POR CADA AREA Y FASE DEL PROYECTO SECTOR 2</t>
  </si>
  <si>
    <t>AREA</t>
  </si>
  <si>
    <t>FASE PRECONSTRUCCIÓN</t>
  </si>
  <si>
    <t>FASE CONSTRUCCIÓN</t>
  </si>
  <si>
    <t>FASE OPERACIÓN Y MANTENIMIENTO</t>
  </si>
  <si>
    <t>TOTAL ACTIVIDADES CRÍTICAS</t>
  </si>
  <si>
    <t>Administrativa</t>
  </si>
  <si>
    <t>Técnica</t>
  </si>
  <si>
    <t>Financiera</t>
  </si>
  <si>
    <t>Jurídica</t>
  </si>
  <si>
    <t>Aforo y Auditoría</t>
  </si>
  <si>
    <t>Ambiental</t>
  </si>
  <si>
    <t>Social</t>
  </si>
  <si>
    <t>Predial</t>
  </si>
  <si>
    <t>CUADRO 1</t>
  </si>
  <si>
    <t>1.1 ESQUEMATIZACIÓN Y DESCRIPCIÓN RESUMIDA DEL DIAGRAMA DE PROCESOS</t>
  </si>
  <si>
    <t>CALIFICACIÓN</t>
  </si>
  <si>
    <t>TOTAL PUNTAJE</t>
  </si>
  <si>
    <t>ADECUADO</t>
  </si>
  <si>
    <t>INADECUADO</t>
  </si>
  <si>
    <t xml:space="preserve">OBSERVACIONES: </t>
  </si>
  <si>
    <t>CUADRO 2</t>
  </si>
  <si>
    <t>1.2 CRONOGRAMAS DE TRABAJO</t>
  </si>
  <si>
    <t>DIAGRAMA</t>
  </si>
  <si>
    <t>DIAGRAMA DE GANTT</t>
  </si>
  <si>
    <t>EXCELENTE</t>
  </si>
  <si>
    <t>OBSERVACIONES:</t>
  </si>
  <si>
    <t>CUADRO 3</t>
  </si>
  <si>
    <t>1.3 GESTIÓN DE RIESGOS</t>
  </si>
  <si>
    <t>GESTIÓN DE RIESGOS</t>
  </si>
  <si>
    <t>RIESGO 1: TECNICA</t>
  </si>
  <si>
    <t>RIESGO 2: PREDIAL</t>
  </si>
  <si>
    <t>RIESGO 3: SOCIAL</t>
  </si>
  <si>
    <t>RIESGO 4: FINANCIERA</t>
  </si>
  <si>
    <t>PROMEDIO</t>
  </si>
  <si>
    <t>CUADRO 4</t>
  </si>
  <si>
    <t>1.4 COMPLEMENTACIÓN DEL PLANTEAMIENTO METODOLÓGICO GLOBAL Y CONSISTENCIA CON LA ESQUEMATIZACIÓN RESUMIDA, CRONOGRAMAS DE TRABAJO Y LA GESTIÓN DE RIESGOS</t>
  </si>
  <si>
    <t>ITEM</t>
  </si>
  <si>
    <t>CRITERIO</t>
  </si>
  <si>
    <t>MATRICES DE RESPONSABILIDADES</t>
  </si>
  <si>
    <t>PRESENTACIÓN COMPLETA</t>
  </si>
  <si>
    <t>MATRICES DE ENTREGABLES</t>
  </si>
  <si>
    <t>CARGAS DE TRABAJO</t>
  </si>
  <si>
    <t>ORGANIGRAMA</t>
  </si>
  <si>
    <t>PLAN DE CALIDAD</t>
  </si>
  <si>
    <t>PRSENTACIÓN INCOMPLETA</t>
  </si>
  <si>
    <t>COORDINACIÓN INTERINSTITUCIONAL</t>
  </si>
  <si>
    <t>EXPLICACIÓN RELACIÓN ITEMS CON DIAGRAMAS Y DIAGRAMAS DE GANTT</t>
  </si>
  <si>
    <t>RESUMEN PUNTAJE METODOLOGÍA Y PLAN DE CARGAS DE TRABAJO</t>
  </si>
  <si>
    <t>NUMERAL</t>
  </si>
  <si>
    <t>DESCRIPCIÓN</t>
  </si>
  <si>
    <t xml:space="preserve">PUNTAJE </t>
  </si>
  <si>
    <t xml:space="preserve"> ESQUEMATIZACIÓN Y DESCRIPCIÓN RESUMIDA DEL DIAGRAMA DE PROCESOS</t>
  </si>
  <si>
    <t>CRONOGRAMAS DE TRABAJO</t>
  </si>
  <si>
    <t xml:space="preserve"> COMPLEMENTACIÓN DEL PLANTEAMIENTO METODOLÓGICO GLOBAL Y CONSISTENCIA CON LA ESQUEMATIZACIÓN RESUMIDA, CRONOGRAMAS DE TRABAJO Y LA GESTIÓN DE RIESGOS</t>
  </si>
  <si>
    <t>CONDICION DE HABILIDAD (MINIMO 100 PUNTOS)</t>
  </si>
  <si>
    <t>FORMATO 3</t>
  </si>
  <si>
    <t xml:space="preserve">Experiencia en Supervisión o Interventoría de Puentes o Viaductos o en Diseño de Puentes o Viaductos o en Supervisión o Interventoría de Diseño </t>
  </si>
  <si>
    <r>
      <t xml:space="preserve">Nombre del Proponente: </t>
    </r>
    <r>
      <rPr>
        <b/>
        <u/>
        <sz val="12"/>
        <rFont val="Arial"/>
        <family val="2"/>
      </rPr>
      <t>CONSORCIO INFRAESTRUCTURA VIAL 2010</t>
    </r>
  </si>
  <si>
    <t xml:space="preserve">Nombre del(los) MAP(S)(1):  </t>
  </si>
  <si>
    <t>Suma de la longitud de construcción de puentes o viaductos del contrato (en metros) y suma total</t>
  </si>
  <si>
    <t>MAP QUE APORTA LA EXPERIENCIA</t>
  </si>
  <si>
    <t>LONGITUD VÁLIDA DE PUENTES O VIADUCTOS</t>
  </si>
  <si>
    <t>PUENTE O VIADUCTO DE LONGITUD MÍNIMA DE 100 m</t>
  </si>
  <si>
    <t>LONGITUD TOTAL VÁLIDA DE PUENTES O VIADUCTOS (m)</t>
  </si>
  <si>
    <t>Experiencia en Supervisión o Interventoría de construcción, diseño o supervisión de diseños de Puentes o Viaductos</t>
  </si>
  <si>
    <t>Interventoría del Eje Atlántico de alta velocidad variante de Portas. Tramo I Portas - Portela</t>
  </si>
  <si>
    <t>Consultoría y Asistencia Técnica del Eje Atlántico de alta velocidad variante de Portas. Tramo I Portas - Portela</t>
  </si>
  <si>
    <t>Interventoría ampliación del puerto de Ferrol</t>
  </si>
  <si>
    <t>Contro y vigilancia de las obras "Acceso terrestre a la ampliación del puerto de Ferrol Tramo I Puerto - Enlace con la carretera de Fontemaior a la Cabaña"</t>
  </si>
  <si>
    <t>Interventoría del Proyecto de elaboración del proyecto ejecutivo diseños definitivos del proyecto carretero San Luis Potosí Puerto Industrial de Altamira</t>
  </si>
  <si>
    <t>México</t>
  </si>
  <si>
    <t>Cal y Mayor Asociados</t>
  </si>
  <si>
    <t>EXPERIENCIA ESPECIFICA</t>
  </si>
  <si>
    <t>METODOLOGIA, PLAN Y CARGAS DE TRABAJO</t>
  </si>
  <si>
    <t>EQUIPO DE TRABAJO</t>
  </si>
  <si>
    <t>APOYO A IND. NACIONAL</t>
  </si>
  <si>
    <t>INSTITUTO NACIONAL DE CONCESIONES</t>
  </si>
  <si>
    <t>SUBGERENCIA DE ESTRUCTURACIÓN Y ADJUDICACIÓN</t>
  </si>
  <si>
    <t>CONCURSO DE MÉRITOS CM-SEA-002-2010</t>
  </si>
  <si>
    <t>RESUMEN DE LA PONDERACIÓN  CRITERIOS DE EVALUACIÓN</t>
  </si>
  <si>
    <t>PUNTAJE OBTENIDO</t>
  </si>
  <si>
    <t>CONSORCIO INFRAESTRUCTURA VIAL 2010</t>
  </si>
  <si>
    <t>RECHAZADO</t>
  </si>
  <si>
    <t>EXPERIENCIA EN PUENTES</t>
  </si>
  <si>
    <t>VÁLIDA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</si>
</sst>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 #,##0.00_);_(&quot;$&quot;\ * \(#,##0.00\);_(&quot;$&quot;\ * &quot;-&quot;??_);_(@_)"/>
    <numFmt numFmtId="43" formatCode="_(* #,##0.00_);_(* \(#,##0.00\);_(* &quot;-&quot;??_);_(@_)"/>
    <numFmt numFmtId="164" formatCode="_-* #,##0.00\ _€_-;\-* #,##0.00\ _€_-;_-* &quot;-&quot;??\ _€_-;_-@_-"/>
    <numFmt numFmtId="165" formatCode="_-* #,##0.00\ [$€]_-;\-* #,##0.00\ [$€]_-;_-* &quot;-&quot;??\ [$€]_-;_-@_-"/>
    <numFmt numFmtId="166" formatCode="dd\-mm\-yy;@"/>
    <numFmt numFmtId="167" formatCode="#,##0.00\ &quot;€&quot;"/>
    <numFmt numFmtId="168" formatCode="_ * #,##0.00_ ;_ * \-#,##0.00_ ;_ * &quot;-&quot;??_ ;_ @_ "/>
    <numFmt numFmtId="169" formatCode="0.0%"/>
    <numFmt numFmtId="170" formatCode="#,##0.0_);\(#,##0.0\)"/>
    <numFmt numFmtId="171" formatCode="[$-C0A]d\-mmm\-yy;@"/>
    <numFmt numFmtId="172" formatCode="[$-409]d\-mmm\-yy;@"/>
    <numFmt numFmtId="173" formatCode="[$-409]d\-mmm\-yyyy;@"/>
  </numFmts>
  <fonts count="37" x14ac:knownFonts="1">
    <font>
      <sz val="11"/>
      <color theme="1"/>
      <name val="Calibri"/>
      <family val="2"/>
      <scheme val="minor"/>
    </font>
    <font>
      <sz val="10"/>
      <name val="Arial"/>
      <family val="2"/>
    </font>
    <font>
      <sz val="10"/>
      <name val="Arial"/>
      <family val="2"/>
    </font>
    <font>
      <b/>
      <sz val="10"/>
      <name val="Arial"/>
      <family val="2"/>
    </font>
    <font>
      <b/>
      <sz val="12"/>
      <name val="Arial"/>
      <family val="2"/>
    </font>
    <font>
      <sz val="11"/>
      <name val="Arial"/>
      <family val="2"/>
    </font>
    <font>
      <b/>
      <sz val="11"/>
      <name val="Arial"/>
      <family val="2"/>
    </font>
    <font>
      <sz val="8"/>
      <name val="Arial"/>
      <family val="2"/>
    </font>
    <font>
      <b/>
      <sz val="8"/>
      <name val="Arial"/>
      <family val="2"/>
    </font>
    <font>
      <sz val="20"/>
      <name val="Courier"/>
      <family val="3"/>
    </font>
    <font>
      <sz val="11"/>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name val="Arial"/>
    </font>
    <font>
      <b/>
      <sz val="16"/>
      <name val="Arial"/>
      <family val="2"/>
    </font>
    <font>
      <b/>
      <sz val="14"/>
      <name val="Arial"/>
      <family val="2"/>
    </font>
    <font>
      <b/>
      <sz val="9"/>
      <name val="Arial"/>
      <family val="2"/>
    </font>
    <font>
      <sz val="9"/>
      <name val="Arial"/>
      <family val="2"/>
    </font>
    <font>
      <b/>
      <vertAlign val="superscript"/>
      <sz val="8"/>
      <name val="Arial"/>
      <family val="2"/>
    </font>
    <font>
      <b/>
      <sz val="8"/>
      <color theme="1" tint="0.34998626667073579"/>
      <name val="Arial"/>
      <family val="2"/>
    </font>
    <font>
      <b/>
      <sz val="10"/>
      <color indexed="18"/>
      <name val="Arial"/>
      <family val="2"/>
    </font>
    <font>
      <b/>
      <sz val="7"/>
      <name val="Arial"/>
      <family val="2"/>
    </font>
    <font>
      <sz val="10"/>
      <name val="Arial Narrow"/>
      <family val="2"/>
    </font>
    <font>
      <vertAlign val="superscript"/>
      <sz val="8"/>
      <name val="Arial"/>
      <family val="2"/>
    </font>
    <font>
      <sz val="8"/>
      <name val="Arial Narrow"/>
      <family val="2"/>
    </font>
    <font>
      <b/>
      <u/>
      <sz val="12"/>
      <name val="Arial"/>
      <family val="2"/>
    </font>
    <font>
      <sz val="5"/>
      <name val="Arial"/>
      <family val="2"/>
    </font>
    <font>
      <b/>
      <sz val="14"/>
      <name val="Times New Roman"/>
      <family val="1"/>
    </font>
    <font>
      <b/>
      <sz val="12"/>
      <name val="Times New Roman"/>
      <family val="1"/>
    </font>
    <font>
      <b/>
      <sz val="10"/>
      <color indexed="10"/>
      <name val="Times New Roman"/>
      <family val="1"/>
    </font>
    <font>
      <b/>
      <sz val="10"/>
      <color indexed="10"/>
      <name val="Arial"/>
      <family val="2"/>
    </font>
    <font>
      <sz val="5"/>
      <color indexed="8"/>
      <name val="Arial"/>
      <family val="2"/>
    </font>
    <font>
      <b/>
      <sz val="12"/>
      <color indexed="8"/>
      <name val="Arial"/>
      <family val="2"/>
    </font>
    <font>
      <b/>
      <sz val="11"/>
      <color indexed="8"/>
      <name val="Arial"/>
      <family val="2"/>
    </font>
    <font>
      <b/>
      <sz val="11"/>
      <color indexed="8"/>
      <name val="Calibri"/>
      <family val="2"/>
    </font>
    <font>
      <b/>
      <i/>
      <u/>
      <sz val="12"/>
      <name val="Arial"/>
      <family val="2"/>
    </font>
  </fonts>
  <fills count="2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51"/>
        <bgColor indexed="64"/>
      </patternFill>
    </fill>
    <fill>
      <patternFill patternType="solid">
        <fgColor indexed="41"/>
        <bgColor indexed="64"/>
      </patternFill>
    </fill>
    <fill>
      <patternFill patternType="solid">
        <fgColor theme="0" tint="-0.34998626667073579"/>
        <bgColor indexed="64"/>
      </patternFill>
    </fill>
    <fill>
      <patternFill patternType="solid">
        <fgColor indexed="4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indexed="9"/>
      </patternFill>
    </fill>
    <fill>
      <patternFill patternType="solid">
        <fgColor theme="3" tint="0.79998168889431442"/>
        <bgColor indexed="64"/>
      </patternFill>
    </fill>
    <fill>
      <patternFill patternType="solid">
        <fgColor indexed="9"/>
        <bgColor indexed="9"/>
      </patternFill>
    </fill>
    <fill>
      <patternFill patternType="solid">
        <fgColor theme="8" tint="0.3999450666829432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14999847407452621"/>
        <bgColor indexed="64"/>
      </patternFill>
    </fill>
  </fills>
  <borders count="9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8">
    <xf numFmtId="0" fontId="0" fillId="0" borderId="0"/>
    <xf numFmtId="43" fontId="2"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9" fontId="10" fillId="0" borderId="0" applyFont="0" applyFill="0" applyBorder="0" applyAlignment="0" applyProtection="0"/>
    <xf numFmtId="0" fontId="14" fillId="0" borderId="0"/>
    <xf numFmtId="168"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514">
    <xf numFmtId="0" fontId="0" fillId="0" borderId="0" xfId="0"/>
    <xf numFmtId="0" fontId="4" fillId="0" borderId="0" xfId="9" applyFont="1" applyAlignment="1">
      <alignment vertical="center"/>
    </xf>
    <xf numFmtId="0" fontId="2" fillId="0" borderId="0" xfId="9" applyFont="1" applyBorder="1" applyAlignment="1">
      <alignment vertical="center"/>
    </xf>
    <xf numFmtId="0" fontId="4" fillId="0" borderId="0" xfId="9" applyFont="1" applyAlignment="1">
      <alignment vertical="top"/>
    </xf>
    <xf numFmtId="0" fontId="2" fillId="0" borderId="0" xfId="9" applyFont="1" applyAlignment="1">
      <alignment vertical="center"/>
    </xf>
    <xf numFmtId="0" fontId="4" fillId="0" borderId="0" xfId="9" applyFont="1" applyAlignment="1">
      <alignment horizontal="left" vertical="center"/>
    </xf>
    <xf numFmtId="0" fontId="4" fillId="0" borderId="0" xfId="9" applyFont="1" applyAlignment="1">
      <alignment horizontal="center" vertical="center"/>
    </xf>
    <xf numFmtId="0" fontId="2" fillId="0" borderId="0" xfId="9" applyFont="1" applyAlignment="1">
      <alignment horizontal="left" vertical="center" wrapText="1"/>
    </xf>
    <xf numFmtId="0" fontId="2" fillId="0" borderId="0" xfId="9" applyFont="1" applyAlignment="1">
      <alignment horizontal="left" vertical="center"/>
    </xf>
    <xf numFmtId="0" fontId="0" fillId="0" borderId="0" xfId="0" applyAlignment="1">
      <alignment horizontal="center"/>
    </xf>
    <xf numFmtId="0" fontId="2" fillId="0" borderId="0" xfId="9" applyFont="1" applyAlignment="1">
      <alignment horizontal="center" vertical="center"/>
    </xf>
    <xf numFmtId="0" fontId="1" fillId="0" borderId="0" xfId="9" applyAlignment="1">
      <alignment horizontal="center"/>
    </xf>
    <xf numFmtId="0" fontId="6" fillId="0" borderId="0" xfId="9"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 fillId="0" borderId="5" xfId="9" applyFont="1" applyBorder="1" applyAlignment="1">
      <alignment horizontal="center" vertical="center"/>
    </xf>
    <xf numFmtId="0" fontId="2" fillId="0" borderId="4" xfId="9" applyFont="1" applyBorder="1" applyAlignment="1">
      <alignment horizontal="center" vertical="center"/>
    </xf>
    <xf numFmtId="43" fontId="2" fillId="0" borderId="0" xfId="3" applyFont="1" applyAlignment="1">
      <alignment vertical="center"/>
    </xf>
    <xf numFmtId="0" fontId="2" fillId="0" borderId="6" xfId="9" applyFont="1" applyBorder="1" applyAlignment="1">
      <alignment horizontal="center" vertical="center"/>
    </xf>
    <xf numFmtId="0" fontId="2" fillId="0" borderId="7" xfId="9" applyFont="1" applyBorder="1" applyAlignment="1">
      <alignment horizontal="center" vertical="center"/>
    </xf>
    <xf numFmtId="0" fontId="2" fillId="0" borderId="8" xfId="9" applyFont="1" applyBorder="1" applyAlignment="1">
      <alignment horizontal="center" vertical="center"/>
    </xf>
    <xf numFmtId="0" fontId="2" fillId="0" borderId="9" xfId="9" applyFont="1" applyBorder="1" applyAlignment="1">
      <alignment horizontal="center" vertical="center"/>
    </xf>
    <xf numFmtId="0" fontId="2" fillId="0" borderId="10" xfId="9"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2" fontId="0" fillId="0" borderId="11" xfId="0" applyNumberFormat="1" applyBorder="1" applyAlignment="1">
      <alignment horizontal="center" vertical="center"/>
    </xf>
    <xf numFmtId="2" fontId="0" fillId="0" borderId="12" xfId="0" applyNumberFormat="1" applyBorder="1" applyAlignment="1">
      <alignment horizontal="center" vertical="center"/>
    </xf>
    <xf numFmtId="0" fontId="4" fillId="0" borderId="0" xfId="9" applyFont="1" applyAlignment="1">
      <alignment horizontal="left" vertical="top"/>
    </xf>
    <xf numFmtId="0" fontId="6" fillId="2" borderId="19" xfId="9" applyFont="1" applyFill="1" applyBorder="1" applyAlignment="1">
      <alignment horizontal="center" vertical="center" wrapText="1"/>
    </xf>
    <xf numFmtId="0" fontId="8" fillId="2" borderId="18" xfId="10" applyFont="1" applyFill="1" applyBorder="1" applyAlignment="1">
      <alignment horizontal="center" vertical="center" wrapText="1"/>
    </xf>
    <xf numFmtId="166" fontId="11" fillId="2" borderId="20" xfId="0" applyNumberFormat="1" applyFont="1" applyFill="1" applyBorder="1" applyAlignment="1">
      <alignment horizontal="center" vertical="center" wrapText="1"/>
    </xf>
    <xf numFmtId="49" fontId="8" fillId="2" borderId="21" xfId="10" applyNumberFormat="1" applyFont="1" applyFill="1" applyBorder="1" applyAlignment="1">
      <alignment horizontal="center" vertical="center" wrapText="1"/>
    </xf>
    <xf numFmtId="0" fontId="11" fillId="2" borderId="22" xfId="0" applyFont="1" applyFill="1" applyBorder="1" applyAlignment="1">
      <alignment horizontal="center" vertical="center"/>
    </xf>
    <xf numFmtId="2" fontId="0" fillId="2" borderId="22" xfId="0" applyNumberFormat="1" applyFill="1" applyBorder="1" applyAlignment="1">
      <alignment horizontal="center" vertical="center"/>
    </xf>
    <xf numFmtId="2" fontId="12" fillId="2" borderId="20" xfId="0" applyNumberFormat="1" applyFont="1" applyFill="1" applyBorder="1" applyAlignment="1">
      <alignment horizontal="center" vertical="center"/>
    </xf>
    <xf numFmtId="0" fontId="1" fillId="0" borderId="0" xfId="0" applyFont="1" applyAlignment="1">
      <alignment vertical="center"/>
    </xf>
    <xf numFmtId="164" fontId="2" fillId="0" borderId="0" xfId="9" applyNumberFormat="1" applyFont="1" applyAlignment="1">
      <alignment vertical="center"/>
    </xf>
    <xf numFmtId="0" fontId="4" fillId="0" borderId="0" xfId="0" applyFont="1" applyAlignment="1">
      <alignment horizontal="left" vertical="center"/>
    </xf>
    <xf numFmtId="0" fontId="7" fillId="3" borderId="1" xfId="9" applyFont="1" applyFill="1" applyBorder="1" applyAlignment="1">
      <alignment vertical="center" wrapText="1"/>
    </xf>
    <xf numFmtId="0" fontId="2" fillId="3" borderId="1" xfId="9" applyFont="1" applyFill="1" applyBorder="1" applyAlignment="1">
      <alignment vertical="center"/>
    </xf>
    <xf numFmtId="14" fontId="2" fillId="3" borderId="1" xfId="9" applyNumberFormat="1" applyFont="1" applyFill="1" applyBorder="1" applyAlignment="1">
      <alignment horizontal="center" vertical="center"/>
    </xf>
    <xf numFmtId="0" fontId="3" fillId="3" borderId="2" xfId="9" applyFont="1" applyFill="1" applyBorder="1" applyAlignment="1">
      <alignment vertical="center"/>
    </xf>
    <xf numFmtId="14" fontId="2" fillId="3" borderId="2" xfId="9" applyNumberFormat="1" applyFont="1" applyFill="1" applyBorder="1" applyAlignment="1">
      <alignment horizontal="center" vertical="center"/>
    </xf>
    <xf numFmtId="0" fontId="7" fillId="3" borderId="2" xfId="9" applyFont="1" applyFill="1" applyBorder="1" applyAlignment="1">
      <alignment horizontal="justify" vertical="center" wrapText="1"/>
    </xf>
    <xf numFmtId="0" fontId="7" fillId="3" borderId="3" xfId="9" applyFont="1" applyFill="1" applyBorder="1" applyAlignment="1">
      <alignment vertical="center" wrapText="1"/>
    </xf>
    <xf numFmtId="14" fontId="2" fillId="3" borderId="3" xfId="9" applyNumberFormat="1" applyFont="1" applyFill="1" applyBorder="1" applyAlignment="1">
      <alignment horizontal="center" vertical="center"/>
    </xf>
    <xf numFmtId="44" fontId="1" fillId="3" borderId="1" xfId="4" applyFont="1" applyFill="1" applyBorder="1" applyAlignment="1">
      <alignment vertical="center"/>
    </xf>
    <xf numFmtId="10" fontId="2" fillId="3" borderId="1" xfId="12" applyNumberFormat="1" applyFont="1" applyFill="1" applyBorder="1" applyAlignment="1">
      <alignment horizontal="center" vertical="center"/>
    </xf>
    <xf numFmtId="44" fontId="1" fillId="3" borderId="2" xfId="4" applyFont="1" applyFill="1" applyBorder="1" applyAlignment="1">
      <alignment vertical="center"/>
    </xf>
    <xf numFmtId="10" fontId="2" fillId="3" borderId="2" xfId="12" applyNumberFormat="1" applyFont="1" applyFill="1" applyBorder="1" applyAlignment="1">
      <alignment horizontal="center" vertical="center"/>
    </xf>
    <xf numFmtId="10" fontId="2" fillId="3" borderId="3" xfId="12" applyNumberFormat="1" applyFont="1" applyFill="1" applyBorder="1" applyAlignment="1">
      <alignment horizontal="center" vertical="center"/>
    </xf>
    <xf numFmtId="0" fontId="2" fillId="0" borderId="18" xfId="9" applyFont="1" applyBorder="1" applyAlignment="1">
      <alignment horizontal="center" vertical="center"/>
    </xf>
    <xf numFmtId="0" fontId="2" fillId="0" borderId="24" xfId="9" applyFont="1" applyBorder="1" applyAlignment="1">
      <alignment horizontal="center" vertical="center"/>
    </xf>
    <xf numFmtId="0" fontId="2" fillId="0" borderId="21" xfId="9" applyFont="1" applyBorder="1" applyAlignment="1">
      <alignment horizontal="center" vertical="center"/>
    </xf>
    <xf numFmtId="0" fontId="0" fillId="0" borderId="2" xfId="0" applyBorder="1"/>
    <xf numFmtId="0" fontId="0" fillId="0" borderId="3" xfId="0" applyBorder="1"/>
    <xf numFmtId="0" fontId="12" fillId="0" borderId="2" xfId="0" applyFont="1" applyBorder="1" applyAlignment="1">
      <alignment wrapText="1"/>
    </xf>
    <xf numFmtId="167" fontId="2" fillId="3" borderId="1" xfId="4" applyNumberFormat="1" applyFont="1" applyFill="1" applyBorder="1" applyAlignment="1">
      <alignment vertical="center"/>
    </xf>
    <xf numFmtId="44" fontId="2" fillId="3" borderId="1" xfId="4" applyFont="1" applyFill="1" applyBorder="1" applyAlignment="1">
      <alignment vertical="center"/>
    </xf>
    <xf numFmtId="44" fontId="2" fillId="3" borderId="2" xfId="4" applyFont="1" applyFill="1" applyBorder="1" applyAlignment="1">
      <alignment vertical="center"/>
    </xf>
    <xf numFmtId="44" fontId="2" fillId="3" borderId="3" xfId="4" applyFont="1" applyFill="1" applyBorder="1" applyAlignment="1">
      <alignment vertical="center"/>
    </xf>
    <xf numFmtId="0" fontId="4" fillId="0" borderId="0" xfId="9" applyFont="1" applyAlignment="1">
      <alignment horizontal="center" vertical="center"/>
    </xf>
    <xf numFmtId="0" fontId="11" fillId="2" borderId="19" xfId="0" applyFont="1" applyFill="1" applyBorder="1" applyAlignment="1">
      <alignment horizontal="center" vertical="center" wrapText="1"/>
    </xf>
    <xf numFmtId="0" fontId="4" fillId="0" borderId="0" xfId="13" applyFont="1"/>
    <xf numFmtId="43" fontId="1" fillId="0" borderId="0" xfId="14" applyNumberFormat="1"/>
    <xf numFmtId="0" fontId="14" fillId="0" borderId="0" xfId="13"/>
    <xf numFmtId="168" fontId="1" fillId="0" borderId="0" xfId="14"/>
    <xf numFmtId="169" fontId="1" fillId="0" borderId="0" xfId="15" applyNumberFormat="1"/>
    <xf numFmtId="0" fontId="14" fillId="0" borderId="0" xfId="13" applyBorder="1"/>
    <xf numFmtId="1" fontId="15" fillId="4" borderId="0" xfId="13" applyNumberFormat="1" applyFont="1" applyFill="1" applyAlignment="1">
      <alignment horizontal="left" vertical="center"/>
    </xf>
    <xf numFmtId="43" fontId="15" fillId="4" borderId="0" xfId="14" applyNumberFormat="1" applyFont="1" applyFill="1" applyAlignment="1">
      <alignment vertical="center"/>
    </xf>
    <xf numFmtId="169" fontId="3" fillId="0" borderId="0" xfId="15" applyNumberFormat="1" applyFont="1" applyFill="1"/>
    <xf numFmtId="0" fontId="14" fillId="0" borderId="0" xfId="13" applyBorder="1" applyAlignment="1">
      <alignment vertical="top" wrapText="1"/>
    </xf>
    <xf numFmtId="170" fontId="1" fillId="0" borderId="0" xfId="14" applyNumberFormat="1" applyFont="1" applyBorder="1" applyAlignment="1">
      <alignment vertical="top"/>
    </xf>
    <xf numFmtId="43" fontId="1" fillId="0" borderId="0" xfId="14" applyNumberFormat="1" applyBorder="1"/>
    <xf numFmtId="0" fontId="15" fillId="4" borderId="0" xfId="13" applyFont="1" applyFill="1"/>
    <xf numFmtId="0" fontId="3" fillId="4" borderId="0" xfId="13" applyFont="1" applyFill="1"/>
    <xf numFmtId="43" fontId="3" fillId="5" borderId="26" xfId="14" applyNumberFormat="1" applyFont="1" applyFill="1" applyBorder="1" applyAlignment="1">
      <alignment horizontal="left" vertical="center"/>
    </xf>
    <xf numFmtId="43" fontId="3" fillId="5" borderId="27" xfId="14" applyNumberFormat="1" applyFont="1" applyFill="1" applyBorder="1"/>
    <xf numFmtId="168" fontId="3" fillId="5" borderId="27" xfId="14" applyFont="1" applyFill="1" applyBorder="1"/>
    <xf numFmtId="168" fontId="1" fillId="5" borderId="27" xfId="14" applyFont="1" applyFill="1" applyBorder="1"/>
    <xf numFmtId="168" fontId="1" fillId="5" borderId="28" xfId="14" applyFill="1" applyBorder="1"/>
    <xf numFmtId="0" fontId="14" fillId="0" borderId="0" xfId="13" applyFill="1" applyBorder="1"/>
    <xf numFmtId="43" fontId="1" fillId="0" borderId="0" xfId="14" applyNumberFormat="1" applyFill="1" applyBorder="1"/>
    <xf numFmtId="0" fontId="17" fillId="0" borderId="29" xfId="13" applyFont="1" applyBorder="1" applyAlignment="1">
      <alignment horizontal="centerContinuous"/>
    </xf>
    <xf numFmtId="0" fontId="18" fillId="0" borderId="30" xfId="13" applyFont="1" applyBorder="1" applyAlignment="1">
      <alignment horizontal="centerContinuous"/>
    </xf>
    <xf numFmtId="0" fontId="14" fillId="0" borderId="30" xfId="13" applyBorder="1" applyAlignment="1">
      <alignment horizontal="centerContinuous"/>
    </xf>
    <xf numFmtId="0" fontId="8" fillId="0" borderId="5" xfId="13" applyFont="1" applyBorder="1" applyAlignment="1">
      <alignment horizontal="center"/>
    </xf>
    <xf numFmtId="0" fontId="8" fillId="0" borderId="31" xfId="13" applyFont="1" applyBorder="1" applyAlignment="1">
      <alignment horizontal="centerContinuous" wrapText="1"/>
    </xf>
    <xf numFmtId="0" fontId="3" fillId="0" borderId="31" xfId="13" applyFont="1" applyBorder="1" applyAlignment="1">
      <alignment horizontal="centerContinuous"/>
    </xf>
    <xf numFmtId="0" fontId="8" fillId="0" borderId="33" xfId="13" applyFont="1" applyBorder="1" applyAlignment="1">
      <alignment horizontal="center"/>
    </xf>
    <xf numFmtId="0" fontId="7" fillId="0" borderId="34" xfId="13" applyFont="1" applyBorder="1" applyAlignment="1">
      <alignment horizontal="center"/>
    </xf>
    <xf numFmtId="0" fontId="7" fillId="0" borderId="35" xfId="13" applyFont="1" applyBorder="1" applyAlignment="1">
      <alignment horizontal="center" vertical="justify"/>
    </xf>
    <xf numFmtId="0" fontId="7" fillId="0" borderId="36" xfId="13" applyFont="1" applyBorder="1" applyAlignment="1">
      <alignment horizontal="center"/>
    </xf>
    <xf numFmtId="17" fontId="7" fillId="0" borderId="36" xfId="13" applyNumberFormat="1" applyFont="1" applyBorder="1" applyAlignment="1">
      <alignment horizontal="center"/>
    </xf>
    <xf numFmtId="0" fontId="7" fillId="0" borderId="0" xfId="13" applyFont="1" applyBorder="1" applyAlignment="1">
      <alignment horizontal="center"/>
    </xf>
    <xf numFmtId="14" fontId="7" fillId="0" borderId="37" xfId="13" applyNumberFormat="1" applyFont="1" applyBorder="1" applyAlignment="1">
      <alignment horizontal="center"/>
    </xf>
    <xf numFmtId="0" fontId="3" fillId="0" borderId="32" xfId="13" applyFont="1" applyBorder="1" applyAlignment="1">
      <alignment horizontal="center" vertical="center"/>
    </xf>
    <xf numFmtId="0" fontId="14" fillId="0" borderId="0" xfId="13" applyAlignment="1">
      <alignment wrapText="1"/>
    </xf>
    <xf numFmtId="0" fontId="8" fillId="0" borderId="38" xfId="13" applyFont="1" applyBorder="1" applyAlignment="1">
      <alignment horizontal="center"/>
    </xf>
    <xf numFmtId="0" fontId="8" fillId="0" borderId="39" xfId="13" applyFont="1" applyBorder="1" applyAlignment="1">
      <alignment horizontal="center"/>
    </xf>
    <xf numFmtId="0" fontId="8" fillId="0" borderId="40" xfId="13" applyFont="1" applyBorder="1" applyAlignment="1">
      <alignment horizontal="center"/>
    </xf>
    <xf numFmtId="0" fontId="8" fillId="0" borderId="41" xfId="13" applyFont="1" applyBorder="1" applyAlignment="1">
      <alignment horizontal="center"/>
    </xf>
    <xf numFmtId="0" fontId="8" fillId="0" borderId="42" xfId="13" applyFont="1" applyBorder="1" applyAlignment="1">
      <alignment horizontal="center"/>
    </xf>
    <xf numFmtId="0" fontId="8" fillId="0" borderId="4" xfId="13" applyFont="1" applyBorder="1" applyAlignment="1">
      <alignment horizontal="center"/>
    </xf>
    <xf numFmtId="0" fontId="8" fillId="0" borderId="43" xfId="13" applyFont="1" applyBorder="1" applyAlignment="1">
      <alignment horizontal="center"/>
    </xf>
    <xf numFmtId="0" fontId="7" fillId="0" borderId="44" xfId="13" applyFont="1" applyBorder="1" applyAlignment="1">
      <alignment horizontal="center" vertical="justify"/>
    </xf>
    <xf numFmtId="0" fontId="7" fillId="0" borderId="44" xfId="13" applyFont="1" applyBorder="1" applyAlignment="1">
      <alignment horizontal="center"/>
    </xf>
    <xf numFmtId="17" fontId="7" fillId="0" borderId="45" xfId="13" applyNumberFormat="1" applyFont="1" applyBorder="1" applyAlignment="1">
      <alignment horizontal="center"/>
    </xf>
    <xf numFmtId="0" fontId="8" fillId="0" borderId="31" xfId="13" applyFont="1" applyBorder="1" applyAlignment="1">
      <alignment horizontal="center"/>
    </xf>
    <xf numFmtId="0" fontId="8" fillId="0" borderId="19" xfId="13" applyFont="1" applyBorder="1" applyAlignment="1">
      <alignment horizontal="center" vertical="center"/>
    </xf>
    <xf numFmtId="0" fontId="1" fillId="0" borderId="0" xfId="13" applyFont="1"/>
    <xf numFmtId="0" fontId="20" fillId="6" borderId="5" xfId="13" applyFont="1" applyFill="1" applyBorder="1" applyAlignment="1">
      <alignment horizontal="center"/>
    </xf>
    <xf numFmtId="0" fontId="20" fillId="6" borderId="31" xfId="13" applyFont="1" applyFill="1" applyBorder="1" applyAlignment="1">
      <alignment horizontal="center"/>
    </xf>
    <xf numFmtId="0" fontId="20" fillId="6" borderId="39" xfId="13" applyFont="1" applyFill="1" applyBorder="1" applyAlignment="1">
      <alignment horizontal="center"/>
    </xf>
    <xf numFmtId="0" fontId="20" fillId="6" borderId="46" xfId="13" applyFont="1" applyFill="1" applyBorder="1" applyAlignment="1">
      <alignment horizontal="center"/>
    </xf>
    <xf numFmtId="0" fontId="7" fillId="0" borderId="47" xfId="13" applyFont="1" applyBorder="1" applyAlignment="1">
      <alignment horizontal="center"/>
    </xf>
    <xf numFmtId="0" fontId="7" fillId="0" borderId="48" xfId="13" applyFont="1" applyBorder="1" applyAlignment="1">
      <alignment horizontal="center"/>
    </xf>
    <xf numFmtId="0" fontId="8" fillId="0" borderId="46" xfId="13" applyFont="1" applyBorder="1" applyAlignment="1">
      <alignment horizontal="center"/>
    </xf>
    <xf numFmtId="0" fontId="14" fillId="0" borderId="49" xfId="13" applyBorder="1" applyAlignment="1">
      <alignment horizontal="center" vertical="center"/>
    </xf>
    <xf numFmtId="0" fontId="14" fillId="0" borderId="50" xfId="13" applyBorder="1" applyAlignment="1">
      <alignment horizontal="center" vertical="center"/>
    </xf>
    <xf numFmtId="0" fontId="14" fillId="0" borderId="51" xfId="13" applyBorder="1" applyAlignment="1">
      <alignment horizontal="center" vertical="center"/>
    </xf>
    <xf numFmtId="0" fontId="8" fillId="0" borderId="3" xfId="13" applyFont="1" applyBorder="1" applyAlignment="1">
      <alignment horizontal="center"/>
    </xf>
    <xf numFmtId="0" fontId="3" fillId="5" borderId="26" xfId="13" applyFont="1" applyFill="1" applyBorder="1" applyAlignment="1">
      <alignment horizontal="left" vertical="center"/>
    </xf>
    <xf numFmtId="43" fontId="1" fillId="5" borderId="27" xfId="14" applyNumberFormat="1" applyFont="1" applyFill="1" applyBorder="1" applyAlignment="1">
      <alignment horizontal="center" vertical="center" wrapText="1"/>
    </xf>
    <xf numFmtId="168" fontId="21" fillId="5" borderId="27" xfId="14" applyFont="1" applyFill="1" applyBorder="1" applyAlignment="1">
      <alignment horizontal="right" vertical="center" wrapText="1"/>
    </xf>
    <xf numFmtId="15" fontId="21" fillId="5" borderId="27" xfId="14" applyNumberFormat="1" applyFont="1" applyFill="1" applyBorder="1" applyAlignment="1">
      <alignment horizontal="center" vertical="center" wrapText="1"/>
    </xf>
    <xf numFmtId="43" fontId="3" fillId="7" borderId="20" xfId="14" applyNumberFormat="1" applyFont="1" applyFill="1" applyBorder="1" applyAlignment="1">
      <alignment horizontal="center" vertical="center" wrapText="1"/>
    </xf>
    <xf numFmtId="0" fontId="3" fillId="7" borderId="53" xfId="13" applyFont="1" applyFill="1" applyBorder="1" applyAlignment="1">
      <alignment horizontal="center" vertical="center"/>
    </xf>
    <xf numFmtId="0" fontId="7" fillId="0" borderId="0" xfId="13" applyFont="1"/>
    <xf numFmtId="0" fontId="7" fillId="0" borderId="0" xfId="13" applyFont="1" applyFill="1" applyBorder="1"/>
    <xf numFmtId="0" fontId="3" fillId="0" borderId="0" xfId="13" applyFont="1" applyBorder="1" applyAlignment="1">
      <alignment horizontal="center" vertical="center" wrapText="1"/>
    </xf>
    <xf numFmtId="0" fontId="8" fillId="0" borderId="55" xfId="13" applyFont="1" applyBorder="1" applyAlignment="1">
      <alignment horizontal="centerContinuous" wrapText="1"/>
    </xf>
    <xf numFmtId="0" fontId="8" fillId="0" borderId="56" xfId="13" applyFont="1" applyBorder="1" applyAlignment="1">
      <alignment horizontal="centerContinuous" wrapText="1"/>
    </xf>
    <xf numFmtId="0" fontId="8" fillId="0" borderId="18" xfId="13" applyFont="1" applyBorder="1" applyAlignment="1">
      <alignment horizontal="centerContinuous" wrapText="1"/>
    </xf>
    <xf numFmtId="0" fontId="8" fillId="0" borderId="36" xfId="13" applyFont="1" applyBorder="1" applyAlignment="1">
      <alignment horizontal="center" wrapText="1"/>
    </xf>
    <xf numFmtId="0" fontId="8" fillId="0" borderId="5" xfId="13" applyFont="1" applyBorder="1" applyAlignment="1">
      <alignment horizontal="center" wrapText="1"/>
    </xf>
    <xf numFmtId="0" fontId="8" fillId="0" borderId="58" xfId="13" applyFont="1" applyBorder="1" applyAlignment="1">
      <alignment horizontal="center" wrapText="1"/>
    </xf>
    <xf numFmtId="0" fontId="7" fillId="0" borderId="59" xfId="13" applyFont="1" applyBorder="1" applyAlignment="1">
      <alignment horizontal="center" vertical="center" wrapText="1"/>
    </xf>
    <xf numFmtId="0" fontId="7" fillId="0" borderId="33" xfId="13" applyFont="1" applyBorder="1" applyAlignment="1">
      <alignment horizontal="center" vertical="center" wrapText="1"/>
    </xf>
    <xf numFmtId="0" fontId="7" fillId="0" borderId="33" xfId="13" applyFont="1" applyBorder="1" applyAlignment="1">
      <alignment horizontal="justify" vertical="top"/>
    </xf>
    <xf numFmtId="14" fontId="7" fillId="0" borderId="33" xfId="13" applyNumberFormat="1" applyFont="1" applyBorder="1" applyAlignment="1">
      <alignment horizontal="center" vertical="center" wrapText="1"/>
    </xf>
    <xf numFmtId="43" fontId="7" fillId="7" borderId="26" xfId="14" applyNumberFormat="1" applyFont="1" applyFill="1" applyBorder="1" applyAlignment="1">
      <alignment horizontal="center" vertical="center" wrapText="1"/>
    </xf>
    <xf numFmtId="0" fontId="3" fillId="0" borderId="1" xfId="13" applyFont="1" applyBorder="1" applyAlignment="1">
      <alignment horizontal="center" vertical="center"/>
    </xf>
    <xf numFmtId="0" fontId="8" fillId="9" borderId="27" xfId="13" applyFont="1" applyFill="1" applyBorder="1" applyAlignment="1">
      <alignment horizontal="center" vertical="center" wrapText="1"/>
    </xf>
    <xf numFmtId="0" fontId="8" fillId="9" borderId="1" xfId="13" applyFont="1" applyFill="1" applyBorder="1" applyAlignment="1">
      <alignment horizontal="center" vertical="center" wrapText="1"/>
    </xf>
    <xf numFmtId="0" fontId="8" fillId="0" borderId="1" xfId="13" applyFont="1" applyFill="1" applyBorder="1" applyAlignment="1">
      <alignment horizontal="center" vertical="center" wrapText="1"/>
    </xf>
    <xf numFmtId="0" fontId="3" fillId="0" borderId="2" xfId="13" applyFont="1" applyBorder="1" applyAlignment="1">
      <alignment horizontal="center" vertical="center"/>
    </xf>
    <xf numFmtId="0" fontId="3" fillId="0" borderId="3" xfId="13" applyFont="1" applyBorder="1" applyAlignment="1">
      <alignment horizontal="center" vertical="center"/>
    </xf>
    <xf numFmtId="0" fontId="8" fillId="0" borderId="26" xfId="13" applyFont="1" applyBorder="1"/>
    <xf numFmtId="0" fontId="7" fillId="0" borderId="60" xfId="13" applyFont="1" applyBorder="1"/>
    <xf numFmtId="0" fontId="7" fillId="0" borderId="61" xfId="13" applyFont="1" applyBorder="1"/>
    <xf numFmtId="0" fontId="7" fillId="0" borderId="27" xfId="13" applyFont="1" applyBorder="1"/>
    <xf numFmtId="17" fontId="7" fillId="0" borderId="60" xfId="13" applyNumberFormat="1" applyFont="1" applyBorder="1" applyAlignment="1">
      <alignment horizontal="center"/>
    </xf>
    <xf numFmtId="17" fontId="7" fillId="0" borderId="26" xfId="13" applyNumberFormat="1" applyFont="1" applyBorder="1" applyAlignment="1">
      <alignment horizontal="center"/>
    </xf>
    <xf numFmtId="0" fontId="14" fillId="0" borderId="28" xfId="13" applyBorder="1"/>
    <xf numFmtId="0" fontId="3" fillId="8" borderId="20" xfId="13" applyFont="1" applyFill="1" applyBorder="1" applyAlignment="1">
      <alignment horizontal="center" vertical="center"/>
    </xf>
    <xf numFmtId="0" fontId="8" fillId="0" borderId="0" xfId="13" applyFont="1" applyBorder="1"/>
    <xf numFmtId="0" fontId="7" fillId="0" borderId="0" xfId="13" applyFont="1" applyBorder="1"/>
    <xf numFmtId="17" fontId="7" fillId="0" borderId="0" xfId="13" applyNumberFormat="1" applyFont="1" applyBorder="1" applyAlignment="1">
      <alignment horizontal="center"/>
    </xf>
    <xf numFmtId="168" fontId="0" fillId="0" borderId="0" xfId="14" applyFont="1"/>
    <xf numFmtId="0" fontId="7" fillId="0" borderId="0" xfId="13" applyFont="1" applyBorder="1" applyAlignment="1">
      <alignment horizontal="centerContinuous"/>
    </xf>
    <xf numFmtId="0" fontId="8" fillId="0" borderId="23" xfId="13" applyFont="1" applyBorder="1" applyAlignment="1">
      <alignment horizontal="center" vertical="center" wrapText="1"/>
    </xf>
    <xf numFmtId="0" fontId="8" fillId="0" borderId="0" xfId="13" applyFont="1"/>
    <xf numFmtId="0" fontId="8" fillId="0" borderId="10" xfId="13" applyFont="1" applyBorder="1" applyAlignment="1">
      <alignment horizontal="center" wrapText="1"/>
    </xf>
    <xf numFmtId="0" fontId="8" fillId="0" borderId="52" xfId="13" applyFont="1" applyBorder="1" applyAlignment="1">
      <alignment horizontal="center" wrapText="1"/>
    </xf>
    <xf numFmtId="0" fontId="8" fillId="0" borderId="15" xfId="13" applyFont="1" applyBorder="1" applyAlignment="1">
      <alignment horizontal="center" vertical="center" wrapText="1"/>
    </xf>
    <xf numFmtId="0" fontId="18" fillId="10" borderId="63" xfId="13" applyFont="1" applyFill="1" applyBorder="1" applyAlignment="1">
      <alignment horizontal="center" vertical="center" wrapText="1"/>
    </xf>
    <xf numFmtId="0" fontId="18" fillId="10" borderId="64" xfId="13" applyFont="1" applyFill="1" applyBorder="1" applyAlignment="1">
      <alignment horizontal="center" vertical="center" wrapText="1"/>
    </xf>
    <xf numFmtId="0" fontId="18" fillId="10" borderId="64" xfId="13" applyFont="1" applyFill="1" applyBorder="1" applyAlignment="1">
      <alignment horizontal="justify" vertical="center" wrapText="1"/>
    </xf>
    <xf numFmtId="17" fontId="18" fillId="3" borderId="64" xfId="13" applyNumberFormat="1" applyFont="1" applyFill="1" applyBorder="1" applyAlignment="1">
      <alignment horizontal="center" vertical="center" wrapText="1"/>
    </xf>
    <xf numFmtId="171" fontId="7" fillId="3" borderId="33" xfId="13" applyNumberFormat="1" applyFont="1" applyFill="1" applyBorder="1" applyAlignment="1">
      <alignment horizontal="center" vertical="center" wrapText="1"/>
    </xf>
    <xf numFmtId="0" fontId="18" fillId="3" borderId="64" xfId="13" applyFont="1" applyFill="1" applyBorder="1" applyAlignment="1">
      <alignment horizontal="center" vertical="center" wrapText="1"/>
    </xf>
    <xf numFmtId="0" fontId="18" fillId="10" borderId="65" xfId="13" applyFont="1" applyFill="1" applyBorder="1" applyAlignment="1">
      <alignment horizontal="justify" vertical="center" wrapText="1"/>
    </xf>
    <xf numFmtId="43" fontId="7" fillId="3" borderId="20" xfId="14" applyNumberFormat="1" applyFont="1" applyFill="1" applyBorder="1" applyAlignment="1">
      <alignment horizontal="center" vertical="center" wrapText="1"/>
    </xf>
    <xf numFmtId="0" fontId="8" fillId="3" borderId="20" xfId="13" applyFont="1" applyFill="1" applyBorder="1" applyAlignment="1">
      <alignment horizontal="center" vertical="center" wrapText="1"/>
    </xf>
    <xf numFmtId="172" fontId="23" fillId="0" borderId="1" xfId="13" applyNumberFormat="1" applyFont="1" applyFill="1" applyBorder="1" applyAlignment="1">
      <alignment horizontal="center" vertical="center" wrapText="1"/>
    </xf>
    <xf numFmtId="0" fontId="18" fillId="10" borderId="66" xfId="13" applyFont="1" applyFill="1" applyBorder="1" applyAlignment="1">
      <alignment horizontal="center" vertical="center" wrapText="1"/>
    </xf>
    <xf numFmtId="0" fontId="18" fillId="10" borderId="67" xfId="13" applyFont="1" applyFill="1" applyBorder="1" applyAlignment="1">
      <alignment horizontal="center" vertical="center" wrapText="1"/>
    </xf>
    <xf numFmtId="0" fontId="18" fillId="10" borderId="67" xfId="13" applyFont="1" applyFill="1" applyBorder="1" applyAlignment="1">
      <alignment horizontal="justify" vertical="center" wrapText="1"/>
    </xf>
    <xf numFmtId="17" fontId="18" fillId="3" borderId="67" xfId="13" applyNumberFormat="1" applyFont="1" applyFill="1" applyBorder="1" applyAlignment="1">
      <alignment horizontal="center" vertical="center" wrapText="1"/>
    </xf>
    <xf numFmtId="0" fontId="18" fillId="3" borderId="67" xfId="13" applyFont="1" applyFill="1" applyBorder="1" applyAlignment="1">
      <alignment horizontal="center" vertical="center" wrapText="1"/>
    </xf>
    <xf numFmtId="0" fontId="18" fillId="10" borderId="68" xfId="13" applyFont="1" applyFill="1" applyBorder="1" applyAlignment="1">
      <alignment horizontal="justify" vertical="center" wrapText="1"/>
    </xf>
    <xf numFmtId="172" fontId="23" fillId="11" borderId="2" xfId="13" applyNumberFormat="1" applyFont="1" applyFill="1" applyBorder="1" applyAlignment="1">
      <alignment horizontal="center" vertical="center" wrapText="1"/>
    </xf>
    <xf numFmtId="172" fontId="23" fillId="0" borderId="2" xfId="13" applyNumberFormat="1" applyFont="1" applyFill="1" applyBorder="1" applyAlignment="1">
      <alignment horizontal="center" vertical="center" wrapText="1"/>
    </xf>
    <xf numFmtId="0" fontId="18" fillId="10" borderId="69" xfId="13" applyFont="1" applyFill="1" applyBorder="1" applyAlignment="1">
      <alignment horizontal="center" vertical="center" wrapText="1"/>
    </xf>
    <xf numFmtId="0" fontId="18" fillId="10" borderId="69" xfId="13" applyFont="1" applyFill="1" applyBorder="1" applyAlignment="1">
      <alignment horizontal="justify" vertical="center" wrapText="1"/>
    </xf>
    <xf numFmtId="0" fontId="18" fillId="3" borderId="69" xfId="13" applyFont="1" applyFill="1" applyBorder="1" applyAlignment="1">
      <alignment horizontal="center" vertical="center" wrapText="1"/>
    </xf>
    <xf numFmtId="0" fontId="18" fillId="10" borderId="70" xfId="13" applyFont="1" applyFill="1" applyBorder="1" applyAlignment="1">
      <alignment horizontal="justify" vertical="center" wrapText="1"/>
    </xf>
    <xf numFmtId="0" fontId="18" fillId="10" borderId="45" xfId="13" applyFont="1" applyFill="1" applyBorder="1" applyAlignment="1">
      <alignment horizontal="center" vertical="center" wrapText="1"/>
    </xf>
    <xf numFmtId="0" fontId="18" fillId="10" borderId="45" xfId="13" applyFont="1" applyFill="1" applyBorder="1" applyAlignment="1">
      <alignment horizontal="justify" vertical="center" wrapText="1"/>
    </xf>
    <xf numFmtId="0" fontId="18" fillId="3" borderId="45" xfId="13" applyFont="1" applyFill="1" applyBorder="1" applyAlignment="1">
      <alignment horizontal="center" vertical="center" wrapText="1"/>
    </xf>
    <xf numFmtId="0" fontId="18" fillId="10" borderId="71" xfId="13" applyFont="1" applyFill="1" applyBorder="1" applyAlignment="1">
      <alignment horizontal="justify" vertical="center" wrapText="1"/>
    </xf>
    <xf numFmtId="0" fontId="18" fillId="12" borderId="66" xfId="13" applyFont="1" applyFill="1" applyBorder="1" applyAlignment="1">
      <alignment horizontal="center" vertical="center" wrapText="1"/>
    </xf>
    <xf numFmtId="0" fontId="18" fillId="12" borderId="67" xfId="13" applyFont="1" applyFill="1" applyBorder="1" applyAlignment="1">
      <alignment horizontal="center" vertical="center" wrapText="1"/>
    </xf>
    <xf numFmtId="0" fontId="18" fillId="12" borderId="67" xfId="13" applyFont="1" applyFill="1" applyBorder="1" applyAlignment="1">
      <alignment horizontal="justify" vertical="center" wrapText="1"/>
    </xf>
    <xf numFmtId="0" fontId="18" fillId="0" borderId="67" xfId="13" applyFont="1" applyBorder="1" applyAlignment="1">
      <alignment horizontal="center" vertical="center" wrapText="1"/>
    </xf>
    <xf numFmtId="0" fontId="18" fillId="12" borderId="68" xfId="13" applyFont="1" applyFill="1" applyBorder="1" applyAlignment="1">
      <alignment horizontal="justify" vertical="center" wrapText="1"/>
    </xf>
    <xf numFmtId="43" fontId="7" fillId="7" borderId="20" xfId="14" applyNumberFormat="1" applyFont="1" applyFill="1" applyBorder="1" applyAlignment="1">
      <alignment horizontal="center" vertical="center" wrapText="1"/>
    </xf>
    <xf numFmtId="0" fontId="8" fillId="0" borderId="20" xfId="13" applyFont="1" applyFill="1" applyBorder="1" applyAlignment="1">
      <alignment horizontal="center" vertical="center" wrapText="1"/>
    </xf>
    <xf numFmtId="0" fontId="18" fillId="12" borderId="49" xfId="13" applyFont="1" applyFill="1" applyBorder="1" applyAlignment="1">
      <alignment horizontal="center" vertical="center" wrapText="1"/>
    </xf>
    <xf numFmtId="0" fontId="18" fillId="12" borderId="50" xfId="13" applyFont="1" applyFill="1" applyBorder="1" applyAlignment="1">
      <alignment horizontal="center" vertical="center" wrapText="1"/>
    </xf>
    <xf numFmtId="0" fontId="18" fillId="12" borderId="50" xfId="13" applyFont="1" applyFill="1" applyBorder="1" applyAlignment="1">
      <alignment horizontal="justify" vertical="center" wrapText="1"/>
    </xf>
    <xf numFmtId="0" fontId="18" fillId="0" borderId="50" xfId="13" applyFont="1" applyBorder="1" applyAlignment="1">
      <alignment horizontal="center" vertical="center" wrapText="1"/>
    </xf>
    <xf numFmtId="0" fontId="18" fillId="12" borderId="72" xfId="13" applyFont="1" applyFill="1" applyBorder="1" applyAlignment="1">
      <alignment horizontal="justify" vertical="center" wrapText="1"/>
    </xf>
    <xf numFmtId="0" fontId="14" fillId="0" borderId="3" xfId="13" applyBorder="1"/>
    <xf numFmtId="0" fontId="8" fillId="0" borderId="73" xfId="13" applyFont="1" applyBorder="1"/>
    <xf numFmtId="17" fontId="7" fillId="0" borderId="61" xfId="13" applyNumberFormat="1" applyFont="1" applyBorder="1" applyAlignment="1">
      <alignment horizontal="center"/>
    </xf>
    <xf numFmtId="0" fontId="14" fillId="0" borderId="20" xfId="13" applyBorder="1"/>
    <xf numFmtId="0" fontId="3" fillId="8" borderId="28" xfId="13" applyFont="1" applyFill="1" applyBorder="1" applyAlignment="1">
      <alignment horizontal="center" vertical="center"/>
    </xf>
    <xf numFmtId="0" fontId="24" fillId="0" borderId="0" xfId="13" applyFont="1"/>
    <xf numFmtId="0" fontId="18" fillId="5" borderId="74" xfId="13" applyFont="1" applyFill="1" applyBorder="1" applyAlignment="1">
      <alignment horizontal="center" vertical="center"/>
    </xf>
    <xf numFmtId="0" fontId="8" fillId="5" borderId="20" xfId="13" applyFont="1" applyFill="1" applyBorder="1" applyAlignment="1">
      <alignment horizontal="center" vertical="center"/>
    </xf>
    <xf numFmtId="0" fontId="3" fillId="0" borderId="34" xfId="13" applyFont="1" applyBorder="1" applyAlignment="1">
      <alignment horizontal="left" vertical="center"/>
    </xf>
    <xf numFmtId="0" fontId="14" fillId="0" borderId="75" xfId="13" applyBorder="1" applyAlignment="1">
      <alignment vertical="center"/>
    </xf>
    <xf numFmtId="168" fontId="1" fillId="0" borderId="58" xfId="14" applyBorder="1" applyAlignment="1">
      <alignment horizontal="center" vertical="center"/>
    </xf>
    <xf numFmtId="0" fontId="3" fillId="0" borderId="41" xfId="13" applyFont="1" applyBorder="1" applyAlignment="1">
      <alignment horizontal="left" vertical="center"/>
    </xf>
    <xf numFmtId="0" fontId="7" fillId="0" borderId="76" xfId="13" applyFont="1" applyBorder="1" applyAlignment="1">
      <alignment horizontal="left" vertical="center"/>
    </xf>
    <xf numFmtId="168" fontId="1" fillId="0" borderId="77" xfId="14" applyBorder="1" applyAlignment="1">
      <alignment vertical="center"/>
    </xf>
    <xf numFmtId="43" fontId="3" fillId="8" borderId="20" xfId="14" applyNumberFormat="1" applyFont="1" applyFill="1" applyBorder="1" applyAlignment="1">
      <alignment horizontal="center" vertical="center" wrapText="1"/>
    </xf>
    <xf numFmtId="0" fontId="3" fillId="0" borderId="0" xfId="13" applyFont="1" applyFill="1" applyBorder="1" applyAlignment="1">
      <alignment horizontal="center"/>
    </xf>
    <xf numFmtId="0" fontId="3" fillId="0" borderId="0" xfId="13" applyFont="1"/>
    <xf numFmtId="0" fontId="14" fillId="4" borderId="0" xfId="13" applyFill="1"/>
    <xf numFmtId="0" fontId="16" fillId="4" borderId="0" xfId="13" applyFont="1" applyFill="1"/>
    <xf numFmtId="43" fontId="3" fillId="5" borderId="26" xfId="14" applyNumberFormat="1" applyFont="1" applyFill="1" applyBorder="1" applyAlignment="1">
      <alignment horizontal="center" vertical="center"/>
    </xf>
    <xf numFmtId="0" fontId="3" fillId="0" borderId="0" xfId="13" applyFont="1" applyFill="1" applyBorder="1"/>
    <xf numFmtId="17" fontId="8" fillId="0" borderId="5" xfId="13" applyNumberFormat="1" applyFont="1" applyBorder="1" applyAlignment="1">
      <alignment horizontal="center"/>
    </xf>
    <xf numFmtId="0" fontId="16" fillId="0" borderId="0" xfId="13" applyFont="1" applyFill="1" applyBorder="1" applyAlignment="1">
      <alignment vertical="center"/>
    </xf>
    <xf numFmtId="172" fontId="23" fillId="3" borderId="1" xfId="13" applyNumberFormat="1" applyFont="1" applyFill="1" applyBorder="1" applyAlignment="1">
      <alignment horizontal="center" vertical="center" wrapText="1"/>
    </xf>
    <xf numFmtId="0" fontId="18" fillId="12" borderId="65" xfId="13" applyFont="1" applyFill="1" applyBorder="1" applyAlignment="1">
      <alignment horizontal="justify" vertical="center" wrapText="1"/>
    </xf>
    <xf numFmtId="0" fontId="23" fillId="3" borderId="1" xfId="13" applyNumberFormat="1" applyFont="1" applyFill="1" applyBorder="1" applyAlignment="1">
      <alignment horizontal="left" vertical="center" wrapText="1"/>
    </xf>
    <xf numFmtId="173" fontId="14" fillId="0" borderId="0" xfId="13" applyNumberFormat="1"/>
    <xf numFmtId="14" fontId="7" fillId="3" borderId="33" xfId="13" applyNumberFormat="1" applyFont="1" applyFill="1" applyBorder="1" applyAlignment="1">
      <alignment horizontal="center" vertical="center" wrapText="1"/>
    </xf>
    <xf numFmtId="168" fontId="1" fillId="0" borderId="0" xfId="14" applyFont="1"/>
    <xf numFmtId="172" fontId="23" fillId="3" borderId="2" xfId="13" applyNumberFormat="1" applyFont="1" applyFill="1" applyBorder="1" applyAlignment="1">
      <alignment horizontal="center" vertical="center" wrapText="1"/>
    </xf>
    <xf numFmtId="0" fontId="18" fillId="10" borderId="78" xfId="13" applyFont="1" applyFill="1" applyBorder="1" applyAlignment="1">
      <alignment horizontal="center" vertical="center" wrapText="1"/>
    </xf>
    <xf numFmtId="0" fontId="18" fillId="10" borderId="79" xfId="13" applyFont="1" applyFill="1" applyBorder="1" applyAlignment="1">
      <alignment horizontal="center" vertical="center" wrapText="1"/>
    </xf>
    <xf numFmtId="0" fontId="18" fillId="10" borderId="49" xfId="13" applyFont="1" applyFill="1" applyBorder="1" applyAlignment="1">
      <alignment horizontal="center" vertical="center" wrapText="1"/>
    </xf>
    <xf numFmtId="0" fontId="18" fillId="10" borderId="50" xfId="13" applyFont="1" applyFill="1" applyBorder="1" applyAlignment="1">
      <alignment horizontal="center" vertical="center" wrapText="1"/>
    </xf>
    <xf numFmtId="0" fontId="18" fillId="10" borderId="50" xfId="13" applyFont="1" applyFill="1" applyBorder="1" applyAlignment="1">
      <alignment horizontal="justify" vertical="center" wrapText="1"/>
    </xf>
    <xf numFmtId="0" fontId="18" fillId="3" borderId="50" xfId="13" applyFont="1" applyFill="1" applyBorder="1" applyAlignment="1">
      <alignment horizontal="center" vertical="center" wrapText="1"/>
    </xf>
    <xf numFmtId="0" fontId="18" fillId="10" borderId="72" xfId="13" applyFont="1" applyFill="1" applyBorder="1" applyAlignment="1">
      <alignment horizontal="justify" vertical="center" wrapText="1"/>
    </xf>
    <xf numFmtId="0" fontId="14" fillId="3" borderId="3" xfId="13" applyFill="1" applyBorder="1"/>
    <xf numFmtId="0" fontId="14" fillId="0" borderId="0" xfId="13" applyAlignment="1">
      <alignment horizontal="center" vertical="center"/>
    </xf>
    <xf numFmtId="0" fontId="18" fillId="12" borderId="63" xfId="13" applyFont="1" applyFill="1" applyBorder="1" applyAlignment="1">
      <alignment horizontal="center" vertical="center" wrapText="1"/>
    </xf>
    <xf numFmtId="0" fontId="18" fillId="12" borderId="64" xfId="13" applyFont="1" applyFill="1" applyBorder="1" applyAlignment="1">
      <alignment horizontal="center" vertical="center" wrapText="1"/>
    </xf>
    <xf numFmtId="0" fontId="18" fillId="12" borderId="64" xfId="13" applyFont="1" applyFill="1" applyBorder="1" applyAlignment="1">
      <alignment horizontal="justify" vertical="center" wrapText="1"/>
    </xf>
    <xf numFmtId="17" fontId="18" fillId="0" borderId="64" xfId="13" applyNumberFormat="1" applyFont="1" applyFill="1" applyBorder="1" applyAlignment="1">
      <alignment horizontal="center" vertical="center" wrapText="1"/>
    </xf>
    <xf numFmtId="0" fontId="18" fillId="0" borderId="64" xfId="13" applyFont="1" applyBorder="1" applyAlignment="1">
      <alignment horizontal="center" vertical="center" wrapText="1"/>
    </xf>
    <xf numFmtId="0" fontId="3" fillId="0" borderId="20" xfId="13" applyFont="1" applyFill="1" applyBorder="1" applyAlignment="1">
      <alignment horizontal="center" vertical="center" wrapText="1"/>
    </xf>
    <xf numFmtId="0" fontId="25" fillId="0" borderId="1" xfId="13" applyNumberFormat="1" applyFont="1" applyFill="1" applyBorder="1" applyAlignment="1">
      <alignment horizontal="center" vertical="center" wrapText="1"/>
    </xf>
    <xf numFmtId="0" fontId="18" fillId="12" borderId="80" xfId="13" applyFont="1" applyFill="1" applyBorder="1" applyAlignment="1">
      <alignment horizontal="center" vertical="center" wrapText="1"/>
    </xf>
    <xf numFmtId="17" fontId="18" fillId="0" borderId="67" xfId="13" applyNumberFormat="1" applyFont="1" applyFill="1" applyBorder="1" applyAlignment="1">
      <alignment horizontal="center" vertical="center" wrapText="1"/>
    </xf>
    <xf numFmtId="0" fontId="18" fillId="12" borderId="78" xfId="13" applyFont="1" applyFill="1" applyBorder="1" applyAlignment="1">
      <alignment horizontal="center" vertical="center" wrapText="1"/>
    </xf>
    <xf numFmtId="0" fontId="18" fillId="12" borderId="69" xfId="13" applyFont="1" applyFill="1" applyBorder="1" applyAlignment="1">
      <alignment horizontal="center" vertical="center" wrapText="1"/>
    </xf>
    <xf numFmtId="0" fontId="18" fillId="12" borderId="69" xfId="13" applyFont="1" applyFill="1" applyBorder="1" applyAlignment="1">
      <alignment horizontal="justify" vertical="center" wrapText="1"/>
    </xf>
    <xf numFmtId="0" fontId="18" fillId="0" borderId="69" xfId="13" applyFont="1" applyBorder="1" applyAlignment="1">
      <alignment horizontal="center" vertical="center" wrapText="1"/>
    </xf>
    <xf numFmtId="0" fontId="18" fillId="12" borderId="70" xfId="13" applyFont="1" applyFill="1" applyBorder="1" applyAlignment="1">
      <alignment horizontal="justify" vertical="center" wrapText="1"/>
    </xf>
    <xf numFmtId="0" fontId="18" fillId="12" borderId="79" xfId="13" applyFont="1" applyFill="1" applyBorder="1" applyAlignment="1">
      <alignment horizontal="center" vertical="center" wrapText="1"/>
    </xf>
    <xf numFmtId="0" fontId="18" fillId="12" borderId="45" xfId="13" applyFont="1" applyFill="1" applyBorder="1" applyAlignment="1">
      <alignment horizontal="center" vertical="center" wrapText="1"/>
    </xf>
    <xf numFmtId="0" fontId="18" fillId="12" borderId="45" xfId="13" applyFont="1" applyFill="1" applyBorder="1" applyAlignment="1">
      <alignment horizontal="justify" vertical="center" wrapText="1"/>
    </xf>
    <xf numFmtId="0" fontId="18" fillId="0" borderId="45" xfId="13" applyFont="1" applyBorder="1" applyAlignment="1">
      <alignment horizontal="center" vertical="center" wrapText="1"/>
    </xf>
    <xf numFmtId="0" fontId="18" fillId="12" borderId="71" xfId="13" applyFont="1" applyFill="1" applyBorder="1" applyAlignment="1">
      <alignment horizontal="justify" vertical="center" wrapText="1"/>
    </xf>
    <xf numFmtId="1" fontId="15" fillId="4" borderId="0" xfId="13" applyNumberFormat="1" applyFont="1" applyFill="1" applyAlignment="1">
      <alignment vertical="center"/>
    </xf>
    <xf numFmtId="0" fontId="7" fillId="0" borderId="5" xfId="13" applyFont="1" applyBorder="1" applyAlignment="1">
      <alignment horizontal="center"/>
    </xf>
    <xf numFmtId="0" fontId="7" fillId="0" borderId="44" xfId="13" applyFont="1" applyBorder="1" applyAlignment="1">
      <alignment horizontal="center" wrapText="1"/>
    </xf>
    <xf numFmtId="0" fontId="7" fillId="3" borderId="59" xfId="13" applyFont="1" applyFill="1" applyBorder="1" applyAlignment="1">
      <alignment horizontal="center" vertical="center" wrapText="1"/>
    </xf>
    <xf numFmtId="0" fontId="7" fillId="3" borderId="33" xfId="13" applyFont="1" applyFill="1" applyBorder="1" applyAlignment="1">
      <alignment horizontal="center" vertical="center" wrapText="1"/>
    </xf>
    <xf numFmtId="0" fontId="7" fillId="3" borderId="33" xfId="13" applyFont="1" applyFill="1" applyBorder="1" applyAlignment="1">
      <alignment horizontal="justify" vertical="top"/>
    </xf>
    <xf numFmtId="0" fontId="3" fillId="14" borderId="1" xfId="13" applyFont="1" applyFill="1" applyBorder="1" applyAlignment="1">
      <alignment horizontal="center" vertical="center"/>
    </xf>
    <xf numFmtId="0" fontId="1" fillId="0" borderId="20" xfId="13" applyNumberFormat="1" applyFont="1" applyBorder="1" applyAlignment="1">
      <alignment horizontal="center" vertical="center" wrapText="1"/>
    </xf>
    <xf numFmtId="0" fontId="14" fillId="3" borderId="0" xfId="13" applyFill="1" applyAlignment="1">
      <alignment horizontal="center" wrapText="1"/>
    </xf>
    <xf numFmtId="0" fontId="7" fillId="0" borderId="5" xfId="13" applyFont="1" applyBorder="1" applyAlignment="1">
      <alignment horizontal="center" wrapText="1"/>
    </xf>
    <xf numFmtId="0" fontId="8" fillId="0" borderId="34" xfId="13" applyFont="1" applyBorder="1" applyAlignment="1">
      <alignment horizontal="left" vertical="center"/>
    </xf>
    <xf numFmtId="0" fontId="8" fillId="0" borderId="41" xfId="13" applyFont="1" applyBorder="1" applyAlignment="1">
      <alignment horizontal="left" vertical="center"/>
    </xf>
    <xf numFmtId="0" fontId="11" fillId="2" borderId="2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0" fillId="15" borderId="25" xfId="0" applyFill="1" applyBorder="1" applyAlignment="1">
      <alignment horizontal="center" vertical="center"/>
    </xf>
    <xf numFmtId="0" fontId="0" fillId="15" borderId="1" xfId="0" applyFill="1" applyBorder="1" applyAlignment="1">
      <alignment horizontal="center" vertical="center"/>
    </xf>
    <xf numFmtId="0" fontId="0" fillId="15" borderId="2" xfId="0" applyFill="1" applyBorder="1" applyAlignment="1">
      <alignment horizontal="center" vertical="center"/>
    </xf>
    <xf numFmtId="0" fontId="0" fillId="15" borderId="3" xfId="0" applyFill="1" applyBorder="1" applyAlignment="1">
      <alignment horizontal="center" vertical="center"/>
    </xf>
    <xf numFmtId="0" fontId="0" fillId="15" borderId="46" xfId="0" applyFill="1" applyBorder="1" applyAlignment="1">
      <alignment horizontal="center" vertical="center"/>
    </xf>
    <xf numFmtId="0" fontId="0" fillId="15" borderId="26" xfId="0" applyFill="1" applyBorder="1" applyAlignment="1">
      <alignment horizontal="center" vertical="center"/>
    </xf>
    <xf numFmtId="0" fontId="0" fillId="17" borderId="20" xfId="0" applyFill="1" applyBorder="1" applyAlignment="1">
      <alignment horizontal="center" vertical="center"/>
    </xf>
    <xf numFmtId="0" fontId="11" fillId="2" borderId="26" xfId="0" applyFont="1" applyFill="1" applyBorder="1" applyAlignment="1">
      <alignment horizontal="center" vertical="center" wrapText="1"/>
    </xf>
    <xf numFmtId="0" fontId="0" fillId="0" borderId="25" xfId="0" applyBorder="1" applyAlignment="1">
      <alignment horizontal="center" vertical="center"/>
    </xf>
    <xf numFmtId="2" fontId="0" fillId="0" borderId="81" xfId="0" applyNumberFormat="1" applyBorder="1" applyAlignment="1">
      <alignment horizontal="center" vertical="center"/>
    </xf>
    <xf numFmtId="0" fontId="0" fillId="16" borderId="25" xfId="0" applyFill="1" applyBorder="1" applyAlignment="1">
      <alignment horizontal="center" vertical="center"/>
    </xf>
    <xf numFmtId="0" fontId="0" fillId="0" borderId="2" xfId="0" applyBorder="1" applyAlignment="1">
      <alignment horizontal="center" vertical="center"/>
    </xf>
    <xf numFmtId="0" fontId="0" fillId="2" borderId="20" xfId="0" applyFill="1" applyBorder="1" applyAlignment="1">
      <alignment horizontal="center" vertical="center" wrapText="1"/>
    </xf>
    <xf numFmtId="2" fontId="11" fillId="15" borderId="26" xfId="0" applyNumberFormat="1" applyFont="1" applyFill="1" applyBorder="1" applyAlignment="1">
      <alignment horizontal="center" vertical="center"/>
    </xf>
    <xf numFmtId="0" fontId="11" fillId="15" borderId="26" xfId="0" applyFont="1" applyFill="1" applyBorder="1" applyAlignment="1">
      <alignment horizontal="center" vertical="center"/>
    </xf>
    <xf numFmtId="0" fontId="11" fillId="15" borderId="20" xfId="0" applyFont="1" applyFill="1" applyBorder="1" applyAlignment="1">
      <alignment horizontal="center" vertical="center"/>
    </xf>
    <xf numFmtId="2" fontId="11" fillId="17" borderId="22" xfId="0" applyNumberFormat="1" applyFont="1" applyFill="1" applyBorder="1" applyAlignment="1">
      <alignment horizontal="center" vertical="center"/>
    </xf>
    <xf numFmtId="0" fontId="0" fillId="19" borderId="0" xfId="0" applyFill="1"/>
    <xf numFmtId="0" fontId="11" fillId="15" borderId="25" xfId="0" applyFont="1" applyFill="1" applyBorder="1" applyAlignment="1">
      <alignment horizontal="center" vertical="center"/>
    </xf>
    <xf numFmtId="2" fontId="11" fillId="17" borderId="20" xfId="0" applyNumberFormat="1" applyFont="1" applyFill="1" applyBorder="1" applyAlignment="1">
      <alignment horizontal="center" vertical="center"/>
    </xf>
    <xf numFmtId="0" fontId="11" fillId="18" borderId="26" xfId="0" applyFont="1" applyFill="1" applyBorder="1" applyAlignment="1"/>
    <xf numFmtId="0" fontId="11" fillId="18" borderId="27" xfId="0" applyFont="1" applyFill="1" applyBorder="1" applyAlignment="1"/>
    <xf numFmtId="0" fontId="11" fillId="18" borderId="28" xfId="0" applyFont="1" applyFill="1" applyBorder="1" applyAlignment="1"/>
    <xf numFmtId="0" fontId="11" fillId="15" borderId="25"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1" fillId="15" borderId="28"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8" xfId="0" applyFont="1" applyFill="1" applyBorder="1" applyAlignment="1">
      <alignment horizontal="center" vertical="center" wrapText="1"/>
    </xf>
    <xf numFmtId="2" fontId="11" fillId="17" borderId="32" xfId="0" applyNumberFormat="1" applyFont="1" applyFill="1" applyBorder="1" applyAlignment="1">
      <alignment horizontal="center" vertical="center"/>
    </xf>
    <xf numFmtId="0" fontId="11" fillId="15" borderId="22" xfId="0" applyFont="1" applyFill="1" applyBorder="1" applyAlignment="1">
      <alignment horizontal="center" vertical="center" wrapText="1"/>
    </xf>
    <xf numFmtId="0" fontId="11" fillId="15" borderId="15" xfId="0" applyFont="1" applyFill="1" applyBorder="1" applyAlignment="1">
      <alignment horizontal="center" vertical="center" wrapText="1"/>
    </xf>
    <xf numFmtId="2" fontId="11" fillId="18" borderId="20" xfId="0" applyNumberFormat="1" applyFont="1" applyFill="1" applyBorder="1" applyAlignment="1">
      <alignment horizontal="center" vertical="center"/>
    </xf>
    <xf numFmtId="0" fontId="1" fillId="0" borderId="0" xfId="9" applyFont="1" applyAlignment="1">
      <alignment vertical="center"/>
    </xf>
    <xf numFmtId="0" fontId="1" fillId="0" borderId="0" xfId="9" applyFont="1" applyAlignment="1">
      <alignment horizontal="center" vertical="center"/>
    </xf>
    <xf numFmtId="0" fontId="1" fillId="0" borderId="1" xfId="9" applyFont="1" applyBorder="1" applyAlignment="1">
      <alignment horizontal="center" vertical="center"/>
    </xf>
    <xf numFmtId="0" fontId="1" fillId="0" borderId="20" xfId="0" applyFont="1" applyBorder="1" applyAlignment="1">
      <alignment horizontal="justify" vertical="center"/>
    </xf>
    <xf numFmtId="0" fontId="1" fillId="0" borderId="20" xfId="0" applyFont="1" applyBorder="1" applyAlignment="1">
      <alignment horizontal="justify" vertical="center" wrapText="1"/>
    </xf>
    <xf numFmtId="0" fontId="1" fillId="0" borderId="20" xfId="0" applyFont="1" applyBorder="1" applyAlignment="1">
      <alignment horizontal="center" vertical="center"/>
    </xf>
    <xf numFmtId="14" fontId="1" fillId="3" borderId="2" xfId="9" applyNumberFormat="1" applyFont="1" applyFill="1" applyBorder="1" applyAlignment="1">
      <alignment horizontal="center" vertical="center"/>
    </xf>
    <xf numFmtId="3" fontId="1" fillId="0" borderId="20" xfId="0" applyNumberFormat="1" applyFont="1" applyBorder="1" applyAlignment="1">
      <alignment horizontal="center" vertical="center"/>
    </xf>
    <xf numFmtId="10" fontId="1" fillId="3" borderId="2" xfId="12" applyNumberFormat="1" applyFont="1" applyFill="1" applyBorder="1" applyAlignment="1">
      <alignment horizontal="center" vertical="center"/>
    </xf>
    <xf numFmtId="0" fontId="1" fillId="0" borderId="0" xfId="9" applyFont="1" applyBorder="1" applyAlignment="1">
      <alignment vertical="center"/>
    </xf>
    <xf numFmtId="0" fontId="1" fillId="0" borderId="6" xfId="9" applyFont="1" applyBorder="1" applyAlignment="1">
      <alignment horizontal="center" vertical="center"/>
    </xf>
    <xf numFmtId="0" fontId="1" fillId="0" borderId="4" xfId="9" applyFont="1" applyBorder="1" applyAlignment="1">
      <alignment horizontal="center" vertical="center"/>
    </xf>
    <xf numFmtId="1" fontId="0" fillId="0" borderId="11" xfId="0" applyNumberFormat="1" applyBorder="1" applyAlignment="1">
      <alignment horizontal="center" vertical="center"/>
    </xf>
    <xf numFmtId="0" fontId="0" fillId="0" borderId="0" xfId="0" applyAlignment="1">
      <alignment wrapText="1"/>
    </xf>
    <xf numFmtId="0" fontId="1" fillId="0" borderId="2" xfId="9" applyFont="1" applyBorder="1" applyAlignment="1">
      <alignment horizontal="center" vertical="center"/>
    </xf>
    <xf numFmtId="171" fontId="1" fillId="0" borderId="20" xfId="0" applyNumberFormat="1" applyFont="1" applyBorder="1" applyAlignment="1">
      <alignment vertical="center"/>
    </xf>
    <xf numFmtId="0" fontId="1" fillId="0" borderId="7" xfId="9" applyFont="1" applyBorder="1" applyAlignment="1">
      <alignment horizontal="center" vertical="center"/>
    </xf>
    <xf numFmtId="0" fontId="1" fillId="0" borderId="5" xfId="9" applyFont="1" applyBorder="1" applyAlignment="1">
      <alignment horizontal="center" vertical="center"/>
    </xf>
    <xf numFmtId="44" fontId="1" fillId="0" borderId="2" xfId="4" applyFont="1" applyBorder="1" applyAlignment="1">
      <alignment horizontal="center" vertical="center"/>
    </xf>
    <xf numFmtId="0" fontId="1" fillId="0" borderId="3" xfId="9" applyFont="1" applyBorder="1" applyAlignment="1">
      <alignment horizontal="center" vertical="center"/>
    </xf>
    <xf numFmtId="0" fontId="1" fillId="0" borderId="8" xfId="9" applyFont="1" applyBorder="1" applyAlignment="1">
      <alignment horizontal="center" vertical="center"/>
    </xf>
    <xf numFmtId="0" fontId="1" fillId="0" borderId="9" xfId="9" applyFont="1" applyBorder="1" applyAlignment="1">
      <alignment horizontal="center" vertical="center"/>
    </xf>
    <xf numFmtId="43" fontId="0" fillId="0" borderId="10" xfId="0" applyNumberFormat="1" applyBorder="1" applyAlignment="1">
      <alignment horizontal="center" vertical="center"/>
    </xf>
    <xf numFmtId="1" fontId="0" fillId="0" borderId="37" xfId="0" applyNumberFormat="1" applyBorder="1" applyAlignment="1">
      <alignment horizontal="center" vertical="center"/>
    </xf>
    <xf numFmtId="0" fontId="11" fillId="2" borderId="32" xfId="0" applyFont="1" applyFill="1" applyBorder="1" applyAlignment="1">
      <alignment horizontal="center" vertical="center"/>
    </xf>
    <xf numFmtId="2" fontId="11" fillId="2" borderId="20" xfId="0" applyNumberFormat="1" applyFont="1" applyFill="1" applyBorder="1" applyAlignment="1">
      <alignment horizontal="center" vertical="center"/>
    </xf>
    <xf numFmtId="0" fontId="1" fillId="0" borderId="0" xfId="9" applyFont="1" applyAlignment="1">
      <alignment horizontal="left" vertical="center"/>
    </xf>
    <xf numFmtId="0" fontId="1" fillId="0" borderId="0" xfId="9" applyFont="1" applyAlignment="1">
      <alignment horizontal="left" vertical="center" wrapText="1"/>
    </xf>
    <xf numFmtId="1" fontId="16" fillId="0" borderId="0" xfId="9" applyNumberFormat="1" applyFont="1" applyAlignment="1">
      <alignment horizontal="centerContinuous" vertical="center" wrapText="1"/>
    </xf>
    <xf numFmtId="1" fontId="3" fillId="0" borderId="0" xfId="9" applyNumberFormat="1" applyFont="1" applyAlignment="1">
      <alignment horizontal="centerContinuous" vertical="center" wrapText="1"/>
    </xf>
    <xf numFmtId="0" fontId="0" fillId="0" borderId="0" xfId="0" applyAlignment="1">
      <alignment horizontal="centerContinuous"/>
    </xf>
    <xf numFmtId="0" fontId="27" fillId="0" borderId="0" xfId="9" applyFont="1" applyAlignment="1">
      <alignment horizontal="center" vertical="center"/>
    </xf>
    <xf numFmtId="1" fontId="28" fillId="0" borderId="0" xfId="9" applyNumberFormat="1" applyFont="1" applyAlignment="1">
      <alignment horizontal="centerContinuous" vertical="center" wrapText="1"/>
    </xf>
    <xf numFmtId="0" fontId="7" fillId="0" borderId="0" xfId="9" applyFont="1"/>
    <xf numFmtId="1" fontId="29" fillId="0" borderId="0" xfId="9" applyNumberFormat="1" applyFont="1" applyAlignment="1">
      <alignment horizontal="centerContinuous" vertical="center" wrapText="1"/>
    </xf>
    <xf numFmtId="1" fontId="4" fillId="0" borderId="0" xfId="9" applyNumberFormat="1" applyFont="1" applyAlignment="1">
      <alignment horizontal="centerContinuous" vertical="center" wrapText="1"/>
    </xf>
    <xf numFmtId="1" fontId="30" fillId="0" borderId="0" xfId="9" applyNumberFormat="1" applyFont="1" applyAlignment="1">
      <alignment horizontal="centerContinuous" vertical="center" wrapText="1"/>
    </xf>
    <xf numFmtId="1" fontId="31" fillId="0" borderId="0" xfId="9" applyNumberFormat="1" applyFont="1" applyAlignment="1">
      <alignment horizontal="centerContinuous" vertical="center" wrapText="1"/>
    </xf>
    <xf numFmtId="0" fontId="32" fillId="0" borderId="0" xfId="0" applyFont="1" applyAlignment="1">
      <alignment horizontal="center" vertical="center"/>
    </xf>
    <xf numFmtId="0" fontId="0" fillId="0" borderId="91" xfId="0" applyBorder="1"/>
    <xf numFmtId="0" fontId="8" fillId="0" borderId="85" xfId="16" applyFont="1" applyBorder="1" applyAlignment="1">
      <alignment horizontal="center" vertical="center"/>
    </xf>
    <xf numFmtId="0" fontId="0" fillId="0" borderId="85" xfId="0" applyBorder="1"/>
    <xf numFmtId="0" fontId="0" fillId="0" borderId="92" xfId="0" applyBorder="1"/>
    <xf numFmtId="1" fontId="6" fillId="0" borderId="93" xfId="16" applyNumberFormat="1" applyFont="1" applyFill="1" applyBorder="1" applyAlignment="1">
      <alignment horizontal="center" vertical="center" wrapText="1"/>
    </xf>
    <xf numFmtId="4" fontId="34" fillId="0" borderId="94" xfId="0" applyNumberFormat="1" applyFont="1" applyFill="1" applyBorder="1" applyAlignment="1" applyProtection="1">
      <alignment horizontal="center" vertical="center" wrapText="1"/>
      <protection locked="0" hidden="1"/>
    </xf>
    <xf numFmtId="4" fontId="34" fillId="0" borderId="94" xfId="0" applyNumberFormat="1" applyFont="1" applyFill="1" applyBorder="1" applyAlignment="1" applyProtection="1">
      <alignment horizontal="center" vertical="center" wrapText="1"/>
      <protection hidden="1"/>
    </xf>
    <xf numFmtId="4" fontId="34" fillId="0" borderId="94" xfId="0" applyNumberFormat="1" applyFont="1" applyFill="1" applyBorder="1" applyAlignment="1">
      <alignment horizontal="center" vertical="center" wrapText="1"/>
    </xf>
    <xf numFmtId="0" fontId="0" fillId="0" borderId="96" xfId="0" applyBorder="1"/>
    <xf numFmtId="0" fontId="0" fillId="0" borderId="97" xfId="0" applyBorder="1"/>
    <xf numFmtId="0" fontId="0" fillId="0" borderId="98" xfId="0" applyBorder="1" applyAlignment="1">
      <alignment wrapText="1"/>
    </xf>
    <xf numFmtId="0" fontId="4" fillId="20" borderId="40" xfId="16" applyFont="1" applyFill="1" applyBorder="1" applyAlignment="1">
      <alignment horizontal="center" vertical="center" wrapText="1"/>
    </xf>
    <xf numFmtId="0" fontId="33" fillId="20" borderId="40" xfId="0" applyFont="1" applyFill="1" applyBorder="1" applyAlignment="1">
      <alignment horizontal="center" vertical="center" wrapText="1"/>
    </xf>
    <xf numFmtId="0" fontId="11" fillId="3" borderId="81"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43" xfId="0" applyFont="1" applyFill="1" applyBorder="1" applyAlignment="1">
      <alignment horizontal="center" vertical="center"/>
    </xf>
    <xf numFmtId="0" fontId="0" fillId="3" borderId="2" xfId="0" applyFill="1" applyBorder="1" applyAlignment="1">
      <alignment horizontal="center" vertical="center"/>
    </xf>
    <xf numFmtId="0" fontId="12" fillId="3" borderId="43" xfId="0" applyFont="1" applyFill="1" applyBorder="1" applyAlignment="1">
      <alignment horizontal="center" vertical="center"/>
    </xf>
    <xf numFmtId="0" fontId="11" fillId="3" borderId="2" xfId="0" applyFont="1" applyFill="1" applyBorder="1" applyAlignment="1">
      <alignment horizontal="center" vertical="center"/>
    </xf>
    <xf numFmtId="0" fontId="12" fillId="3" borderId="31"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31" xfId="0" applyFont="1" applyFill="1" applyBorder="1" applyAlignment="1">
      <alignment horizontal="center" vertical="center"/>
    </xf>
    <xf numFmtId="0" fontId="35" fillId="0" borderId="95" xfId="0" applyFont="1" applyFill="1" applyBorder="1" applyAlignment="1">
      <alignment horizontal="center" wrapText="1"/>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4" fillId="0" borderId="0" xfId="9" applyFont="1" applyAlignment="1">
      <alignment horizontal="left" vertical="top"/>
    </xf>
    <xf numFmtId="0" fontId="2" fillId="0" borderId="0" xfId="9" applyFont="1" applyAlignment="1">
      <alignment horizontal="left" vertical="center" wrapText="1"/>
    </xf>
    <xf numFmtId="0" fontId="4" fillId="0" borderId="0" xfId="0" applyFont="1" applyAlignment="1">
      <alignment horizontal="left" vertical="center"/>
    </xf>
    <xf numFmtId="0" fontId="6" fillId="0" borderId="19" xfId="9" applyFont="1" applyBorder="1" applyAlignment="1">
      <alignment horizontal="center" vertical="center" wrapText="1"/>
    </xf>
    <xf numFmtId="0" fontId="0" fillId="0" borderId="22" xfId="0" applyBorder="1"/>
    <xf numFmtId="0" fontId="2" fillId="0" borderId="0" xfId="9" applyFont="1" applyAlignment="1">
      <alignment horizontal="left" vertical="center"/>
    </xf>
    <xf numFmtId="0" fontId="4" fillId="0" borderId="0" xfId="9" applyFont="1" applyAlignment="1">
      <alignment horizontal="center" vertical="center"/>
    </xf>
    <xf numFmtId="0" fontId="5" fillId="0" borderId="23" xfId="9" applyFont="1" applyBorder="1" applyAlignment="1">
      <alignment horizontal="center" vertical="center"/>
    </xf>
    <xf numFmtId="0" fontId="0" fillId="0" borderId="15" xfId="0" applyBorder="1"/>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4" fillId="0" borderId="0" xfId="0" applyFont="1" applyAlignment="1">
      <alignment horizontal="left" vertical="center" wrapText="1"/>
    </xf>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3" fillId="2" borderId="17" xfId="9" applyFont="1" applyFill="1" applyBorder="1" applyAlignment="1">
      <alignment horizontal="center" vertical="center" wrapText="1"/>
    </xf>
    <xf numFmtId="0" fontId="3" fillId="2" borderId="10" xfId="9" applyFont="1" applyFill="1" applyBorder="1" applyAlignment="1">
      <alignment horizontal="center" vertical="center" wrapText="1"/>
    </xf>
    <xf numFmtId="0" fontId="3" fillId="2" borderId="16" xfId="9" applyFont="1" applyFill="1" applyBorder="1" applyAlignment="1">
      <alignment horizontal="center" vertical="center" wrapText="1"/>
    </xf>
    <xf numFmtId="0" fontId="3" fillId="2" borderId="14" xfId="9" applyFont="1" applyFill="1" applyBorder="1" applyAlignment="1">
      <alignment horizontal="center" vertical="center" wrapText="1"/>
    </xf>
    <xf numFmtId="49" fontId="8" fillId="2" borderId="19" xfId="10" applyNumberFormat="1" applyFont="1" applyFill="1" applyBorder="1" applyAlignment="1">
      <alignment horizontal="center" vertical="center" wrapText="1"/>
    </xf>
    <xf numFmtId="49" fontId="8" fillId="2" borderId="22" xfId="10" applyNumberFormat="1" applyFont="1" applyFill="1" applyBorder="1" applyAlignment="1">
      <alignment horizontal="center" vertical="center" wrapText="1"/>
    </xf>
    <xf numFmtId="17" fontId="3" fillId="8" borderId="26" xfId="13" applyNumberFormat="1" applyFont="1" applyFill="1" applyBorder="1" applyAlignment="1">
      <alignment horizontal="center" vertical="center"/>
    </xf>
    <xf numFmtId="17" fontId="3" fillId="8" borderId="28" xfId="13" applyNumberFormat="1" applyFont="1" applyFill="1" applyBorder="1" applyAlignment="1">
      <alignment horizontal="center" vertical="center"/>
    </xf>
    <xf numFmtId="0" fontId="4" fillId="13" borderId="19" xfId="13" applyFont="1" applyFill="1" applyBorder="1" applyAlignment="1">
      <alignment horizontal="center" vertical="center"/>
    </xf>
    <xf numFmtId="0" fontId="4" fillId="13" borderId="32" xfId="13" applyFont="1" applyFill="1" applyBorder="1" applyAlignment="1">
      <alignment horizontal="center" vertical="center"/>
    </xf>
    <xf numFmtId="0" fontId="4" fillId="13" borderId="22" xfId="13" applyFont="1" applyFill="1" applyBorder="1" applyAlignment="1">
      <alignment horizontal="center" vertical="center"/>
    </xf>
    <xf numFmtId="43" fontId="3" fillId="8" borderId="26" xfId="14" applyNumberFormat="1" applyFont="1" applyFill="1" applyBorder="1" applyAlignment="1">
      <alignment horizontal="center" vertical="center" wrapText="1"/>
    </xf>
    <xf numFmtId="43" fontId="3" fillId="8" borderId="28" xfId="14" applyNumberFormat="1" applyFont="1" applyFill="1" applyBorder="1" applyAlignment="1">
      <alignment horizontal="center" vertical="center" wrapText="1"/>
    </xf>
    <xf numFmtId="0" fontId="3" fillId="2" borderId="26" xfId="13" applyFont="1" applyFill="1" applyBorder="1" applyAlignment="1">
      <alignment horizontal="center" vertical="center"/>
    </xf>
    <xf numFmtId="0" fontId="3" fillId="2" borderId="28" xfId="13" applyFont="1" applyFill="1" applyBorder="1" applyAlignment="1">
      <alignment horizontal="center" vertical="center"/>
    </xf>
    <xf numFmtId="0" fontId="3" fillId="0" borderId="26" xfId="13" applyFont="1" applyBorder="1" applyAlignment="1">
      <alignment horizontal="center" vertical="center"/>
    </xf>
    <xf numFmtId="0" fontId="3" fillId="0" borderId="27" xfId="13" applyFont="1" applyBorder="1" applyAlignment="1">
      <alignment horizontal="center" vertical="center"/>
    </xf>
    <xf numFmtId="0" fontId="3" fillId="0" borderId="28" xfId="13" applyFont="1" applyBorder="1" applyAlignment="1">
      <alignment horizontal="center" vertical="center"/>
    </xf>
    <xf numFmtId="0" fontId="8" fillId="0" borderId="54" xfId="13" applyFont="1" applyBorder="1" applyAlignment="1">
      <alignment horizontal="center" vertical="center" wrapText="1"/>
    </xf>
    <xf numFmtId="0" fontId="8" fillId="0" borderId="6" xfId="13" applyFont="1" applyBorder="1" applyAlignment="1">
      <alignment horizontal="center" vertical="center" wrapText="1"/>
    </xf>
    <xf numFmtId="0" fontId="8" fillId="0" borderId="17" xfId="13" applyFont="1" applyBorder="1" applyAlignment="1">
      <alignment horizontal="center" vertical="center"/>
    </xf>
    <xf numFmtId="0" fontId="8" fillId="0" borderId="4" xfId="13" applyFont="1" applyBorder="1" applyAlignment="1">
      <alignment horizontal="center" vertical="center"/>
    </xf>
    <xf numFmtId="0" fontId="8" fillId="0" borderId="17" xfId="13" applyFont="1" applyBorder="1" applyAlignment="1">
      <alignment horizontal="center" vertical="center" wrapText="1"/>
    </xf>
    <xf numFmtId="0" fontId="8" fillId="0" borderId="10" xfId="13" applyFont="1" applyBorder="1" applyAlignment="1">
      <alignment horizontal="center" vertical="center" wrapText="1"/>
    </xf>
    <xf numFmtId="0" fontId="8" fillId="0" borderId="55" xfId="13" applyFont="1" applyBorder="1" applyAlignment="1">
      <alignment horizontal="center" vertical="center"/>
    </xf>
    <xf numFmtId="0" fontId="8" fillId="0" borderId="62" xfId="13" applyFont="1" applyBorder="1" applyAlignment="1">
      <alignment horizontal="center" vertical="center"/>
    </xf>
    <xf numFmtId="0" fontId="8" fillId="0" borderId="16" xfId="13" applyFont="1" applyBorder="1" applyAlignment="1">
      <alignment horizontal="center" vertical="center" wrapText="1"/>
    </xf>
    <xf numFmtId="0" fontId="8" fillId="0" borderId="14" xfId="13" applyFont="1" applyBorder="1" applyAlignment="1">
      <alignment horizontal="center" vertical="center" wrapText="1"/>
    </xf>
    <xf numFmtId="0" fontId="22" fillId="0" borderId="19" xfId="13" applyFont="1" applyBorder="1" applyAlignment="1">
      <alignment horizontal="center" vertical="center" wrapText="1"/>
    </xf>
    <xf numFmtId="0" fontId="22" fillId="0" borderId="22" xfId="13" applyFont="1" applyBorder="1" applyAlignment="1">
      <alignment horizontal="center" vertical="center" wrapText="1"/>
    </xf>
    <xf numFmtId="0" fontId="3" fillId="0" borderId="19" xfId="13" applyFont="1" applyFill="1" applyBorder="1" applyAlignment="1">
      <alignment horizontal="center" vertical="center"/>
    </xf>
    <xf numFmtId="0" fontId="3" fillId="0" borderId="32" xfId="13" applyFont="1" applyFill="1" applyBorder="1" applyAlignment="1">
      <alignment horizontal="center" vertical="center"/>
    </xf>
    <xf numFmtId="0" fontId="16" fillId="0" borderId="0" xfId="13" applyFont="1" applyFill="1" applyBorder="1" applyAlignment="1">
      <alignment horizontal="center" vertical="center"/>
    </xf>
    <xf numFmtId="0" fontId="3" fillId="0" borderId="26" xfId="13" applyFont="1" applyBorder="1" applyAlignment="1">
      <alignment horizontal="center" vertical="center" wrapText="1"/>
    </xf>
    <xf numFmtId="0" fontId="3" fillId="0" borderId="27" xfId="13" applyFont="1" applyBorder="1" applyAlignment="1">
      <alignment horizontal="center" vertical="center" wrapText="1"/>
    </xf>
    <xf numFmtId="0" fontId="3" fillId="0" borderId="28" xfId="13" applyFont="1" applyBorder="1" applyAlignment="1">
      <alignment horizontal="center" vertical="center" wrapText="1"/>
    </xf>
    <xf numFmtId="0" fontId="8" fillId="0" borderId="57" xfId="13" applyFont="1" applyBorder="1" applyAlignment="1">
      <alignment horizontal="center" vertical="center" wrapText="1"/>
    </xf>
    <xf numFmtId="0" fontId="8" fillId="0" borderId="36" xfId="13" applyFont="1" applyBorder="1" applyAlignment="1">
      <alignment horizontal="center" vertical="center" wrapText="1"/>
    </xf>
    <xf numFmtId="0" fontId="8" fillId="0" borderId="35" xfId="13" applyFont="1" applyBorder="1" applyAlignment="1">
      <alignment horizontal="center" vertical="center" wrapText="1"/>
    </xf>
    <xf numFmtId="0" fontId="8" fillId="0" borderId="19" xfId="13" applyFont="1" applyFill="1" applyBorder="1" applyAlignment="1">
      <alignment horizontal="center" vertical="center" wrapText="1"/>
    </xf>
    <xf numFmtId="0" fontId="8" fillId="0" borderId="32" xfId="13" applyFont="1" applyFill="1" applyBorder="1" applyAlignment="1">
      <alignment horizontal="center" vertical="center" wrapText="1"/>
    </xf>
    <xf numFmtId="0" fontId="8" fillId="9" borderId="19" xfId="13" applyFont="1" applyFill="1" applyBorder="1" applyAlignment="1">
      <alignment horizontal="center" vertical="center" wrapText="1"/>
    </xf>
    <xf numFmtId="0" fontId="8" fillId="9" borderId="22" xfId="13" applyFont="1" applyFill="1" applyBorder="1" applyAlignment="1">
      <alignment horizontal="center" vertical="center" wrapText="1"/>
    </xf>
    <xf numFmtId="0" fontId="8" fillId="0" borderId="19" xfId="13" applyFont="1" applyBorder="1" applyAlignment="1">
      <alignment horizontal="center" vertical="center" wrapText="1"/>
    </xf>
    <xf numFmtId="0" fontId="8" fillId="0" borderId="22" xfId="13" applyFont="1" applyBorder="1" applyAlignment="1">
      <alignment horizontal="center" vertical="center" wrapText="1"/>
    </xf>
    <xf numFmtId="0" fontId="3" fillId="5" borderId="29" xfId="13" applyFont="1" applyFill="1" applyBorder="1" applyAlignment="1">
      <alignment horizontal="left" vertical="center" wrapText="1"/>
    </xf>
    <xf numFmtId="0" fontId="3" fillId="5" borderId="30" xfId="13" applyFont="1" applyFill="1" applyBorder="1" applyAlignment="1">
      <alignment horizontal="left" vertical="center" wrapText="1"/>
    </xf>
    <xf numFmtId="0" fontId="3" fillId="5" borderId="23" xfId="13" applyFont="1" applyFill="1" applyBorder="1" applyAlignment="1">
      <alignment horizontal="left" vertical="center" wrapText="1"/>
    </xf>
    <xf numFmtId="0" fontId="3" fillId="5" borderId="13" xfId="13" applyFont="1" applyFill="1" applyBorder="1" applyAlignment="1">
      <alignment horizontal="left" vertical="center" wrapText="1"/>
    </xf>
    <xf numFmtId="0" fontId="3" fillId="5" borderId="52" xfId="13" applyFont="1" applyFill="1" applyBorder="1" applyAlignment="1">
      <alignment horizontal="left" vertical="center" wrapText="1"/>
    </xf>
    <xf numFmtId="0" fontId="3" fillId="5" borderId="15" xfId="13" applyFont="1" applyFill="1" applyBorder="1" applyAlignment="1">
      <alignment horizontal="left" vertical="center" wrapText="1"/>
    </xf>
    <xf numFmtId="0" fontId="3" fillId="7" borderId="32" xfId="13" applyFont="1" applyFill="1" applyBorder="1" applyAlignment="1">
      <alignment horizontal="center" vertical="center"/>
    </xf>
    <xf numFmtId="0" fontId="3" fillId="7" borderId="22" xfId="13" applyFont="1" applyFill="1" applyBorder="1" applyAlignment="1">
      <alignment horizontal="center" vertical="center"/>
    </xf>
    <xf numFmtId="0" fontId="3" fillId="8" borderId="19" xfId="13" applyFont="1" applyFill="1" applyBorder="1" applyAlignment="1">
      <alignment horizontal="center" vertical="center"/>
    </xf>
    <xf numFmtId="0" fontId="3" fillId="8" borderId="22" xfId="13" applyFont="1" applyFill="1" applyBorder="1" applyAlignment="1">
      <alignment horizontal="center" vertical="center"/>
    </xf>
    <xf numFmtId="0" fontId="16" fillId="0" borderId="0" xfId="13" applyFont="1" applyBorder="1" applyAlignment="1">
      <alignment horizontal="center" vertical="center"/>
    </xf>
    <xf numFmtId="0" fontId="8" fillId="0" borderId="22" xfId="13" applyFont="1" applyFill="1" applyBorder="1" applyAlignment="1">
      <alignment horizontal="center" vertical="center" wrapText="1"/>
    </xf>
    <xf numFmtId="0" fontId="8" fillId="0" borderId="25" xfId="13" applyFont="1" applyFill="1" applyBorder="1" applyAlignment="1">
      <alignment horizontal="center" vertical="center" wrapText="1"/>
    </xf>
    <xf numFmtId="0" fontId="3" fillId="0" borderId="25" xfId="13" applyFont="1" applyFill="1" applyBorder="1" applyAlignment="1">
      <alignment horizontal="center" vertical="center"/>
    </xf>
    <xf numFmtId="0" fontId="8" fillId="0" borderId="4" xfId="13" applyFont="1" applyBorder="1" applyAlignment="1">
      <alignment horizontal="center" vertical="center" wrapText="1"/>
    </xf>
    <xf numFmtId="172" fontId="23" fillId="3" borderId="13" xfId="13" applyNumberFormat="1" applyFont="1" applyFill="1" applyBorder="1" applyAlignment="1">
      <alignment horizontal="center" vertical="center"/>
    </xf>
    <xf numFmtId="172" fontId="23" fillId="3" borderId="52" xfId="13" applyNumberFormat="1" applyFont="1" applyFill="1" applyBorder="1" applyAlignment="1">
      <alignment horizontal="center" vertical="center"/>
    </xf>
    <xf numFmtId="0" fontId="3" fillId="0" borderId="34" xfId="13" applyFont="1" applyBorder="1" applyAlignment="1">
      <alignment horizontal="center" vertical="center" wrapText="1"/>
    </xf>
    <xf numFmtId="0" fontId="11" fillId="15" borderId="26" xfId="0" applyFont="1" applyFill="1" applyBorder="1" applyAlignment="1">
      <alignment horizontal="center"/>
    </xf>
    <xf numFmtId="0" fontId="11" fillId="15" borderId="27" xfId="0" applyFont="1" applyFill="1" applyBorder="1" applyAlignment="1">
      <alignment horizontal="center"/>
    </xf>
    <xf numFmtId="0" fontId="11" fillId="15" borderId="28" xfId="0" applyFont="1" applyFill="1" applyBorder="1" applyAlignment="1">
      <alignment horizontal="center"/>
    </xf>
    <xf numFmtId="0" fontId="11" fillId="15" borderId="26" xfId="0" applyFont="1" applyFill="1" applyBorder="1" applyAlignment="1">
      <alignment horizontal="center" vertical="center"/>
    </xf>
    <xf numFmtId="0" fontId="11" fillId="15" borderId="27" xfId="0" applyFont="1" applyFill="1" applyBorder="1" applyAlignment="1">
      <alignment horizontal="center" vertical="center"/>
    </xf>
    <xf numFmtId="0" fontId="11" fillId="15" borderId="28" xfId="0" applyFont="1" applyFill="1" applyBorder="1" applyAlignment="1">
      <alignment horizontal="center" vertical="center"/>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2" fontId="0" fillId="16" borderId="26" xfId="0" applyNumberFormat="1" applyFill="1" applyBorder="1" applyAlignment="1">
      <alignment horizontal="center" vertical="center"/>
    </xf>
    <xf numFmtId="2" fontId="0" fillId="16" borderId="27" xfId="0" applyNumberFormat="1" applyFill="1" applyBorder="1" applyAlignment="1">
      <alignment horizontal="center" vertical="center"/>
    </xf>
    <xf numFmtId="2" fontId="0" fillId="16" borderId="28" xfId="0" applyNumberFormat="1" applyFill="1" applyBorder="1" applyAlignment="1">
      <alignment horizontal="center" vertical="center"/>
    </xf>
    <xf numFmtId="2" fontId="0" fillId="0" borderId="26" xfId="0" applyNumberFormat="1" applyBorder="1" applyAlignment="1">
      <alignment horizontal="center" vertical="center"/>
    </xf>
    <xf numFmtId="2" fontId="0" fillId="0" borderId="27" xfId="0" applyNumberFormat="1" applyBorder="1" applyAlignment="1">
      <alignment horizontal="center" vertical="center"/>
    </xf>
    <xf numFmtId="2" fontId="0" fillId="0" borderId="28" xfId="0" applyNumberFormat="1" applyBorder="1" applyAlignment="1">
      <alignment horizontal="center" vertical="center"/>
    </xf>
    <xf numFmtId="2" fontId="13" fillId="15" borderId="26" xfId="0" applyNumberFormat="1" applyFont="1" applyFill="1" applyBorder="1" applyAlignment="1">
      <alignment horizontal="center" vertical="center"/>
    </xf>
    <xf numFmtId="2" fontId="13" fillId="15" borderId="27" xfId="0" applyNumberFormat="1" applyFont="1" applyFill="1" applyBorder="1" applyAlignment="1">
      <alignment horizontal="center" vertical="center"/>
    </xf>
    <xf numFmtId="2" fontId="13" fillId="15" borderId="28" xfId="0" applyNumberFormat="1" applyFont="1" applyFill="1" applyBorder="1" applyAlignment="1">
      <alignment horizontal="center" vertical="center"/>
    </xf>
    <xf numFmtId="2" fontId="11" fillId="15" borderId="26" xfId="0" applyNumberFormat="1" applyFont="1" applyFill="1" applyBorder="1" applyAlignment="1">
      <alignment horizontal="center" vertical="center"/>
    </xf>
    <xf numFmtId="2" fontId="11" fillId="15" borderId="27" xfId="0" applyNumberFormat="1" applyFont="1" applyFill="1" applyBorder="1" applyAlignment="1">
      <alignment horizontal="center" vertical="center"/>
    </xf>
    <xf numFmtId="2" fontId="11" fillId="15" borderId="28" xfId="0" applyNumberFormat="1" applyFont="1" applyFill="1" applyBorder="1" applyAlignment="1">
      <alignment horizontal="center" vertical="center"/>
    </xf>
    <xf numFmtId="0" fontId="11" fillId="11" borderId="29" xfId="0" applyFont="1" applyFill="1" applyBorder="1" applyAlignment="1">
      <alignment horizontal="left" vertical="top"/>
    </xf>
    <xf numFmtId="0" fontId="0" fillId="11" borderId="30" xfId="0" applyFill="1" applyBorder="1" applyAlignment="1">
      <alignment horizontal="left" vertical="top"/>
    </xf>
    <xf numFmtId="0" fontId="0" fillId="11" borderId="23" xfId="0" applyFill="1" applyBorder="1" applyAlignment="1">
      <alignment horizontal="left" vertical="top"/>
    </xf>
    <xf numFmtId="0" fontId="0" fillId="11" borderId="34" xfId="0" applyFill="1" applyBorder="1" applyAlignment="1">
      <alignment horizontal="left" vertical="top"/>
    </xf>
    <xf numFmtId="0" fontId="0" fillId="11" borderId="0" xfId="0" applyFill="1" applyBorder="1" applyAlignment="1">
      <alignment horizontal="left" vertical="top"/>
    </xf>
    <xf numFmtId="0" fontId="0" fillId="11" borderId="58" xfId="0" applyFill="1" applyBorder="1" applyAlignment="1">
      <alignment horizontal="left" vertical="top"/>
    </xf>
    <xf numFmtId="0" fontId="0" fillId="11" borderId="13" xfId="0" applyFill="1" applyBorder="1" applyAlignment="1">
      <alignment horizontal="left" vertical="top"/>
    </xf>
    <xf numFmtId="0" fontId="0" fillId="11" borderId="52" xfId="0" applyFill="1" applyBorder="1" applyAlignment="1">
      <alignment horizontal="left" vertical="top"/>
    </xf>
    <xf numFmtId="0" fontId="0" fillId="11" borderId="15" xfId="0" applyFill="1" applyBorder="1" applyAlignment="1">
      <alignment horizontal="left" vertical="top"/>
    </xf>
    <xf numFmtId="0" fontId="11" fillId="15" borderId="26" xfId="0" applyFont="1" applyFill="1" applyBorder="1" applyAlignment="1">
      <alignment horizontal="center" vertical="center" wrapText="1"/>
    </xf>
    <xf numFmtId="0" fontId="11" fillId="15" borderId="27" xfId="0" applyFont="1" applyFill="1" applyBorder="1" applyAlignment="1">
      <alignment horizontal="center" vertical="center" wrapText="1"/>
    </xf>
    <xf numFmtId="0" fontId="11" fillId="15" borderId="28" xfId="0" applyFont="1" applyFill="1" applyBorder="1" applyAlignment="1">
      <alignment horizontal="center" vertical="center" wrapText="1"/>
    </xf>
    <xf numFmtId="2" fontId="11" fillId="0" borderId="29" xfId="0" applyNumberFormat="1" applyFont="1" applyBorder="1" applyAlignment="1">
      <alignment horizontal="center" vertical="center"/>
    </xf>
    <xf numFmtId="2" fontId="11" fillId="0" borderId="30" xfId="0" applyNumberFormat="1" applyFont="1" applyBorder="1" applyAlignment="1">
      <alignment horizontal="center" vertical="center"/>
    </xf>
    <xf numFmtId="2" fontId="11" fillId="0" borderId="23" xfId="0" applyNumberFormat="1" applyFont="1" applyBorder="1" applyAlignment="1">
      <alignment horizontal="center" vertical="center"/>
    </xf>
    <xf numFmtId="2" fontId="11" fillId="0" borderId="34" xfId="0" applyNumberFormat="1" applyFont="1" applyBorder="1" applyAlignment="1">
      <alignment horizontal="center" vertical="center"/>
    </xf>
    <xf numFmtId="2" fontId="11" fillId="0" borderId="0" xfId="0" applyNumberFormat="1" applyFont="1" applyBorder="1" applyAlignment="1">
      <alignment horizontal="center" vertical="center"/>
    </xf>
    <xf numFmtId="2" fontId="11" fillId="0" borderId="58" xfId="0" applyNumberFormat="1" applyFont="1" applyBorder="1" applyAlignment="1">
      <alignment horizontal="center" vertical="center"/>
    </xf>
    <xf numFmtId="2" fontId="11" fillId="0" borderId="13" xfId="0" applyNumberFormat="1" applyFont="1" applyBorder="1" applyAlignment="1">
      <alignment horizontal="center" vertical="center"/>
    </xf>
    <xf numFmtId="2" fontId="11" fillId="0" borderId="52" xfId="0" applyNumberFormat="1" applyFont="1" applyBorder="1" applyAlignment="1">
      <alignment horizontal="center" vertical="center"/>
    </xf>
    <xf numFmtId="2" fontId="11" fillId="0" borderId="15" xfId="0" applyNumberFormat="1" applyFont="1" applyBorder="1" applyAlignment="1">
      <alignment horizontal="center" vertical="center"/>
    </xf>
    <xf numFmtId="0" fontId="11" fillId="2" borderId="32" xfId="0" applyFont="1" applyFill="1" applyBorder="1" applyAlignment="1">
      <alignment horizontal="center" vertical="center" wrapText="1"/>
    </xf>
    <xf numFmtId="0" fontId="11" fillId="18" borderId="26" xfId="0" applyFont="1" applyFill="1" applyBorder="1" applyAlignment="1">
      <alignment horizontal="center"/>
    </xf>
    <xf numFmtId="0" fontId="11" fillId="18" borderId="27" xfId="0" applyFont="1" applyFill="1" applyBorder="1" applyAlignment="1">
      <alignment horizontal="center"/>
    </xf>
    <xf numFmtId="0" fontId="11" fillId="18" borderId="28" xfId="0" applyFont="1" applyFill="1" applyBorder="1" applyAlignment="1">
      <alignment horizontal="center"/>
    </xf>
    <xf numFmtId="0" fontId="1" fillId="0" borderId="0" xfId="9" applyFont="1" applyAlignment="1">
      <alignment horizontal="left" vertical="center" wrapText="1"/>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 fillId="0" borderId="0" xfId="9" applyFont="1" applyAlignment="1">
      <alignment horizontal="left" vertical="center"/>
    </xf>
    <xf numFmtId="0" fontId="4" fillId="0" borderId="0" xfId="9" applyFont="1" applyAlignment="1">
      <alignment horizontal="left" vertical="center"/>
    </xf>
    <xf numFmtId="0" fontId="5" fillId="0" borderId="19" xfId="9" applyFont="1" applyBorder="1" applyAlignment="1">
      <alignment horizontal="center" vertical="center"/>
    </xf>
    <xf numFmtId="0" fontId="33" fillId="20" borderId="87" xfId="0" applyFont="1" applyFill="1" applyBorder="1" applyAlignment="1">
      <alignment horizontal="center" vertical="center" wrapText="1"/>
    </xf>
    <xf numFmtId="0" fontId="33" fillId="20" borderId="90" xfId="0" applyFont="1" applyFill="1" applyBorder="1" applyAlignment="1">
      <alignment horizontal="center" vertical="center" wrapText="1"/>
    </xf>
    <xf numFmtId="0" fontId="4" fillId="20" borderId="82" xfId="16" applyFont="1" applyFill="1" applyBorder="1" applyAlignment="1">
      <alignment horizontal="center" vertical="center" wrapText="1"/>
    </xf>
    <xf numFmtId="0" fontId="4" fillId="20" borderId="88" xfId="16" applyFont="1" applyFill="1" applyBorder="1" applyAlignment="1">
      <alignment horizontal="center" vertical="center" wrapText="1"/>
    </xf>
    <xf numFmtId="0" fontId="36" fillId="20" borderId="84" xfId="16" applyFont="1" applyFill="1" applyBorder="1" applyAlignment="1">
      <alignment horizontal="center" vertical="center" wrapText="1"/>
    </xf>
    <xf numFmtId="0" fontId="4" fillId="20" borderId="85" xfId="16" applyFont="1" applyFill="1" applyBorder="1" applyAlignment="1">
      <alignment horizontal="center" vertical="center" wrapText="1"/>
    </xf>
    <xf numFmtId="0" fontId="4" fillId="20" borderId="86" xfId="16" applyFont="1" applyFill="1" applyBorder="1" applyAlignment="1">
      <alignment horizontal="center" vertical="center" wrapText="1"/>
    </xf>
    <xf numFmtId="0" fontId="33" fillId="20" borderId="83" xfId="0" applyFont="1" applyFill="1" applyBorder="1" applyAlignment="1">
      <alignment horizontal="center" vertical="center" wrapText="1"/>
    </xf>
    <xf numFmtId="0" fontId="33" fillId="20" borderId="89" xfId="0" applyFont="1" applyFill="1" applyBorder="1" applyAlignment="1">
      <alignment horizontal="center" vertical="center" wrapText="1"/>
    </xf>
  </cellXfs>
  <cellStyles count="18">
    <cellStyle name="Comma 2" xfId="1"/>
    <cellStyle name="Euro" xfId="2"/>
    <cellStyle name="Millares" xfId="3" builtinId="3"/>
    <cellStyle name="Millares 2" xfId="14"/>
    <cellStyle name="Moneda" xfId="4" builtinId="4"/>
    <cellStyle name="Normal" xfId="0" builtinId="0"/>
    <cellStyle name="Normal 2" xfId="13"/>
    <cellStyle name="Normal 2 2" xfId="5"/>
    <cellStyle name="Normal 2 3" xfId="6"/>
    <cellStyle name="Normal 2 4" xfId="7"/>
    <cellStyle name="Normal 2 5" xfId="8"/>
    <cellStyle name="Normal 2 6" xfId="16"/>
    <cellStyle name="Normal 3" xfId="9"/>
    <cellStyle name="Normal 4" xfId="10"/>
    <cellStyle name="Normal 5" xfId="11"/>
    <cellStyle name="Normal 6" xfId="17"/>
    <cellStyle name="Porcentaje" xfId="12" builtinId="5"/>
    <cellStyle name="Porcentaje 2" xfId="15"/>
  </cellStyles>
  <dxfs count="36">
    <dxf>
      <fill>
        <patternFill>
          <bgColor theme="0" tint="-0.14996795556505021"/>
        </patternFill>
      </fill>
    </dxf>
    <dxf>
      <fill>
        <patternFill>
          <bgColor theme="0" tint="-0.14996795556505021"/>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X29"/>
  <sheetViews>
    <sheetView tabSelected="1" view="pageBreakPreview" zoomScale="85" zoomScaleNormal="80" zoomScaleSheetLayoutView="85" workbookViewId="0">
      <selection activeCell="A5" sqref="A5"/>
    </sheetView>
  </sheetViews>
  <sheetFormatPr baseColWidth="10" defaultRowHeight="15" x14ac:dyDescent="0.25"/>
  <cols>
    <col min="1" max="1" width="31.28515625" customWidth="1"/>
    <col min="2" max="2" width="5.7109375" style="9" customWidth="1"/>
    <col min="3" max="3" width="14.5703125" customWidth="1"/>
    <col min="4" max="4" width="19.42578125" customWidth="1"/>
    <col min="5" max="5" width="18.42578125" customWidth="1"/>
    <col min="7" max="7" width="25.5703125" customWidth="1"/>
    <col min="8" max="8" width="14.5703125" customWidth="1"/>
    <col min="9" max="9" width="14.7109375" customWidth="1"/>
    <col min="10" max="10" width="20.140625" customWidth="1"/>
    <col min="11" max="11" width="16.5703125" bestFit="1" customWidth="1"/>
    <col min="12" max="12" width="15.42578125" customWidth="1"/>
    <col min="13" max="14" width="22.28515625" customWidth="1"/>
    <col min="15" max="16" width="14.140625" customWidth="1"/>
    <col min="17" max="17" width="14.28515625" customWidth="1"/>
    <col min="18" max="19" width="14.140625" customWidth="1"/>
    <col min="20" max="20" width="10.42578125" customWidth="1"/>
    <col min="21" max="21" width="31" customWidth="1"/>
    <col min="22" max="22" width="14.140625" customWidth="1"/>
    <col min="23" max="23" width="13.85546875" customWidth="1"/>
    <col min="24" max="24" width="17.5703125" customWidth="1"/>
  </cols>
  <sheetData>
    <row r="2" spans="1:24" ht="15.75" x14ac:dyDescent="0.25">
      <c r="B2" s="380" t="s">
        <v>0</v>
      </c>
      <c r="C2" s="380"/>
      <c r="D2" s="380"/>
      <c r="E2" s="380"/>
      <c r="F2" s="380"/>
      <c r="G2" s="380"/>
      <c r="H2" s="380"/>
      <c r="I2" s="380"/>
      <c r="J2" s="380"/>
      <c r="K2" s="380"/>
      <c r="L2" s="380"/>
      <c r="M2" s="380"/>
      <c r="N2" s="380"/>
      <c r="O2" s="6"/>
      <c r="P2" s="6"/>
      <c r="Q2" s="6"/>
      <c r="R2" s="6"/>
      <c r="S2" s="6"/>
    </row>
    <row r="3" spans="1:24" ht="15.75" x14ac:dyDescent="0.25">
      <c r="B3" s="380" t="s">
        <v>1</v>
      </c>
      <c r="C3" s="380"/>
      <c r="D3" s="380"/>
      <c r="E3" s="380"/>
      <c r="F3" s="380"/>
      <c r="G3" s="380"/>
      <c r="H3" s="380"/>
      <c r="I3" s="380"/>
      <c r="J3" s="380"/>
      <c r="K3" s="380"/>
      <c r="L3" s="380"/>
      <c r="M3" s="380"/>
      <c r="N3" s="380"/>
      <c r="O3" s="6"/>
      <c r="P3" s="6"/>
      <c r="Q3" s="6"/>
      <c r="R3" s="6"/>
      <c r="S3" s="6"/>
    </row>
    <row r="4" spans="1:24" ht="15.75" x14ac:dyDescent="0.25">
      <c r="B4" s="376" t="s">
        <v>27</v>
      </c>
      <c r="C4" s="376"/>
      <c r="D4" s="376"/>
      <c r="E4" s="376"/>
      <c r="F4" s="376"/>
      <c r="G4" s="376"/>
      <c r="H4" s="376"/>
      <c r="I4" s="35"/>
      <c r="J4" s="35"/>
      <c r="K4" s="4"/>
      <c r="L4" s="4"/>
      <c r="M4" s="4"/>
      <c r="N4" s="4"/>
      <c r="O4" s="4"/>
      <c r="P4" s="4"/>
      <c r="Q4" s="4"/>
      <c r="R4" s="4"/>
      <c r="S4" s="4"/>
    </row>
    <row r="5" spans="1:24" ht="66.75" customHeight="1" x14ac:dyDescent="0.25">
      <c r="B5" s="376" t="s">
        <v>28</v>
      </c>
      <c r="C5" s="376"/>
      <c r="D5" s="376"/>
      <c r="E5" s="376"/>
      <c r="F5" s="385" t="s">
        <v>29</v>
      </c>
      <c r="G5" s="376"/>
      <c r="H5" s="376"/>
      <c r="I5" s="376"/>
      <c r="J5" s="37"/>
      <c r="K5" s="4"/>
      <c r="L5" s="4"/>
      <c r="M5" s="4"/>
      <c r="N5" s="4"/>
      <c r="O5" s="4"/>
      <c r="P5" s="4"/>
      <c r="Q5" s="4"/>
      <c r="R5" s="4"/>
      <c r="S5" s="4"/>
    </row>
    <row r="6" spans="1:24" ht="15.75" x14ac:dyDescent="0.25">
      <c r="B6" s="6"/>
      <c r="C6" s="5"/>
      <c r="D6" s="5"/>
      <c r="E6" s="5"/>
      <c r="F6" s="5"/>
      <c r="G6" s="5"/>
      <c r="H6" s="5"/>
      <c r="I6" s="4"/>
      <c r="J6" s="4"/>
      <c r="K6" s="4"/>
      <c r="L6" s="4"/>
      <c r="M6" s="4"/>
      <c r="N6" s="4"/>
      <c r="O6" s="4"/>
      <c r="P6" s="4"/>
      <c r="Q6" s="4"/>
      <c r="R6" s="4"/>
      <c r="S6" s="4"/>
    </row>
    <row r="7" spans="1:24" ht="14.25" customHeight="1" thickBot="1" x14ac:dyDescent="0.3">
      <c r="B7" s="10"/>
      <c r="C7" s="4"/>
      <c r="D7" s="4"/>
      <c r="E7" s="4"/>
      <c r="F7" s="4"/>
      <c r="G7" s="4"/>
      <c r="H7" s="4"/>
      <c r="I7" s="4"/>
      <c r="J7" s="4"/>
      <c r="K7" s="4"/>
      <c r="L7" s="4"/>
      <c r="M7" s="4"/>
      <c r="N7" s="4"/>
      <c r="O7" s="4"/>
      <c r="P7" s="4"/>
      <c r="Q7" s="4"/>
      <c r="R7" s="4"/>
      <c r="S7" s="4"/>
    </row>
    <row r="8" spans="1:24" ht="44.25" customHeight="1" thickBot="1" x14ac:dyDescent="0.3">
      <c r="A8" s="372" t="s">
        <v>52</v>
      </c>
      <c r="B8" s="381" t="s">
        <v>51</v>
      </c>
      <c r="C8" s="377" t="s">
        <v>2</v>
      </c>
      <c r="D8" s="377" t="s">
        <v>38</v>
      </c>
      <c r="E8" s="377" t="s">
        <v>3</v>
      </c>
      <c r="F8" s="377" t="s">
        <v>4</v>
      </c>
      <c r="G8" s="377" t="s">
        <v>5</v>
      </c>
      <c r="H8" s="377" t="s">
        <v>6</v>
      </c>
      <c r="I8" s="377" t="s">
        <v>7</v>
      </c>
      <c r="J8" s="377" t="s">
        <v>49</v>
      </c>
      <c r="K8" s="377" t="s">
        <v>8</v>
      </c>
      <c r="L8" s="377" t="s">
        <v>39</v>
      </c>
      <c r="M8" s="377" t="s">
        <v>9</v>
      </c>
      <c r="N8" s="377" t="s">
        <v>10</v>
      </c>
      <c r="O8" s="12"/>
      <c r="P8" s="28" t="s">
        <v>6</v>
      </c>
      <c r="Q8" s="28" t="s">
        <v>7</v>
      </c>
      <c r="R8" s="390" t="s">
        <v>13</v>
      </c>
      <c r="S8" s="392" t="s">
        <v>14</v>
      </c>
      <c r="T8" s="383" t="s">
        <v>12</v>
      </c>
      <c r="U8" s="29" t="s">
        <v>11</v>
      </c>
      <c r="V8" s="394" t="s">
        <v>22</v>
      </c>
      <c r="W8" s="394" t="s">
        <v>23</v>
      </c>
      <c r="X8" s="386" t="s">
        <v>18</v>
      </c>
    </row>
    <row r="9" spans="1:24" ht="34.5" thickBot="1" x14ac:dyDescent="0.3">
      <c r="A9" s="373"/>
      <c r="B9" s="382"/>
      <c r="C9" s="378"/>
      <c r="D9" s="378"/>
      <c r="E9" s="378"/>
      <c r="F9" s="378"/>
      <c r="G9" s="378"/>
      <c r="H9" s="378"/>
      <c r="I9" s="378"/>
      <c r="J9" s="378"/>
      <c r="K9" s="378"/>
      <c r="L9" s="378"/>
      <c r="M9" s="378"/>
      <c r="N9" s="378"/>
      <c r="O9" s="12"/>
      <c r="P9" s="30">
        <v>32993</v>
      </c>
      <c r="Q9" s="30">
        <v>40298</v>
      </c>
      <c r="R9" s="391"/>
      <c r="S9" s="393"/>
      <c r="T9" s="384"/>
      <c r="U9" s="31" t="s">
        <v>15</v>
      </c>
      <c r="V9" s="395"/>
      <c r="W9" s="395"/>
      <c r="X9" s="387"/>
    </row>
    <row r="10" spans="1:24" ht="124.5" customHeight="1" thickBot="1" x14ac:dyDescent="0.3">
      <c r="A10" s="54"/>
      <c r="B10" s="51">
        <v>1</v>
      </c>
      <c r="C10" s="38" t="s">
        <v>24</v>
      </c>
      <c r="D10" s="38" t="s">
        <v>41</v>
      </c>
      <c r="E10" s="38" t="s">
        <v>24</v>
      </c>
      <c r="F10" s="39" t="s">
        <v>25</v>
      </c>
      <c r="G10" s="38" t="s">
        <v>26</v>
      </c>
      <c r="H10" s="40">
        <v>36843</v>
      </c>
      <c r="I10" s="40">
        <v>37754</v>
      </c>
      <c r="J10" s="57">
        <v>4056429.75</v>
      </c>
      <c r="K10" s="58">
        <v>4729959.3456899999</v>
      </c>
      <c r="L10" s="46" t="s">
        <v>40</v>
      </c>
      <c r="M10" s="47">
        <v>0.6</v>
      </c>
      <c r="N10" s="47">
        <v>0.6</v>
      </c>
      <c r="O10" s="2"/>
      <c r="P10" s="18" t="s">
        <v>54</v>
      </c>
      <c r="Q10" s="16" t="s">
        <v>54</v>
      </c>
      <c r="R10" s="16" t="s">
        <v>54</v>
      </c>
      <c r="S10" s="16" t="s">
        <v>54</v>
      </c>
      <c r="T10" s="13" t="s">
        <v>54</v>
      </c>
      <c r="U10" s="13" t="s">
        <v>21</v>
      </c>
      <c r="V10" s="13" t="s">
        <v>16</v>
      </c>
      <c r="W10" s="13" t="s">
        <v>16</v>
      </c>
      <c r="X10" s="25">
        <v>45</v>
      </c>
    </row>
    <row r="11" spans="1:24" ht="126" customHeight="1" thickBot="1" x14ac:dyDescent="0.3">
      <c r="A11" s="56" t="s">
        <v>53</v>
      </c>
      <c r="B11" s="52">
        <v>2</v>
      </c>
      <c r="C11" s="38" t="s">
        <v>30</v>
      </c>
      <c r="D11" s="38" t="s">
        <v>43</v>
      </c>
      <c r="E11" s="38" t="s">
        <v>30</v>
      </c>
      <c r="F11" s="41" t="s">
        <v>25</v>
      </c>
      <c r="G11" s="38" t="s">
        <v>31</v>
      </c>
      <c r="H11" s="42">
        <v>36815</v>
      </c>
      <c r="I11" s="42">
        <v>38139</v>
      </c>
      <c r="J11" s="57">
        <v>3155656.97</v>
      </c>
      <c r="K11" s="59">
        <v>3694296.0582093</v>
      </c>
      <c r="L11" s="48" t="s">
        <v>42</v>
      </c>
      <c r="M11" s="49">
        <v>1</v>
      </c>
      <c r="N11" s="49">
        <v>1</v>
      </c>
      <c r="O11" s="2"/>
      <c r="P11" s="19" t="s">
        <v>54</v>
      </c>
      <c r="Q11" s="15" t="s">
        <v>54</v>
      </c>
      <c r="R11" s="16" t="s">
        <v>54</v>
      </c>
      <c r="S11" s="16" t="s">
        <v>54</v>
      </c>
      <c r="T11" s="14" t="s">
        <v>54</v>
      </c>
      <c r="U11" s="13" t="s">
        <v>20</v>
      </c>
      <c r="V11" s="13" t="s">
        <v>16</v>
      </c>
      <c r="W11" s="13" t="s">
        <v>17</v>
      </c>
      <c r="X11" s="25">
        <v>0</v>
      </c>
    </row>
    <row r="12" spans="1:24" ht="82.5" customHeight="1" thickBot="1" x14ac:dyDescent="0.3">
      <c r="A12" s="54"/>
      <c r="B12" s="52">
        <v>3</v>
      </c>
      <c r="C12" s="38" t="s">
        <v>32</v>
      </c>
      <c r="D12" s="38" t="s">
        <v>44</v>
      </c>
      <c r="E12" s="38" t="s">
        <v>32</v>
      </c>
      <c r="F12" s="41" t="s">
        <v>33</v>
      </c>
      <c r="G12" s="38" t="s">
        <v>34</v>
      </c>
      <c r="H12" s="42">
        <v>37229</v>
      </c>
      <c r="I12" s="42">
        <v>40168</v>
      </c>
      <c r="J12" s="58">
        <v>23181234145.380001</v>
      </c>
      <c r="K12" s="59">
        <v>10060731.879442567</v>
      </c>
      <c r="L12" s="48" t="s">
        <v>45</v>
      </c>
      <c r="M12" s="49">
        <v>0.3</v>
      </c>
      <c r="N12" s="49">
        <v>0.3</v>
      </c>
      <c r="O12" s="2"/>
      <c r="P12" s="19" t="s">
        <v>54</v>
      </c>
      <c r="Q12" s="15" t="s">
        <v>54</v>
      </c>
      <c r="R12" s="16" t="s">
        <v>54</v>
      </c>
      <c r="S12" s="16" t="s">
        <v>54</v>
      </c>
      <c r="T12" s="14" t="s">
        <v>54</v>
      </c>
      <c r="U12" s="13" t="s">
        <v>21</v>
      </c>
      <c r="V12" s="13" t="s">
        <v>17</v>
      </c>
      <c r="W12" s="13" t="s">
        <v>16</v>
      </c>
      <c r="X12" s="25">
        <v>45</v>
      </c>
    </row>
    <row r="13" spans="1:24" ht="208.5" customHeight="1" thickBot="1" x14ac:dyDescent="0.3">
      <c r="A13" s="54"/>
      <c r="B13" s="52">
        <v>4</v>
      </c>
      <c r="C13" s="43" t="s">
        <v>35</v>
      </c>
      <c r="D13" s="43" t="s">
        <v>48</v>
      </c>
      <c r="E13" s="43" t="s">
        <v>35</v>
      </c>
      <c r="F13" s="41" t="s">
        <v>33</v>
      </c>
      <c r="G13" s="38" t="s">
        <v>50</v>
      </c>
      <c r="H13" s="42">
        <v>38916</v>
      </c>
      <c r="I13" s="42">
        <v>40267</v>
      </c>
      <c r="J13" s="58">
        <v>7564702533</v>
      </c>
      <c r="K13" s="59">
        <v>2958752.8290153011</v>
      </c>
      <c r="L13" s="48" t="s">
        <v>46</v>
      </c>
      <c r="M13" s="49">
        <v>0.5</v>
      </c>
      <c r="N13" s="49">
        <v>0.5</v>
      </c>
      <c r="O13" s="2"/>
      <c r="P13" s="19" t="s">
        <v>54</v>
      </c>
      <c r="Q13" s="15" t="s">
        <v>54</v>
      </c>
      <c r="R13" s="16" t="s">
        <v>54</v>
      </c>
      <c r="S13" s="16" t="s">
        <v>54</v>
      </c>
      <c r="T13" s="14" t="s">
        <v>54</v>
      </c>
      <c r="U13" s="13" t="s">
        <v>21</v>
      </c>
      <c r="V13" s="13" t="s">
        <v>17</v>
      </c>
      <c r="W13" s="13" t="s">
        <v>16</v>
      </c>
      <c r="X13" s="25">
        <v>22.5</v>
      </c>
    </row>
    <row r="14" spans="1:24" ht="134.25" customHeight="1" thickBot="1" x14ac:dyDescent="0.3">
      <c r="A14" s="55"/>
      <c r="B14" s="53">
        <v>5</v>
      </c>
      <c r="C14" s="44" t="s">
        <v>36</v>
      </c>
      <c r="D14" s="44" t="s">
        <v>47</v>
      </c>
      <c r="E14" s="44" t="s">
        <v>36</v>
      </c>
      <c r="F14" s="41" t="s">
        <v>33</v>
      </c>
      <c r="G14" s="38" t="s">
        <v>37</v>
      </c>
      <c r="H14" s="45">
        <v>36333</v>
      </c>
      <c r="I14" s="45">
        <v>38915</v>
      </c>
      <c r="J14" s="58">
        <v>19941780178.779999</v>
      </c>
      <c r="K14" s="60">
        <v>11770200.665057311</v>
      </c>
      <c r="L14" s="48" t="s">
        <v>46</v>
      </c>
      <c r="M14" s="50">
        <v>0.5</v>
      </c>
      <c r="N14" s="50">
        <v>0.5</v>
      </c>
      <c r="O14" s="2"/>
      <c r="P14" s="20" t="s">
        <v>54</v>
      </c>
      <c r="Q14" s="21" t="s">
        <v>54</v>
      </c>
      <c r="R14" s="22" t="s">
        <v>54</v>
      </c>
      <c r="S14" s="22" t="s">
        <v>54</v>
      </c>
      <c r="T14" s="23" t="s">
        <v>54</v>
      </c>
      <c r="U14" s="24" t="s">
        <v>21</v>
      </c>
      <c r="V14" s="24" t="s">
        <v>17</v>
      </c>
      <c r="W14" s="24" t="s">
        <v>16</v>
      </c>
      <c r="X14" s="26">
        <v>22.5</v>
      </c>
    </row>
    <row r="15" spans="1:24" ht="25.5" customHeight="1" thickBot="1" x14ac:dyDescent="0.3">
      <c r="B15" s="10"/>
      <c r="C15" s="4"/>
      <c r="D15" s="4"/>
      <c r="E15" s="4"/>
      <c r="F15" s="4"/>
      <c r="G15" s="4"/>
      <c r="H15" s="4"/>
      <c r="I15" s="4"/>
      <c r="J15" s="4"/>
      <c r="K15" s="4"/>
      <c r="L15" s="4"/>
      <c r="M15" s="4"/>
      <c r="N15" s="4"/>
      <c r="O15" s="4"/>
      <c r="P15" s="4"/>
      <c r="Q15" s="4"/>
      <c r="R15" s="4"/>
      <c r="S15" s="4"/>
      <c r="V15" s="32" t="s">
        <v>21</v>
      </c>
      <c r="W15" s="32" t="s">
        <v>21</v>
      </c>
      <c r="X15" s="33"/>
    </row>
    <row r="16" spans="1:24" ht="25.5" customHeight="1" thickBot="1" x14ac:dyDescent="0.3">
      <c r="B16" s="10"/>
      <c r="C16" s="4"/>
      <c r="D16" s="4"/>
      <c r="E16" s="4"/>
      <c r="F16" s="4"/>
      <c r="G16" s="4"/>
      <c r="H16" s="4"/>
      <c r="I16" s="4"/>
      <c r="J16" s="4"/>
      <c r="K16" s="36"/>
      <c r="L16" s="4"/>
      <c r="M16" s="4"/>
      <c r="N16" s="4"/>
      <c r="O16" s="4"/>
      <c r="P16" s="4"/>
      <c r="Q16" s="4"/>
      <c r="R16" s="4"/>
      <c r="S16" s="4"/>
      <c r="V16" s="388" t="s">
        <v>19</v>
      </c>
      <c r="W16" s="389"/>
      <c r="X16" s="34">
        <v>135</v>
      </c>
    </row>
    <row r="17" spans="2:19" x14ac:dyDescent="0.25">
      <c r="B17" s="10"/>
      <c r="C17" s="4"/>
      <c r="D17" s="4"/>
      <c r="E17" s="4"/>
      <c r="F17" s="4"/>
      <c r="G17" s="4"/>
      <c r="H17" s="4"/>
      <c r="I17" s="4"/>
      <c r="J17" s="4"/>
      <c r="K17" s="4"/>
      <c r="L17" s="4"/>
      <c r="M17" s="4"/>
      <c r="N17" s="4"/>
      <c r="O17" s="4"/>
      <c r="P17" s="4"/>
      <c r="Q17" s="4"/>
      <c r="R17" s="4"/>
      <c r="S17" s="4"/>
    </row>
    <row r="18" spans="2:19" x14ac:dyDescent="0.25">
      <c r="B18" s="10"/>
      <c r="C18" s="4"/>
      <c r="D18" s="4"/>
      <c r="E18" s="4"/>
      <c r="F18" s="4"/>
      <c r="G18" s="4"/>
      <c r="H18" s="4"/>
      <c r="I18" s="4"/>
      <c r="J18" s="4"/>
      <c r="K18" s="4"/>
      <c r="L18" s="4"/>
      <c r="M18" s="4"/>
      <c r="N18" s="4"/>
      <c r="O18" s="4"/>
      <c r="P18" s="4"/>
      <c r="Q18" s="4"/>
      <c r="R18" s="17"/>
      <c r="S18" s="17"/>
    </row>
    <row r="19" spans="2:19" ht="15.75" x14ac:dyDescent="0.25">
      <c r="B19" s="10"/>
      <c r="C19" s="1"/>
      <c r="D19" s="1"/>
      <c r="E19" s="1"/>
      <c r="F19" s="2"/>
      <c r="G19" s="4"/>
      <c r="H19" s="4"/>
      <c r="I19" s="4"/>
      <c r="J19" s="4"/>
      <c r="K19" s="4"/>
      <c r="L19" s="4"/>
      <c r="M19" s="4"/>
      <c r="N19" s="4"/>
      <c r="O19" s="4"/>
      <c r="P19" s="4"/>
      <c r="Q19" s="4"/>
      <c r="R19" s="17"/>
      <c r="S19" s="17"/>
    </row>
    <row r="20" spans="2:19" ht="15.75" x14ac:dyDescent="0.25">
      <c r="B20" s="10"/>
      <c r="C20" s="1"/>
      <c r="D20" s="1"/>
      <c r="E20" s="1"/>
      <c r="F20" s="4"/>
      <c r="G20" s="4"/>
      <c r="H20" s="4"/>
      <c r="I20" s="4"/>
      <c r="J20" s="4"/>
      <c r="K20" s="4"/>
      <c r="L20" s="4"/>
      <c r="M20" s="4"/>
      <c r="N20" s="4"/>
      <c r="O20" s="4"/>
      <c r="P20" s="4"/>
      <c r="Q20" s="4"/>
      <c r="R20" s="17"/>
      <c r="S20" s="17"/>
    </row>
    <row r="21" spans="2:19" ht="15.75" x14ac:dyDescent="0.25">
      <c r="B21" s="10"/>
      <c r="C21" s="1"/>
      <c r="D21" s="1"/>
      <c r="E21" s="1"/>
      <c r="F21" s="4"/>
      <c r="G21" s="4"/>
      <c r="H21" s="4"/>
      <c r="I21" s="4"/>
      <c r="J21" s="4"/>
      <c r="K21" s="4"/>
      <c r="L21" s="4"/>
      <c r="M21" s="4"/>
      <c r="N21" s="4"/>
      <c r="O21" s="4"/>
      <c r="P21" s="4"/>
      <c r="Q21" s="4"/>
      <c r="R21" s="17"/>
      <c r="S21" s="17"/>
    </row>
    <row r="22" spans="2:19" ht="15.75" x14ac:dyDescent="0.25">
      <c r="B22" s="10"/>
      <c r="C22" s="1"/>
      <c r="D22" s="1"/>
      <c r="E22" s="1"/>
      <c r="F22" s="4"/>
      <c r="G22" s="4"/>
      <c r="H22" s="4"/>
      <c r="I22" s="4"/>
      <c r="J22" s="4"/>
      <c r="K22" s="4"/>
      <c r="L22" s="4"/>
      <c r="M22" s="4"/>
      <c r="N22" s="4"/>
      <c r="O22" s="4"/>
      <c r="P22" s="4"/>
      <c r="Q22" s="4"/>
      <c r="R22" s="17"/>
      <c r="S22" s="17"/>
    </row>
    <row r="23" spans="2:19" x14ac:dyDescent="0.25">
      <c r="B23" s="10"/>
      <c r="C23" s="4"/>
      <c r="D23" s="4"/>
      <c r="E23" s="4"/>
      <c r="F23" s="4"/>
      <c r="G23" s="4"/>
      <c r="H23" s="4"/>
      <c r="I23" s="4"/>
      <c r="J23" s="4"/>
      <c r="K23" s="4"/>
      <c r="L23" s="4"/>
      <c r="M23" s="4"/>
      <c r="N23" s="4"/>
      <c r="O23" s="4"/>
      <c r="P23" s="4"/>
      <c r="Q23" s="4"/>
      <c r="R23" s="4"/>
      <c r="S23" s="4"/>
    </row>
    <row r="24" spans="2:19" ht="51.75" customHeight="1" x14ac:dyDescent="0.25">
      <c r="B24" s="10"/>
      <c r="C24" s="3"/>
      <c r="D24" s="3"/>
      <c r="E24" s="375"/>
      <c r="F24" s="379"/>
      <c r="G24" s="379"/>
      <c r="H24" s="379"/>
      <c r="I24" s="379"/>
      <c r="J24" s="379"/>
      <c r="K24" s="379"/>
      <c r="L24" s="379"/>
      <c r="M24" s="379"/>
      <c r="N24" s="379"/>
      <c r="O24" s="8"/>
      <c r="P24" s="8"/>
      <c r="Q24" s="8"/>
      <c r="R24" s="8"/>
      <c r="S24" s="8"/>
    </row>
    <row r="25" spans="2:19" ht="15.75" x14ac:dyDescent="0.25">
      <c r="B25" s="10"/>
      <c r="C25" s="374"/>
      <c r="D25" s="27"/>
      <c r="E25" s="375"/>
      <c r="F25" s="375"/>
      <c r="G25" s="375"/>
      <c r="H25" s="375"/>
      <c r="I25" s="375"/>
      <c r="J25" s="375"/>
      <c r="K25" s="375"/>
      <c r="L25" s="375"/>
      <c r="M25" s="375"/>
      <c r="N25" s="375"/>
      <c r="O25" s="7"/>
      <c r="P25" s="7"/>
      <c r="Q25" s="7"/>
      <c r="R25" s="7"/>
      <c r="S25" s="7"/>
    </row>
    <row r="26" spans="2:19" ht="15.75" x14ac:dyDescent="0.25">
      <c r="B26" s="11"/>
      <c r="C26" s="374"/>
      <c r="D26" s="27"/>
      <c r="E26" s="375"/>
      <c r="F26" s="375"/>
      <c r="G26" s="375"/>
      <c r="H26" s="375"/>
      <c r="I26" s="375"/>
      <c r="J26" s="375"/>
      <c r="K26" s="375"/>
      <c r="L26" s="375"/>
      <c r="M26" s="375"/>
      <c r="N26" s="375"/>
      <c r="O26" s="7"/>
      <c r="P26" s="7"/>
      <c r="Q26" s="7"/>
      <c r="R26" s="7"/>
      <c r="S26" s="7"/>
    </row>
    <row r="27" spans="2:19" x14ac:dyDescent="0.25">
      <c r="B27" s="10"/>
      <c r="C27" s="4"/>
      <c r="D27" s="4"/>
      <c r="E27" s="4"/>
      <c r="F27" s="4"/>
      <c r="G27" s="4"/>
      <c r="H27" s="4"/>
      <c r="I27" s="4"/>
      <c r="J27" s="4"/>
      <c r="K27" s="4"/>
      <c r="L27" s="4"/>
      <c r="M27" s="4"/>
      <c r="N27" s="4"/>
      <c r="O27" s="4"/>
      <c r="P27" s="4"/>
      <c r="Q27" s="4"/>
      <c r="R27" s="4"/>
      <c r="S27" s="4"/>
    </row>
    <row r="28" spans="2:19" x14ac:dyDescent="0.25">
      <c r="B28" s="10"/>
      <c r="C28" s="4"/>
      <c r="D28" s="4"/>
      <c r="E28" s="4"/>
      <c r="F28" s="4"/>
      <c r="G28" s="4"/>
      <c r="H28" s="4"/>
      <c r="I28" s="4"/>
      <c r="J28" s="4"/>
      <c r="K28" s="4"/>
      <c r="L28" s="4"/>
      <c r="M28" s="4"/>
      <c r="N28" s="4"/>
      <c r="O28" s="4"/>
      <c r="P28" s="4"/>
      <c r="Q28" s="4"/>
      <c r="R28" s="4"/>
      <c r="S28" s="4"/>
    </row>
    <row r="29" spans="2:19" x14ac:dyDescent="0.25">
      <c r="B29" s="10"/>
      <c r="C29" s="4"/>
      <c r="D29" s="4"/>
      <c r="E29" s="4"/>
      <c r="F29" s="4"/>
      <c r="G29" s="4"/>
      <c r="H29" s="4"/>
      <c r="I29" s="4"/>
      <c r="J29" s="4"/>
      <c r="K29" s="4"/>
      <c r="L29" s="4"/>
      <c r="M29" s="4"/>
      <c r="N29" s="4"/>
      <c r="O29" s="4"/>
      <c r="P29" s="4"/>
      <c r="Q29" s="4"/>
      <c r="R29" s="4"/>
      <c r="S29" s="4"/>
    </row>
  </sheetData>
  <sheetProtection password="DDFF" sheet="1" objects="1" scenarios="1" selectLockedCells="1" selectUnlockedCells="1"/>
  <mergeCells count="29">
    <mergeCell ref="X8:X9"/>
    <mergeCell ref="V16:W16"/>
    <mergeCell ref="R8:R9"/>
    <mergeCell ref="S8:S9"/>
    <mergeCell ref="V8:V9"/>
    <mergeCell ref="W8:W9"/>
    <mergeCell ref="B2:N2"/>
    <mergeCell ref="B3:N3"/>
    <mergeCell ref="K8:K9"/>
    <mergeCell ref="B8:B9"/>
    <mergeCell ref="T8:T9"/>
    <mergeCell ref="B5:E5"/>
    <mergeCell ref="F5:I5"/>
    <mergeCell ref="D8:D9"/>
    <mergeCell ref="L8:L9"/>
    <mergeCell ref="H8:H9"/>
    <mergeCell ref="A8:A9"/>
    <mergeCell ref="C25:C26"/>
    <mergeCell ref="E25:N26"/>
    <mergeCell ref="B4:H4"/>
    <mergeCell ref="N8:N9"/>
    <mergeCell ref="E24:N24"/>
    <mergeCell ref="C8:C9"/>
    <mergeCell ref="I8:I9"/>
    <mergeCell ref="G8:G9"/>
    <mergeCell ref="E8:E9"/>
    <mergeCell ref="F8:F9"/>
    <mergeCell ref="M8:M9"/>
    <mergeCell ref="J8:J9"/>
  </mergeCells>
  <conditionalFormatting sqref="X16">
    <cfRule type="containsText" dxfId="35" priority="1" operator="containsText" text="RECHAZO;ERROR">
      <formula>NOT(ISERROR(SEARCH("RECHAZO;ERROR",X16)))</formula>
    </cfRule>
    <cfRule type="containsText" dxfId="34" priority="2" operator="containsText" text="RECHAZO">
      <formula>NOT(ISERROR(SEARCH("RECHAZO",X16)))</formula>
    </cfRule>
  </conditionalFormatting>
  <dataValidations count="3">
    <dataValidation type="list" allowBlank="1" showInputMessage="1" showErrorMessage="1" sqref="X10:X14">
      <formula1>PUNTAJE1</formula1>
    </dataValidation>
    <dataValidation type="list" allowBlank="1" showInputMessage="1" showErrorMessage="1" sqref="V10:W14">
      <formula1>CondContratos1</formula1>
    </dataValidation>
    <dataValidation type="list" allowBlank="1" showInputMessage="1" showErrorMessage="1" sqref="U10:U14">
      <formula1>OBJETO</formula1>
    </dataValidation>
  </dataValidations>
  <pageMargins left="0.7" right="0.7" top="0.75" bottom="0.75" header="0.3" footer="0.3"/>
  <pageSetup scale="24" orientation="portrait"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
  <sheetViews>
    <sheetView zoomScaleNormal="100" workbookViewId="0">
      <selection activeCell="G17" sqref="G17"/>
    </sheetView>
  </sheetViews>
  <sheetFormatPr baseColWidth="10" defaultColWidth="11.42578125" defaultRowHeight="15" x14ac:dyDescent="0.25"/>
  <cols>
    <col min="1" max="1" width="1.42578125" customWidth="1"/>
    <col min="2" max="2" width="5" bestFit="1" customWidth="1"/>
    <col min="3" max="3" width="19.5703125" customWidth="1"/>
    <col min="4" max="4" width="31.5703125" customWidth="1"/>
    <col min="5" max="6" width="19.5703125" customWidth="1"/>
    <col min="7" max="7" width="17.5703125" customWidth="1"/>
    <col min="8" max="8" width="32.5703125" customWidth="1"/>
    <col min="253" max="253" width="1.42578125" customWidth="1"/>
    <col min="255" max="255" width="15.42578125" customWidth="1"/>
    <col min="256" max="256" width="13.5703125" customWidth="1"/>
    <col min="257" max="257" width="45.7109375" customWidth="1"/>
    <col min="258" max="261" width="18" customWidth="1"/>
    <col min="263" max="263" width="25.42578125" customWidth="1"/>
    <col min="264" max="264" width="41.28515625" customWidth="1"/>
    <col min="509" max="509" width="1.42578125" customWidth="1"/>
    <col min="511" max="511" width="15.42578125" customWidth="1"/>
    <col min="512" max="512" width="13.5703125" customWidth="1"/>
    <col min="513" max="513" width="45.7109375" customWidth="1"/>
    <col min="514" max="517" width="18" customWidth="1"/>
    <col min="519" max="519" width="25.42578125" customWidth="1"/>
    <col min="520" max="520" width="41.28515625" customWidth="1"/>
    <col min="765" max="765" width="1.42578125" customWidth="1"/>
    <col min="767" max="767" width="15.42578125" customWidth="1"/>
    <col min="768" max="768" width="13.5703125" customWidth="1"/>
    <col min="769" max="769" width="45.7109375" customWidth="1"/>
    <col min="770" max="773" width="18" customWidth="1"/>
    <col min="775" max="775" width="25.42578125" customWidth="1"/>
    <col min="776" max="776" width="41.28515625" customWidth="1"/>
    <col min="1021" max="1021" width="1.42578125" customWidth="1"/>
    <col min="1023" max="1023" width="15.42578125" customWidth="1"/>
    <col min="1024" max="1024" width="13.5703125" customWidth="1"/>
    <col min="1025" max="1025" width="45.7109375" customWidth="1"/>
    <col min="1026" max="1029" width="18" customWidth="1"/>
    <col min="1031" max="1031" width="25.42578125" customWidth="1"/>
    <col min="1032" max="1032" width="41.28515625" customWidth="1"/>
    <col min="1277" max="1277" width="1.42578125" customWidth="1"/>
    <col min="1279" max="1279" width="15.42578125" customWidth="1"/>
    <col min="1280" max="1280" width="13.5703125" customWidth="1"/>
    <col min="1281" max="1281" width="45.7109375" customWidth="1"/>
    <col min="1282" max="1285" width="18" customWidth="1"/>
    <col min="1287" max="1287" width="25.42578125" customWidth="1"/>
    <col min="1288" max="1288" width="41.28515625" customWidth="1"/>
    <col min="1533" max="1533" width="1.42578125" customWidth="1"/>
    <col min="1535" max="1535" width="15.42578125" customWidth="1"/>
    <col min="1536" max="1536" width="13.5703125" customWidth="1"/>
    <col min="1537" max="1537" width="45.7109375" customWidth="1"/>
    <col min="1538" max="1541" width="18" customWidth="1"/>
    <col min="1543" max="1543" width="25.42578125" customWidth="1"/>
    <col min="1544" max="1544" width="41.28515625" customWidth="1"/>
    <col min="1789" max="1789" width="1.42578125" customWidth="1"/>
    <col min="1791" max="1791" width="15.42578125" customWidth="1"/>
    <col min="1792" max="1792" width="13.5703125" customWidth="1"/>
    <col min="1793" max="1793" width="45.7109375" customWidth="1"/>
    <col min="1794" max="1797" width="18" customWidth="1"/>
    <col min="1799" max="1799" width="25.42578125" customWidth="1"/>
    <col min="1800" max="1800" width="41.28515625" customWidth="1"/>
    <col min="2045" max="2045" width="1.42578125" customWidth="1"/>
    <col min="2047" max="2047" width="15.42578125" customWidth="1"/>
    <col min="2048" max="2048" width="13.5703125" customWidth="1"/>
    <col min="2049" max="2049" width="45.7109375" customWidth="1"/>
    <col min="2050" max="2053" width="18" customWidth="1"/>
    <col min="2055" max="2055" width="25.42578125" customWidth="1"/>
    <col min="2056" max="2056" width="41.28515625" customWidth="1"/>
    <col min="2301" max="2301" width="1.42578125" customWidth="1"/>
    <col min="2303" max="2303" width="15.42578125" customWidth="1"/>
    <col min="2304" max="2304" width="13.5703125" customWidth="1"/>
    <col min="2305" max="2305" width="45.7109375" customWidth="1"/>
    <col min="2306" max="2309" width="18" customWidth="1"/>
    <col min="2311" max="2311" width="25.42578125" customWidth="1"/>
    <col min="2312" max="2312" width="41.28515625" customWidth="1"/>
    <col min="2557" max="2557" width="1.42578125" customWidth="1"/>
    <col min="2559" max="2559" width="15.42578125" customWidth="1"/>
    <col min="2560" max="2560" width="13.5703125" customWidth="1"/>
    <col min="2561" max="2561" width="45.7109375" customWidth="1"/>
    <col min="2562" max="2565" width="18" customWidth="1"/>
    <col min="2567" max="2567" width="25.42578125" customWidth="1"/>
    <col min="2568" max="2568" width="41.28515625" customWidth="1"/>
    <col min="2813" max="2813" width="1.42578125" customWidth="1"/>
    <col min="2815" max="2815" width="15.42578125" customWidth="1"/>
    <col min="2816" max="2816" width="13.5703125" customWidth="1"/>
    <col min="2817" max="2817" width="45.7109375" customWidth="1"/>
    <col min="2818" max="2821" width="18" customWidth="1"/>
    <col min="2823" max="2823" width="25.42578125" customWidth="1"/>
    <col min="2824" max="2824" width="41.28515625" customWidth="1"/>
    <col min="3069" max="3069" width="1.42578125" customWidth="1"/>
    <col min="3071" max="3071" width="15.42578125" customWidth="1"/>
    <col min="3072" max="3072" width="13.5703125" customWidth="1"/>
    <col min="3073" max="3073" width="45.7109375" customWidth="1"/>
    <col min="3074" max="3077" width="18" customWidth="1"/>
    <col min="3079" max="3079" width="25.42578125" customWidth="1"/>
    <col min="3080" max="3080" width="41.28515625" customWidth="1"/>
    <col min="3325" max="3325" width="1.42578125" customWidth="1"/>
    <col min="3327" max="3327" width="15.42578125" customWidth="1"/>
    <col min="3328" max="3328" width="13.5703125" customWidth="1"/>
    <col min="3329" max="3329" width="45.7109375" customWidth="1"/>
    <col min="3330" max="3333" width="18" customWidth="1"/>
    <col min="3335" max="3335" width="25.42578125" customWidth="1"/>
    <col min="3336" max="3336" width="41.28515625" customWidth="1"/>
    <col min="3581" max="3581" width="1.42578125" customWidth="1"/>
    <col min="3583" max="3583" width="15.42578125" customWidth="1"/>
    <col min="3584" max="3584" width="13.5703125" customWidth="1"/>
    <col min="3585" max="3585" width="45.7109375" customWidth="1"/>
    <col min="3586" max="3589" width="18" customWidth="1"/>
    <col min="3591" max="3591" width="25.42578125" customWidth="1"/>
    <col min="3592" max="3592" width="41.28515625" customWidth="1"/>
    <col min="3837" max="3837" width="1.42578125" customWidth="1"/>
    <col min="3839" max="3839" width="15.42578125" customWidth="1"/>
    <col min="3840" max="3840" width="13.5703125" customWidth="1"/>
    <col min="3841" max="3841" width="45.7109375" customWidth="1"/>
    <col min="3842" max="3845" width="18" customWidth="1"/>
    <col min="3847" max="3847" width="25.42578125" customWidth="1"/>
    <col min="3848" max="3848" width="41.28515625" customWidth="1"/>
    <col min="4093" max="4093" width="1.42578125" customWidth="1"/>
    <col min="4095" max="4095" width="15.42578125" customWidth="1"/>
    <col min="4096" max="4096" width="13.5703125" customWidth="1"/>
    <col min="4097" max="4097" width="45.7109375" customWidth="1"/>
    <col min="4098" max="4101" width="18" customWidth="1"/>
    <col min="4103" max="4103" width="25.42578125" customWidth="1"/>
    <col min="4104" max="4104" width="41.28515625" customWidth="1"/>
    <col min="4349" max="4349" width="1.42578125" customWidth="1"/>
    <col min="4351" max="4351" width="15.42578125" customWidth="1"/>
    <col min="4352" max="4352" width="13.5703125" customWidth="1"/>
    <col min="4353" max="4353" width="45.7109375" customWidth="1"/>
    <col min="4354" max="4357" width="18" customWidth="1"/>
    <col min="4359" max="4359" width="25.42578125" customWidth="1"/>
    <col min="4360" max="4360" width="41.28515625" customWidth="1"/>
    <col min="4605" max="4605" width="1.42578125" customWidth="1"/>
    <col min="4607" max="4607" width="15.42578125" customWidth="1"/>
    <col min="4608" max="4608" width="13.5703125" customWidth="1"/>
    <col min="4609" max="4609" width="45.7109375" customWidth="1"/>
    <col min="4610" max="4613" width="18" customWidth="1"/>
    <col min="4615" max="4615" width="25.42578125" customWidth="1"/>
    <col min="4616" max="4616" width="41.28515625" customWidth="1"/>
    <col min="4861" max="4861" width="1.42578125" customWidth="1"/>
    <col min="4863" max="4863" width="15.42578125" customWidth="1"/>
    <col min="4864" max="4864" width="13.5703125" customWidth="1"/>
    <col min="4865" max="4865" width="45.7109375" customWidth="1"/>
    <col min="4866" max="4869" width="18" customWidth="1"/>
    <col min="4871" max="4871" width="25.42578125" customWidth="1"/>
    <col min="4872" max="4872" width="41.28515625" customWidth="1"/>
    <col min="5117" max="5117" width="1.42578125" customWidth="1"/>
    <col min="5119" max="5119" width="15.42578125" customWidth="1"/>
    <col min="5120" max="5120" width="13.5703125" customWidth="1"/>
    <col min="5121" max="5121" width="45.7109375" customWidth="1"/>
    <col min="5122" max="5125" width="18" customWidth="1"/>
    <col min="5127" max="5127" width="25.42578125" customWidth="1"/>
    <col min="5128" max="5128" width="41.28515625" customWidth="1"/>
    <col min="5373" max="5373" width="1.42578125" customWidth="1"/>
    <col min="5375" max="5375" width="15.42578125" customWidth="1"/>
    <col min="5376" max="5376" width="13.5703125" customWidth="1"/>
    <col min="5377" max="5377" width="45.7109375" customWidth="1"/>
    <col min="5378" max="5381" width="18" customWidth="1"/>
    <col min="5383" max="5383" width="25.42578125" customWidth="1"/>
    <col min="5384" max="5384" width="41.28515625" customWidth="1"/>
    <col min="5629" max="5629" width="1.42578125" customWidth="1"/>
    <col min="5631" max="5631" width="15.42578125" customWidth="1"/>
    <col min="5632" max="5632" width="13.5703125" customWidth="1"/>
    <col min="5633" max="5633" width="45.7109375" customWidth="1"/>
    <col min="5634" max="5637" width="18" customWidth="1"/>
    <col min="5639" max="5639" width="25.42578125" customWidth="1"/>
    <col min="5640" max="5640" width="41.28515625" customWidth="1"/>
    <col min="5885" max="5885" width="1.42578125" customWidth="1"/>
    <col min="5887" max="5887" width="15.42578125" customWidth="1"/>
    <col min="5888" max="5888" width="13.5703125" customWidth="1"/>
    <col min="5889" max="5889" width="45.7109375" customWidth="1"/>
    <col min="5890" max="5893" width="18" customWidth="1"/>
    <col min="5895" max="5895" width="25.42578125" customWidth="1"/>
    <col min="5896" max="5896" width="41.28515625" customWidth="1"/>
    <col min="6141" max="6141" width="1.42578125" customWidth="1"/>
    <col min="6143" max="6143" width="15.42578125" customWidth="1"/>
    <col min="6144" max="6144" width="13.5703125" customWidth="1"/>
    <col min="6145" max="6145" width="45.7109375" customWidth="1"/>
    <col min="6146" max="6149" width="18" customWidth="1"/>
    <col min="6151" max="6151" width="25.42578125" customWidth="1"/>
    <col min="6152" max="6152" width="41.28515625" customWidth="1"/>
    <col min="6397" max="6397" width="1.42578125" customWidth="1"/>
    <col min="6399" max="6399" width="15.42578125" customWidth="1"/>
    <col min="6400" max="6400" width="13.5703125" customWidth="1"/>
    <col min="6401" max="6401" width="45.7109375" customWidth="1"/>
    <col min="6402" max="6405" width="18" customWidth="1"/>
    <col min="6407" max="6407" width="25.42578125" customWidth="1"/>
    <col min="6408" max="6408" width="41.28515625" customWidth="1"/>
    <col min="6653" max="6653" width="1.42578125" customWidth="1"/>
    <col min="6655" max="6655" width="15.42578125" customWidth="1"/>
    <col min="6656" max="6656" width="13.5703125" customWidth="1"/>
    <col min="6657" max="6657" width="45.7109375" customWidth="1"/>
    <col min="6658" max="6661" width="18" customWidth="1"/>
    <col min="6663" max="6663" width="25.42578125" customWidth="1"/>
    <col min="6664" max="6664" width="41.28515625" customWidth="1"/>
    <col min="6909" max="6909" width="1.42578125" customWidth="1"/>
    <col min="6911" max="6911" width="15.42578125" customWidth="1"/>
    <col min="6912" max="6912" width="13.5703125" customWidth="1"/>
    <col min="6913" max="6913" width="45.7109375" customWidth="1"/>
    <col min="6914" max="6917" width="18" customWidth="1"/>
    <col min="6919" max="6919" width="25.42578125" customWidth="1"/>
    <col min="6920" max="6920" width="41.28515625" customWidth="1"/>
    <col min="7165" max="7165" width="1.42578125" customWidth="1"/>
    <col min="7167" max="7167" width="15.42578125" customWidth="1"/>
    <col min="7168" max="7168" width="13.5703125" customWidth="1"/>
    <col min="7169" max="7169" width="45.7109375" customWidth="1"/>
    <col min="7170" max="7173" width="18" customWidth="1"/>
    <col min="7175" max="7175" width="25.42578125" customWidth="1"/>
    <col min="7176" max="7176" width="41.28515625" customWidth="1"/>
    <col min="7421" max="7421" width="1.42578125" customWidth="1"/>
    <col min="7423" max="7423" width="15.42578125" customWidth="1"/>
    <col min="7424" max="7424" width="13.5703125" customWidth="1"/>
    <col min="7425" max="7425" width="45.7109375" customWidth="1"/>
    <col min="7426" max="7429" width="18" customWidth="1"/>
    <col min="7431" max="7431" width="25.42578125" customWidth="1"/>
    <col min="7432" max="7432" width="41.28515625" customWidth="1"/>
    <col min="7677" max="7677" width="1.42578125" customWidth="1"/>
    <col min="7679" max="7679" width="15.42578125" customWidth="1"/>
    <col min="7680" max="7680" width="13.5703125" customWidth="1"/>
    <col min="7681" max="7681" width="45.7109375" customWidth="1"/>
    <col min="7682" max="7685" width="18" customWidth="1"/>
    <col min="7687" max="7687" width="25.42578125" customWidth="1"/>
    <col min="7688" max="7688" width="41.28515625" customWidth="1"/>
    <col min="7933" max="7933" width="1.42578125" customWidth="1"/>
    <col min="7935" max="7935" width="15.42578125" customWidth="1"/>
    <col min="7936" max="7936" width="13.5703125" customWidth="1"/>
    <col min="7937" max="7937" width="45.7109375" customWidth="1"/>
    <col min="7938" max="7941" width="18" customWidth="1"/>
    <col min="7943" max="7943" width="25.42578125" customWidth="1"/>
    <col min="7944" max="7944" width="41.28515625" customWidth="1"/>
    <col min="8189" max="8189" width="1.42578125" customWidth="1"/>
    <col min="8191" max="8191" width="15.42578125" customWidth="1"/>
    <col min="8192" max="8192" width="13.5703125" customWidth="1"/>
    <col min="8193" max="8193" width="45.7109375" customWidth="1"/>
    <col min="8194" max="8197" width="18" customWidth="1"/>
    <col min="8199" max="8199" width="25.42578125" customWidth="1"/>
    <col min="8200" max="8200" width="41.28515625" customWidth="1"/>
    <col min="8445" max="8445" width="1.42578125" customWidth="1"/>
    <col min="8447" max="8447" width="15.42578125" customWidth="1"/>
    <col min="8448" max="8448" width="13.5703125" customWidth="1"/>
    <col min="8449" max="8449" width="45.7109375" customWidth="1"/>
    <col min="8450" max="8453" width="18" customWidth="1"/>
    <col min="8455" max="8455" width="25.42578125" customWidth="1"/>
    <col min="8456" max="8456" width="41.28515625" customWidth="1"/>
    <col min="8701" max="8701" width="1.42578125" customWidth="1"/>
    <col min="8703" max="8703" width="15.42578125" customWidth="1"/>
    <col min="8704" max="8704" width="13.5703125" customWidth="1"/>
    <col min="8705" max="8705" width="45.7109375" customWidth="1"/>
    <col min="8706" max="8709" width="18" customWidth="1"/>
    <col min="8711" max="8711" width="25.42578125" customWidth="1"/>
    <col min="8712" max="8712" width="41.28515625" customWidth="1"/>
    <col min="8957" max="8957" width="1.42578125" customWidth="1"/>
    <col min="8959" max="8959" width="15.42578125" customWidth="1"/>
    <col min="8960" max="8960" width="13.5703125" customWidth="1"/>
    <col min="8961" max="8961" width="45.7109375" customWidth="1"/>
    <col min="8962" max="8965" width="18" customWidth="1"/>
    <col min="8967" max="8967" width="25.42578125" customWidth="1"/>
    <col min="8968" max="8968" width="41.28515625" customWidth="1"/>
    <col min="9213" max="9213" width="1.42578125" customWidth="1"/>
    <col min="9215" max="9215" width="15.42578125" customWidth="1"/>
    <col min="9216" max="9216" width="13.5703125" customWidth="1"/>
    <col min="9217" max="9217" width="45.7109375" customWidth="1"/>
    <col min="9218" max="9221" width="18" customWidth="1"/>
    <col min="9223" max="9223" width="25.42578125" customWidth="1"/>
    <col min="9224" max="9224" width="41.28515625" customWidth="1"/>
    <col min="9469" max="9469" width="1.42578125" customWidth="1"/>
    <col min="9471" max="9471" width="15.42578125" customWidth="1"/>
    <col min="9472" max="9472" width="13.5703125" customWidth="1"/>
    <col min="9473" max="9473" width="45.7109375" customWidth="1"/>
    <col min="9474" max="9477" width="18" customWidth="1"/>
    <col min="9479" max="9479" width="25.42578125" customWidth="1"/>
    <col min="9480" max="9480" width="41.28515625" customWidth="1"/>
    <col min="9725" max="9725" width="1.42578125" customWidth="1"/>
    <col min="9727" max="9727" width="15.42578125" customWidth="1"/>
    <col min="9728" max="9728" width="13.5703125" customWidth="1"/>
    <col min="9729" max="9729" width="45.7109375" customWidth="1"/>
    <col min="9730" max="9733" width="18" customWidth="1"/>
    <col min="9735" max="9735" width="25.42578125" customWidth="1"/>
    <col min="9736" max="9736" width="41.28515625" customWidth="1"/>
    <col min="9981" max="9981" width="1.42578125" customWidth="1"/>
    <col min="9983" max="9983" width="15.42578125" customWidth="1"/>
    <col min="9984" max="9984" width="13.5703125" customWidth="1"/>
    <col min="9985" max="9985" width="45.7109375" customWidth="1"/>
    <col min="9986" max="9989" width="18" customWidth="1"/>
    <col min="9991" max="9991" width="25.42578125" customWidth="1"/>
    <col min="9992" max="9992" width="41.28515625" customWidth="1"/>
    <col min="10237" max="10237" width="1.42578125" customWidth="1"/>
    <col min="10239" max="10239" width="15.42578125" customWidth="1"/>
    <col min="10240" max="10240" width="13.5703125" customWidth="1"/>
    <col min="10241" max="10241" width="45.7109375" customWidth="1"/>
    <col min="10242" max="10245" width="18" customWidth="1"/>
    <col min="10247" max="10247" width="25.42578125" customWidth="1"/>
    <col min="10248" max="10248" width="41.28515625" customWidth="1"/>
    <col min="10493" max="10493" width="1.42578125" customWidth="1"/>
    <col min="10495" max="10495" width="15.42578125" customWidth="1"/>
    <col min="10496" max="10496" width="13.5703125" customWidth="1"/>
    <col min="10497" max="10497" width="45.7109375" customWidth="1"/>
    <col min="10498" max="10501" width="18" customWidth="1"/>
    <col min="10503" max="10503" width="25.42578125" customWidth="1"/>
    <col min="10504" max="10504" width="41.28515625" customWidth="1"/>
    <col min="10749" max="10749" width="1.42578125" customWidth="1"/>
    <col min="10751" max="10751" width="15.42578125" customWidth="1"/>
    <col min="10752" max="10752" width="13.5703125" customWidth="1"/>
    <col min="10753" max="10753" width="45.7109375" customWidth="1"/>
    <col min="10754" max="10757" width="18" customWidth="1"/>
    <col min="10759" max="10759" width="25.42578125" customWidth="1"/>
    <col min="10760" max="10760" width="41.28515625" customWidth="1"/>
    <col min="11005" max="11005" width="1.42578125" customWidth="1"/>
    <col min="11007" max="11007" width="15.42578125" customWidth="1"/>
    <col min="11008" max="11008" width="13.5703125" customWidth="1"/>
    <col min="11009" max="11009" width="45.7109375" customWidth="1"/>
    <col min="11010" max="11013" width="18" customWidth="1"/>
    <col min="11015" max="11015" width="25.42578125" customWidth="1"/>
    <col min="11016" max="11016" width="41.28515625" customWidth="1"/>
    <col min="11261" max="11261" width="1.42578125" customWidth="1"/>
    <col min="11263" max="11263" width="15.42578125" customWidth="1"/>
    <col min="11264" max="11264" width="13.5703125" customWidth="1"/>
    <col min="11265" max="11265" width="45.7109375" customWidth="1"/>
    <col min="11266" max="11269" width="18" customWidth="1"/>
    <col min="11271" max="11271" width="25.42578125" customWidth="1"/>
    <col min="11272" max="11272" width="41.28515625" customWidth="1"/>
    <col min="11517" max="11517" width="1.42578125" customWidth="1"/>
    <col min="11519" max="11519" width="15.42578125" customWidth="1"/>
    <col min="11520" max="11520" width="13.5703125" customWidth="1"/>
    <col min="11521" max="11521" width="45.7109375" customWidth="1"/>
    <col min="11522" max="11525" width="18" customWidth="1"/>
    <col min="11527" max="11527" width="25.42578125" customWidth="1"/>
    <col min="11528" max="11528" width="41.28515625" customWidth="1"/>
    <col min="11773" max="11773" width="1.42578125" customWidth="1"/>
    <col min="11775" max="11775" width="15.42578125" customWidth="1"/>
    <col min="11776" max="11776" width="13.5703125" customWidth="1"/>
    <col min="11777" max="11777" width="45.7109375" customWidth="1"/>
    <col min="11778" max="11781" width="18" customWidth="1"/>
    <col min="11783" max="11783" width="25.42578125" customWidth="1"/>
    <col min="11784" max="11784" width="41.28515625" customWidth="1"/>
    <col min="12029" max="12029" width="1.42578125" customWidth="1"/>
    <col min="12031" max="12031" width="15.42578125" customWidth="1"/>
    <col min="12032" max="12032" width="13.5703125" customWidth="1"/>
    <col min="12033" max="12033" width="45.7109375" customWidth="1"/>
    <col min="12034" max="12037" width="18" customWidth="1"/>
    <col min="12039" max="12039" width="25.42578125" customWidth="1"/>
    <col min="12040" max="12040" width="41.28515625" customWidth="1"/>
    <col min="12285" max="12285" width="1.42578125" customWidth="1"/>
    <col min="12287" max="12287" width="15.42578125" customWidth="1"/>
    <col min="12288" max="12288" width="13.5703125" customWidth="1"/>
    <col min="12289" max="12289" width="45.7109375" customWidth="1"/>
    <col min="12290" max="12293" width="18" customWidth="1"/>
    <col min="12295" max="12295" width="25.42578125" customWidth="1"/>
    <col min="12296" max="12296" width="41.28515625" customWidth="1"/>
    <col min="12541" max="12541" width="1.42578125" customWidth="1"/>
    <col min="12543" max="12543" width="15.42578125" customWidth="1"/>
    <col min="12544" max="12544" width="13.5703125" customWidth="1"/>
    <col min="12545" max="12545" width="45.7109375" customWidth="1"/>
    <col min="12546" max="12549" width="18" customWidth="1"/>
    <col min="12551" max="12551" width="25.42578125" customWidth="1"/>
    <col min="12552" max="12552" width="41.28515625" customWidth="1"/>
    <col min="12797" max="12797" width="1.42578125" customWidth="1"/>
    <col min="12799" max="12799" width="15.42578125" customWidth="1"/>
    <col min="12800" max="12800" width="13.5703125" customWidth="1"/>
    <col min="12801" max="12801" width="45.7109375" customWidth="1"/>
    <col min="12802" max="12805" width="18" customWidth="1"/>
    <col min="12807" max="12807" width="25.42578125" customWidth="1"/>
    <col min="12808" max="12808" width="41.28515625" customWidth="1"/>
    <col min="13053" max="13053" width="1.42578125" customWidth="1"/>
    <col min="13055" max="13055" width="15.42578125" customWidth="1"/>
    <col min="13056" max="13056" width="13.5703125" customWidth="1"/>
    <col min="13057" max="13057" width="45.7109375" customWidth="1"/>
    <col min="13058" max="13061" width="18" customWidth="1"/>
    <col min="13063" max="13063" width="25.42578125" customWidth="1"/>
    <col min="13064" max="13064" width="41.28515625" customWidth="1"/>
    <col min="13309" max="13309" width="1.42578125" customWidth="1"/>
    <col min="13311" max="13311" width="15.42578125" customWidth="1"/>
    <col min="13312" max="13312" width="13.5703125" customWidth="1"/>
    <col min="13313" max="13313" width="45.7109375" customWidth="1"/>
    <col min="13314" max="13317" width="18" customWidth="1"/>
    <col min="13319" max="13319" width="25.42578125" customWidth="1"/>
    <col min="13320" max="13320" width="41.28515625" customWidth="1"/>
    <col min="13565" max="13565" width="1.42578125" customWidth="1"/>
    <col min="13567" max="13567" width="15.42578125" customWidth="1"/>
    <col min="13568" max="13568" width="13.5703125" customWidth="1"/>
    <col min="13569" max="13569" width="45.7109375" customWidth="1"/>
    <col min="13570" max="13573" width="18" customWidth="1"/>
    <col min="13575" max="13575" width="25.42578125" customWidth="1"/>
    <col min="13576" max="13576" width="41.28515625" customWidth="1"/>
    <col min="13821" max="13821" width="1.42578125" customWidth="1"/>
    <col min="13823" max="13823" width="15.42578125" customWidth="1"/>
    <col min="13824" max="13824" width="13.5703125" customWidth="1"/>
    <col min="13825" max="13825" width="45.7109375" customWidth="1"/>
    <col min="13826" max="13829" width="18" customWidth="1"/>
    <col min="13831" max="13831" width="25.42578125" customWidth="1"/>
    <col min="13832" max="13832" width="41.28515625" customWidth="1"/>
    <col min="14077" max="14077" width="1.42578125" customWidth="1"/>
    <col min="14079" max="14079" width="15.42578125" customWidth="1"/>
    <col min="14080" max="14080" width="13.5703125" customWidth="1"/>
    <col min="14081" max="14081" width="45.7109375" customWidth="1"/>
    <col min="14082" max="14085" width="18" customWidth="1"/>
    <col min="14087" max="14087" width="25.42578125" customWidth="1"/>
    <col min="14088" max="14088" width="41.28515625" customWidth="1"/>
    <col min="14333" max="14333" width="1.42578125" customWidth="1"/>
    <col min="14335" max="14335" width="15.42578125" customWidth="1"/>
    <col min="14336" max="14336" width="13.5703125" customWidth="1"/>
    <col min="14337" max="14337" width="45.7109375" customWidth="1"/>
    <col min="14338" max="14341" width="18" customWidth="1"/>
    <col min="14343" max="14343" width="25.42578125" customWidth="1"/>
    <col min="14344" max="14344" width="41.28515625" customWidth="1"/>
    <col min="14589" max="14589" width="1.42578125" customWidth="1"/>
    <col min="14591" max="14591" width="15.42578125" customWidth="1"/>
    <col min="14592" max="14592" width="13.5703125" customWidth="1"/>
    <col min="14593" max="14593" width="45.7109375" customWidth="1"/>
    <col min="14594" max="14597" width="18" customWidth="1"/>
    <col min="14599" max="14599" width="25.42578125" customWidth="1"/>
    <col min="14600" max="14600" width="41.28515625" customWidth="1"/>
    <col min="14845" max="14845" width="1.42578125" customWidth="1"/>
    <col min="14847" max="14847" width="15.42578125" customWidth="1"/>
    <col min="14848" max="14848" width="13.5703125" customWidth="1"/>
    <col min="14849" max="14849" width="45.7109375" customWidth="1"/>
    <col min="14850" max="14853" width="18" customWidth="1"/>
    <col min="14855" max="14855" width="25.42578125" customWidth="1"/>
    <col min="14856" max="14856" width="41.28515625" customWidth="1"/>
    <col min="15101" max="15101" width="1.42578125" customWidth="1"/>
    <col min="15103" max="15103" width="15.42578125" customWidth="1"/>
    <col min="15104" max="15104" width="13.5703125" customWidth="1"/>
    <col min="15105" max="15105" width="45.7109375" customWidth="1"/>
    <col min="15106" max="15109" width="18" customWidth="1"/>
    <col min="15111" max="15111" width="25.42578125" customWidth="1"/>
    <col min="15112" max="15112" width="41.28515625" customWidth="1"/>
    <col min="15357" max="15357" width="1.42578125" customWidth="1"/>
    <col min="15359" max="15359" width="15.42578125" customWidth="1"/>
    <col min="15360" max="15360" width="13.5703125" customWidth="1"/>
    <col min="15361" max="15361" width="45.7109375" customWidth="1"/>
    <col min="15362" max="15365" width="18" customWidth="1"/>
    <col min="15367" max="15367" width="25.42578125" customWidth="1"/>
    <col min="15368" max="15368" width="41.28515625" customWidth="1"/>
    <col min="15613" max="15613" width="1.42578125" customWidth="1"/>
    <col min="15615" max="15615" width="15.42578125" customWidth="1"/>
    <col min="15616" max="15616" width="13.5703125" customWidth="1"/>
    <col min="15617" max="15617" width="45.7109375" customWidth="1"/>
    <col min="15618" max="15621" width="18" customWidth="1"/>
    <col min="15623" max="15623" width="25.42578125" customWidth="1"/>
    <col min="15624" max="15624" width="41.28515625" customWidth="1"/>
    <col min="15869" max="15869" width="1.42578125" customWidth="1"/>
    <col min="15871" max="15871" width="15.42578125" customWidth="1"/>
    <col min="15872" max="15872" width="13.5703125" customWidth="1"/>
    <col min="15873" max="15873" width="45.7109375" customWidth="1"/>
    <col min="15874" max="15877" width="18" customWidth="1"/>
    <col min="15879" max="15879" width="25.42578125" customWidth="1"/>
    <col min="15880" max="15880" width="41.28515625" customWidth="1"/>
    <col min="16125" max="16125" width="1.42578125" customWidth="1"/>
    <col min="16127" max="16127" width="15.42578125" customWidth="1"/>
    <col min="16128" max="16128" width="13.5703125" customWidth="1"/>
    <col min="16129" max="16129" width="45.7109375" customWidth="1"/>
    <col min="16130" max="16133" width="18" customWidth="1"/>
    <col min="16135" max="16135" width="25.42578125" customWidth="1"/>
    <col min="16136" max="16136" width="41.28515625" customWidth="1"/>
  </cols>
  <sheetData>
    <row r="1" spans="1:8" s="343" customFormat="1" ht="18.75" x14ac:dyDescent="0.2">
      <c r="A1" s="341"/>
      <c r="B1" s="338" t="s">
        <v>307</v>
      </c>
      <c r="C1" s="342"/>
      <c r="D1" s="342"/>
      <c r="E1" s="338"/>
      <c r="F1" s="338"/>
      <c r="G1" s="338"/>
      <c r="H1" s="338"/>
    </row>
    <row r="2" spans="1:8" s="343" customFormat="1" ht="15.75" x14ac:dyDescent="0.2">
      <c r="A2" s="341"/>
      <c r="B2" s="339" t="s">
        <v>308</v>
      </c>
      <c r="C2" s="344"/>
      <c r="D2" s="344"/>
      <c r="E2" s="345"/>
      <c r="F2" s="345"/>
      <c r="G2" s="345"/>
      <c r="H2" s="345"/>
    </row>
    <row r="3" spans="1:8" s="343" customFormat="1" ht="12.75" x14ac:dyDescent="0.2">
      <c r="A3" s="341"/>
      <c r="B3" s="339" t="s">
        <v>309</v>
      </c>
      <c r="C3" s="346"/>
      <c r="D3" s="346"/>
      <c r="E3" s="347"/>
      <c r="F3" s="347"/>
      <c r="G3" s="347"/>
      <c r="H3" s="347"/>
    </row>
    <row r="4" spans="1:8" x14ac:dyDescent="0.25">
      <c r="A4" s="348"/>
      <c r="B4" s="340" t="s">
        <v>310</v>
      </c>
      <c r="C4" s="340"/>
      <c r="D4" s="340"/>
      <c r="E4" s="340"/>
      <c r="F4" s="340"/>
      <c r="G4" s="340"/>
      <c r="H4" s="340"/>
    </row>
    <row r="5" spans="1:8" ht="15.75" thickBot="1" x14ac:dyDescent="0.3">
      <c r="A5" s="348"/>
      <c r="B5" s="340"/>
      <c r="C5" s="340"/>
      <c r="D5" s="340"/>
      <c r="E5" s="340"/>
      <c r="F5" s="340"/>
      <c r="G5" s="340"/>
      <c r="H5" s="340"/>
    </row>
    <row r="6" spans="1:8" ht="16.5" customHeight="1" thickTop="1" x14ac:dyDescent="0.25">
      <c r="B6" s="507" t="s">
        <v>70</v>
      </c>
      <c r="C6" s="509" t="s">
        <v>312</v>
      </c>
      <c r="D6" s="510"/>
      <c r="E6" s="510"/>
      <c r="F6" s="511"/>
      <c r="G6" s="512" t="s">
        <v>311</v>
      </c>
      <c r="H6" s="505" t="s">
        <v>314</v>
      </c>
    </row>
    <row r="7" spans="1:8" ht="32.25" thickBot="1" x14ac:dyDescent="0.3">
      <c r="B7" s="508"/>
      <c r="C7" s="360" t="s">
        <v>303</v>
      </c>
      <c r="D7" s="360" t="s">
        <v>304</v>
      </c>
      <c r="E7" s="360" t="s">
        <v>305</v>
      </c>
      <c r="F7" s="361" t="s">
        <v>306</v>
      </c>
      <c r="G7" s="513"/>
      <c r="H7" s="506"/>
    </row>
    <row r="8" spans="1:8" ht="15.75" thickTop="1" x14ac:dyDescent="0.25">
      <c r="B8" s="349"/>
      <c r="C8" s="350"/>
      <c r="D8" s="350"/>
      <c r="E8" s="350"/>
      <c r="F8" s="351"/>
      <c r="G8" s="351"/>
      <c r="H8" s="352"/>
    </row>
    <row r="9" spans="1:8" x14ac:dyDescent="0.25">
      <c r="B9" s="353">
        <v>1</v>
      </c>
      <c r="C9" s="354">
        <f>+'EXP ESP'!X16</f>
        <v>135</v>
      </c>
      <c r="D9" s="355" t="s">
        <v>313</v>
      </c>
      <c r="E9" s="355" t="s">
        <v>313</v>
      </c>
      <c r="F9" s="356">
        <v>100</v>
      </c>
      <c r="G9" s="355" t="s">
        <v>313</v>
      </c>
      <c r="H9" s="371" t="s">
        <v>315</v>
      </c>
    </row>
    <row r="10" spans="1:8" ht="15.75" thickBot="1" x14ac:dyDescent="0.3">
      <c r="B10" s="357"/>
      <c r="C10" s="358"/>
      <c r="D10" s="358"/>
      <c r="E10" s="358"/>
      <c r="F10" s="358"/>
      <c r="G10" s="358"/>
      <c r="H10" s="359"/>
    </row>
    <row r="11" spans="1:8" ht="15.75" thickTop="1" x14ac:dyDescent="0.25"/>
  </sheetData>
  <sheetProtection password="DDFF" sheet="1" objects="1" scenarios="1" selectLockedCells="1" selectUnlockedCells="1"/>
  <mergeCells count="4">
    <mergeCell ref="H6:H7"/>
    <mergeCell ref="B6:B7"/>
    <mergeCell ref="C6:F6"/>
    <mergeCell ref="G6:G7"/>
  </mergeCells>
  <conditionalFormatting sqref="B9:G9">
    <cfRule type="expression" dxfId="1" priority="4" stopIfTrue="1">
      <formula>MOD(ROW(),2)</formula>
    </cfRule>
  </conditionalFormatting>
  <conditionalFormatting sqref="H9">
    <cfRule type="expression" dxfId="0" priority="1" stopIfTrue="1">
      <formula>MOD(ROW(),2)</formula>
    </cfRule>
  </conditionalFormatting>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0"/>
  <sheetViews>
    <sheetView view="pageBreakPreview" zoomScale="90" zoomScaleNormal="90" zoomScaleSheetLayoutView="90" workbookViewId="0">
      <selection activeCell="C54" sqref="C54"/>
    </sheetView>
  </sheetViews>
  <sheetFormatPr baseColWidth="10" defaultColWidth="11.42578125" defaultRowHeight="12.75" x14ac:dyDescent="0.2"/>
  <cols>
    <col min="1" max="1" width="11.42578125" style="65"/>
    <col min="2" max="2" width="39" style="65" customWidth="1"/>
    <col min="3" max="3" width="35.28515625" style="65" customWidth="1"/>
    <col min="4" max="4" width="22.85546875" style="65" customWidth="1"/>
    <col min="5" max="5" width="17" style="65" customWidth="1"/>
    <col min="6" max="6" width="16.42578125" style="65" customWidth="1"/>
    <col min="7" max="7" width="14" style="65" customWidth="1"/>
    <col min="8" max="8" width="55.85546875" style="65" customWidth="1"/>
    <col min="9" max="9" width="16.7109375" style="65" customWidth="1"/>
    <col min="10" max="10" width="19" style="65" customWidth="1"/>
    <col min="11" max="11" width="21.140625" style="65" bestFit="1" customWidth="1"/>
    <col min="12" max="16384" width="11.42578125" style="65"/>
  </cols>
  <sheetData>
    <row r="1" spans="1:18" ht="15.75" x14ac:dyDescent="0.25">
      <c r="A1" s="63"/>
      <c r="B1" s="64"/>
      <c r="D1" s="64"/>
      <c r="E1" s="66"/>
      <c r="F1" s="66"/>
      <c r="G1" s="66"/>
      <c r="H1" s="67"/>
      <c r="I1" s="67"/>
      <c r="K1" s="64"/>
      <c r="L1" s="68"/>
      <c r="M1" s="68"/>
      <c r="N1" s="68"/>
      <c r="O1" s="68"/>
      <c r="P1" s="68"/>
      <c r="Q1" s="68"/>
      <c r="R1" s="68"/>
    </row>
    <row r="2" spans="1:18" x14ac:dyDescent="0.2">
      <c r="B2" s="64"/>
      <c r="D2" s="64"/>
      <c r="E2" s="66"/>
      <c r="F2" s="66"/>
      <c r="G2" s="66"/>
      <c r="J2" s="64"/>
      <c r="L2" s="68"/>
      <c r="M2" s="68"/>
      <c r="N2" s="68"/>
      <c r="O2" s="68"/>
      <c r="P2" s="68"/>
      <c r="Q2" s="68"/>
      <c r="R2" s="68"/>
    </row>
    <row r="3" spans="1:18" ht="28.5" customHeight="1" x14ac:dyDescent="0.2">
      <c r="A3" s="69" t="s">
        <v>55</v>
      </c>
      <c r="B3" s="69"/>
      <c r="C3" s="70"/>
      <c r="D3" s="70"/>
      <c r="E3" s="70"/>
      <c r="F3" s="70"/>
      <c r="G3" s="70"/>
      <c r="H3" s="71"/>
      <c r="I3" s="71"/>
      <c r="J3" s="71"/>
      <c r="K3" s="71"/>
      <c r="L3" s="68"/>
      <c r="M3" s="68"/>
      <c r="N3" s="68"/>
      <c r="O3" s="68"/>
      <c r="P3" s="68"/>
      <c r="Q3" s="68"/>
      <c r="R3" s="68"/>
    </row>
    <row r="4" spans="1:18" x14ac:dyDescent="0.2">
      <c r="B4" s="64"/>
      <c r="D4" s="64"/>
      <c r="E4" s="66"/>
      <c r="F4" s="66"/>
      <c r="G4" s="66"/>
      <c r="H4" s="67"/>
      <c r="I4" s="67"/>
      <c r="J4" s="67"/>
      <c r="K4" s="67"/>
      <c r="L4" s="68"/>
      <c r="M4" s="68"/>
      <c r="N4" s="68"/>
      <c r="O4" s="68"/>
      <c r="P4" s="68"/>
      <c r="Q4" s="68"/>
      <c r="R4" s="68"/>
    </row>
    <row r="5" spans="1:18" x14ac:dyDescent="0.2">
      <c r="A5" s="72"/>
      <c r="B5" s="73"/>
      <c r="D5" s="64"/>
      <c r="E5" s="66"/>
      <c r="F5" s="66"/>
      <c r="G5" s="66"/>
      <c r="H5" s="67"/>
      <c r="I5" s="67"/>
      <c r="J5" s="68"/>
      <c r="K5" s="74"/>
      <c r="L5" s="68"/>
    </row>
    <row r="6" spans="1:18" ht="13.5" thickBot="1" x14ac:dyDescent="0.25">
      <c r="B6" s="64"/>
      <c r="D6" s="64"/>
      <c r="E6" s="66"/>
      <c r="F6" s="66"/>
      <c r="G6" s="66"/>
      <c r="H6" s="67"/>
      <c r="I6" s="67"/>
      <c r="J6" s="68"/>
      <c r="K6" s="74"/>
      <c r="L6" s="68"/>
    </row>
    <row r="7" spans="1:18" ht="21" thickBot="1" x14ac:dyDescent="0.35">
      <c r="A7" s="75" t="s">
        <v>56</v>
      </c>
      <c r="B7" s="76"/>
      <c r="C7" s="77" t="s">
        <v>57</v>
      </c>
      <c r="D7" s="78"/>
      <c r="E7" s="79"/>
      <c r="F7" s="80"/>
      <c r="G7" s="81"/>
      <c r="H7" s="67"/>
      <c r="I7" s="67"/>
      <c r="J7" s="82"/>
      <c r="K7" s="83"/>
      <c r="L7" s="68"/>
    </row>
    <row r="8" spans="1:18" ht="22.5" customHeight="1" x14ac:dyDescent="0.2">
      <c r="A8" s="445" t="s">
        <v>58</v>
      </c>
      <c r="B8" s="445"/>
      <c r="C8" s="445"/>
      <c r="D8" s="445"/>
      <c r="E8" s="445"/>
      <c r="F8" s="445"/>
      <c r="G8" s="445"/>
      <c r="H8" s="445"/>
      <c r="I8" s="445"/>
      <c r="J8" s="445"/>
      <c r="K8" s="445"/>
      <c r="L8" s="68"/>
    </row>
    <row r="9" spans="1:18" ht="22.5" customHeight="1" thickBot="1" x14ac:dyDescent="0.25">
      <c r="A9" s="445"/>
      <c r="B9" s="445"/>
      <c r="C9" s="445"/>
      <c r="D9" s="445"/>
      <c r="E9" s="445"/>
      <c r="F9" s="445"/>
      <c r="G9" s="445"/>
      <c r="H9" s="445"/>
      <c r="I9" s="445"/>
      <c r="J9" s="445"/>
      <c r="K9" s="445"/>
      <c r="L9" s="68"/>
    </row>
    <row r="10" spans="1:18" x14ac:dyDescent="0.2">
      <c r="A10" s="84" t="s">
        <v>59</v>
      </c>
      <c r="B10" s="85"/>
      <c r="C10" s="85"/>
      <c r="D10" s="85"/>
      <c r="E10" s="86"/>
      <c r="F10" s="86"/>
      <c r="G10" s="429" t="s">
        <v>60</v>
      </c>
    </row>
    <row r="11" spans="1:18" x14ac:dyDescent="0.2">
      <c r="A11" s="87" t="s">
        <v>61</v>
      </c>
      <c r="B11" s="87" t="s">
        <v>62</v>
      </c>
      <c r="C11" s="87" t="s">
        <v>63</v>
      </c>
      <c r="D11" s="87" t="s">
        <v>64</v>
      </c>
      <c r="E11" s="88" t="s">
        <v>65</v>
      </c>
      <c r="F11" s="89"/>
      <c r="G11" s="430"/>
    </row>
    <row r="12" spans="1:18" ht="13.5" thickBot="1" x14ac:dyDescent="0.25">
      <c r="A12" s="87" t="s">
        <v>66</v>
      </c>
      <c r="B12" s="87" t="s">
        <v>67</v>
      </c>
      <c r="C12" s="87" t="s">
        <v>68</v>
      </c>
      <c r="D12" s="87" t="s">
        <v>69</v>
      </c>
      <c r="E12" s="87" t="s">
        <v>70</v>
      </c>
      <c r="F12" s="90" t="s">
        <v>71</v>
      </c>
      <c r="G12" s="446"/>
    </row>
    <row r="13" spans="1:18" ht="24" customHeight="1" thickBot="1" x14ac:dyDescent="0.25">
      <c r="A13" s="91"/>
      <c r="B13" s="92" t="s">
        <v>72</v>
      </c>
      <c r="C13" s="93" t="s">
        <v>73</v>
      </c>
      <c r="D13" s="94">
        <v>31806</v>
      </c>
      <c r="E13" s="95" t="s">
        <v>74</v>
      </c>
      <c r="F13" s="96">
        <v>31971</v>
      </c>
      <c r="G13" s="97" t="s">
        <v>16</v>
      </c>
      <c r="H13" s="98"/>
      <c r="I13" s="98"/>
      <c r="L13" s="98"/>
      <c r="M13" s="98"/>
      <c r="N13" s="98"/>
      <c r="O13" s="98"/>
      <c r="P13" s="98"/>
    </row>
    <row r="14" spans="1:18" ht="12.75" customHeight="1" x14ac:dyDescent="0.2">
      <c r="A14" s="84" t="s">
        <v>75</v>
      </c>
      <c r="B14" s="85"/>
      <c r="C14" s="85"/>
      <c r="D14" s="85"/>
      <c r="E14" s="86"/>
      <c r="F14" s="86"/>
      <c r="G14" s="429" t="s">
        <v>60</v>
      </c>
      <c r="H14" s="429" t="s">
        <v>76</v>
      </c>
      <c r="I14" s="420" t="s">
        <v>77</v>
      </c>
    </row>
    <row r="15" spans="1:18" x14ac:dyDescent="0.2">
      <c r="A15" s="99" t="s">
        <v>61</v>
      </c>
      <c r="B15" s="100" t="s">
        <v>62</v>
      </c>
      <c r="C15" s="101" t="s">
        <v>78</v>
      </c>
      <c r="D15" s="101" t="s">
        <v>64</v>
      </c>
      <c r="E15" s="88" t="s">
        <v>79</v>
      </c>
      <c r="F15" s="89"/>
      <c r="G15" s="430"/>
      <c r="H15" s="430"/>
      <c r="I15" s="421"/>
    </row>
    <row r="16" spans="1:18" ht="13.5" thickBot="1" x14ac:dyDescent="0.25">
      <c r="A16" s="102" t="s">
        <v>66</v>
      </c>
      <c r="B16" s="103" t="s">
        <v>67</v>
      </c>
      <c r="C16" s="104" t="s">
        <v>80</v>
      </c>
      <c r="D16" s="87" t="s">
        <v>69</v>
      </c>
      <c r="E16" s="105" t="s">
        <v>81</v>
      </c>
      <c r="F16" s="90" t="s">
        <v>82</v>
      </c>
      <c r="G16" s="430"/>
      <c r="H16" s="430"/>
      <c r="I16" s="421"/>
    </row>
    <row r="17" spans="1:16" ht="20.25" customHeight="1" x14ac:dyDescent="0.2">
      <c r="A17" s="87"/>
      <c r="B17" s="106" t="s">
        <v>83</v>
      </c>
      <c r="C17" s="107" t="s">
        <v>84</v>
      </c>
      <c r="D17" s="108">
        <v>34544</v>
      </c>
      <c r="E17" s="109"/>
      <c r="F17" s="100"/>
      <c r="G17" s="110" t="s">
        <v>16</v>
      </c>
      <c r="H17" s="447"/>
      <c r="I17" s="448"/>
      <c r="J17" s="111"/>
    </row>
    <row r="18" spans="1:16" x14ac:dyDescent="0.2">
      <c r="A18" s="112"/>
      <c r="B18" s="112"/>
      <c r="C18" s="112"/>
      <c r="D18" s="112"/>
      <c r="E18" s="113"/>
      <c r="F18" s="114"/>
      <c r="G18" s="115"/>
      <c r="H18" s="115"/>
      <c r="I18" s="115"/>
    </row>
    <row r="19" spans="1:16" ht="18.75" customHeight="1" x14ac:dyDescent="0.2">
      <c r="A19" s="116"/>
      <c r="B19" s="106" t="s">
        <v>85</v>
      </c>
      <c r="C19" s="107" t="s">
        <v>86</v>
      </c>
      <c r="D19" s="108">
        <v>37695</v>
      </c>
      <c r="E19" s="117"/>
      <c r="F19" s="107"/>
      <c r="G19" s="118" t="s">
        <v>16</v>
      </c>
      <c r="H19" s="118">
        <v>2</v>
      </c>
      <c r="I19" s="118"/>
    </row>
    <row r="20" spans="1:16" ht="20.25" customHeight="1" thickBot="1" x14ac:dyDescent="0.25">
      <c r="A20" s="119"/>
      <c r="B20" s="120"/>
      <c r="C20" s="120"/>
      <c r="D20" s="120"/>
      <c r="E20" s="120"/>
      <c r="F20" s="121"/>
      <c r="G20" s="122"/>
      <c r="H20" s="122"/>
      <c r="I20" s="122"/>
    </row>
    <row r="21" spans="1:16" ht="12.75" customHeight="1" x14ac:dyDescent="0.2">
      <c r="A21" s="435" t="s">
        <v>87</v>
      </c>
      <c r="B21" s="436"/>
      <c r="C21" s="436"/>
      <c r="D21" s="436"/>
      <c r="E21" s="436"/>
      <c r="F21" s="437"/>
      <c r="G21" s="441" t="s">
        <v>88</v>
      </c>
      <c r="H21" s="443">
        <v>2</v>
      </c>
    </row>
    <row r="22" spans="1:16" ht="27" customHeight="1" thickBot="1" x14ac:dyDescent="0.25">
      <c r="A22" s="438"/>
      <c r="B22" s="439"/>
      <c r="C22" s="439"/>
      <c r="D22" s="439"/>
      <c r="E22" s="439"/>
      <c r="F22" s="440"/>
      <c r="G22" s="442"/>
      <c r="H22" s="444"/>
    </row>
    <row r="23" spans="1:16" ht="25.5" customHeight="1" thickBot="1" x14ac:dyDescent="0.25">
      <c r="A23" s="123" t="s">
        <v>89</v>
      </c>
      <c r="B23" s="124"/>
      <c r="C23" s="124"/>
      <c r="D23" s="125" t="s">
        <v>90</v>
      </c>
      <c r="E23" s="126">
        <v>40462</v>
      </c>
      <c r="F23" s="127">
        <v>279</v>
      </c>
      <c r="G23" s="128" t="s">
        <v>88</v>
      </c>
      <c r="J23" s="129"/>
      <c r="K23" s="129"/>
      <c r="L23" s="129"/>
      <c r="M23" s="129"/>
      <c r="N23" s="129"/>
      <c r="O23" s="129"/>
      <c r="P23" s="129"/>
    </row>
    <row r="24" spans="1:16" ht="27.75" customHeight="1" x14ac:dyDescent="0.2">
      <c r="A24" s="422" t="s">
        <v>91</v>
      </c>
      <c r="B24" s="422"/>
      <c r="C24" s="422"/>
      <c r="D24" s="422"/>
      <c r="E24" s="422"/>
      <c r="F24" s="422"/>
      <c r="G24" s="422"/>
      <c r="H24" s="422"/>
      <c r="I24" s="422"/>
      <c r="J24" s="422"/>
      <c r="K24" s="422"/>
      <c r="L24" s="130"/>
      <c r="M24" s="130"/>
      <c r="N24" s="130"/>
      <c r="O24" s="130"/>
      <c r="P24" s="130"/>
    </row>
    <row r="25" spans="1:16" ht="27.75" customHeight="1" thickBot="1" x14ac:dyDescent="0.25">
      <c r="A25" s="422"/>
      <c r="B25" s="422"/>
      <c r="C25" s="422"/>
      <c r="D25" s="422"/>
      <c r="E25" s="422"/>
      <c r="F25" s="422"/>
      <c r="G25" s="422"/>
      <c r="H25" s="422"/>
      <c r="I25" s="422"/>
      <c r="J25" s="422"/>
      <c r="K25" s="422"/>
      <c r="L25" s="130"/>
      <c r="M25" s="130"/>
      <c r="N25" s="130"/>
      <c r="O25" s="130"/>
      <c r="P25" s="130"/>
    </row>
    <row r="26" spans="1:16" ht="24" customHeight="1" thickBot="1" x14ac:dyDescent="0.25">
      <c r="A26" s="423" t="s">
        <v>92</v>
      </c>
      <c r="B26" s="424"/>
      <c r="C26" s="424"/>
      <c r="D26" s="424"/>
      <c r="E26" s="424"/>
      <c r="F26" s="424"/>
      <c r="G26" s="424"/>
      <c r="H26" s="425"/>
      <c r="I26" s="131"/>
    </row>
    <row r="27" spans="1:16" ht="12.75" customHeight="1" x14ac:dyDescent="0.2">
      <c r="A27" s="408" t="s">
        <v>93</v>
      </c>
      <c r="B27" s="412" t="s">
        <v>94</v>
      </c>
      <c r="C27" s="416" t="s">
        <v>95</v>
      </c>
      <c r="D27" s="412" t="s">
        <v>96</v>
      </c>
      <c r="E27" s="132" t="s">
        <v>97</v>
      </c>
      <c r="F27" s="133"/>
      <c r="G27" s="134"/>
      <c r="H27" s="429" t="s">
        <v>98</v>
      </c>
      <c r="I27" s="431" t="s">
        <v>99</v>
      </c>
      <c r="J27" s="431" t="s">
        <v>100</v>
      </c>
      <c r="K27" s="433" t="s">
        <v>101</v>
      </c>
      <c r="L27" s="98"/>
      <c r="M27" s="98"/>
      <c r="N27" s="98"/>
      <c r="O27" s="98"/>
      <c r="P27" s="98"/>
    </row>
    <row r="28" spans="1:16" ht="49.5" customHeight="1" thickBot="1" x14ac:dyDescent="0.25">
      <c r="A28" s="426"/>
      <c r="B28" s="427"/>
      <c r="C28" s="428"/>
      <c r="D28" s="427"/>
      <c r="E28" s="135" t="s">
        <v>102</v>
      </c>
      <c r="F28" s="136" t="s">
        <v>103</v>
      </c>
      <c r="G28" s="137" t="s">
        <v>104</v>
      </c>
      <c r="H28" s="430"/>
      <c r="I28" s="432"/>
      <c r="J28" s="432"/>
      <c r="K28" s="434"/>
    </row>
    <row r="29" spans="1:16" ht="23.25" customHeight="1" thickBot="1" x14ac:dyDescent="0.25">
      <c r="A29" s="138"/>
      <c r="B29" s="139"/>
      <c r="C29" s="139"/>
      <c r="D29" s="140"/>
      <c r="E29" s="141"/>
      <c r="F29" s="141"/>
      <c r="G29" s="142">
        <v>0</v>
      </c>
      <c r="H29" s="143" t="s">
        <v>16</v>
      </c>
      <c r="I29" s="144" t="s">
        <v>17</v>
      </c>
      <c r="J29" s="145" t="s">
        <v>105</v>
      </c>
      <c r="K29" s="146" t="s">
        <v>105</v>
      </c>
    </row>
    <row r="30" spans="1:16" ht="20.25" customHeight="1" thickBot="1" x14ac:dyDescent="0.25">
      <c r="A30" s="138"/>
      <c r="B30" s="139"/>
      <c r="C30" s="139"/>
      <c r="D30" s="140"/>
      <c r="E30" s="141"/>
      <c r="F30" s="141"/>
      <c r="G30" s="142">
        <v>0</v>
      </c>
      <c r="H30" s="147" t="s">
        <v>16</v>
      </c>
      <c r="I30" s="144" t="s">
        <v>17</v>
      </c>
      <c r="J30" s="145" t="s">
        <v>105</v>
      </c>
      <c r="K30" s="146" t="s">
        <v>105</v>
      </c>
    </row>
    <row r="31" spans="1:16" ht="20.25" customHeight="1" thickBot="1" x14ac:dyDescent="0.25">
      <c r="A31" s="138"/>
      <c r="B31" s="139"/>
      <c r="C31" s="139"/>
      <c r="D31" s="140"/>
      <c r="E31" s="141"/>
      <c r="F31" s="141"/>
      <c r="G31" s="142">
        <v>0</v>
      </c>
      <c r="H31" s="147" t="s">
        <v>16</v>
      </c>
      <c r="I31" s="144" t="s">
        <v>17</v>
      </c>
      <c r="J31" s="145" t="s">
        <v>105</v>
      </c>
      <c r="K31" s="146" t="s">
        <v>105</v>
      </c>
    </row>
    <row r="32" spans="1:16" ht="20.25" customHeight="1" thickBot="1" x14ac:dyDescent="0.25">
      <c r="A32" s="138"/>
      <c r="B32" s="139"/>
      <c r="C32" s="139"/>
      <c r="D32" s="140"/>
      <c r="E32" s="141"/>
      <c r="F32" s="141"/>
      <c r="G32" s="142">
        <v>0</v>
      </c>
      <c r="H32" s="147" t="s">
        <v>16</v>
      </c>
      <c r="I32" s="144" t="s">
        <v>17</v>
      </c>
      <c r="J32" s="145" t="s">
        <v>105</v>
      </c>
      <c r="K32" s="146" t="s">
        <v>105</v>
      </c>
    </row>
    <row r="33" spans="1:16" ht="16.5" customHeight="1" thickBot="1" x14ac:dyDescent="0.25">
      <c r="A33" s="138"/>
      <c r="B33" s="139"/>
      <c r="C33" s="139"/>
      <c r="D33" s="140"/>
      <c r="E33" s="141"/>
      <c r="F33" s="141"/>
      <c r="G33" s="142">
        <v>0</v>
      </c>
      <c r="H33" s="147" t="s">
        <v>16</v>
      </c>
      <c r="I33" s="144" t="s">
        <v>16</v>
      </c>
      <c r="J33" s="145" t="s">
        <v>105</v>
      </c>
      <c r="K33" s="146" t="s">
        <v>105</v>
      </c>
    </row>
    <row r="34" spans="1:16" ht="18" customHeight="1" thickBot="1" x14ac:dyDescent="0.25">
      <c r="A34" s="138"/>
      <c r="B34" s="139"/>
      <c r="C34" s="139"/>
      <c r="D34" s="140"/>
      <c r="E34" s="141"/>
      <c r="F34" s="141"/>
      <c r="G34" s="142">
        <v>0</v>
      </c>
      <c r="H34" s="147" t="s">
        <v>16</v>
      </c>
      <c r="I34" s="144" t="s">
        <v>17</v>
      </c>
      <c r="J34" s="145" t="s">
        <v>105</v>
      </c>
      <c r="K34" s="146" t="s">
        <v>105</v>
      </c>
    </row>
    <row r="35" spans="1:16" ht="16.5" customHeight="1" thickBot="1" x14ac:dyDescent="0.25">
      <c r="A35" s="138"/>
      <c r="B35" s="139"/>
      <c r="C35" s="139"/>
      <c r="D35" s="140"/>
      <c r="E35" s="141"/>
      <c r="F35" s="141"/>
      <c r="G35" s="142">
        <v>0</v>
      </c>
      <c r="H35" s="147" t="s">
        <v>16</v>
      </c>
      <c r="I35" s="144" t="s">
        <v>17</v>
      </c>
      <c r="J35" s="145" t="s">
        <v>105</v>
      </c>
      <c r="K35" s="146" t="s">
        <v>105</v>
      </c>
    </row>
    <row r="36" spans="1:16" ht="19.5" customHeight="1" thickBot="1" x14ac:dyDescent="0.25">
      <c r="A36" s="138"/>
      <c r="B36" s="139"/>
      <c r="C36" s="139"/>
      <c r="D36" s="140"/>
      <c r="E36" s="141"/>
      <c r="F36" s="141"/>
      <c r="G36" s="142">
        <v>0</v>
      </c>
      <c r="H36" s="147"/>
      <c r="I36" s="144"/>
      <c r="J36" s="145" t="s">
        <v>105</v>
      </c>
      <c r="K36" s="146" t="s">
        <v>105</v>
      </c>
    </row>
    <row r="37" spans="1:16" ht="20.25" customHeight="1" thickBot="1" x14ac:dyDescent="0.25">
      <c r="A37" s="138"/>
      <c r="B37" s="139"/>
      <c r="C37" s="139"/>
      <c r="D37" s="140"/>
      <c r="E37" s="141"/>
      <c r="F37" s="141"/>
      <c r="G37" s="142">
        <v>0</v>
      </c>
      <c r="H37" s="147"/>
      <c r="I37" s="144"/>
      <c r="J37" s="145" t="s">
        <v>105</v>
      </c>
      <c r="K37" s="146" t="s">
        <v>105</v>
      </c>
    </row>
    <row r="38" spans="1:16" ht="21" customHeight="1" thickBot="1" x14ac:dyDescent="0.25">
      <c r="A38" s="138"/>
      <c r="B38" s="139"/>
      <c r="C38" s="139"/>
      <c r="D38" s="140"/>
      <c r="E38" s="141"/>
      <c r="F38" s="141"/>
      <c r="G38" s="142">
        <v>0</v>
      </c>
      <c r="H38" s="148"/>
      <c r="I38" s="144"/>
      <c r="J38" s="145" t="s">
        <v>105</v>
      </c>
      <c r="K38" s="146" t="s">
        <v>105</v>
      </c>
    </row>
    <row r="39" spans="1:16" ht="27.75" customHeight="1" thickBot="1" x14ac:dyDescent="0.25">
      <c r="A39" s="149"/>
      <c r="B39" s="150"/>
      <c r="C39" s="151"/>
      <c r="D39" s="152"/>
      <c r="E39" s="153"/>
      <c r="F39" s="154"/>
      <c r="G39" s="155"/>
      <c r="H39" s="396" t="s">
        <v>106</v>
      </c>
      <c r="I39" s="397"/>
      <c r="J39" s="156">
        <v>0</v>
      </c>
      <c r="K39" s="156">
        <v>0</v>
      </c>
      <c r="L39" s="129"/>
      <c r="M39" s="129"/>
      <c r="N39" s="129"/>
      <c r="O39" s="129"/>
      <c r="P39" s="129"/>
    </row>
    <row r="40" spans="1:16" ht="27.75" customHeight="1" thickBot="1" x14ac:dyDescent="0.25">
      <c r="A40" s="157"/>
      <c r="B40" s="158"/>
      <c r="C40" s="158"/>
      <c r="D40" s="158"/>
      <c r="E40" s="159"/>
      <c r="F40" s="159"/>
      <c r="H40" s="396" t="s">
        <v>107</v>
      </c>
      <c r="I40" s="397"/>
      <c r="J40" s="403">
        <v>0</v>
      </c>
      <c r="K40" s="404"/>
      <c r="L40" s="129"/>
      <c r="M40" s="129"/>
      <c r="N40" s="129"/>
      <c r="O40" s="129"/>
      <c r="P40" s="129"/>
    </row>
    <row r="41" spans="1:16" ht="27.75" customHeight="1" x14ac:dyDescent="0.2">
      <c r="A41" s="157"/>
      <c r="B41" s="158"/>
      <c r="C41" s="158"/>
      <c r="D41" s="158"/>
      <c r="E41" s="159"/>
      <c r="F41" s="159"/>
      <c r="G41" s="159"/>
      <c r="H41" s="159"/>
      <c r="I41" s="129"/>
      <c r="J41" s="129"/>
      <c r="K41" s="129"/>
      <c r="L41" s="129"/>
      <c r="M41" s="129"/>
      <c r="N41" s="129"/>
      <c r="O41" s="129"/>
      <c r="P41" s="129"/>
    </row>
    <row r="42" spans="1:16" ht="21" customHeight="1" x14ac:dyDescent="0.25">
      <c r="A42" s="157"/>
      <c r="B42" s="158"/>
      <c r="C42" s="158"/>
      <c r="D42" s="158"/>
      <c r="E42" s="159"/>
      <c r="F42" s="159"/>
      <c r="G42" s="95"/>
      <c r="I42" s="160"/>
      <c r="J42" s="129"/>
      <c r="K42" s="129"/>
      <c r="L42" s="129"/>
      <c r="M42" s="129"/>
      <c r="N42" s="129"/>
      <c r="O42" s="129"/>
      <c r="P42" s="129"/>
    </row>
    <row r="43" spans="1:16" x14ac:dyDescent="0.2">
      <c r="A43" s="157"/>
      <c r="B43" s="158"/>
      <c r="C43" s="158"/>
      <c r="D43" s="158"/>
      <c r="E43" s="159"/>
      <c r="F43" s="159"/>
      <c r="G43" s="95"/>
      <c r="J43" s="129"/>
      <c r="K43" s="129"/>
      <c r="L43" s="129"/>
      <c r="M43" s="129"/>
      <c r="N43" s="129"/>
      <c r="O43" s="129"/>
      <c r="P43" s="129"/>
    </row>
    <row r="44" spans="1:16" ht="13.5" thickBot="1" x14ac:dyDescent="0.25"/>
    <row r="45" spans="1:16" ht="30.75" customHeight="1" thickBot="1" x14ac:dyDescent="0.25">
      <c r="A45" s="405" t="s">
        <v>108</v>
      </c>
      <c r="B45" s="406"/>
      <c r="C45" s="406"/>
      <c r="D45" s="406"/>
      <c r="E45" s="406"/>
      <c r="F45" s="406"/>
      <c r="G45" s="406"/>
      <c r="H45" s="406"/>
      <c r="I45" s="406"/>
      <c r="J45" s="407"/>
      <c r="K45" s="161"/>
      <c r="L45" s="129"/>
      <c r="M45" s="129"/>
      <c r="N45" s="129"/>
      <c r="O45" s="129"/>
      <c r="P45" s="129"/>
    </row>
    <row r="46" spans="1:16" ht="33.75" customHeight="1" x14ac:dyDescent="0.2">
      <c r="A46" s="408" t="s">
        <v>93</v>
      </c>
      <c r="B46" s="410" t="s">
        <v>109</v>
      </c>
      <c r="C46" s="410" t="s">
        <v>110</v>
      </c>
      <c r="D46" s="412" t="s">
        <v>111</v>
      </c>
      <c r="E46" s="414" t="s">
        <v>112</v>
      </c>
      <c r="F46" s="415"/>
      <c r="G46" s="416" t="s">
        <v>95</v>
      </c>
      <c r="H46" s="418" t="s">
        <v>113</v>
      </c>
      <c r="I46" s="162" t="s">
        <v>114</v>
      </c>
      <c r="J46" s="162" t="s">
        <v>115</v>
      </c>
      <c r="K46" s="420" t="s">
        <v>77</v>
      </c>
      <c r="L46" s="163"/>
      <c r="M46" s="163"/>
      <c r="N46" s="163"/>
      <c r="O46" s="163"/>
      <c r="P46" s="163"/>
    </row>
    <row r="47" spans="1:16" ht="34.5" customHeight="1" thickBot="1" x14ac:dyDescent="0.25">
      <c r="A47" s="409"/>
      <c r="B47" s="411"/>
      <c r="C47" s="411"/>
      <c r="D47" s="413"/>
      <c r="E47" s="164" t="s">
        <v>116</v>
      </c>
      <c r="F47" s="165" t="s">
        <v>117</v>
      </c>
      <c r="G47" s="417"/>
      <c r="H47" s="419"/>
      <c r="I47" s="166"/>
      <c r="J47" s="166"/>
      <c r="K47" s="421"/>
      <c r="L47" s="163"/>
      <c r="M47" s="163"/>
      <c r="N47" s="163"/>
      <c r="O47" s="163"/>
      <c r="P47" s="163"/>
    </row>
    <row r="48" spans="1:16" ht="168.75" thickBot="1" x14ac:dyDescent="0.25">
      <c r="A48" s="167">
        <v>1</v>
      </c>
      <c r="B48" s="168" t="s">
        <v>118</v>
      </c>
      <c r="C48" s="169" t="s">
        <v>119</v>
      </c>
      <c r="D48" s="170" t="s">
        <v>120</v>
      </c>
      <c r="E48" s="171">
        <v>39822</v>
      </c>
      <c r="F48" s="171">
        <v>40385</v>
      </c>
      <c r="G48" s="172" t="s">
        <v>121</v>
      </c>
      <c r="H48" s="173" t="s">
        <v>122</v>
      </c>
      <c r="I48" s="174">
        <v>18.566666666666666</v>
      </c>
      <c r="J48" s="175" t="s">
        <v>16</v>
      </c>
      <c r="K48" s="176"/>
    </row>
    <row r="49" spans="1:11" ht="190.5" customHeight="1" thickBot="1" x14ac:dyDescent="0.25">
      <c r="A49" s="177">
        <v>2</v>
      </c>
      <c r="B49" s="178" t="s">
        <v>118</v>
      </c>
      <c r="C49" s="179" t="s">
        <v>123</v>
      </c>
      <c r="D49" s="180" t="s">
        <v>120</v>
      </c>
      <c r="E49" s="171">
        <v>39822</v>
      </c>
      <c r="F49" s="171">
        <v>40392</v>
      </c>
      <c r="G49" s="181" t="s">
        <v>121</v>
      </c>
      <c r="H49" s="182" t="s">
        <v>122</v>
      </c>
      <c r="I49" s="174">
        <v>18.766666666666666</v>
      </c>
      <c r="J49" s="175" t="s">
        <v>16</v>
      </c>
      <c r="K49" s="183"/>
    </row>
    <row r="50" spans="1:11" ht="108.75" thickBot="1" x14ac:dyDescent="0.25">
      <c r="A50" s="167">
        <v>3</v>
      </c>
      <c r="B50" s="178" t="s">
        <v>124</v>
      </c>
      <c r="C50" s="179" t="s">
        <v>125</v>
      </c>
      <c r="D50" s="180" t="s">
        <v>126</v>
      </c>
      <c r="E50" s="171">
        <v>40137</v>
      </c>
      <c r="F50" s="171">
        <v>40459</v>
      </c>
      <c r="G50" s="181" t="s">
        <v>121</v>
      </c>
      <c r="H50" s="182" t="s">
        <v>127</v>
      </c>
      <c r="I50" s="174">
        <v>10.6</v>
      </c>
      <c r="J50" s="175" t="s">
        <v>16</v>
      </c>
      <c r="K50" s="184"/>
    </row>
    <row r="51" spans="1:11" ht="108.75" thickBot="1" x14ac:dyDescent="0.25">
      <c r="A51" s="177">
        <v>4</v>
      </c>
      <c r="B51" s="178" t="s">
        <v>128</v>
      </c>
      <c r="C51" s="179" t="s">
        <v>129</v>
      </c>
      <c r="D51" s="180" t="s">
        <v>130</v>
      </c>
      <c r="E51" s="171">
        <v>38378</v>
      </c>
      <c r="F51" s="171">
        <v>39029</v>
      </c>
      <c r="G51" s="181" t="s">
        <v>121</v>
      </c>
      <c r="H51" s="182" t="s">
        <v>127</v>
      </c>
      <c r="I51" s="174">
        <v>21.4</v>
      </c>
      <c r="J51" s="175" t="s">
        <v>16</v>
      </c>
      <c r="K51" s="184"/>
    </row>
    <row r="52" spans="1:11" ht="108.75" thickBot="1" x14ac:dyDescent="0.25">
      <c r="A52" s="167">
        <v>5</v>
      </c>
      <c r="B52" s="178" t="s">
        <v>128</v>
      </c>
      <c r="C52" s="179" t="s">
        <v>131</v>
      </c>
      <c r="D52" s="178" t="s">
        <v>126</v>
      </c>
      <c r="E52" s="171">
        <v>37809</v>
      </c>
      <c r="F52" s="171">
        <v>38134</v>
      </c>
      <c r="G52" s="181" t="s">
        <v>121</v>
      </c>
      <c r="H52" s="182" t="s">
        <v>127</v>
      </c>
      <c r="I52" s="174">
        <v>10.666666666666666</v>
      </c>
      <c r="J52" s="175" t="s">
        <v>16</v>
      </c>
      <c r="K52" s="184"/>
    </row>
    <row r="53" spans="1:11" ht="108.75" thickBot="1" x14ac:dyDescent="0.25">
      <c r="A53" s="177">
        <v>6</v>
      </c>
      <c r="B53" s="178" t="s">
        <v>132</v>
      </c>
      <c r="C53" s="179" t="s">
        <v>133</v>
      </c>
      <c r="D53" s="178" t="s">
        <v>126</v>
      </c>
      <c r="E53" s="171">
        <v>36938</v>
      </c>
      <c r="F53" s="171">
        <v>37256</v>
      </c>
      <c r="G53" s="181" t="s">
        <v>134</v>
      </c>
      <c r="H53" s="182" t="s">
        <v>127</v>
      </c>
      <c r="I53" s="174">
        <v>10.5</v>
      </c>
      <c r="J53" s="175" t="s">
        <v>16</v>
      </c>
      <c r="K53" s="184"/>
    </row>
    <row r="54" spans="1:11" ht="96.75" thickBot="1" x14ac:dyDescent="0.25">
      <c r="A54" s="167">
        <v>7</v>
      </c>
      <c r="B54" s="185" t="s">
        <v>135</v>
      </c>
      <c r="C54" s="186" t="s">
        <v>136</v>
      </c>
      <c r="D54" s="185" t="s">
        <v>137</v>
      </c>
      <c r="E54" s="171">
        <v>33618</v>
      </c>
      <c r="F54" s="171">
        <v>33983</v>
      </c>
      <c r="G54" s="187" t="s">
        <v>138</v>
      </c>
      <c r="H54" s="188" t="s">
        <v>139</v>
      </c>
      <c r="I54" s="174">
        <v>11.966666666666667</v>
      </c>
      <c r="J54" s="175" t="s">
        <v>16</v>
      </c>
      <c r="K54" s="184"/>
    </row>
    <row r="55" spans="1:11" ht="96.75" thickBot="1" x14ac:dyDescent="0.25">
      <c r="A55" s="177">
        <v>8</v>
      </c>
      <c r="B55" s="189" t="s">
        <v>135</v>
      </c>
      <c r="C55" s="190" t="s">
        <v>140</v>
      </c>
      <c r="D55" s="189" t="s">
        <v>137</v>
      </c>
      <c r="E55" s="171">
        <v>32883</v>
      </c>
      <c r="F55" s="171">
        <v>33800</v>
      </c>
      <c r="G55" s="191" t="s">
        <v>138</v>
      </c>
      <c r="H55" s="192" t="s">
        <v>139</v>
      </c>
      <c r="I55" s="174">
        <v>30.166666666666668</v>
      </c>
      <c r="J55" s="175" t="s">
        <v>16</v>
      </c>
      <c r="K55" s="184"/>
    </row>
    <row r="56" spans="1:11" ht="13.5" thickBot="1" x14ac:dyDescent="0.25">
      <c r="A56" s="193"/>
      <c r="B56" s="194"/>
      <c r="C56" s="195"/>
      <c r="D56" s="194"/>
      <c r="E56" s="141"/>
      <c r="F56" s="141"/>
      <c r="G56" s="196"/>
      <c r="H56" s="197"/>
      <c r="I56" s="198">
        <v>0</v>
      </c>
      <c r="J56" s="199" t="s">
        <v>17</v>
      </c>
      <c r="K56" s="184"/>
    </row>
    <row r="57" spans="1:11" ht="13.5" thickBot="1" x14ac:dyDescent="0.25">
      <c r="A57" s="200"/>
      <c r="B57" s="201"/>
      <c r="C57" s="202"/>
      <c r="D57" s="201"/>
      <c r="E57" s="141"/>
      <c r="F57" s="141"/>
      <c r="G57" s="203"/>
      <c r="H57" s="204"/>
      <c r="I57" s="198">
        <v>0</v>
      </c>
      <c r="J57" s="199" t="s">
        <v>17</v>
      </c>
      <c r="K57" s="205"/>
    </row>
    <row r="58" spans="1:11" ht="27" customHeight="1" thickBot="1" x14ac:dyDescent="0.25">
      <c r="A58" s="206"/>
      <c r="B58" s="151"/>
      <c r="C58" s="151"/>
      <c r="D58" s="151"/>
      <c r="E58" s="207"/>
      <c r="F58" s="153"/>
      <c r="G58" s="208"/>
      <c r="H58" s="396" t="s">
        <v>106</v>
      </c>
      <c r="I58" s="397"/>
      <c r="J58" s="209">
        <v>8</v>
      </c>
    </row>
    <row r="59" spans="1:11" ht="13.5" thickBot="1" x14ac:dyDescent="0.25">
      <c r="A59" s="210"/>
    </row>
    <row r="60" spans="1:11" ht="20.25" customHeight="1" thickBot="1" x14ac:dyDescent="0.25">
      <c r="A60" s="210"/>
      <c r="B60" s="123" t="s">
        <v>141</v>
      </c>
      <c r="C60" s="211"/>
      <c r="D60" s="212" t="s">
        <v>142</v>
      </c>
      <c r="E60" s="212" t="s">
        <v>143</v>
      </c>
    </row>
    <row r="61" spans="1:11" ht="20.25" customHeight="1" x14ac:dyDescent="0.2">
      <c r="A61" s="210"/>
      <c r="B61" s="213" t="s">
        <v>76</v>
      </c>
      <c r="C61" s="214"/>
      <c r="D61" s="215">
        <v>2</v>
      </c>
      <c r="E61" s="398">
        <v>140</v>
      </c>
    </row>
    <row r="62" spans="1:11" ht="21" customHeight="1" x14ac:dyDescent="0.2">
      <c r="A62" s="210"/>
      <c r="B62" s="213" t="s">
        <v>144</v>
      </c>
      <c r="C62" s="214"/>
      <c r="D62" s="215">
        <v>0</v>
      </c>
      <c r="E62" s="399"/>
    </row>
    <row r="63" spans="1:11" ht="20.25" customHeight="1" thickBot="1" x14ac:dyDescent="0.25">
      <c r="A63" s="210"/>
      <c r="B63" s="216" t="s">
        <v>145</v>
      </c>
      <c r="C63" s="217"/>
      <c r="D63" s="218">
        <v>8</v>
      </c>
      <c r="E63" s="399"/>
    </row>
    <row r="64" spans="1:11" ht="24" customHeight="1" thickBot="1" x14ac:dyDescent="0.25">
      <c r="B64" s="401" t="s">
        <v>146</v>
      </c>
      <c r="C64" s="402"/>
      <c r="D64" s="219">
        <v>10</v>
      </c>
      <c r="E64" s="400"/>
    </row>
    <row r="65" spans="1:7" ht="21.75" customHeight="1" thickBot="1" x14ac:dyDescent="0.25">
      <c r="D65" s="156" t="s">
        <v>147</v>
      </c>
    </row>
    <row r="66" spans="1:7" x14ac:dyDescent="0.2">
      <c r="D66" s="220"/>
    </row>
    <row r="67" spans="1:7" x14ac:dyDescent="0.2">
      <c r="D67" s="220"/>
      <c r="F67" s="221"/>
    </row>
    <row r="68" spans="1:7" x14ac:dyDescent="0.2">
      <c r="D68" s="220"/>
    </row>
    <row r="70" spans="1:7" ht="51.75" customHeight="1" x14ac:dyDescent="0.2">
      <c r="A70" s="222"/>
      <c r="B70" s="222"/>
      <c r="C70" s="222"/>
      <c r="D70" s="222"/>
      <c r="E70" s="222"/>
      <c r="F70" s="222"/>
      <c r="G70" s="222"/>
    </row>
  </sheetData>
  <sheetProtection password="DDFF" sheet="1" objects="1" scenarios="1" selectLockedCells="1" selectUnlockedCells="1"/>
  <mergeCells count="33">
    <mergeCell ref="A21:F22"/>
    <mergeCell ref="G21:G22"/>
    <mergeCell ref="H21:H22"/>
    <mergeCell ref="A8:K9"/>
    <mergeCell ref="G10:G12"/>
    <mergeCell ref="G14:G16"/>
    <mergeCell ref="H14:H17"/>
    <mergeCell ref="I14:I17"/>
    <mergeCell ref="A24:K25"/>
    <mergeCell ref="A26:H26"/>
    <mergeCell ref="A27:A28"/>
    <mergeCell ref="B27:B28"/>
    <mergeCell ref="C27:C28"/>
    <mergeCell ref="D27:D28"/>
    <mergeCell ref="H27:H28"/>
    <mergeCell ref="I27:I28"/>
    <mergeCell ref="J27:J28"/>
    <mergeCell ref="K27:K28"/>
    <mergeCell ref="J40:K40"/>
    <mergeCell ref="A45:J45"/>
    <mergeCell ref="A46:A47"/>
    <mergeCell ref="B46:B47"/>
    <mergeCell ref="C46:C47"/>
    <mergeCell ref="D46:D47"/>
    <mergeCell ref="E46:F46"/>
    <mergeCell ref="G46:G47"/>
    <mergeCell ref="H46:H47"/>
    <mergeCell ref="K46:K47"/>
    <mergeCell ref="H58:I58"/>
    <mergeCell ref="E61:E64"/>
    <mergeCell ref="B64:C64"/>
    <mergeCell ref="H39:I39"/>
    <mergeCell ref="H40:I40"/>
  </mergeCells>
  <conditionalFormatting sqref="K48:K57 A69:K145 B46:J46 A21 K41:K45 G13 A19:G20 A24:A46 A8 F58:F68 E65:E68 A23:I23 A5:K7 A1:A4 B4 B1:B2 C1:C4 H1:R4 D1:G2 D4:G4 G17:G18 G21 E58:E60 K10:K23 H10:J13 J21:J23 H18:I22 G59:K68 H58 J58 G27:G38 B27:F44 J26:K26 I27:K27 J39:K39 J40:J44 G41:I44 G48:I57 A48:D68 E47:F57 A10:F18 L5:P145">
    <cfRule type="cellIs" dxfId="33" priority="4" stopIfTrue="1" operator="equal">
      <formula>"No cumple"</formula>
    </cfRule>
  </conditionalFormatting>
  <conditionalFormatting sqref="D65">
    <cfRule type="containsText" dxfId="32" priority="3" stopIfTrue="1" operator="containsText" text="RECHAZO">
      <formula>NOT(ISERROR(SEARCH("RECHAZO",D65)))</formula>
    </cfRule>
  </conditionalFormatting>
  <conditionalFormatting sqref="G29:G38">
    <cfRule type="cellIs" dxfId="31" priority="2" stopIfTrue="1" operator="lessThan">
      <formula>10</formula>
    </cfRule>
  </conditionalFormatting>
  <conditionalFormatting sqref="G29:G38">
    <cfRule type="cellIs" dxfId="30" priority="1" stopIfTrue="1" operator="lessThan">
      <formula>10</formula>
    </cfRule>
  </conditionalFormatting>
  <dataValidations count="2">
    <dataValidation type="list" allowBlank="1" showInputMessage="1" showErrorMessage="1" sqref="H18:H20">
      <formula1>POSGRADO</formula1>
    </dataValidation>
    <dataValidation type="list" allowBlank="1" showInputMessage="1" showErrorMessage="1" sqref="G13 H29:I38 G17:G20">
      <formula1>VALE</formula1>
    </dataValidation>
  </dataValidations>
  <pageMargins left="0.75" right="0.75" top="1" bottom="1" header="0" footer="0"/>
  <pageSetup scale="2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zoomScale="90" zoomScaleNormal="80" zoomScaleSheetLayoutView="90" workbookViewId="0">
      <selection activeCell="A8" sqref="A8:K9"/>
    </sheetView>
  </sheetViews>
  <sheetFormatPr baseColWidth="10" defaultColWidth="11.42578125" defaultRowHeight="12.75" x14ac:dyDescent="0.2"/>
  <cols>
    <col min="1" max="1" width="11.42578125" style="65"/>
    <col min="2" max="2" width="30" style="65" customWidth="1"/>
    <col min="3" max="3" width="37.140625" style="65" customWidth="1"/>
    <col min="4" max="4" width="32.5703125" style="65" customWidth="1"/>
    <col min="5" max="5" width="17" style="65" customWidth="1"/>
    <col min="6" max="6" width="16.42578125" style="65" customWidth="1"/>
    <col min="7" max="7" width="15.28515625" style="65" customWidth="1"/>
    <col min="8" max="8" width="52.7109375" style="65" customWidth="1"/>
    <col min="9" max="9" width="16.7109375" style="65" customWidth="1"/>
    <col min="10" max="10" width="19" style="65" customWidth="1"/>
    <col min="11" max="11" width="59.28515625" style="65" customWidth="1"/>
    <col min="12" max="12" width="19.140625" style="65" customWidth="1"/>
    <col min="13" max="16384" width="11.42578125" style="65"/>
  </cols>
  <sheetData>
    <row r="1" spans="1:21" ht="15.75" x14ac:dyDescent="0.25">
      <c r="A1" s="63"/>
      <c r="B1" s="64"/>
      <c r="D1" s="64"/>
      <c r="E1" s="66"/>
      <c r="F1" s="66"/>
      <c r="G1" s="66"/>
      <c r="H1" s="67"/>
      <c r="I1" s="67"/>
      <c r="K1" s="64"/>
      <c r="L1" s="68"/>
      <c r="M1" s="68"/>
      <c r="N1" s="68"/>
      <c r="O1" s="68"/>
      <c r="P1" s="68"/>
      <c r="Q1" s="68"/>
      <c r="R1" s="68"/>
      <c r="S1" s="68"/>
      <c r="T1" s="68"/>
      <c r="U1" s="68"/>
    </row>
    <row r="2" spans="1:21" x14ac:dyDescent="0.2">
      <c r="B2" s="64"/>
      <c r="D2" s="64"/>
      <c r="E2" s="66"/>
      <c r="F2" s="66"/>
      <c r="G2" s="66"/>
      <c r="J2" s="64"/>
      <c r="L2" s="68"/>
      <c r="M2" s="68"/>
      <c r="N2" s="68"/>
      <c r="O2" s="68"/>
      <c r="P2" s="68"/>
      <c r="Q2" s="68"/>
      <c r="R2" s="68"/>
      <c r="S2" s="68"/>
      <c r="T2" s="68"/>
      <c r="U2" s="68"/>
    </row>
    <row r="3" spans="1:21" ht="28.5" customHeight="1" x14ac:dyDescent="0.2">
      <c r="A3" s="69"/>
      <c r="B3" s="69" t="s">
        <v>55</v>
      </c>
      <c r="C3" s="69"/>
      <c r="D3" s="70"/>
      <c r="E3" s="70"/>
      <c r="F3" s="70"/>
      <c r="G3" s="70"/>
      <c r="H3" s="71"/>
      <c r="I3" s="71"/>
      <c r="J3" s="71"/>
      <c r="K3" s="71"/>
      <c r="L3" s="68"/>
      <c r="M3" s="68"/>
      <c r="N3" s="68"/>
      <c r="O3" s="68"/>
      <c r="P3" s="68"/>
      <c r="Q3" s="68"/>
      <c r="R3" s="68"/>
      <c r="S3" s="68"/>
      <c r="T3" s="68"/>
      <c r="U3" s="68"/>
    </row>
    <row r="4" spans="1:21" x14ac:dyDescent="0.2">
      <c r="B4" s="64"/>
      <c r="D4" s="64"/>
      <c r="E4" s="66"/>
      <c r="F4" s="66"/>
      <c r="G4" s="66"/>
      <c r="H4" s="67"/>
      <c r="I4" s="67"/>
      <c r="J4" s="67"/>
      <c r="K4" s="67"/>
      <c r="L4" s="68"/>
      <c r="M4" s="68"/>
      <c r="N4" s="68"/>
      <c r="O4" s="68"/>
      <c r="P4" s="68"/>
      <c r="Q4" s="68"/>
      <c r="R4" s="68"/>
      <c r="S4" s="68"/>
      <c r="T4" s="68"/>
      <c r="U4" s="68"/>
    </row>
    <row r="5" spans="1:21" x14ac:dyDescent="0.2">
      <c r="A5" s="72"/>
      <c r="B5" s="73"/>
      <c r="D5" s="64"/>
      <c r="E5" s="66"/>
      <c r="F5" s="66"/>
      <c r="G5" s="66"/>
      <c r="H5" s="67"/>
      <c r="I5" s="67"/>
      <c r="J5" s="68"/>
      <c r="K5" s="74"/>
      <c r="L5" s="68"/>
      <c r="M5" s="68"/>
      <c r="N5" s="68"/>
      <c r="O5" s="68"/>
    </row>
    <row r="6" spans="1:21" ht="13.5" thickBot="1" x14ac:dyDescent="0.25">
      <c r="B6" s="64"/>
      <c r="D6" s="64"/>
      <c r="E6" s="66"/>
      <c r="F6" s="66"/>
      <c r="G6" s="66"/>
      <c r="H6" s="67"/>
      <c r="I6" s="67"/>
      <c r="J6" s="68"/>
      <c r="K6" s="74"/>
      <c r="L6" s="68"/>
      <c r="M6" s="68"/>
      <c r="N6" s="68"/>
      <c r="O6" s="68"/>
    </row>
    <row r="7" spans="1:21" ht="18.75" thickBot="1" x14ac:dyDescent="0.3">
      <c r="A7" s="223" t="s">
        <v>148</v>
      </c>
      <c r="B7" s="76"/>
      <c r="C7" s="224" t="s">
        <v>149</v>
      </c>
      <c r="D7" s="78"/>
      <c r="E7" s="79"/>
      <c r="F7" s="80"/>
      <c r="G7" s="81"/>
      <c r="H7" s="67"/>
      <c r="I7" s="67"/>
      <c r="J7" s="82"/>
      <c r="K7" s="83"/>
      <c r="L7" s="82"/>
      <c r="M7" s="225"/>
      <c r="N7" s="68"/>
      <c r="O7" s="68"/>
    </row>
    <row r="8" spans="1:21" ht="22.5" customHeight="1" x14ac:dyDescent="0.2">
      <c r="A8" s="445" t="s">
        <v>58</v>
      </c>
      <c r="B8" s="445"/>
      <c r="C8" s="445"/>
      <c r="D8" s="445"/>
      <c r="E8" s="445"/>
      <c r="F8" s="445"/>
      <c r="G8" s="445"/>
      <c r="H8" s="445"/>
      <c r="I8" s="445"/>
      <c r="J8" s="445"/>
      <c r="K8" s="445"/>
      <c r="L8" s="82"/>
      <c r="M8" s="82"/>
      <c r="N8" s="68"/>
      <c r="O8" s="68"/>
    </row>
    <row r="9" spans="1:21" ht="22.5" customHeight="1" thickBot="1" x14ac:dyDescent="0.25">
      <c r="A9" s="445"/>
      <c r="B9" s="445"/>
      <c r="C9" s="445"/>
      <c r="D9" s="445"/>
      <c r="E9" s="445"/>
      <c r="F9" s="445"/>
      <c r="G9" s="445"/>
      <c r="H9" s="445"/>
      <c r="I9" s="445"/>
      <c r="J9" s="445"/>
      <c r="K9" s="445"/>
      <c r="L9" s="82"/>
      <c r="M9" s="82"/>
      <c r="N9" s="68"/>
      <c r="O9" s="68"/>
    </row>
    <row r="10" spans="1:21" x14ac:dyDescent="0.2">
      <c r="A10" s="84" t="s">
        <v>59</v>
      </c>
      <c r="B10" s="85"/>
      <c r="C10" s="85"/>
      <c r="D10" s="85"/>
      <c r="E10" s="86"/>
      <c r="F10" s="86"/>
      <c r="G10" s="429" t="s">
        <v>60</v>
      </c>
    </row>
    <row r="11" spans="1:21" x14ac:dyDescent="0.2">
      <c r="A11" s="87" t="s">
        <v>61</v>
      </c>
      <c r="B11" s="87" t="s">
        <v>62</v>
      </c>
      <c r="C11" s="87" t="s">
        <v>63</v>
      </c>
      <c r="D11" s="87" t="s">
        <v>64</v>
      </c>
      <c r="E11" s="88" t="s">
        <v>65</v>
      </c>
      <c r="F11" s="89"/>
      <c r="G11" s="430"/>
    </row>
    <row r="12" spans="1:21" ht="13.5" thickBot="1" x14ac:dyDescent="0.25">
      <c r="A12" s="87" t="s">
        <v>66</v>
      </c>
      <c r="B12" s="87" t="s">
        <v>67</v>
      </c>
      <c r="C12" s="87" t="s">
        <v>68</v>
      </c>
      <c r="D12" s="87" t="s">
        <v>69</v>
      </c>
      <c r="E12" s="87" t="s">
        <v>70</v>
      </c>
      <c r="F12" s="90" t="s">
        <v>71</v>
      </c>
      <c r="G12" s="446"/>
    </row>
    <row r="13" spans="1:21" ht="24" customHeight="1" thickBot="1" x14ac:dyDescent="0.25">
      <c r="A13" s="91">
        <v>1</v>
      </c>
      <c r="B13" s="92" t="s">
        <v>150</v>
      </c>
      <c r="C13" s="93" t="s">
        <v>151</v>
      </c>
      <c r="D13" s="94">
        <v>28741</v>
      </c>
      <c r="E13" s="95" t="s">
        <v>152</v>
      </c>
      <c r="F13" s="96">
        <v>29066</v>
      </c>
      <c r="G13" s="97" t="s">
        <v>16</v>
      </c>
      <c r="H13" s="98"/>
      <c r="I13" s="98"/>
      <c r="L13" s="98"/>
      <c r="M13" s="98"/>
      <c r="N13" s="98"/>
      <c r="O13" s="98"/>
      <c r="P13" s="98"/>
      <c r="Q13" s="98"/>
      <c r="R13" s="98"/>
      <c r="S13" s="98"/>
    </row>
    <row r="14" spans="1:21" ht="12.75" customHeight="1" x14ac:dyDescent="0.2">
      <c r="A14" s="84" t="s">
        <v>75</v>
      </c>
      <c r="B14" s="85"/>
      <c r="C14" s="85"/>
      <c r="D14" s="85"/>
      <c r="E14" s="86"/>
      <c r="F14" s="86"/>
      <c r="G14" s="429" t="s">
        <v>60</v>
      </c>
      <c r="H14" s="429" t="s">
        <v>76</v>
      </c>
      <c r="I14" s="420" t="s">
        <v>77</v>
      </c>
    </row>
    <row r="15" spans="1:21" x14ac:dyDescent="0.2">
      <c r="A15" s="99" t="s">
        <v>61</v>
      </c>
      <c r="B15" s="100" t="s">
        <v>62</v>
      </c>
      <c r="C15" s="101" t="s">
        <v>78</v>
      </c>
      <c r="D15" s="101" t="s">
        <v>64</v>
      </c>
      <c r="E15" s="88" t="s">
        <v>79</v>
      </c>
      <c r="F15" s="89"/>
      <c r="G15" s="430"/>
      <c r="H15" s="430"/>
      <c r="I15" s="421"/>
    </row>
    <row r="16" spans="1:21" ht="13.5" thickBot="1" x14ac:dyDescent="0.25">
      <c r="A16" s="102" t="s">
        <v>66</v>
      </c>
      <c r="B16" s="103" t="s">
        <v>67</v>
      </c>
      <c r="C16" s="104" t="s">
        <v>80</v>
      </c>
      <c r="D16" s="87" t="s">
        <v>69</v>
      </c>
      <c r="E16" s="105" t="s">
        <v>81</v>
      </c>
      <c r="F16" s="90" t="s">
        <v>82</v>
      </c>
      <c r="G16" s="430"/>
      <c r="H16" s="430"/>
      <c r="I16" s="421"/>
    </row>
    <row r="17" spans="1:19" ht="20.25" customHeight="1" x14ac:dyDescent="0.2">
      <c r="A17" s="87">
        <v>1</v>
      </c>
      <c r="B17" s="87" t="s">
        <v>153</v>
      </c>
      <c r="C17" s="87" t="s">
        <v>154</v>
      </c>
      <c r="D17" s="226">
        <v>29921</v>
      </c>
      <c r="E17" s="109"/>
      <c r="F17" s="100"/>
      <c r="G17" s="110" t="s">
        <v>16</v>
      </c>
      <c r="H17" s="447"/>
      <c r="I17" s="448"/>
      <c r="J17" s="111"/>
    </row>
    <row r="18" spans="1:19" x14ac:dyDescent="0.2">
      <c r="A18" s="112"/>
      <c r="B18" s="112"/>
      <c r="C18" s="112"/>
      <c r="D18" s="112"/>
      <c r="E18" s="113"/>
      <c r="F18" s="114"/>
      <c r="G18" s="115"/>
      <c r="H18" s="115"/>
      <c r="I18" s="115"/>
    </row>
    <row r="19" spans="1:19" ht="18.75" customHeight="1" x14ac:dyDescent="0.2">
      <c r="A19" s="116">
        <v>2</v>
      </c>
      <c r="B19" s="106" t="s">
        <v>153</v>
      </c>
      <c r="C19" s="107" t="s">
        <v>155</v>
      </c>
      <c r="D19" s="226" t="s">
        <v>156</v>
      </c>
      <c r="E19" s="117"/>
      <c r="F19" s="107"/>
      <c r="G19" s="118" t="s">
        <v>16</v>
      </c>
      <c r="H19" s="118"/>
      <c r="I19" s="118"/>
    </row>
    <row r="20" spans="1:19" ht="20.25" customHeight="1" thickBot="1" x14ac:dyDescent="0.25">
      <c r="A20" s="119"/>
      <c r="B20" s="120"/>
      <c r="C20" s="120"/>
      <c r="D20" s="120"/>
      <c r="E20" s="120"/>
      <c r="F20" s="121"/>
      <c r="G20" s="122"/>
      <c r="H20" s="122"/>
      <c r="I20" s="122"/>
    </row>
    <row r="21" spans="1:19" ht="12.75" customHeight="1" x14ac:dyDescent="0.2">
      <c r="A21" s="435" t="s">
        <v>157</v>
      </c>
      <c r="B21" s="436"/>
      <c r="C21" s="436"/>
      <c r="D21" s="436"/>
      <c r="E21" s="436"/>
      <c r="F21" s="437"/>
      <c r="G21" s="441" t="s">
        <v>88</v>
      </c>
      <c r="H21" s="443">
        <v>0</v>
      </c>
    </row>
    <row r="22" spans="1:19" ht="27" customHeight="1" thickBot="1" x14ac:dyDescent="0.25">
      <c r="A22" s="438"/>
      <c r="B22" s="439"/>
      <c r="C22" s="439"/>
      <c r="D22" s="439"/>
      <c r="E22" s="439"/>
      <c r="F22" s="440"/>
      <c r="G22" s="442"/>
      <c r="H22" s="444"/>
    </row>
    <row r="23" spans="1:19" ht="25.5" customHeight="1" thickBot="1" x14ac:dyDescent="0.25">
      <c r="A23" s="123" t="s">
        <v>158</v>
      </c>
      <c r="B23" s="124"/>
      <c r="C23" s="124"/>
      <c r="D23" s="125" t="s">
        <v>90</v>
      </c>
      <c r="E23" s="126">
        <v>40462</v>
      </c>
      <c r="F23" s="127">
        <v>374</v>
      </c>
      <c r="G23" s="128" t="s">
        <v>88</v>
      </c>
      <c r="J23" s="129"/>
      <c r="K23" s="129"/>
      <c r="L23" s="129"/>
      <c r="M23" s="129"/>
      <c r="N23" s="129"/>
      <c r="O23" s="129"/>
      <c r="P23" s="129"/>
      <c r="Q23" s="129"/>
      <c r="R23" s="129"/>
      <c r="S23" s="129"/>
    </row>
    <row r="24" spans="1:19" ht="27.75" customHeight="1" x14ac:dyDescent="0.2">
      <c r="A24" s="422" t="s">
        <v>91</v>
      </c>
      <c r="B24" s="422"/>
      <c r="C24" s="422"/>
      <c r="D24" s="422"/>
      <c r="E24" s="422"/>
      <c r="F24" s="422"/>
      <c r="G24" s="422"/>
      <c r="H24" s="422"/>
      <c r="I24" s="422"/>
      <c r="J24" s="422"/>
      <c r="K24" s="422"/>
      <c r="L24" s="227"/>
      <c r="M24" s="130"/>
      <c r="N24" s="130"/>
      <c r="O24" s="130"/>
      <c r="P24" s="130"/>
      <c r="Q24" s="130"/>
      <c r="R24" s="130"/>
      <c r="S24" s="130"/>
    </row>
    <row r="25" spans="1:19" ht="27.75" customHeight="1" thickBot="1" x14ac:dyDescent="0.25">
      <c r="A25" s="422"/>
      <c r="B25" s="422"/>
      <c r="C25" s="422"/>
      <c r="D25" s="422"/>
      <c r="E25" s="422"/>
      <c r="F25" s="422"/>
      <c r="G25" s="422"/>
      <c r="H25" s="422"/>
      <c r="I25" s="422"/>
      <c r="J25" s="422"/>
      <c r="K25" s="422"/>
      <c r="L25" s="227"/>
      <c r="M25" s="130"/>
      <c r="N25" s="130"/>
      <c r="O25" s="130"/>
      <c r="P25" s="130"/>
      <c r="Q25" s="130"/>
      <c r="R25" s="130"/>
      <c r="S25" s="130"/>
    </row>
    <row r="26" spans="1:19" ht="24" customHeight="1" thickBot="1" x14ac:dyDescent="0.25">
      <c r="A26" s="423" t="s">
        <v>92</v>
      </c>
      <c r="B26" s="424"/>
      <c r="C26" s="424"/>
      <c r="D26" s="424"/>
      <c r="E26" s="424"/>
      <c r="F26" s="424"/>
      <c r="G26" s="424"/>
      <c r="H26" s="425"/>
      <c r="I26" s="131"/>
      <c r="K26" s="228"/>
    </row>
    <row r="27" spans="1:19" ht="12.75" customHeight="1" x14ac:dyDescent="0.2">
      <c r="A27" s="408" t="s">
        <v>93</v>
      </c>
      <c r="B27" s="412" t="s">
        <v>94</v>
      </c>
      <c r="C27" s="416" t="s">
        <v>95</v>
      </c>
      <c r="D27" s="412" t="s">
        <v>96</v>
      </c>
      <c r="E27" s="132" t="s">
        <v>97</v>
      </c>
      <c r="F27" s="133"/>
      <c r="G27" s="134"/>
      <c r="H27" s="429" t="s">
        <v>98</v>
      </c>
      <c r="I27" s="431" t="s">
        <v>99</v>
      </c>
      <c r="J27" s="431" t="s">
        <v>100</v>
      </c>
      <c r="K27" s="433" t="s">
        <v>77</v>
      </c>
      <c r="L27" s="98"/>
      <c r="M27" s="98"/>
      <c r="N27" s="98"/>
      <c r="O27" s="98"/>
      <c r="P27" s="98"/>
      <c r="Q27" s="98"/>
      <c r="R27" s="98"/>
      <c r="S27" s="98"/>
    </row>
    <row r="28" spans="1:19" ht="49.5" customHeight="1" thickBot="1" x14ac:dyDescent="0.25">
      <c r="A28" s="426"/>
      <c r="B28" s="427"/>
      <c r="C28" s="428"/>
      <c r="D28" s="449"/>
      <c r="E28" s="135" t="s">
        <v>102</v>
      </c>
      <c r="F28" s="136" t="s">
        <v>103</v>
      </c>
      <c r="G28" s="137" t="s">
        <v>104</v>
      </c>
      <c r="H28" s="430"/>
      <c r="I28" s="432"/>
      <c r="J28" s="432"/>
      <c r="K28" s="434"/>
    </row>
    <row r="29" spans="1:19" ht="114" customHeight="1" thickBot="1" x14ac:dyDescent="0.25">
      <c r="A29" s="138">
        <v>1</v>
      </c>
      <c r="B29" s="139" t="s">
        <v>126</v>
      </c>
      <c r="C29" s="139" t="s">
        <v>159</v>
      </c>
      <c r="D29" s="229" t="s">
        <v>160</v>
      </c>
      <c r="E29" s="141">
        <v>36054</v>
      </c>
      <c r="F29" s="141">
        <v>39394</v>
      </c>
      <c r="G29" s="142">
        <v>109.73333333333333</v>
      </c>
      <c r="H29" s="143" t="s">
        <v>16</v>
      </c>
      <c r="I29" s="144" t="s">
        <v>17</v>
      </c>
      <c r="J29" s="145">
        <v>6</v>
      </c>
      <c r="K29" s="230" t="s">
        <v>161</v>
      </c>
      <c r="L29" s="231"/>
      <c r="M29" s="231"/>
      <c r="N29" s="231"/>
    </row>
    <row r="30" spans="1:19" ht="60.75" thickBot="1" x14ac:dyDescent="0.25">
      <c r="A30" s="138">
        <v>2</v>
      </c>
      <c r="B30" s="139" t="s">
        <v>162</v>
      </c>
      <c r="C30" s="139" t="s">
        <v>159</v>
      </c>
      <c r="D30" s="229" t="s">
        <v>163</v>
      </c>
      <c r="E30" s="232">
        <v>34335</v>
      </c>
      <c r="F30" s="232">
        <v>36053</v>
      </c>
      <c r="G30" s="142">
        <v>56.466666666666669</v>
      </c>
      <c r="H30" s="147" t="s">
        <v>16</v>
      </c>
      <c r="I30" s="144" t="s">
        <v>17</v>
      </c>
      <c r="J30" s="145">
        <v>3</v>
      </c>
      <c r="K30" s="146">
        <v>0</v>
      </c>
      <c r="L30" s="231"/>
      <c r="M30" s="231"/>
      <c r="N30" s="231"/>
    </row>
    <row r="31" spans="1:19" ht="20.25" customHeight="1" thickBot="1" x14ac:dyDescent="0.25">
      <c r="A31" s="138"/>
      <c r="B31" s="139"/>
      <c r="C31" s="139"/>
      <c r="D31" s="140"/>
      <c r="E31" s="141"/>
      <c r="F31" s="141"/>
      <c r="G31" s="142">
        <v>0</v>
      </c>
      <c r="H31" s="147" t="s">
        <v>16</v>
      </c>
      <c r="I31" s="144" t="s">
        <v>17</v>
      </c>
      <c r="J31" s="145" t="s">
        <v>105</v>
      </c>
      <c r="K31" s="146" t="s">
        <v>105</v>
      </c>
      <c r="L31" s="231"/>
      <c r="M31" s="231"/>
      <c r="N31" s="231"/>
    </row>
    <row r="32" spans="1:19" ht="20.25" customHeight="1" thickBot="1" x14ac:dyDescent="0.3">
      <c r="A32" s="138"/>
      <c r="B32" s="139"/>
      <c r="C32" s="139"/>
      <c r="D32" s="140"/>
      <c r="E32" s="141"/>
      <c r="F32" s="141"/>
      <c r="G32" s="142">
        <v>0</v>
      </c>
      <c r="H32" s="147" t="s">
        <v>16</v>
      </c>
      <c r="I32" s="144" t="s">
        <v>17</v>
      </c>
      <c r="J32" s="145" t="s">
        <v>105</v>
      </c>
      <c r="K32" s="146" t="s">
        <v>105</v>
      </c>
      <c r="L32" s="160"/>
      <c r="M32" s="231"/>
      <c r="N32" s="231"/>
    </row>
    <row r="33" spans="1:19" ht="16.5" customHeight="1" thickBot="1" x14ac:dyDescent="0.3">
      <c r="A33" s="138"/>
      <c r="B33" s="139"/>
      <c r="C33" s="139"/>
      <c r="D33" s="140"/>
      <c r="E33" s="141"/>
      <c r="F33" s="141"/>
      <c r="G33" s="142">
        <v>0</v>
      </c>
      <c r="H33" s="147" t="s">
        <v>16</v>
      </c>
      <c r="I33" s="144" t="s">
        <v>16</v>
      </c>
      <c r="J33" s="145" t="s">
        <v>105</v>
      </c>
      <c r="K33" s="146" t="s">
        <v>105</v>
      </c>
      <c r="L33" s="160"/>
      <c r="M33" s="231"/>
      <c r="N33" s="231"/>
    </row>
    <row r="34" spans="1:19" ht="18" customHeight="1" thickBot="1" x14ac:dyDescent="0.3">
      <c r="A34" s="138"/>
      <c r="B34" s="139"/>
      <c r="C34" s="139"/>
      <c r="D34" s="140"/>
      <c r="E34" s="141"/>
      <c r="F34" s="141"/>
      <c r="G34" s="142">
        <v>0</v>
      </c>
      <c r="H34" s="147" t="s">
        <v>16</v>
      </c>
      <c r="I34" s="144" t="s">
        <v>17</v>
      </c>
      <c r="J34" s="145" t="s">
        <v>105</v>
      </c>
      <c r="K34" s="146" t="s">
        <v>105</v>
      </c>
      <c r="L34" s="160"/>
      <c r="M34" s="231"/>
      <c r="N34" s="231"/>
    </row>
    <row r="35" spans="1:19" ht="16.5" customHeight="1" thickBot="1" x14ac:dyDescent="0.3">
      <c r="A35" s="138"/>
      <c r="B35" s="139"/>
      <c r="C35" s="139"/>
      <c r="D35" s="140"/>
      <c r="E35" s="141"/>
      <c r="F35" s="141"/>
      <c r="G35" s="142">
        <v>0</v>
      </c>
      <c r="H35" s="147" t="s">
        <v>16</v>
      </c>
      <c r="I35" s="144" t="s">
        <v>17</v>
      </c>
      <c r="J35" s="145" t="s">
        <v>105</v>
      </c>
      <c r="K35" s="146" t="s">
        <v>105</v>
      </c>
      <c r="L35" s="160"/>
      <c r="M35" s="231"/>
      <c r="N35" s="231"/>
    </row>
    <row r="36" spans="1:19" ht="19.5" customHeight="1" thickBot="1" x14ac:dyDescent="0.3">
      <c r="A36" s="138"/>
      <c r="B36" s="139"/>
      <c r="C36" s="139"/>
      <c r="D36" s="140"/>
      <c r="E36" s="141"/>
      <c r="F36" s="141"/>
      <c r="G36" s="142">
        <v>0</v>
      </c>
      <c r="H36" s="147"/>
      <c r="I36" s="144"/>
      <c r="J36" s="145" t="s">
        <v>105</v>
      </c>
      <c r="K36" s="146" t="s">
        <v>105</v>
      </c>
      <c r="L36" s="160"/>
      <c r="M36" s="231"/>
      <c r="N36" s="231"/>
    </row>
    <row r="37" spans="1:19" ht="20.25" customHeight="1" thickBot="1" x14ac:dyDescent="0.3">
      <c r="A37" s="138"/>
      <c r="B37" s="139"/>
      <c r="C37" s="139"/>
      <c r="D37" s="140"/>
      <c r="E37" s="141"/>
      <c r="F37" s="141"/>
      <c r="G37" s="142">
        <v>0</v>
      </c>
      <c r="H37" s="147"/>
      <c r="I37" s="144"/>
      <c r="J37" s="145" t="s">
        <v>105</v>
      </c>
      <c r="K37" s="146" t="s">
        <v>105</v>
      </c>
      <c r="L37" s="160"/>
      <c r="M37" s="231"/>
      <c r="N37" s="231"/>
    </row>
    <row r="38" spans="1:19" ht="21" customHeight="1" thickBot="1" x14ac:dyDescent="0.25">
      <c r="A38" s="138"/>
      <c r="B38" s="139"/>
      <c r="C38" s="139"/>
      <c r="D38" s="140"/>
      <c r="E38" s="141"/>
      <c r="F38" s="141"/>
      <c r="G38" s="142">
        <v>0</v>
      </c>
      <c r="H38" s="148"/>
      <c r="I38" s="144"/>
      <c r="J38" s="145" t="s">
        <v>105</v>
      </c>
      <c r="K38" s="146" t="s">
        <v>105</v>
      </c>
    </row>
    <row r="39" spans="1:19" ht="27.75" customHeight="1" thickBot="1" x14ac:dyDescent="0.25">
      <c r="A39" s="149"/>
      <c r="B39" s="150"/>
      <c r="C39" s="151"/>
      <c r="D39" s="152"/>
      <c r="E39" s="153"/>
      <c r="F39" s="154"/>
      <c r="G39" s="155"/>
      <c r="H39" s="396" t="s">
        <v>106</v>
      </c>
      <c r="I39" s="397"/>
      <c r="J39" s="156">
        <v>9</v>
      </c>
      <c r="K39" s="156">
        <v>0</v>
      </c>
      <c r="L39" s="129"/>
      <c r="M39" s="129"/>
      <c r="N39" s="129"/>
      <c r="O39" s="129"/>
      <c r="P39" s="129"/>
      <c r="Q39" s="129"/>
      <c r="R39" s="129"/>
      <c r="S39" s="129"/>
    </row>
    <row r="40" spans="1:19" ht="27.75" customHeight="1" thickBot="1" x14ac:dyDescent="0.25">
      <c r="A40" s="157"/>
      <c r="B40" s="158"/>
      <c r="C40" s="158"/>
      <c r="D40" s="158"/>
      <c r="E40" s="159"/>
      <c r="F40" s="159"/>
      <c r="H40" s="396" t="s">
        <v>107</v>
      </c>
      <c r="I40" s="397"/>
      <c r="J40" s="403">
        <v>9</v>
      </c>
      <c r="K40" s="404"/>
      <c r="L40" s="129"/>
      <c r="M40" s="129"/>
      <c r="N40" s="129"/>
      <c r="O40" s="129"/>
      <c r="P40" s="129"/>
      <c r="Q40" s="129"/>
      <c r="R40" s="129"/>
      <c r="S40" s="129"/>
    </row>
    <row r="41" spans="1:19" ht="27.75" customHeight="1" x14ac:dyDescent="0.2">
      <c r="A41" s="157"/>
      <c r="B41" s="158"/>
      <c r="C41" s="158"/>
      <c r="D41" s="158"/>
      <c r="E41" s="159"/>
      <c r="F41" s="159"/>
      <c r="G41" s="159"/>
      <c r="H41" s="159"/>
      <c r="I41" s="129"/>
      <c r="J41" s="129"/>
      <c r="K41" s="129"/>
      <c r="L41" s="129"/>
      <c r="M41" s="129"/>
      <c r="N41" s="129"/>
      <c r="O41" s="129"/>
      <c r="P41" s="129"/>
      <c r="Q41" s="129"/>
      <c r="R41" s="129"/>
      <c r="S41" s="129"/>
    </row>
    <row r="42" spans="1:19" ht="21" customHeight="1" x14ac:dyDescent="0.25">
      <c r="A42" s="157"/>
      <c r="B42" s="158"/>
      <c r="C42" s="158"/>
      <c r="D42" s="158"/>
      <c r="E42" s="159"/>
      <c r="F42" s="159"/>
      <c r="G42" s="95"/>
      <c r="I42" s="160"/>
      <c r="J42" s="129"/>
      <c r="K42" s="129"/>
      <c r="L42" s="129"/>
      <c r="M42" s="129"/>
      <c r="N42" s="129"/>
      <c r="O42" s="129"/>
      <c r="P42" s="129"/>
      <c r="Q42" s="129"/>
      <c r="R42" s="129"/>
      <c r="S42" s="129"/>
    </row>
    <row r="43" spans="1:19" x14ac:dyDescent="0.2">
      <c r="A43" s="157"/>
      <c r="B43" s="158"/>
      <c r="C43" s="158"/>
      <c r="D43" s="158"/>
      <c r="E43" s="159"/>
      <c r="F43" s="159"/>
      <c r="G43" s="95"/>
      <c r="J43" s="129"/>
      <c r="K43" s="129"/>
      <c r="L43" s="129"/>
      <c r="M43" s="129"/>
      <c r="N43" s="129"/>
      <c r="O43" s="129"/>
      <c r="P43" s="129"/>
      <c r="Q43" s="129"/>
      <c r="R43" s="129"/>
      <c r="S43" s="129"/>
    </row>
    <row r="44" spans="1:19" ht="13.5" thickBot="1" x14ac:dyDescent="0.25"/>
    <row r="45" spans="1:19" ht="30.75" customHeight="1" thickBot="1" x14ac:dyDescent="0.25">
      <c r="A45" s="405" t="s">
        <v>108</v>
      </c>
      <c r="B45" s="406"/>
      <c r="C45" s="406"/>
      <c r="D45" s="406"/>
      <c r="E45" s="406"/>
      <c r="F45" s="406"/>
      <c r="G45" s="406"/>
      <c r="H45" s="406"/>
      <c r="I45" s="406"/>
      <c r="J45" s="407"/>
      <c r="K45" s="161"/>
      <c r="L45" s="158"/>
      <c r="M45" s="129"/>
      <c r="N45" s="129"/>
      <c r="O45" s="129"/>
      <c r="P45" s="129"/>
      <c r="Q45" s="129"/>
      <c r="R45" s="129"/>
      <c r="S45" s="129"/>
    </row>
    <row r="46" spans="1:19" ht="33.75" customHeight="1" x14ac:dyDescent="0.2">
      <c r="A46" s="408" t="s">
        <v>93</v>
      </c>
      <c r="B46" s="410" t="s">
        <v>109</v>
      </c>
      <c r="C46" s="410" t="s">
        <v>110</v>
      </c>
      <c r="D46" s="412" t="s">
        <v>111</v>
      </c>
      <c r="E46" s="414" t="s">
        <v>112</v>
      </c>
      <c r="F46" s="415"/>
      <c r="G46" s="416" t="s">
        <v>95</v>
      </c>
      <c r="H46" s="418" t="s">
        <v>113</v>
      </c>
      <c r="I46" s="162" t="s">
        <v>104</v>
      </c>
      <c r="J46" s="162" t="s">
        <v>164</v>
      </c>
      <c r="K46" s="420" t="s">
        <v>77</v>
      </c>
      <c r="M46" s="163"/>
      <c r="N46" s="163"/>
      <c r="O46" s="163"/>
      <c r="P46" s="163"/>
      <c r="Q46" s="163"/>
      <c r="R46" s="163"/>
      <c r="S46" s="163"/>
    </row>
    <row r="47" spans="1:19" ht="34.5" customHeight="1" thickBot="1" x14ac:dyDescent="0.25">
      <c r="A47" s="409"/>
      <c r="B47" s="411"/>
      <c r="C47" s="411"/>
      <c r="D47" s="413"/>
      <c r="E47" s="164" t="s">
        <v>116</v>
      </c>
      <c r="F47" s="165" t="s">
        <v>117</v>
      </c>
      <c r="G47" s="417"/>
      <c r="H47" s="419"/>
      <c r="I47" s="166"/>
      <c r="J47" s="166"/>
      <c r="K47" s="421"/>
      <c r="M47" s="163"/>
      <c r="N47" s="163"/>
      <c r="O47" s="163"/>
      <c r="P47" s="163"/>
      <c r="Q47" s="163"/>
      <c r="R47" s="163"/>
      <c r="S47" s="163"/>
    </row>
    <row r="48" spans="1:19" ht="13.5" thickBot="1" x14ac:dyDescent="0.25">
      <c r="A48" s="167"/>
      <c r="B48" s="168"/>
      <c r="C48" s="169"/>
      <c r="D48" s="170"/>
      <c r="E48" s="232"/>
      <c r="F48" s="232"/>
      <c r="G48" s="172"/>
      <c r="H48" s="173"/>
      <c r="I48" s="174"/>
      <c r="J48" s="175"/>
      <c r="K48" s="228"/>
      <c r="M48" s="233"/>
    </row>
    <row r="49" spans="1:13" ht="13.5" thickBot="1" x14ac:dyDescent="0.25">
      <c r="A49" s="177"/>
      <c r="B49" s="178"/>
      <c r="C49" s="179"/>
      <c r="D49" s="180"/>
      <c r="E49" s="232"/>
      <c r="F49" s="232"/>
      <c r="G49" s="181"/>
      <c r="H49" s="182"/>
      <c r="I49" s="174"/>
      <c r="J49" s="175"/>
      <c r="K49" s="234"/>
      <c r="M49" s="233"/>
    </row>
    <row r="50" spans="1:13" ht="13.5" thickBot="1" x14ac:dyDescent="0.25">
      <c r="A50" s="177"/>
      <c r="B50" s="178"/>
      <c r="C50" s="179"/>
      <c r="D50" s="180"/>
      <c r="E50" s="232"/>
      <c r="F50" s="232"/>
      <c r="G50" s="181"/>
      <c r="H50" s="182"/>
      <c r="I50" s="174"/>
      <c r="J50" s="175"/>
      <c r="K50" s="234"/>
      <c r="M50" s="233"/>
    </row>
    <row r="51" spans="1:13" ht="13.5" thickBot="1" x14ac:dyDescent="0.25">
      <c r="A51" s="177"/>
      <c r="B51" s="178"/>
      <c r="C51" s="179"/>
      <c r="D51" s="180"/>
      <c r="E51" s="232"/>
      <c r="F51" s="232"/>
      <c r="G51" s="181"/>
      <c r="H51" s="182"/>
      <c r="I51" s="174"/>
      <c r="J51" s="175"/>
      <c r="K51" s="234"/>
      <c r="M51" s="233"/>
    </row>
    <row r="52" spans="1:13" ht="13.5" thickBot="1" x14ac:dyDescent="0.25">
      <c r="A52" s="177"/>
      <c r="B52" s="178"/>
      <c r="C52" s="179"/>
      <c r="D52" s="178"/>
      <c r="E52" s="232"/>
      <c r="F52" s="232"/>
      <c r="G52" s="181"/>
      <c r="H52" s="182"/>
      <c r="I52" s="174"/>
      <c r="J52" s="175"/>
      <c r="K52" s="234"/>
      <c r="M52" s="233"/>
    </row>
    <row r="53" spans="1:13" ht="13.5" thickBot="1" x14ac:dyDescent="0.25">
      <c r="A53" s="177"/>
      <c r="B53" s="178"/>
      <c r="C53" s="179"/>
      <c r="D53" s="178"/>
      <c r="E53" s="232"/>
      <c r="F53" s="232"/>
      <c r="G53" s="181"/>
      <c r="H53" s="182"/>
      <c r="I53" s="174"/>
      <c r="J53" s="175"/>
      <c r="K53" s="234"/>
      <c r="M53" s="233"/>
    </row>
    <row r="54" spans="1:13" ht="13.5" thickBot="1" x14ac:dyDescent="0.25">
      <c r="A54" s="235"/>
      <c r="B54" s="185"/>
      <c r="C54" s="186"/>
      <c r="D54" s="185"/>
      <c r="E54" s="232"/>
      <c r="F54" s="232"/>
      <c r="G54" s="187"/>
      <c r="H54" s="188"/>
      <c r="I54" s="174"/>
      <c r="J54" s="175"/>
      <c r="K54" s="234"/>
      <c r="M54" s="233"/>
    </row>
    <row r="55" spans="1:13" ht="13.5" thickBot="1" x14ac:dyDescent="0.25">
      <c r="A55" s="236"/>
      <c r="B55" s="189"/>
      <c r="C55" s="190"/>
      <c r="D55" s="189"/>
      <c r="E55" s="232"/>
      <c r="F55" s="232"/>
      <c r="G55" s="191"/>
      <c r="H55" s="192"/>
      <c r="I55" s="174"/>
      <c r="J55" s="175"/>
      <c r="K55" s="234"/>
      <c r="M55" s="233"/>
    </row>
    <row r="56" spans="1:13" ht="13.5" thickBot="1" x14ac:dyDescent="0.25">
      <c r="A56" s="177"/>
      <c r="B56" s="178"/>
      <c r="C56" s="179"/>
      <c r="D56" s="178"/>
      <c r="E56" s="232"/>
      <c r="F56" s="232"/>
      <c r="G56" s="181"/>
      <c r="H56" s="182"/>
      <c r="I56" s="174"/>
      <c r="J56" s="175"/>
      <c r="K56" s="234"/>
      <c r="M56" s="233"/>
    </row>
    <row r="57" spans="1:13" ht="13.5" thickBot="1" x14ac:dyDescent="0.25">
      <c r="A57" s="237"/>
      <c r="B57" s="238"/>
      <c r="C57" s="239"/>
      <c r="D57" s="238"/>
      <c r="E57" s="232"/>
      <c r="F57" s="232"/>
      <c r="G57" s="240"/>
      <c r="H57" s="241"/>
      <c r="I57" s="174"/>
      <c r="J57" s="175"/>
      <c r="K57" s="242"/>
      <c r="M57" s="233"/>
    </row>
    <row r="58" spans="1:13" ht="27" customHeight="1" thickBot="1" x14ac:dyDescent="0.25">
      <c r="A58" s="206"/>
      <c r="B58" s="151"/>
      <c r="C58" s="151"/>
      <c r="D58" s="151"/>
      <c r="E58" s="207"/>
      <c r="F58" s="153"/>
      <c r="G58" s="208"/>
      <c r="H58" s="396" t="s">
        <v>106</v>
      </c>
      <c r="I58" s="397"/>
      <c r="J58" s="209">
        <v>0</v>
      </c>
    </row>
    <row r="59" spans="1:13" ht="13.5" thickBot="1" x14ac:dyDescent="0.25">
      <c r="A59" s="210"/>
    </row>
    <row r="60" spans="1:13" ht="20.25" customHeight="1" thickBot="1" x14ac:dyDescent="0.25">
      <c r="A60" s="210"/>
      <c r="B60" s="123" t="s">
        <v>141</v>
      </c>
      <c r="C60" s="211"/>
      <c r="D60" s="212" t="s">
        <v>142</v>
      </c>
      <c r="E60" s="212" t="s">
        <v>143</v>
      </c>
    </row>
    <row r="61" spans="1:13" ht="20.25" customHeight="1" x14ac:dyDescent="0.2">
      <c r="A61" s="210"/>
      <c r="B61" s="213" t="s">
        <v>76</v>
      </c>
      <c r="C61" s="214"/>
      <c r="D61" s="215">
        <v>0</v>
      </c>
      <c r="E61" s="398">
        <v>115</v>
      </c>
    </row>
    <row r="62" spans="1:13" ht="21" customHeight="1" x14ac:dyDescent="0.2">
      <c r="A62" s="210"/>
      <c r="B62" s="213" t="s">
        <v>144</v>
      </c>
      <c r="C62" s="214"/>
      <c r="D62" s="215">
        <v>9</v>
      </c>
      <c r="E62" s="399"/>
    </row>
    <row r="63" spans="1:13" ht="20.25" customHeight="1" thickBot="1" x14ac:dyDescent="0.25">
      <c r="A63" s="210"/>
      <c r="B63" s="216" t="s">
        <v>145</v>
      </c>
      <c r="C63" s="217"/>
      <c r="D63" s="218">
        <v>0</v>
      </c>
      <c r="E63" s="399"/>
    </row>
    <row r="64" spans="1:13" ht="24" customHeight="1" thickBot="1" x14ac:dyDescent="0.25">
      <c r="B64" s="401" t="s">
        <v>146</v>
      </c>
      <c r="C64" s="402"/>
      <c r="D64" s="219">
        <v>9</v>
      </c>
      <c r="E64" s="400"/>
    </row>
    <row r="65" spans="1:14" ht="21.75" customHeight="1" thickBot="1" x14ac:dyDescent="0.25">
      <c r="D65" s="156" t="s">
        <v>147</v>
      </c>
    </row>
    <row r="66" spans="1:14" x14ac:dyDescent="0.2">
      <c r="D66" s="220"/>
    </row>
    <row r="67" spans="1:14" x14ac:dyDescent="0.2">
      <c r="D67" s="220"/>
      <c r="F67" s="221"/>
    </row>
    <row r="68" spans="1:14" x14ac:dyDescent="0.2">
      <c r="D68" s="220"/>
    </row>
    <row r="69" spans="1:14" x14ac:dyDescent="0.2">
      <c r="L69" s="243"/>
      <c r="M69" s="243"/>
      <c r="N69" s="243"/>
    </row>
    <row r="70" spans="1:14" ht="51.75" customHeight="1" x14ac:dyDescent="0.2">
      <c r="A70" s="222"/>
      <c r="B70" s="222"/>
      <c r="C70" s="222"/>
      <c r="D70" s="222"/>
      <c r="E70" s="222"/>
      <c r="F70" s="222"/>
      <c r="G70" s="222"/>
      <c r="L70" s="243"/>
      <c r="M70" s="243"/>
      <c r="N70" s="243"/>
    </row>
    <row r="71" spans="1:14" x14ac:dyDescent="0.2">
      <c r="M71" s="243"/>
      <c r="N71" s="243"/>
    </row>
  </sheetData>
  <sheetProtection password="DDFF" sheet="1" objects="1" scenarios="1" selectLockedCells="1" selectUnlockedCells="1"/>
  <mergeCells count="33">
    <mergeCell ref="A21:F22"/>
    <mergeCell ref="G21:G22"/>
    <mergeCell ref="H21:H22"/>
    <mergeCell ref="A8:K9"/>
    <mergeCell ref="G10:G12"/>
    <mergeCell ref="G14:G16"/>
    <mergeCell ref="H14:H17"/>
    <mergeCell ref="I14:I17"/>
    <mergeCell ref="A24:K25"/>
    <mergeCell ref="A26:H26"/>
    <mergeCell ref="A27:A28"/>
    <mergeCell ref="B27:B28"/>
    <mergeCell ref="C27:C28"/>
    <mergeCell ref="D27:D28"/>
    <mergeCell ref="H27:H28"/>
    <mergeCell ref="I27:I28"/>
    <mergeCell ref="J27:J28"/>
    <mergeCell ref="K27:K28"/>
    <mergeCell ref="J40:K40"/>
    <mergeCell ref="A45:J45"/>
    <mergeCell ref="A46:A47"/>
    <mergeCell ref="B46:B47"/>
    <mergeCell ref="C46:C47"/>
    <mergeCell ref="D46:D47"/>
    <mergeCell ref="E46:F46"/>
    <mergeCell ref="G46:G47"/>
    <mergeCell ref="H46:H47"/>
    <mergeCell ref="K46:K47"/>
    <mergeCell ref="H58:I58"/>
    <mergeCell ref="E61:E64"/>
    <mergeCell ref="B64:C64"/>
    <mergeCell ref="H39:I39"/>
    <mergeCell ref="H40:I40"/>
  </mergeCells>
  <conditionalFormatting sqref="K48:K57 A69:S146 L60:L68 B46:J46 A21 K41:K45 G13 A24:A46 A10:F18 A8 F58:F68 A48:D68 E65:E68 A23:I23 E47:F57 M5:S68 A5:K7 L5:L20 A1:A4 B4 B1:B2 C1:C4 H1:U4 D1:G2 D4:G4 G17:G18 G21 E58:E60 K10:K20 J21:L23 H10:J13 H18:I22 G59:K68 G48:I57 H58 J58 G27:G38 L26:L45 J26:K26 I27:K27 J39:K39 J40:J44 G41:I44 A19:G20 B27:F44">
    <cfRule type="cellIs" dxfId="29" priority="7" stopIfTrue="1" operator="equal">
      <formula>"No cumple"</formula>
    </cfRule>
  </conditionalFormatting>
  <conditionalFormatting sqref="D65">
    <cfRule type="containsText" dxfId="28" priority="6" stopIfTrue="1" operator="containsText" text="RECHAZO">
      <formula>NOT(ISERROR(SEARCH("RECHAZO",D65)))</formula>
    </cfRule>
  </conditionalFormatting>
  <conditionalFormatting sqref="G29:G38">
    <cfRule type="cellIs" dxfId="27" priority="5" stopIfTrue="1" operator="lessThan">
      <formula>10</formula>
    </cfRule>
  </conditionalFormatting>
  <conditionalFormatting sqref="G29:G38">
    <cfRule type="cellIs" dxfId="26" priority="4" stopIfTrue="1" operator="lessThan">
      <formula>10</formula>
    </cfRule>
  </conditionalFormatting>
  <conditionalFormatting sqref="A3:C3">
    <cfRule type="cellIs" dxfId="25" priority="3" stopIfTrue="1" operator="equal">
      <formula>"No cumple"</formula>
    </cfRule>
  </conditionalFormatting>
  <conditionalFormatting sqref="K29">
    <cfRule type="cellIs" dxfId="24" priority="2" stopIfTrue="1" operator="equal">
      <formula>"No cumple"</formula>
    </cfRule>
  </conditionalFormatting>
  <conditionalFormatting sqref="K26">
    <cfRule type="cellIs" dxfId="23" priority="1" stopIfTrue="1" operator="equal">
      <formula>"No cumple"</formula>
    </cfRule>
  </conditionalFormatting>
  <dataValidations count="2">
    <dataValidation type="list" allowBlank="1" showInputMessage="1" showErrorMessage="1" sqref="G13 G17:G20 H29:I38">
      <formula1>VALE</formula1>
    </dataValidation>
    <dataValidation type="list" allowBlank="1" showInputMessage="1" showErrorMessage="1" sqref="H18:H20">
      <formula1>POSGRADO</formula1>
    </dataValidation>
  </dataValidations>
  <pageMargins left="0.7" right="0.7" top="0.75" bottom="0.75" header="0.3" footer="0.3"/>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7"/>
  <sheetViews>
    <sheetView view="pageBreakPreview" zoomScale="80" zoomScaleNormal="80" zoomScaleSheetLayoutView="80" workbookViewId="0">
      <selection activeCell="H30" sqref="H30"/>
    </sheetView>
  </sheetViews>
  <sheetFormatPr baseColWidth="10" defaultColWidth="11.42578125" defaultRowHeight="12.75" x14ac:dyDescent="0.2"/>
  <cols>
    <col min="1" max="1" width="11.42578125" style="65"/>
    <col min="2" max="2" width="39" style="65" customWidth="1"/>
    <col min="3" max="3" width="35.28515625" style="65" customWidth="1"/>
    <col min="4" max="4" width="32.5703125" style="65" customWidth="1"/>
    <col min="5" max="5" width="17" style="65" customWidth="1"/>
    <col min="6" max="6" width="16.42578125" style="65" customWidth="1"/>
    <col min="7" max="7" width="14" style="65" customWidth="1"/>
    <col min="8" max="8" width="52.5703125" style="65" customWidth="1"/>
    <col min="9" max="9" width="16.7109375" style="65" customWidth="1"/>
    <col min="10" max="10" width="22.7109375" style="65" customWidth="1"/>
    <col min="11" max="11" width="21.140625" style="65" bestFit="1" customWidth="1"/>
    <col min="12" max="12" width="19.140625" style="65" customWidth="1"/>
    <col min="13" max="16384" width="11.42578125" style="65"/>
  </cols>
  <sheetData>
    <row r="1" spans="1:21" ht="15.75" x14ac:dyDescent="0.25">
      <c r="A1" s="63"/>
      <c r="B1" s="64"/>
      <c r="D1" s="64"/>
      <c r="E1" s="66"/>
      <c r="F1" s="66"/>
      <c r="G1" s="66"/>
      <c r="H1" s="67"/>
      <c r="I1" s="67"/>
      <c r="K1" s="64"/>
      <c r="L1" s="68"/>
      <c r="M1" s="68"/>
      <c r="N1" s="68"/>
      <c r="O1" s="68"/>
      <c r="P1" s="68"/>
      <c r="Q1" s="68"/>
      <c r="R1" s="68"/>
      <c r="S1" s="68"/>
      <c r="T1" s="68"/>
      <c r="U1" s="68"/>
    </row>
    <row r="2" spans="1:21" x14ac:dyDescent="0.2">
      <c r="B2" s="64"/>
      <c r="D2" s="64"/>
      <c r="E2" s="66"/>
      <c r="F2" s="66"/>
      <c r="G2" s="66"/>
      <c r="J2" s="64"/>
      <c r="L2" s="68"/>
      <c r="M2" s="68"/>
      <c r="N2" s="68"/>
      <c r="O2" s="68"/>
      <c r="P2" s="68"/>
      <c r="Q2" s="68"/>
      <c r="R2" s="68"/>
      <c r="S2" s="68"/>
      <c r="T2" s="68"/>
      <c r="U2" s="68"/>
    </row>
    <row r="3" spans="1:21" ht="28.5" customHeight="1" x14ac:dyDescent="0.2">
      <c r="A3" s="69"/>
      <c r="B3" s="69" t="s">
        <v>55</v>
      </c>
      <c r="C3" s="69"/>
      <c r="D3" s="70"/>
      <c r="E3" s="70"/>
      <c r="F3" s="70"/>
      <c r="G3" s="70"/>
      <c r="H3" s="71"/>
      <c r="I3" s="71"/>
      <c r="J3" s="71"/>
      <c r="K3" s="71"/>
      <c r="L3" s="68"/>
      <c r="M3" s="68"/>
      <c r="N3" s="68"/>
      <c r="O3" s="68"/>
      <c r="P3" s="68"/>
      <c r="Q3" s="68"/>
      <c r="R3" s="68"/>
      <c r="S3" s="68"/>
      <c r="T3" s="68"/>
      <c r="U3" s="68"/>
    </row>
    <row r="4" spans="1:21" x14ac:dyDescent="0.2">
      <c r="B4" s="64"/>
      <c r="D4" s="64"/>
      <c r="E4" s="66"/>
      <c r="F4" s="66"/>
      <c r="G4" s="66"/>
      <c r="H4" s="67"/>
      <c r="I4" s="67"/>
      <c r="J4" s="67"/>
      <c r="K4" s="67"/>
      <c r="L4" s="68"/>
      <c r="M4" s="68"/>
      <c r="N4" s="68"/>
      <c r="O4" s="68"/>
      <c r="P4" s="68"/>
      <c r="Q4" s="68"/>
      <c r="R4" s="68"/>
      <c r="S4" s="68"/>
      <c r="T4" s="68"/>
      <c r="U4" s="68"/>
    </row>
    <row r="5" spans="1:21" x14ac:dyDescent="0.2">
      <c r="A5" s="72"/>
      <c r="B5" s="73"/>
      <c r="D5" s="64"/>
      <c r="E5" s="66"/>
      <c r="F5" s="66"/>
      <c r="G5" s="66"/>
      <c r="H5" s="67"/>
      <c r="I5" s="67"/>
      <c r="J5" s="68"/>
      <c r="K5" s="74"/>
      <c r="L5" s="68"/>
      <c r="M5" s="68"/>
      <c r="N5" s="68"/>
      <c r="O5" s="68"/>
    </row>
    <row r="6" spans="1:21" ht="13.5" thickBot="1" x14ac:dyDescent="0.25">
      <c r="B6" s="64"/>
      <c r="D6" s="64"/>
      <c r="E6" s="66"/>
      <c r="F6" s="66"/>
      <c r="G6" s="66"/>
      <c r="H6" s="67"/>
      <c r="I6" s="67"/>
      <c r="J6" s="68"/>
      <c r="K6" s="74"/>
      <c r="L6" s="68"/>
      <c r="M6" s="68"/>
      <c r="N6" s="68"/>
      <c r="O6" s="68"/>
    </row>
    <row r="7" spans="1:21" ht="21" thickBot="1" x14ac:dyDescent="0.35">
      <c r="A7" s="75" t="s">
        <v>165</v>
      </c>
      <c r="B7" s="76"/>
      <c r="C7" s="224" t="s">
        <v>166</v>
      </c>
      <c r="D7" s="78"/>
      <c r="E7" s="79"/>
      <c r="F7" s="80"/>
      <c r="G7" s="81"/>
      <c r="H7" s="67"/>
      <c r="I7" s="67"/>
      <c r="J7" s="82"/>
      <c r="K7" s="83"/>
      <c r="L7" s="82"/>
      <c r="M7" s="225"/>
      <c r="N7" s="68"/>
      <c r="O7" s="68"/>
    </row>
    <row r="8" spans="1:21" ht="22.5" customHeight="1" x14ac:dyDescent="0.2">
      <c r="A8" s="445" t="s">
        <v>58</v>
      </c>
      <c r="B8" s="445"/>
      <c r="C8" s="445"/>
      <c r="D8" s="445"/>
      <c r="E8" s="445"/>
      <c r="F8" s="445"/>
      <c r="G8" s="445"/>
      <c r="H8" s="445"/>
      <c r="I8" s="445"/>
      <c r="J8" s="445"/>
      <c r="K8" s="445"/>
      <c r="L8" s="82"/>
      <c r="M8" s="82"/>
      <c r="N8" s="68"/>
      <c r="O8" s="68"/>
    </row>
    <row r="9" spans="1:21" ht="22.5" customHeight="1" thickBot="1" x14ac:dyDescent="0.25">
      <c r="A9" s="445"/>
      <c r="B9" s="445"/>
      <c r="C9" s="445"/>
      <c r="D9" s="445"/>
      <c r="E9" s="445"/>
      <c r="F9" s="445"/>
      <c r="G9" s="445"/>
      <c r="H9" s="445"/>
      <c r="I9" s="445"/>
      <c r="J9" s="445"/>
      <c r="K9" s="445"/>
      <c r="L9" s="82"/>
      <c r="M9" s="82"/>
      <c r="N9" s="68"/>
      <c r="O9" s="68"/>
    </row>
    <row r="10" spans="1:21" x14ac:dyDescent="0.2">
      <c r="A10" s="84" t="s">
        <v>59</v>
      </c>
      <c r="B10" s="85"/>
      <c r="C10" s="85"/>
      <c r="D10" s="85"/>
      <c r="E10" s="86"/>
      <c r="F10" s="86"/>
      <c r="G10" s="429" t="s">
        <v>60</v>
      </c>
    </row>
    <row r="11" spans="1:21" x14ac:dyDescent="0.2">
      <c r="A11" s="87" t="s">
        <v>61</v>
      </c>
      <c r="B11" s="87" t="s">
        <v>62</v>
      </c>
      <c r="C11" s="87" t="s">
        <v>63</v>
      </c>
      <c r="D11" s="87" t="s">
        <v>64</v>
      </c>
      <c r="E11" s="88" t="s">
        <v>65</v>
      </c>
      <c r="F11" s="89"/>
      <c r="G11" s="430"/>
    </row>
    <row r="12" spans="1:21" ht="13.5" thickBot="1" x14ac:dyDescent="0.25">
      <c r="A12" s="87" t="s">
        <v>66</v>
      </c>
      <c r="B12" s="87" t="s">
        <v>67</v>
      </c>
      <c r="C12" s="87" t="s">
        <v>68</v>
      </c>
      <c r="D12" s="87" t="s">
        <v>69</v>
      </c>
      <c r="E12" s="87" t="s">
        <v>70</v>
      </c>
      <c r="F12" s="90" t="s">
        <v>71</v>
      </c>
      <c r="G12" s="446"/>
    </row>
    <row r="13" spans="1:21" ht="24" customHeight="1" thickBot="1" x14ac:dyDescent="0.25">
      <c r="A13" s="91">
        <v>1</v>
      </c>
      <c r="B13" s="92" t="s">
        <v>167</v>
      </c>
      <c r="C13" s="93" t="s">
        <v>151</v>
      </c>
      <c r="D13" s="94">
        <v>32808</v>
      </c>
      <c r="E13" s="95" t="s">
        <v>168</v>
      </c>
      <c r="F13" s="96">
        <v>32919</v>
      </c>
      <c r="G13" s="97" t="s">
        <v>16</v>
      </c>
      <c r="H13" s="98"/>
      <c r="I13" s="98"/>
      <c r="L13" s="98"/>
      <c r="M13" s="98"/>
      <c r="N13" s="98"/>
      <c r="O13" s="98"/>
      <c r="P13" s="98"/>
      <c r="Q13" s="98"/>
      <c r="R13" s="98"/>
      <c r="S13" s="98"/>
    </row>
    <row r="14" spans="1:21" ht="12.75" customHeight="1" x14ac:dyDescent="0.2">
      <c r="A14" s="84" t="s">
        <v>75</v>
      </c>
      <c r="B14" s="85"/>
      <c r="C14" s="85"/>
      <c r="D14" s="85"/>
      <c r="E14" s="86"/>
      <c r="F14" s="86"/>
      <c r="G14" s="429" t="s">
        <v>60</v>
      </c>
      <c r="H14" s="429" t="s">
        <v>76</v>
      </c>
      <c r="I14" s="420" t="s">
        <v>77</v>
      </c>
    </row>
    <row r="15" spans="1:21" x14ac:dyDescent="0.2">
      <c r="A15" s="99" t="s">
        <v>61</v>
      </c>
      <c r="B15" s="100" t="s">
        <v>62</v>
      </c>
      <c r="C15" s="101" t="s">
        <v>78</v>
      </c>
      <c r="D15" s="101" t="s">
        <v>64</v>
      </c>
      <c r="E15" s="88" t="s">
        <v>79</v>
      </c>
      <c r="F15" s="89"/>
      <c r="G15" s="430"/>
      <c r="H15" s="430"/>
      <c r="I15" s="421"/>
    </row>
    <row r="16" spans="1:21" ht="13.5" thickBot="1" x14ac:dyDescent="0.25">
      <c r="A16" s="102" t="s">
        <v>66</v>
      </c>
      <c r="B16" s="103" t="s">
        <v>67</v>
      </c>
      <c r="C16" s="104" t="s">
        <v>80</v>
      </c>
      <c r="D16" s="87" t="s">
        <v>69</v>
      </c>
      <c r="E16" s="105" t="s">
        <v>81</v>
      </c>
      <c r="F16" s="90" t="s">
        <v>82</v>
      </c>
      <c r="G16" s="430"/>
      <c r="H16" s="430"/>
      <c r="I16" s="421"/>
    </row>
    <row r="17" spans="1:19" ht="20.25" customHeight="1" x14ac:dyDescent="0.2">
      <c r="A17" s="87">
        <v>1</v>
      </c>
      <c r="B17" s="87" t="s">
        <v>169</v>
      </c>
      <c r="C17" s="87" t="s">
        <v>170</v>
      </c>
      <c r="D17" s="226">
        <v>37149</v>
      </c>
      <c r="E17" s="109"/>
      <c r="F17" s="100"/>
      <c r="G17" s="110" t="s">
        <v>16</v>
      </c>
      <c r="H17" s="447"/>
      <c r="I17" s="448"/>
      <c r="J17" s="111"/>
    </row>
    <row r="18" spans="1:19" x14ac:dyDescent="0.2">
      <c r="A18" s="112"/>
      <c r="B18" s="112"/>
      <c r="C18" s="112"/>
      <c r="D18" s="112"/>
      <c r="E18" s="113"/>
      <c r="F18" s="114"/>
      <c r="G18" s="115"/>
      <c r="H18" s="115"/>
      <c r="I18" s="115"/>
    </row>
    <row r="19" spans="1:19" ht="18.75" customHeight="1" x14ac:dyDescent="0.2">
      <c r="A19" s="116"/>
      <c r="B19" s="106"/>
      <c r="C19" s="107"/>
      <c r="D19" s="108"/>
      <c r="E19" s="117"/>
      <c r="F19" s="107"/>
      <c r="G19" s="118" t="s">
        <v>16</v>
      </c>
      <c r="H19" s="118"/>
      <c r="I19" s="118"/>
    </row>
    <row r="20" spans="1:19" ht="20.25" customHeight="1" thickBot="1" x14ac:dyDescent="0.25">
      <c r="A20" s="119"/>
      <c r="B20" s="120"/>
      <c r="C20" s="120"/>
      <c r="D20" s="120"/>
      <c r="E20" s="120"/>
      <c r="F20" s="121"/>
      <c r="G20" s="122"/>
      <c r="H20" s="122"/>
      <c r="I20" s="122"/>
    </row>
    <row r="21" spans="1:19" ht="12.75" customHeight="1" x14ac:dyDescent="0.2">
      <c r="A21" s="435" t="s">
        <v>171</v>
      </c>
      <c r="B21" s="436"/>
      <c r="C21" s="436"/>
      <c r="D21" s="436"/>
      <c r="E21" s="436"/>
      <c r="F21" s="437"/>
      <c r="G21" s="441" t="s">
        <v>88</v>
      </c>
      <c r="H21" s="443">
        <v>0</v>
      </c>
    </row>
    <row r="22" spans="1:19" ht="27" customHeight="1" thickBot="1" x14ac:dyDescent="0.25">
      <c r="A22" s="438"/>
      <c r="B22" s="439"/>
      <c r="C22" s="439"/>
      <c r="D22" s="439"/>
      <c r="E22" s="439"/>
      <c r="F22" s="440"/>
      <c r="G22" s="442"/>
      <c r="H22" s="444"/>
    </row>
    <row r="23" spans="1:19" ht="25.5" customHeight="1" thickBot="1" x14ac:dyDescent="0.25">
      <c r="A23" s="123" t="s">
        <v>158</v>
      </c>
      <c r="B23" s="124"/>
      <c r="C23" s="124"/>
      <c r="D23" s="125" t="s">
        <v>90</v>
      </c>
      <c r="E23" s="126">
        <v>40462</v>
      </c>
      <c r="F23" s="127">
        <v>248</v>
      </c>
      <c r="G23" s="128" t="s">
        <v>88</v>
      </c>
      <c r="J23" s="129"/>
      <c r="K23" s="129"/>
      <c r="L23" s="129"/>
      <c r="M23" s="129"/>
      <c r="N23" s="129"/>
      <c r="O23" s="129"/>
      <c r="P23" s="129"/>
      <c r="Q23" s="129"/>
      <c r="R23" s="129"/>
      <c r="S23" s="129"/>
    </row>
    <row r="24" spans="1:19" ht="27.75" customHeight="1" x14ac:dyDescent="0.2">
      <c r="A24" s="422" t="s">
        <v>91</v>
      </c>
      <c r="B24" s="422"/>
      <c r="C24" s="422"/>
      <c r="D24" s="422"/>
      <c r="E24" s="422"/>
      <c r="F24" s="422"/>
      <c r="G24" s="422"/>
      <c r="H24" s="422"/>
      <c r="I24" s="422"/>
      <c r="J24" s="422"/>
      <c r="K24" s="422"/>
      <c r="L24" s="227"/>
      <c r="M24" s="130"/>
      <c r="N24" s="130"/>
      <c r="O24" s="130"/>
      <c r="P24" s="130"/>
      <c r="Q24" s="130"/>
      <c r="R24" s="130"/>
      <c r="S24" s="130"/>
    </row>
    <row r="25" spans="1:19" ht="27.75" customHeight="1" thickBot="1" x14ac:dyDescent="0.25">
      <c r="A25" s="422"/>
      <c r="B25" s="422"/>
      <c r="C25" s="422"/>
      <c r="D25" s="422"/>
      <c r="E25" s="422"/>
      <c r="F25" s="422"/>
      <c r="G25" s="422"/>
      <c r="H25" s="422"/>
      <c r="I25" s="422"/>
      <c r="J25" s="422"/>
      <c r="K25" s="422"/>
      <c r="L25" s="227"/>
      <c r="M25" s="130"/>
      <c r="N25" s="130"/>
      <c r="O25" s="130"/>
      <c r="P25" s="130"/>
      <c r="Q25" s="130"/>
      <c r="R25" s="130"/>
      <c r="S25" s="130"/>
    </row>
    <row r="26" spans="1:19" ht="24" customHeight="1" thickBot="1" x14ac:dyDescent="0.25">
      <c r="A26" s="423" t="s">
        <v>92</v>
      </c>
      <c r="B26" s="424"/>
      <c r="C26" s="424"/>
      <c r="D26" s="424"/>
      <c r="E26" s="424"/>
      <c r="F26" s="424"/>
      <c r="G26" s="424"/>
      <c r="H26" s="425"/>
      <c r="I26" s="450"/>
      <c r="J26" s="451"/>
    </row>
    <row r="27" spans="1:19" ht="12.75" customHeight="1" x14ac:dyDescent="0.2">
      <c r="A27" s="408" t="s">
        <v>93</v>
      </c>
      <c r="B27" s="412" t="s">
        <v>94</v>
      </c>
      <c r="C27" s="416" t="s">
        <v>95</v>
      </c>
      <c r="D27" s="412" t="s">
        <v>96</v>
      </c>
      <c r="E27" s="132" t="s">
        <v>97</v>
      </c>
      <c r="F27" s="133"/>
      <c r="G27" s="134"/>
      <c r="H27" s="429" t="s">
        <v>98</v>
      </c>
      <c r="I27" s="431" t="s">
        <v>99</v>
      </c>
      <c r="J27" s="431" t="s">
        <v>100</v>
      </c>
      <c r="K27" s="433" t="s">
        <v>101</v>
      </c>
      <c r="L27" s="98"/>
      <c r="M27" s="98"/>
      <c r="N27" s="98"/>
      <c r="O27" s="98"/>
      <c r="P27" s="98"/>
      <c r="Q27" s="98"/>
      <c r="R27" s="98"/>
      <c r="S27" s="98"/>
    </row>
    <row r="28" spans="1:19" ht="49.5" customHeight="1" thickBot="1" x14ac:dyDescent="0.25">
      <c r="A28" s="426"/>
      <c r="B28" s="427"/>
      <c r="C28" s="428"/>
      <c r="D28" s="427"/>
      <c r="E28" s="135" t="s">
        <v>102</v>
      </c>
      <c r="F28" s="136" t="s">
        <v>103</v>
      </c>
      <c r="G28" s="137" t="s">
        <v>104</v>
      </c>
      <c r="H28" s="430"/>
      <c r="I28" s="432"/>
      <c r="J28" s="432"/>
      <c r="K28" s="434"/>
    </row>
    <row r="29" spans="1:19" ht="185.25" customHeight="1" thickBot="1" x14ac:dyDescent="0.25">
      <c r="A29" s="138">
        <v>1</v>
      </c>
      <c r="B29" s="139" t="s">
        <v>162</v>
      </c>
      <c r="C29" s="139" t="s">
        <v>159</v>
      </c>
      <c r="D29" s="140" t="s">
        <v>172</v>
      </c>
      <c r="E29" s="141">
        <v>35125</v>
      </c>
      <c r="F29" s="141">
        <v>40289</v>
      </c>
      <c r="G29" s="142">
        <v>169.66666666666666</v>
      </c>
      <c r="H29" s="143" t="s">
        <v>16</v>
      </c>
      <c r="I29" s="144" t="s">
        <v>17</v>
      </c>
      <c r="J29" s="145">
        <v>9</v>
      </c>
      <c r="K29" s="146">
        <v>0</v>
      </c>
      <c r="L29" s="231"/>
      <c r="M29" s="231"/>
      <c r="N29" s="231"/>
    </row>
    <row r="30" spans="1:19" ht="20.25" customHeight="1" thickBot="1" x14ac:dyDescent="0.25">
      <c r="A30" s="138"/>
      <c r="B30" s="139"/>
      <c r="C30" s="139"/>
      <c r="D30" s="140"/>
      <c r="E30" s="141"/>
      <c r="F30" s="141"/>
      <c r="G30" s="142">
        <v>0</v>
      </c>
      <c r="H30" s="147" t="s">
        <v>17</v>
      </c>
      <c r="I30" s="144" t="s">
        <v>17</v>
      </c>
      <c r="J30" s="145" t="s">
        <v>173</v>
      </c>
      <c r="K30" s="146" t="s">
        <v>105</v>
      </c>
      <c r="L30" s="231"/>
      <c r="M30" s="231"/>
      <c r="N30" s="231"/>
    </row>
    <row r="31" spans="1:19" ht="20.25" customHeight="1" thickBot="1" x14ac:dyDescent="0.25">
      <c r="A31" s="138"/>
      <c r="B31" s="139"/>
      <c r="C31" s="139"/>
      <c r="D31" s="140"/>
      <c r="E31" s="141"/>
      <c r="F31" s="141"/>
      <c r="G31" s="142">
        <v>0</v>
      </c>
      <c r="H31" s="147" t="s">
        <v>17</v>
      </c>
      <c r="I31" s="144" t="s">
        <v>17</v>
      </c>
      <c r="J31" s="145" t="s">
        <v>173</v>
      </c>
      <c r="K31" s="146" t="s">
        <v>105</v>
      </c>
      <c r="L31" s="231"/>
      <c r="M31" s="231"/>
      <c r="N31" s="231"/>
    </row>
    <row r="32" spans="1:19" ht="20.25" customHeight="1" thickBot="1" x14ac:dyDescent="0.3">
      <c r="A32" s="138"/>
      <c r="B32" s="139"/>
      <c r="C32" s="139"/>
      <c r="D32" s="140"/>
      <c r="E32" s="141"/>
      <c r="F32" s="141"/>
      <c r="G32" s="142">
        <v>0</v>
      </c>
      <c r="H32" s="147" t="s">
        <v>17</v>
      </c>
      <c r="I32" s="144" t="s">
        <v>17</v>
      </c>
      <c r="J32" s="145" t="s">
        <v>173</v>
      </c>
      <c r="K32" s="146" t="s">
        <v>105</v>
      </c>
      <c r="L32" s="160"/>
      <c r="M32" s="231"/>
      <c r="N32" s="231"/>
    </row>
    <row r="33" spans="1:19" ht="16.5" customHeight="1" thickBot="1" x14ac:dyDescent="0.3">
      <c r="A33" s="138"/>
      <c r="B33" s="139"/>
      <c r="C33" s="139"/>
      <c r="D33" s="140"/>
      <c r="E33" s="141"/>
      <c r="F33" s="141"/>
      <c r="G33" s="142">
        <v>0</v>
      </c>
      <c r="H33" s="147" t="s">
        <v>16</v>
      </c>
      <c r="I33" s="144" t="s">
        <v>16</v>
      </c>
      <c r="J33" s="145" t="s">
        <v>105</v>
      </c>
      <c r="K33" s="146" t="s">
        <v>105</v>
      </c>
      <c r="L33" s="160"/>
      <c r="M33" s="231"/>
      <c r="N33" s="231"/>
    </row>
    <row r="34" spans="1:19" ht="18" customHeight="1" thickBot="1" x14ac:dyDescent="0.3">
      <c r="A34" s="138"/>
      <c r="B34" s="139"/>
      <c r="C34" s="139"/>
      <c r="D34" s="140"/>
      <c r="E34" s="141"/>
      <c r="F34" s="141"/>
      <c r="G34" s="142">
        <v>0</v>
      </c>
      <c r="H34" s="147" t="s">
        <v>16</v>
      </c>
      <c r="I34" s="144" t="s">
        <v>17</v>
      </c>
      <c r="J34" s="145" t="s">
        <v>105</v>
      </c>
      <c r="K34" s="146" t="s">
        <v>105</v>
      </c>
      <c r="L34" s="160"/>
      <c r="M34" s="231"/>
      <c r="N34" s="231"/>
    </row>
    <row r="35" spans="1:19" ht="16.5" customHeight="1" thickBot="1" x14ac:dyDescent="0.3">
      <c r="A35" s="138"/>
      <c r="B35" s="139"/>
      <c r="C35" s="139"/>
      <c r="D35" s="140"/>
      <c r="E35" s="141"/>
      <c r="F35" s="141"/>
      <c r="G35" s="142">
        <v>0</v>
      </c>
      <c r="H35" s="147" t="s">
        <v>16</v>
      </c>
      <c r="I35" s="144" t="s">
        <v>17</v>
      </c>
      <c r="J35" s="145" t="s">
        <v>105</v>
      </c>
      <c r="K35" s="146" t="s">
        <v>105</v>
      </c>
      <c r="L35" s="160"/>
      <c r="M35" s="231"/>
      <c r="N35" s="231"/>
    </row>
    <row r="36" spans="1:19" ht="19.5" customHeight="1" thickBot="1" x14ac:dyDescent="0.3">
      <c r="A36" s="138"/>
      <c r="B36" s="139"/>
      <c r="C36" s="139"/>
      <c r="D36" s="140"/>
      <c r="E36" s="141"/>
      <c r="F36" s="141"/>
      <c r="G36" s="142">
        <v>0</v>
      </c>
      <c r="H36" s="147" t="s">
        <v>16</v>
      </c>
      <c r="I36" s="144" t="s">
        <v>17</v>
      </c>
      <c r="J36" s="145" t="s">
        <v>105</v>
      </c>
      <c r="K36" s="146" t="s">
        <v>105</v>
      </c>
      <c r="L36" s="160"/>
      <c r="M36" s="231"/>
      <c r="N36" s="231"/>
    </row>
    <row r="37" spans="1:19" ht="20.25" customHeight="1" thickBot="1" x14ac:dyDescent="0.3">
      <c r="A37" s="138"/>
      <c r="B37" s="139"/>
      <c r="C37" s="139"/>
      <c r="D37" s="140"/>
      <c r="E37" s="141"/>
      <c r="F37" s="141"/>
      <c r="G37" s="142">
        <v>0</v>
      </c>
      <c r="H37" s="147"/>
      <c r="I37" s="144"/>
      <c r="J37" s="145" t="s">
        <v>105</v>
      </c>
      <c r="K37" s="146" t="s">
        <v>105</v>
      </c>
      <c r="L37" s="160"/>
      <c r="M37" s="231"/>
      <c r="N37" s="231"/>
    </row>
    <row r="38" spans="1:19" ht="21" customHeight="1" thickBot="1" x14ac:dyDescent="0.25">
      <c r="A38" s="138"/>
      <c r="B38" s="139"/>
      <c r="C38" s="139"/>
      <c r="D38" s="140"/>
      <c r="E38" s="141"/>
      <c r="F38" s="141"/>
      <c r="G38" s="142">
        <v>0</v>
      </c>
      <c r="H38" s="148"/>
      <c r="I38" s="144"/>
      <c r="J38" s="145" t="s">
        <v>105</v>
      </c>
      <c r="K38" s="146" t="s">
        <v>105</v>
      </c>
    </row>
    <row r="39" spans="1:19" ht="27.75" customHeight="1" thickBot="1" x14ac:dyDescent="0.25">
      <c r="A39" s="149"/>
      <c r="B39" s="150"/>
      <c r="C39" s="151"/>
      <c r="D39" s="152"/>
      <c r="E39" s="153"/>
      <c r="F39" s="154"/>
      <c r="G39" s="155"/>
      <c r="H39" s="396" t="s">
        <v>106</v>
      </c>
      <c r="I39" s="397"/>
      <c r="J39" s="156">
        <v>9</v>
      </c>
      <c r="K39" s="156">
        <v>0</v>
      </c>
      <c r="L39" s="129"/>
      <c r="M39" s="129"/>
      <c r="N39" s="129"/>
      <c r="O39" s="129"/>
      <c r="P39" s="129"/>
      <c r="Q39" s="129"/>
      <c r="R39" s="129"/>
      <c r="S39" s="129"/>
    </row>
    <row r="40" spans="1:19" ht="27.75" customHeight="1" thickBot="1" x14ac:dyDescent="0.25">
      <c r="A40" s="157"/>
      <c r="B40" s="158"/>
      <c r="C40" s="158"/>
      <c r="D40" s="158"/>
      <c r="E40" s="159"/>
      <c r="F40" s="159"/>
      <c r="H40" s="396" t="s">
        <v>107</v>
      </c>
      <c r="I40" s="397"/>
      <c r="J40" s="403">
        <v>9</v>
      </c>
      <c r="K40" s="404"/>
      <c r="L40" s="129"/>
      <c r="M40" s="129"/>
      <c r="N40" s="129"/>
      <c r="O40" s="129"/>
      <c r="P40" s="129"/>
      <c r="Q40" s="129"/>
      <c r="R40" s="129"/>
      <c r="S40" s="129"/>
    </row>
    <row r="41" spans="1:19" ht="27.75" customHeight="1" x14ac:dyDescent="0.2">
      <c r="A41" s="157"/>
      <c r="B41" s="158"/>
      <c r="C41" s="158"/>
      <c r="D41" s="158"/>
      <c r="E41" s="159"/>
      <c r="F41" s="159"/>
      <c r="G41" s="159"/>
      <c r="H41" s="159"/>
      <c r="I41" s="129"/>
      <c r="J41" s="129"/>
      <c r="K41" s="129"/>
      <c r="L41" s="129"/>
      <c r="M41" s="129"/>
      <c r="N41" s="129"/>
      <c r="O41" s="129"/>
      <c r="P41" s="129"/>
      <c r="Q41" s="129"/>
      <c r="R41" s="129"/>
      <c r="S41" s="129"/>
    </row>
    <row r="42" spans="1:19" ht="21" customHeight="1" x14ac:dyDescent="0.25">
      <c r="A42" s="157"/>
      <c r="B42" s="158"/>
      <c r="C42" s="158"/>
      <c r="D42" s="158"/>
      <c r="E42" s="159"/>
      <c r="F42" s="159"/>
      <c r="G42" s="95"/>
      <c r="I42" s="160"/>
      <c r="J42" s="129"/>
      <c r="K42" s="129"/>
      <c r="L42" s="129"/>
      <c r="M42" s="129"/>
      <c r="N42" s="129"/>
      <c r="O42" s="129"/>
      <c r="P42" s="129"/>
      <c r="Q42" s="129"/>
      <c r="R42" s="129"/>
      <c r="S42" s="129"/>
    </row>
    <row r="43" spans="1:19" x14ac:dyDescent="0.2">
      <c r="A43" s="157"/>
      <c r="B43" s="158"/>
      <c r="C43" s="158"/>
      <c r="D43" s="158"/>
      <c r="E43" s="159"/>
      <c r="F43" s="159"/>
      <c r="G43" s="95"/>
      <c r="J43" s="129"/>
      <c r="K43" s="129"/>
      <c r="L43" s="129"/>
      <c r="M43" s="129"/>
      <c r="N43" s="129"/>
      <c r="O43" s="129"/>
      <c r="P43" s="129"/>
      <c r="Q43" s="129"/>
      <c r="R43" s="129"/>
      <c r="S43" s="129"/>
    </row>
    <row r="44" spans="1:19" ht="13.5" thickBot="1" x14ac:dyDescent="0.25"/>
    <row r="45" spans="1:19" ht="30.75" customHeight="1" thickBot="1" x14ac:dyDescent="0.25">
      <c r="A45" s="405" t="s">
        <v>108</v>
      </c>
      <c r="B45" s="406"/>
      <c r="C45" s="406"/>
      <c r="D45" s="406"/>
      <c r="E45" s="406"/>
      <c r="F45" s="406"/>
      <c r="G45" s="406"/>
      <c r="H45" s="406"/>
      <c r="I45" s="406"/>
      <c r="J45" s="407"/>
      <c r="K45" s="161"/>
      <c r="L45" s="158"/>
      <c r="M45" s="129"/>
      <c r="N45" s="129"/>
      <c r="O45" s="129"/>
      <c r="P45" s="129"/>
      <c r="Q45" s="129"/>
      <c r="R45" s="129"/>
      <c r="S45" s="129"/>
    </row>
    <row r="46" spans="1:19" ht="33.75" customHeight="1" x14ac:dyDescent="0.2">
      <c r="A46" s="408" t="s">
        <v>93</v>
      </c>
      <c r="B46" s="410" t="s">
        <v>109</v>
      </c>
      <c r="C46" s="410" t="s">
        <v>110</v>
      </c>
      <c r="D46" s="412" t="s">
        <v>111</v>
      </c>
      <c r="E46" s="414" t="s">
        <v>112</v>
      </c>
      <c r="F46" s="415"/>
      <c r="G46" s="416" t="s">
        <v>95</v>
      </c>
      <c r="H46" s="418" t="s">
        <v>113</v>
      </c>
      <c r="I46" s="162" t="s">
        <v>104</v>
      </c>
      <c r="J46" s="162" t="s">
        <v>164</v>
      </c>
      <c r="K46" s="420" t="s">
        <v>77</v>
      </c>
      <c r="M46" s="163"/>
      <c r="N46" s="163"/>
      <c r="O46" s="163"/>
      <c r="P46" s="163"/>
      <c r="Q46" s="163"/>
      <c r="R46" s="163"/>
      <c r="S46" s="163"/>
    </row>
    <row r="47" spans="1:19" ht="34.5" customHeight="1" thickBot="1" x14ac:dyDescent="0.25">
      <c r="A47" s="409"/>
      <c r="B47" s="411"/>
      <c r="C47" s="411"/>
      <c r="D47" s="413"/>
      <c r="E47" s="164" t="s">
        <v>116</v>
      </c>
      <c r="F47" s="165" t="s">
        <v>117</v>
      </c>
      <c r="G47" s="417"/>
      <c r="H47" s="419"/>
      <c r="I47" s="166"/>
      <c r="J47" s="166"/>
      <c r="K47" s="421"/>
      <c r="M47" s="163"/>
      <c r="N47" s="163"/>
      <c r="O47" s="163"/>
      <c r="P47" s="163"/>
      <c r="Q47" s="163"/>
      <c r="R47" s="163"/>
      <c r="S47" s="163"/>
    </row>
    <row r="48" spans="1:19" ht="13.5" thickBot="1" x14ac:dyDescent="0.25">
      <c r="A48" s="244"/>
      <c r="B48" s="245"/>
      <c r="C48" s="246"/>
      <c r="D48" s="247"/>
      <c r="E48" s="141"/>
      <c r="F48" s="141"/>
      <c r="G48" s="248"/>
      <c r="H48" s="229"/>
      <c r="J48" s="249"/>
      <c r="K48" s="250"/>
      <c r="M48" s="233"/>
    </row>
    <row r="49" spans="1:13" ht="13.5" thickBot="1" x14ac:dyDescent="0.25">
      <c r="A49" s="251"/>
      <c r="B49" s="245"/>
      <c r="C49" s="246"/>
      <c r="D49" s="247"/>
      <c r="E49" s="141"/>
      <c r="F49" s="141"/>
      <c r="G49" s="248"/>
      <c r="H49" s="229"/>
      <c r="I49" s="198"/>
      <c r="J49" s="249"/>
      <c r="K49" s="250"/>
      <c r="M49" s="233"/>
    </row>
    <row r="50" spans="1:13" ht="13.5" thickBot="1" x14ac:dyDescent="0.25">
      <c r="A50" s="251"/>
      <c r="B50" s="245"/>
      <c r="C50" s="246"/>
      <c r="D50" s="247"/>
      <c r="E50" s="141"/>
      <c r="F50" s="141"/>
      <c r="G50" s="248"/>
      <c r="H50" s="229"/>
      <c r="I50" s="198"/>
      <c r="J50" s="249"/>
      <c r="K50" s="250"/>
      <c r="M50" s="233"/>
    </row>
    <row r="51" spans="1:13" ht="13.5" thickBot="1" x14ac:dyDescent="0.25">
      <c r="A51" s="251"/>
      <c r="B51" s="245"/>
      <c r="C51" s="246"/>
      <c r="D51" s="247"/>
      <c r="E51" s="141"/>
      <c r="F51" s="141"/>
      <c r="G51" s="248"/>
      <c r="H51" s="229"/>
      <c r="I51" s="198"/>
      <c r="J51" s="249"/>
      <c r="K51" s="250"/>
      <c r="M51" s="233"/>
    </row>
    <row r="52" spans="1:13" ht="13.5" thickBot="1" x14ac:dyDescent="0.25">
      <c r="A52" s="193"/>
      <c r="B52" s="194"/>
      <c r="C52" s="195"/>
      <c r="D52" s="252"/>
      <c r="E52" s="141"/>
      <c r="F52" s="141"/>
      <c r="G52" s="196"/>
      <c r="H52" s="197"/>
      <c r="I52" s="198"/>
      <c r="J52" s="199"/>
      <c r="K52" s="184"/>
      <c r="M52" s="233"/>
    </row>
    <row r="53" spans="1:13" ht="13.5" thickBot="1" x14ac:dyDescent="0.25">
      <c r="A53" s="193"/>
      <c r="B53" s="194"/>
      <c r="C53" s="195"/>
      <c r="D53" s="252"/>
      <c r="E53" s="141"/>
      <c r="F53" s="141"/>
      <c r="G53" s="196"/>
      <c r="H53" s="197"/>
      <c r="I53" s="198"/>
      <c r="J53" s="199"/>
      <c r="K53" s="184"/>
      <c r="M53" s="233"/>
    </row>
    <row r="54" spans="1:13" ht="13.5" thickBot="1" x14ac:dyDescent="0.25">
      <c r="A54" s="193"/>
      <c r="B54" s="194"/>
      <c r="C54" s="195"/>
      <c r="D54" s="252"/>
      <c r="E54" s="141"/>
      <c r="F54" s="141"/>
      <c r="G54" s="196"/>
      <c r="H54" s="197"/>
      <c r="I54" s="198"/>
      <c r="J54" s="199"/>
      <c r="K54" s="184"/>
      <c r="M54" s="233"/>
    </row>
    <row r="55" spans="1:13" ht="13.5" thickBot="1" x14ac:dyDescent="0.25">
      <c r="A55" s="193"/>
      <c r="B55" s="194"/>
      <c r="C55" s="195"/>
      <c r="D55" s="252"/>
      <c r="E55" s="141"/>
      <c r="F55" s="141"/>
      <c r="G55" s="196"/>
      <c r="H55" s="197"/>
      <c r="I55" s="198"/>
      <c r="J55" s="199"/>
      <c r="K55" s="184"/>
      <c r="M55" s="233"/>
    </row>
    <row r="56" spans="1:13" ht="13.5" thickBot="1" x14ac:dyDescent="0.25">
      <c r="A56" s="193"/>
      <c r="B56" s="194"/>
      <c r="C56" s="195"/>
      <c r="D56" s="252"/>
      <c r="E56" s="141"/>
      <c r="F56" s="141"/>
      <c r="G56" s="196"/>
      <c r="H56" s="197"/>
      <c r="I56" s="198"/>
      <c r="J56" s="199"/>
      <c r="K56" s="184"/>
      <c r="M56" s="233"/>
    </row>
    <row r="57" spans="1:13" ht="13.5" thickBot="1" x14ac:dyDescent="0.25">
      <c r="A57" s="193"/>
      <c r="B57" s="194"/>
      <c r="C57" s="195"/>
      <c r="D57" s="252"/>
      <c r="E57" s="141"/>
      <c r="F57" s="141"/>
      <c r="G57" s="196"/>
      <c r="H57" s="197"/>
      <c r="I57" s="198"/>
      <c r="J57" s="199"/>
      <c r="K57" s="184"/>
      <c r="M57" s="233"/>
    </row>
    <row r="58" spans="1:13" ht="13.5" thickBot="1" x14ac:dyDescent="0.25">
      <c r="A58" s="193"/>
      <c r="B58" s="194"/>
      <c r="C58" s="195"/>
      <c r="D58" s="194"/>
      <c r="E58" s="141"/>
      <c r="F58" s="141"/>
      <c r="G58" s="196"/>
      <c r="H58" s="197"/>
      <c r="I58" s="198"/>
      <c r="J58" s="199"/>
      <c r="K58" s="184"/>
      <c r="M58" s="233"/>
    </row>
    <row r="59" spans="1:13" ht="13.5" thickBot="1" x14ac:dyDescent="0.25">
      <c r="A59" s="193"/>
      <c r="B59" s="194"/>
      <c r="C59" s="195"/>
      <c r="D59" s="194"/>
      <c r="E59" s="141"/>
      <c r="F59" s="141"/>
      <c r="G59" s="196"/>
      <c r="H59" s="197"/>
      <c r="I59" s="198">
        <v>0</v>
      </c>
      <c r="J59" s="199"/>
      <c r="K59" s="184"/>
      <c r="M59" s="233"/>
    </row>
    <row r="60" spans="1:13" ht="13.5" thickBot="1" x14ac:dyDescent="0.25">
      <c r="A60" s="253"/>
      <c r="B60" s="254"/>
      <c r="C60" s="255"/>
      <c r="D60" s="254"/>
      <c r="E60" s="141"/>
      <c r="F60" s="141"/>
      <c r="G60" s="256"/>
      <c r="H60" s="257"/>
      <c r="I60" s="198">
        <v>0</v>
      </c>
      <c r="J60" s="199"/>
      <c r="K60" s="184"/>
      <c r="M60" s="233"/>
    </row>
    <row r="61" spans="1:13" ht="13.5" thickBot="1" x14ac:dyDescent="0.25">
      <c r="A61" s="258"/>
      <c r="B61" s="259"/>
      <c r="C61" s="260"/>
      <c r="D61" s="259"/>
      <c r="E61" s="141"/>
      <c r="F61" s="141"/>
      <c r="G61" s="261"/>
      <c r="H61" s="262"/>
      <c r="I61" s="198">
        <v>0</v>
      </c>
      <c r="J61" s="199"/>
      <c r="K61" s="184"/>
      <c r="M61" s="233"/>
    </row>
    <row r="62" spans="1:13" ht="13.5" thickBot="1" x14ac:dyDescent="0.25">
      <c r="A62" s="193"/>
      <c r="B62" s="194"/>
      <c r="C62" s="195"/>
      <c r="D62" s="194"/>
      <c r="E62" s="141"/>
      <c r="F62" s="141"/>
      <c r="G62" s="196"/>
      <c r="H62" s="197"/>
      <c r="I62" s="198">
        <v>0</v>
      </c>
      <c r="J62" s="199"/>
      <c r="K62" s="184"/>
      <c r="M62" s="233"/>
    </row>
    <row r="63" spans="1:13" ht="13.5" thickBot="1" x14ac:dyDescent="0.25">
      <c r="A63" s="200"/>
      <c r="B63" s="201"/>
      <c r="C63" s="202"/>
      <c r="D63" s="201"/>
      <c r="E63" s="141"/>
      <c r="F63" s="141"/>
      <c r="G63" s="203"/>
      <c r="H63" s="204"/>
      <c r="I63" s="198">
        <v>0</v>
      </c>
      <c r="J63" s="199"/>
      <c r="K63" s="205"/>
      <c r="M63" s="233"/>
    </row>
    <row r="64" spans="1:13" ht="27" customHeight="1" thickBot="1" x14ac:dyDescent="0.25">
      <c r="A64" s="206"/>
      <c r="B64" s="151"/>
      <c r="C64" s="151"/>
      <c r="D64" s="151"/>
      <c r="E64" s="207"/>
      <c r="F64" s="153"/>
      <c r="G64" s="208"/>
      <c r="H64" s="396" t="s">
        <v>106</v>
      </c>
      <c r="I64" s="397"/>
      <c r="J64" s="209"/>
    </row>
    <row r="65" spans="1:14" ht="13.5" thickBot="1" x14ac:dyDescent="0.25">
      <c r="A65" s="210"/>
    </row>
    <row r="66" spans="1:14" ht="20.25" customHeight="1" thickBot="1" x14ac:dyDescent="0.25">
      <c r="A66" s="210"/>
      <c r="B66" s="123" t="s">
        <v>141</v>
      </c>
      <c r="C66" s="211"/>
      <c r="D66" s="212" t="s">
        <v>142</v>
      </c>
      <c r="E66" s="212" t="s">
        <v>143</v>
      </c>
    </row>
    <row r="67" spans="1:14" ht="20.25" customHeight="1" x14ac:dyDescent="0.2">
      <c r="A67" s="210"/>
      <c r="B67" s="213" t="s">
        <v>76</v>
      </c>
      <c r="C67" s="214"/>
      <c r="D67" s="215">
        <v>0</v>
      </c>
      <c r="E67" s="398">
        <v>115</v>
      </c>
    </row>
    <row r="68" spans="1:14" ht="21" customHeight="1" x14ac:dyDescent="0.2">
      <c r="A68" s="210"/>
      <c r="B68" s="213" t="s">
        <v>144</v>
      </c>
      <c r="C68" s="214"/>
      <c r="D68" s="215">
        <v>9</v>
      </c>
      <c r="E68" s="399"/>
    </row>
    <row r="69" spans="1:14" ht="20.25" customHeight="1" thickBot="1" x14ac:dyDescent="0.25">
      <c r="A69" s="210"/>
      <c r="B69" s="216" t="s">
        <v>145</v>
      </c>
      <c r="C69" s="217"/>
      <c r="D69" s="218">
        <v>0</v>
      </c>
      <c r="E69" s="399"/>
    </row>
    <row r="70" spans="1:14" ht="24" customHeight="1" thickBot="1" x14ac:dyDescent="0.25">
      <c r="B70" s="401" t="s">
        <v>146</v>
      </c>
      <c r="C70" s="402"/>
      <c r="D70" s="219">
        <v>9</v>
      </c>
      <c r="E70" s="400"/>
    </row>
    <row r="71" spans="1:14" ht="21.75" customHeight="1" thickBot="1" x14ac:dyDescent="0.25">
      <c r="D71" s="156" t="s">
        <v>174</v>
      </c>
    </row>
    <row r="72" spans="1:14" x14ac:dyDescent="0.2">
      <c r="D72" s="220"/>
    </row>
    <row r="73" spans="1:14" x14ac:dyDescent="0.2">
      <c r="D73" s="220"/>
      <c r="F73" s="221"/>
    </row>
    <row r="74" spans="1:14" x14ac:dyDescent="0.2">
      <c r="D74" s="220"/>
    </row>
    <row r="75" spans="1:14" x14ac:dyDescent="0.2">
      <c r="L75" s="243"/>
      <c r="M75" s="243"/>
      <c r="N75" s="243"/>
    </row>
    <row r="76" spans="1:14" ht="51.75" customHeight="1" x14ac:dyDescent="0.2">
      <c r="A76" s="222"/>
      <c r="B76" s="222"/>
      <c r="C76" s="222"/>
      <c r="D76" s="222"/>
      <c r="E76" s="222"/>
      <c r="F76" s="222"/>
      <c r="G76" s="222"/>
      <c r="L76" s="243"/>
      <c r="M76" s="243"/>
      <c r="N76" s="243"/>
    </row>
    <row r="77" spans="1:14" x14ac:dyDescent="0.2">
      <c r="M77" s="243"/>
      <c r="N77" s="243"/>
    </row>
  </sheetData>
  <sheetProtection password="DDFF" sheet="1" objects="1" scenarios="1" selectLockedCells="1" selectUnlockedCells="1"/>
  <mergeCells count="34">
    <mergeCell ref="A21:F22"/>
    <mergeCell ref="G21:G22"/>
    <mergeCell ref="H21:H22"/>
    <mergeCell ref="A8:K9"/>
    <mergeCell ref="G10:G12"/>
    <mergeCell ref="G14:G16"/>
    <mergeCell ref="H14:H17"/>
    <mergeCell ref="I14:I17"/>
    <mergeCell ref="A24:K25"/>
    <mergeCell ref="A26:H26"/>
    <mergeCell ref="I26:J26"/>
    <mergeCell ref="A27:A28"/>
    <mergeCell ref="B27:B28"/>
    <mergeCell ref="C27:C28"/>
    <mergeCell ref="D27:D28"/>
    <mergeCell ref="H27:H28"/>
    <mergeCell ref="I27:I28"/>
    <mergeCell ref="J27:J28"/>
    <mergeCell ref="B70:C70"/>
    <mergeCell ref="K27:K28"/>
    <mergeCell ref="H39:I39"/>
    <mergeCell ref="H40:I40"/>
    <mergeCell ref="J40:K40"/>
    <mergeCell ref="A45:J45"/>
    <mergeCell ref="A46:A47"/>
    <mergeCell ref="B46:B47"/>
    <mergeCell ref="C46:C47"/>
    <mergeCell ref="D46:D47"/>
    <mergeCell ref="E46:F46"/>
    <mergeCell ref="G46:G47"/>
    <mergeCell ref="H46:H47"/>
    <mergeCell ref="K46:K47"/>
    <mergeCell ref="H64:I64"/>
    <mergeCell ref="E67:E70"/>
  </mergeCells>
  <conditionalFormatting sqref="A75:S148 L66:L74 B46:J46 A21 K41:K45 G13 A19:G20 A24:A46 A10:F18 A8 F64:F74 E71:E74 A23:I23 M5:S74 A5:K7 L5:L20 H1:U4 D1:G2 D4:G4 G17:G18 G21 E64:E66 K10:K20 J21:L23 H10:J13 H18:I22 G65:K74 H64 J64 G27:G38 B27:F44 L26:L45 K48:K63 I27:K27 J39:K39 J40:J44 G41:I44 E47:F63 A48:D74 G48:H63 I49:I63 A1:C4 K26">
    <cfRule type="cellIs" dxfId="22" priority="6" stopIfTrue="1" operator="equal">
      <formula>"No cumple"</formula>
    </cfRule>
  </conditionalFormatting>
  <conditionalFormatting sqref="D71">
    <cfRule type="containsText" dxfId="21" priority="5" stopIfTrue="1" operator="containsText" text="RECHAZO">
      <formula>NOT(ISERROR(SEARCH("RECHAZO",D71)))</formula>
    </cfRule>
  </conditionalFormatting>
  <conditionalFormatting sqref="G29:G38">
    <cfRule type="cellIs" dxfId="20" priority="4" stopIfTrue="1" operator="lessThan">
      <formula>10</formula>
    </cfRule>
  </conditionalFormatting>
  <conditionalFormatting sqref="G29:G38">
    <cfRule type="cellIs" dxfId="19" priority="3" stopIfTrue="1" operator="lessThan">
      <formula>10</formula>
    </cfRule>
  </conditionalFormatting>
  <conditionalFormatting sqref="I26">
    <cfRule type="cellIs" dxfId="18" priority="2" stopIfTrue="1" operator="equal">
      <formula>"No cumple"</formula>
    </cfRule>
  </conditionalFormatting>
  <conditionalFormatting sqref="I26">
    <cfRule type="cellIs" dxfId="17" priority="1" stopIfTrue="1" operator="equal">
      <formula>"No cumple"</formula>
    </cfRule>
  </conditionalFormatting>
  <dataValidations count="2">
    <dataValidation type="list" allowBlank="1" showInputMessage="1" showErrorMessage="1" sqref="H18:H20">
      <formula1>POSGRADO</formula1>
    </dataValidation>
    <dataValidation type="list" allowBlank="1" showInputMessage="1" showErrorMessage="1" sqref="G13 H29:I38 G17:G20">
      <formula1>VALE</formula1>
    </dataValidation>
  </dataValidations>
  <pageMargins left="0.7" right="0.7" top="0.75" bottom="0.75" header="0.3" footer="0.3"/>
  <pageSetup paperSize="9"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zoomScale="80" zoomScaleNormal="90" zoomScaleSheetLayoutView="80" workbookViewId="0">
      <selection activeCell="H30" sqref="H30"/>
    </sheetView>
  </sheetViews>
  <sheetFormatPr baseColWidth="10" defaultColWidth="11.42578125" defaultRowHeight="12.75" x14ac:dyDescent="0.2"/>
  <cols>
    <col min="1" max="1" width="11.42578125" style="65"/>
    <col min="2" max="2" width="39" style="65" customWidth="1"/>
    <col min="3" max="3" width="35.28515625" style="65" customWidth="1"/>
    <col min="4" max="4" width="32.5703125" style="65" customWidth="1"/>
    <col min="5" max="5" width="17" style="65" customWidth="1"/>
    <col min="6" max="6" width="16.42578125" style="65" customWidth="1"/>
    <col min="7" max="7" width="14" style="65" customWidth="1"/>
    <col min="8" max="8" width="78.7109375" style="65" customWidth="1"/>
    <col min="9" max="9" width="16.7109375" style="65" customWidth="1"/>
    <col min="10" max="10" width="19" style="65" customWidth="1"/>
    <col min="11" max="11" width="21.140625" style="65" bestFit="1" customWidth="1"/>
    <col min="12" max="12" width="21.42578125" style="65" customWidth="1"/>
    <col min="13" max="16384" width="11.42578125" style="65"/>
  </cols>
  <sheetData>
    <row r="1" spans="1:21" ht="15.75" x14ac:dyDescent="0.25">
      <c r="A1" s="63"/>
      <c r="B1" s="64"/>
      <c r="D1" s="64"/>
      <c r="E1" s="66"/>
      <c r="F1" s="66"/>
      <c r="G1" s="66"/>
      <c r="H1" s="67"/>
      <c r="I1" s="67"/>
      <c r="K1" s="64"/>
      <c r="L1" s="68"/>
      <c r="M1" s="68"/>
      <c r="N1" s="68"/>
      <c r="O1" s="68"/>
      <c r="P1" s="68"/>
      <c r="Q1" s="68"/>
      <c r="R1" s="68"/>
      <c r="S1" s="68"/>
      <c r="T1" s="68"/>
      <c r="U1" s="68"/>
    </row>
    <row r="2" spans="1:21" x14ac:dyDescent="0.2">
      <c r="B2" s="64"/>
      <c r="D2" s="64"/>
      <c r="E2" s="66"/>
      <c r="F2" s="66"/>
      <c r="G2" s="66"/>
      <c r="J2" s="64"/>
      <c r="L2" s="68"/>
      <c r="M2" s="68"/>
      <c r="N2" s="68"/>
      <c r="O2" s="68"/>
      <c r="P2" s="68"/>
      <c r="Q2" s="68"/>
      <c r="R2" s="68"/>
      <c r="S2" s="68"/>
      <c r="T2" s="68"/>
      <c r="U2" s="68"/>
    </row>
    <row r="3" spans="1:21" ht="28.5" customHeight="1" x14ac:dyDescent="0.2">
      <c r="A3" s="263"/>
      <c r="B3" s="69" t="s">
        <v>55</v>
      </c>
      <c r="C3" s="69"/>
      <c r="D3" s="70"/>
      <c r="E3" s="70"/>
      <c r="F3" s="70"/>
      <c r="G3" s="70"/>
      <c r="H3" s="71"/>
      <c r="I3" s="71"/>
      <c r="J3" s="71"/>
      <c r="K3" s="71"/>
      <c r="L3" s="68"/>
      <c r="M3" s="68"/>
      <c r="N3" s="68"/>
      <c r="O3" s="68"/>
      <c r="P3" s="68"/>
      <c r="Q3" s="68"/>
      <c r="R3" s="68"/>
      <c r="S3" s="68"/>
      <c r="T3" s="68"/>
      <c r="U3" s="68"/>
    </row>
    <row r="4" spans="1:21" x14ac:dyDescent="0.2">
      <c r="B4" s="64"/>
      <c r="D4" s="64"/>
      <c r="E4" s="66"/>
      <c r="F4" s="66"/>
      <c r="G4" s="66"/>
      <c r="H4" s="67"/>
      <c r="I4" s="67"/>
      <c r="J4" s="67"/>
      <c r="K4" s="67"/>
      <c r="L4" s="68"/>
      <c r="M4" s="68"/>
      <c r="N4" s="68"/>
      <c r="O4" s="68"/>
      <c r="P4" s="68"/>
      <c r="Q4" s="68"/>
      <c r="R4" s="68"/>
      <c r="S4" s="68"/>
      <c r="T4" s="68"/>
      <c r="U4" s="68"/>
    </row>
    <row r="5" spans="1:21" x14ac:dyDescent="0.2">
      <c r="A5" s="72"/>
      <c r="B5" s="73"/>
      <c r="D5" s="64"/>
      <c r="E5" s="66"/>
      <c r="F5" s="66"/>
      <c r="G5" s="66"/>
      <c r="H5" s="67"/>
      <c r="I5" s="67"/>
      <c r="J5" s="68"/>
      <c r="K5" s="74"/>
      <c r="L5" s="68"/>
      <c r="M5" s="68"/>
      <c r="N5" s="68"/>
      <c r="O5" s="68"/>
    </row>
    <row r="6" spans="1:21" ht="13.5" thickBot="1" x14ac:dyDescent="0.25">
      <c r="B6" s="64"/>
      <c r="D6" s="64"/>
      <c r="E6" s="66"/>
      <c r="F6" s="66"/>
      <c r="G6" s="66"/>
      <c r="H6" s="67"/>
      <c r="I6" s="67"/>
      <c r="J6" s="68"/>
      <c r="K6" s="74"/>
      <c r="L6" s="68"/>
      <c r="M6" s="68"/>
      <c r="N6" s="68"/>
      <c r="O6" s="68"/>
    </row>
    <row r="7" spans="1:21" ht="21" thickBot="1" x14ac:dyDescent="0.35">
      <c r="A7" s="75" t="s">
        <v>175</v>
      </c>
      <c r="B7" s="76"/>
      <c r="C7" s="224" t="s">
        <v>176</v>
      </c>
      <c r="D7" s="78"/>
      <c r="E7" s="79"/>
      <c r="F7" s="80"/>
      <c r="G7" s="81"/>
      <c r="H7" s="67"/>
      <c r="I7" s="67"/>
      <c r="J7" s="82"/>
      <c r="K7" s="83"/>
      <c r="L7" s="82"/>
      <c r="M7" s="225"/>
      <c r="N7" s="68"/>
      <c r="O7" s="68"/>
    </row>
    <row r="8" spans="1:21" ht="22.5" customHeight="1" x14ac:dyDescent="0.2">
      <c r="A8" s="445" t="s">
        <v>58</v>
      </c>
      <c r="B8" s="445"/>
      <c r="C8" s="445"/>
      <c r="D8" s="445"/>
      <c r="E8" s="445"/>
      <c r="F8" s="445"/>
      <c r="G8" s="445"/>
      <c r="H8" s="445"/>
      <c r="I8" s="445"/>
      <c r="J8" s="445"/>
      <c r="K8" s="445"/>
      <c r="L8" s="82"/>
      <c r="M8" s="82"/>
      <c r="N8" s="68"/>
      <c r="O8" s="68"/>
    </row>
    <row r="9" spans="1:21" ht="22.5" customHeight="1" thickBot="1" x14ac:dyDescent="0.25">
      <c r="A9" s="445"/>
      <c r="B9" s="445"/>
      <c r="C9" s="445"/>
      <c r="D9" s="445"/>
      <c r="E9" s="445"/>
      <c r="F9" s="445"/>
      <c r="G9" s="445"/>
      <c r="H9" s="445"/>
      <c r="I9" s="445"/>
      <c r="J9" s="445"/>
      <c r="K9" s="445"/>
      <c r="L9" s="82"/>
      <c r="M9" s="82"/>
      <c r="N9" s="68"/>
      <c r="O9" s="68"/>
    </row>
    <row r="10" spans="1:21" x14ac:dyDescent="0.2">
      <c r="A10" s="84" t="s">
        <v>59</v>
      </c>
      <c r="B10" s="85"/>
      <c r="C10" s="85"/>
      <c r="D10" s="85"/>
      <c r="E10" s="86"/>
      <c r="F10" s="86"/>
      <c r="G10" s="429" t="s">
        <v>60</v>
      </c>
    </row>
    <row r="11" spans="1:21" x14ac:dyDescent="0.2">
      <c r="A11" s="87" t="s">
        <v>61</v>
      </c>
      <c r="B11" s="87" t="s">
        <v>62</v>
      </c>
      <c r="C11" s="87" t="s">
        <v>63</v>
      </c>
      <c r="D11" s="87" t="s">
        <v>64</v>
      </c>
      <c r="E11" s="88" t="s">
        <v>65</v>
      </c>
      <c r="F11" s="89"/>
      <c r="G11" s="430"/>
    </row>
    <row r="12" spans="1:21" ht="13.5" thickBot="1" x14ac:dyDescent="0.25">
      <c r="A12" s="87" t="s">
        <v>66</v>
      </c>
      <c r="B12" s="87" t="s">
        <v>67</v>
      </c>
      <c r="C12" s="87" t="s">
        <v>68</v>
      </c>
      <c r="D12" s="87" t="s">
        <v>69</v>
      </c>
      <c r="E12" s="87" t="s">
        <v>70</v>
      </c>
      <c r="F12" s="90" t="s">
        <v>71</v>
      </c>
      <c r="G12" s="446"/>
    </row>
    <row r="13" spans="1:21" ht="24" customHeight="1" thickBot="1" x14ac:dyDescent="0.25">
      <c r="A13" s="91">
        <v>1</v>
      </c>
      <c r="B13" s="92" t="s">
        <v>177</v>
      </c>
      <c r="C13" s="93" t="s">
        <v>178</v>
      </c>
      <c r="D13" s="94">
        <v>32934</v>
      </c>
      <c r="E13" s="95">
        <v>23074</v>
      </c>
      <c r="F13" s="96">
        <v>35635</v>
      </c>
      <c r="G13" s="97" t="s">
        <v>16</v>
      </c>
      <c r="H13" s="98"/>
      <c r="I13" s="98"/>
      <c r="L13" s="98"/>
      <c r="M13" s="98"/>
      <c r="N13" s="98"/>
      <c r="O13" s="98"/>
      <c r="P13" s="98"/>
      <c r="Q13" s="98"/>
      <c r="R13" s="98"/>
      <c r="S13" s="98"/>
    </row>
    <row r="14" spans="1:21" ht="12.75" customHeight="1" x14ac:dyDescent="0.2">
      <c r="A14" s="84" t="s">
        <v>75</v>
      </c>
      <c r="B14" s="85"/>
      <c r="C14" s="85"/>
      <c r="D14" s="85"/>
      <c r="E14" s="86"/>
      <c r="F14" s="86"/>
      <c r="G14" s="429" t="s">
        <v>60</v>
      </c>
      <c r="H14" s="429" t="s">
        <v>76</v>
      </c>
      <c r="I14" s="420" t="s">
        <v>77</v>
      </c>
    </row>
    <row r="15" spans="1:21" x14ac:dyDescent="0.2">
      <c r="A15" s="99" t="s">
        <v>61</v>
      </c>
      <c r="B15" s="100" t="s">
        <v>62</v>
      </c>
      <c r="C15" s="101" t="s">
        <v>78</v>
      </c>
      <c r="D15" s="101" t="s">
        <v>64</v>
      </c>
      <c r="E15" s="88" t="s">
        <v>79</v>
      </c>
      <c r="F15" s="89"/>
      <c r="G15" s="430"/>
      <c r="H15" s="430"/>
      <c r="I15" s="421"/>
    </row>
    <row r="16" spans="1:21" ht="13.5" thickBot="1" x14ac:dyDescent="0.25">
      <c r="A16" s="102" t="s">
        <v>66</v>
      </c>
      <c r="B16" s="103" t="s">
        <v>67</v>
      </c>
      <c r="C16" s="104" t="s">
        <v>80</v>
      </c>
      <c r="D16" s="87" t="s">
        <v>69</v>
      </c>
      <c r="E16" s="105" t="s">
        <v>81</v>
      </c>
      <c r="F16" s="90" t="s">
        <v>82</v>
      </c>
      <c r="G16" s="430"/>
      <c r="H16" s="430"/>
      <c r="I16" s="421"/>
    </row>
    <row r="17" spans="1:19" ht="20.25" customHeight="1" x14ac:dyDescent="0.2">
      <c r="A17" s="264">
        <v>1</v>
      </c>
      <c r="B17" s="264" t="s">
        <v>177</v>
      </c>
      <c r="C17" s="264" t="s">
        <v>179</v>
      </c>
      <c r="D17" s="108">
        <v>40291</v>
      </c>
      <c r="E17" s="109"/>
      <c r="F17" s="100"/>
      <c r="G17" s="110" t="s">
        <v>16</v>
      </c>
      <c r="H17" s="447"/>
      <c r="I17" s="448"/>
      <c r="J17" s="111"/>
    </row>
    <row r="18" spans="1:19" x14ac:dyDescent="0.2">
      <c r="A18" s="112"/>
      <c r="B18" s="112"/>
      <c r="C18" s="112"/>
      <c r="D18" s="112"/>
      <c r="E18" s="113"/>
      <c r="F18" s="114"/>
      <c r="G18" s="115"/>
      <c r="H18" s="115"/>
      <c r="I18" s="115"/>
    </row>
    <row r="19" spans="1:19" ht="22.5" x14ac:dyDescent="0.2">
      <c r="A19" s="116">
        <v>2</v>
      </c>
      <c r="B19" s="106" t="s">
        <v>180</v>
      </c>
      <c r="C19" s="265" t="s">
        <v>181</v>
      </c>
      <c r="D19" s="108">
        <v>34940</v>
      </c>
      <c r="E19" s="117"/>
      <c r="F19" s="107"/>
      <c r="G19" s="118" t="s">
        <v>16</v>
      </c>
      <c r="H19" s="118">
        <v>1</v>
      </c>
      <c r="I19" s="118"/>
    </row>
    <row r="20" spans="1:19" ht="20.25" customHeight="1" thickBot="1" x14ac:dyDescent="0.25">
      <c r="A20" s="119"/>
      <c r="B20" s="120"/>
      <c r="C20" s="120"/>
      <c r="D20" s="120"/>
      <c r="E20" s="120"/>
      <c r="F20" s="121"/>
      <c r="G20" s="122"/>
      <c r="H20" s="122"/>
      <c r="I20" s="122"/>
    </row>
    <row r="21" spans="1:19" ht="12.75" customHeight="1" x14ac:dyDescent="0.2">
      <c r="A21" s="435" t="s">
        <v>182</v>
      </c>
      <c r="B21" s="436"/>
      <c r="C21" s="436"/>
      <c r="D21" s="436"/>
      <c r="E21" s="436"/>
      <c r="F21" s="437"/>
      <c r="G21" s="441" t="s">
        <v>88</v>
      </c>
      <c r="H21" s="443">
        <v>1</v>
      </c>
    </row>
    <row r="22" spans="1:19" ht="27" customHeight="1" thickBot="1" x14ac:dyDescent="0.25">
      <c r="A22" s="438"/>
      <c r="B22" s="439"/>
      <c r="C22" s="439"/>
      <c r="D22" s="439"/>
      <c r="E22" s="439"/>
      <c r="F22" s="440"/>
      <c r="G22" s="442"/>
      <c r="H22" s="444"/>
    </row>
    <row r="23" spans="1:19" ht="25.5" customHeight="1" thickBot="1" x14ac:dyDescent="0.25">
      <c r="A23" s="123" t="s">
        <v>158</v>
      </c>
      <c r="B23" s="124"/>
      <c r="C23" s="124"/>
      <c r="D23" s="125" t="s">
        <v>90</v>
      </c>
      <c r="E23" s="126">
        <v>40462</v>
      </c>
      <c r="F23" s="127">
        <v>159</v>
      </c>
      <c r="G23" s="128" t="s">
        <v>88</v>
      </c>
      <c r="J23" s="129"/>
      <c r="K23" s="129"/>
      <c r="L23" s="129"/>
      <c r="M23" s="129"/>
      <c r="N23" s="129"/>
      <c r="O23" s="129"/>
      <c r="P23" s="129"/>
      <c r="Q23" s="129"/>
      <c r="R23" s="129"/>
      <c r="S23" s="129"/>
    </row>
    <row r="24" spans="1:19" ht="27.75" customHeight="1" x14ac:dyDescent="0.2">
      <c r="A24" s="422" t="s">
        <v>91</v>
      </c>
      <c r="B24" s="422"/>
      <c r="C24" s="422"/>
      <c r="D24" s="422"/>
      <c r="E24" s="422"/>
      <c r="F24" s="422"/>
      <c r="G24" s="422"/>
      <c r="H24" s="422"/>
      <c r="I24" s="422"/>
      <c r="J24" s="422"/>
      <c r="K24" s="422"/>
      <c r="L24" s="227"/>
      <c r="M24" s="130"/>
      <c r="N24" s="130"/>
      <c r="O24" s="130"/>
      <c r="P24" s="130"/>
      <c r="Q24" s="130"/>
      <c r="R24" s="130"/>
      <c r="S24" s="130"/>
    </row>
    <row r="25" spans="1:19" ht="27.75" customHeight="1" thickBot="1" x14ac:dyDescent="0.25">
      <c r="A25" s="422"/>
      <c r="B25" s="422"/>
      <c r="C25" s="422"/>
      <c r="D25" s="422"/>
      <c r="E25" s="422"/>
      <c r="F25" s="422"/>
      <c r="G25" s="422"/>
      <c r="H25" s="422"/>
      <c r="I25" s="422"/>
      <c r="J25" s="422"/>
      <c r="K25" s="422"/>
      <c r="L25" s="227"/>
      <c r="M25" s="130"/>
      <c r="N25" s="130"/>
      <c r="O25" s="130"/>
      <c r="P25" s="130"/>
      <c r="Q25" s="130"/>
      <c r="R25" s="130"/>
      <c r="S25" s="130"/>
    </row>
    <row r="26" spans="1:19" ht="24" customHeight="1" thickBot="1" x14ac:dyDescent="0.25">
      <c r="A26" s="423" t="s">
        <v>92</v>
      </c>
      <c r="B26" s="424"/>
      <c r="C26" s="424"/>
      <c r="D26" s="424"/>
      <c r="E26" s="424"/>
      <c r="F26" s="424"/>
      <c r="G26" s="424"/>
      <c r="H26" s="425"/>
      <c r="I26" s="131"/>
    </row>
    <row r="27" spans="1:19" ht="12.75" customHeight="1" x14ac:dyDescent="0.2">
      <c r="A27" s="408" t="s">
        <v>93</v>
      </c>
      <c r="B27" s="412" t="s">
        <v>94</v>
      </c>
      <c r="C27" s="416" t="s">
        <v>95</v>
      </c>
      <c r="D27" s="412" t="s">
        <v>96</v>
      </c>
      <c r="E27" s="132" t="s">
        <v>97</v>
      </c>
      <c r="F27" s="133"/>
      <c r="G27" s="134"/>
      <c r="H27" s="429" t="s">
        <v>98</v>
      </c>
      <c r="I27" s="431" t="s">
        <v>99</v>
      </c>
      <c r="J27" s="431" t="s">
        <v>100</v>
      </c>
      <c r="K27" s="433" t="s">
        <v>101</v>
      </c>
      <c r="L27" s="452" t="s">
        <v>77</v>
      </c>
      <c r="M27" s="98"/>
      <c r="N27" s="98"/>
      <c r="O27" s="98"/>
      <c r="P27" s="98"/>
      <c r="Q27" s="98"/>
      <c r="R27" s="98"/>
      <c r="S27" s="98"/>
    </row>
    <row r="28" spans="1:19" ht="49.5" customHeight="1" thickBot="1" x14ac:dyDescent="0.25">
      <c r="A28" s="426"/>
      <c r="B28" s="427"/>
      <c r="C28" s="428"/>
      <c r="D28" s="427"/>
      <c r="E28" s="135" t="s">
        <v>102</v>
      </c>
      <c r="F28" s="136" t="s">
        <v>103</v>
      </c>
      <c r="G28" s="137" t="s">
        <v>104</v>
      </c>
      <c r="H28" s="430"/>
      <c r="I28" s="432"/>
      <c r="J28" s="432"/>
      <c r="K28" s="434"/>
      <c r="L28" s="452"/>
    </row>
    <row r="29" spans="1:19" ht="246.75" customHeight="1" thickBot="1" x14ac:dyDescent="0.25">
      <c r="A29" s="266">
        <v>1</v>
      </c>
      <c r="B29" s="267" t="s">
        <v>183</v>
      </c>
      <c r="C29" s="267" t="s">
        <v>184</v>
      </c>
      <c r="D29" s="268" t="s">
        <v>185</v>
      </c>
      <c r="E29" s="232">
        <v>35684</v>
      </c>
      <c r="F29" s="232">
        <v>38718</v>
      </c>
      <c r="G29" s="142">
        <v>99.666666666666671</v>
      </c>
      <c r="H29" s="269" t="s">
        <v>17</v>
      </c>
      <c r="I29" s="144" t="s">
        <v>17</v>
      </c>
      <c r="J29" s="145"/>
      <c r="K29" s="146">
        <v>0</v>
      </c>
      <c r="L29" s="270" t="s">
        <v>186</v>
      </c>
      <c r="M29" s="231"/>
      <c r="N29" s="231"/>
    </row>
    <row r="30" spans="1:19" ht="20.25" customHeight="1" thickBot="1" x14ac:dyDescent="0.25">
      <c r="A30" s="138"/>
      <c r="B30" s="139"/>
      <c r="C30" s="139"/>
      <c r="D30" s="140"/>
      <c r="E30" s="141"/>
      <c r="F30" s="141"/>
      <c r="G30" s="142">
        <v>0</v>
      </c>
      <c r="H30" s="147" t="s">
        <v>16</v>
      </c>
      <c r="I30" s="144" t="s">
        <v>17</v>
      </c>
      <c r="J30" s="145" t="s">
        <v>105</v>
      </c>
      <c r="K30" s="146" t="s">
        <v>105</v>
      </c>
      <c r="L30" s="231"/>
      <c r="M30" s="231"/>
      <c r="N30" s="231"/>
    </row>
    <row r="31" spans="1:19" ht="20.25" customHeight="1" thickBot="1" x14ac:dyDescent="0.25">
      <c r="A31" s="138"/>
      <c r="B31" s="139"/>
      <c r="C31" s="139"/>
      <c r="D31" s="140"/>
      <c r="E31" s="141"/>
      <c r="F31" s="141"/>
      <c r="G31" s="142">
        <v>0</v>
      </c>
      <c r="H31" s="147" t="s">
        <v>16</v>
      </c>
      <c r="I31" s="144" t="s">
        <v>17</v>
      </c>
      <c r="J31" s="145" t="s">
        <v>105</v>
      </c>
      <c r="K31" s="146" t="s">
        <v>105</v>
      </c>
      <c r="L31" s="231"/>
      <c r="M31" s="231"/>
      <c r="N31" s="231"/>
    </row>
    <row r="32" spans="1:19" ht="20.25" customHeight="1" thickBot="1" x14ac:dyDescent="0.3">
      <c r="A32" s="138"/>
      <c r="B32" s="139"/>
      <c r="C32" s="139"/>
      <c r="D32" s="140"/>
      <c r="E32" s="141"/>
      <c r="F32" s="141"/>
      <c r="G32" s="142">
        <v>0</v>
      </c>
      <c r="H32" s="147" t="s">
        <v>16</v>
      </c>
      <c r="I32" s="144" t="s">
        <v>17</v>
      </c>
      <c r="J32" s="145" t="s">
        <v>105</v>
      </c>
      <c r="K32" s="146" t="s">
        <v>105</v>
      </c>
      <c r="L32" s="160"/>
      <c r="M32" s="231"/>
      <c r="N32" s="231"/>
    </row>
    <row r="33" spans="1:19" ht="16.5" customHeight="1" thickBot="1" x14ac:dyDescent="0.3">
      <c r="A33" s="138"/>
      <c r="B33" s="139"/>
      <c r="C33" s="139"/>
      <c r="D33" s="140"/>
      <c r="E33" s="141"/>
      <c r="F33" s="141"/>
      <c r="G33" s="142">
        <v>0</v>
      </c>
      <c r="H33" s="147" t="s">
        <v>16</v>
      </c>
      <c r="I33" s="144" t="s">
        <v>16</v>
      </c>
      <c r="J33" s="145" t="s">
        <v>105</v>
      </c>
      <c r="K33" s="146" t="s">
        <v>105</v>
      </c>
      <c r="L33" s="160"/>
      <c r="M33" s="231"/>
      <c r="N33" s="231"/>
    </row>
    <row r="34" spans="1:19" ht="18" customHeight="1" thickBot="1" x14ac:dyDescent="0.3">
      <c r="A34" s="138"/>
      <c r="B34" s="139"/>
      <c r="C34" s="139"/>
      <c r="D34" s="140"/>
      <c r="E34" s="141"/>
      <c r="F34" s="141"/>
      <c r="G34" s="142">
        <v>0</v>
      </c>
      <c r="H34" s="147" t="s">
        <v>16</v>
      </c>
      <c r="I34" s="144" t="s">
        <v>17</v>
      </c>
      <c r="J34" s="145" t="s">
        <v>105</v>
      </c>
      <c r="K34" s="146" t="s">
        <v>105</v>
      </c>
      <c r="L34" s="160"/>
      <c r="M34" s="231"/>
      <c r="N34" s="231"/>
    </row>
    <row r="35" spans="1:19" ht="16.5" customHeight="1" thickBot="1" x14ac:dyDescent="0.3">
      <c r="A35" s="138"/>
      <c r="B35" s="139"/>
      <c r="C35" s="139"/>
      <c r="D35" s="140"/>
      <c r="E35" s="141"/>
      <c r="F35" s="141"/>
      <c r="G35" s="142">
        <v>0</v>
      </c>
      <c r="H35" s="147" t="s">
        <v>16</v>
      </c>
      <c r="I35" s="144" t="s">
        <v>17</v>
      </c>
      <c r="J35" s="145" t="s">
        <v>105</v>
      </c>
      <c r="K35" s="146" t="s">
        <v>105</v>
      </c>
      <c r="L35" s="160"/>
      <c r="M35" s="231"/>
      <c r="N35" s="231"/>
    </row>
    <row r="36" spans="1:19" ht="19.5" customHeight="1" thickBot="1" x14ac:dyDescent="0.3">
      <c r="A36" s="138"/>
      <c r="B36" s="139"/>
      <c r="C36" s="139"/>
      <c r="D36" s="140"/>
      <c r="E36" s="141"/>
      <c r="F36" s="141"/>
      <c r="G36" s="142">
        <v>0</v>
      </c>
      <c r="H36" s="147"/>
      <c r="I36" s="144"/>
      <c r="J36" s="145" t="s">
        <v>105</v>
      </c>
      <c r="K36" s="146" t="s">
        <v>105</v>
      </c>
      <c r="L36" s="160"/>
      <c r="M36" s="231"/>
      <c r="N36" s="231"/>
    </row>
    <row r="37" spans="1:19" ht="20.25" customHeight="1" thickBot="1" x14ac:dyDescent="0.3">
      <c r="A37" s="138"/>
      <c r="B37" s="139"/>
      <c r="C37" s="139"/>
      <c r="D37" s="140"/>
      <c r="E37" s="141"/>
      <c r="F37" s="141"/>
      <c r="G37" s="142">
        <v>0</v>
      </c>
      <c r="H37" s="147"/>
      <c r="I37" s="144"/>
      <c r="J37" s="145" t="s">
        <v>105</v>
      </c>
      <c r="K37" s="146" t="s">
        <v>105</v>
      </c>
      <c r="L37" s="160"/>
      <c r="M37" s="231"/>
      <c r="N37" s="231"/>
    </row>
    <row r="38" spans="1:19" ht="21" customHeight="1" thickBot="1" x14ac:dyDescent="0.25">
      <c r="A38" s="138"/>
      <c r="B38" s="139"/>
      <c r="C38" s="139"/>
      <c r="D38" s="140"/>
      <c r="E38" s="141"/>
      <c r="F38" s="141"/>
      <c r="G38" s="142">
        <v>0</v>
      </c>
      <c r="H38" s="148"/>
      <c r="I38" s="144"/>
      <c r="J38" s="145" t="s">
        <v>105</v>
      </c>
      <c r="K38" s="146" t="s">
        <v>105</v>
      </c>
    </row>
    <row r="39" spans="1:19" ht="27.75" customHeight="1" thickBot="1" x14ac:dyDescent="0.25">
      <c r="A39" s="149"/>
      <c r="B39" s="150"/>
      <c r="C39" s="151"/>
      <c r="D39" s="152"/>
      <c r="E39" s="153"/>
      <c r="F39" s="154"/>
      <c r="G39" s="155"/>
      <c r="H39" s="396" t="s">
        <v>106</v>
      </c>
      <c r="I39" s="397"/>
      <c r="J39" s="156">
        <v>0</v>
      </c>
      <c r="K39" s="156">
        <v>0</v>
      </c>
      <c r="L39" s="129"/>
      <c r="M39" s="129"/>
      <c r="N39" s="129"/>
      <c r="O39" s="129"/>
      <c r="P39" s="129"/>
      <c r="Q39" s="129"/>
      <c r="R39" s="129"/>
      <c r="S39" s="129"/>
    </row>
    <row r="40" spans="1:19" ht="27.75" customHeight="1" thickBot="1" x14ac:dyDescent="0.25">
      <c r="A40" s="157"/>
      <c r="B40" s="158"/>
      <c r="C40" s="158"/>
      <c r="D40" s="158"/>
      <c r="E40" s="159"/>
      <c r="F40" s="159"/>
      <c r="H40" s="396" t="s">
        <v>107</v>
      </c>
      <c r="I40" s="397"/>
      <c r="J40" s="403">
        <v>0</v>
      </c>
      <c r="K40" s="404"/>
      <c r="L40" s="129"/>
      <c r="M40" s="129"/>
      <c r="N40" s="129"/>
      <c r="O40" s="129"/>
      <c r="P40" s="129"/>
      <c r="Q40" s="129"/>
      <c r="R40" s="129"/>
      <c r="S40" s="129"/>
    </row>
    <row r="41" spans="1:19" ht="27.75" customHeight="1" x14ac:dyDescent="0.2">
      <c r="A41" s="157"/>
      <c r="B41" s="158"/>
      <c r="C41" s="158"/>
      <c r="D41" s="158"/>
      <c r="E41" s="159"/>
      <c r="F41" s="159"/>
      <c r="G41" s="159"/>
      <c r="H41" s="159"/>
      <c r="I41" s="129"/>
      <c r="J41" s="129"/>
      <c r="K41" s="129"/>
      <c r="L41" s="129"/>
      <c r="M41" s="129"/>
      <c r="N41" s="129"/>
      <c r="O41" s="129"/>
      <c r="P41" s="129"/>
      <c r="Q41" s="129"/>
      <c r="R41" s="129"/>
      <c r="S41" s="129"/>
    </row>
    <row r="42" spans="1:19" ht="21" customHeight="1" x14ac:dyDescent="0.25">
      <c r="A42" s="157"/>
      <c r="B42" s="158"/>
      <c r="C42" s="158"/>
      <c r="D42" s="158"/>
      <c r="E42" s="159"/>
      <c r="F42" s="159"/>
      <c r="G42" s="95"/>
      <c r="I42" s="160"/>
      <c r="J42" s="129"/>
      <c r="K42" s="129"/>
      <c r="L42" s="129"/>
      <c r="M42" s="129"/>
      <c r="N42" s="129"/>
      <c r="O42" s="129"/>
      <c r="P42" s="129"/>
      <c r="Q42" s="129"/>
      <c r="R42" s="129"/>
      <c r="S42" s="129"/>
    </row>
    <row r="43" spans="1:19" x14ac:dyDescent="0.2">
      <c r="A43" s="157"/>
      <c r="B43" s="158"/>
      <c r="C43" s="158"/>
      <c r="D43" s="158"/>
      <c r="E43" s="159"/>
      <c r="F43" s="159"/>
      <c r="G43" s="95"/>
      <c r="J43" s="129"/>
      <c r="K43" s="129"/>
      <c r="L43" s="129"/>
      <c r="M43" s="129"/>
      <c r="N43" s="129"/>
      <c r="O43" s="129"/>
      <c r="P43" s="129"/>
      <c r="Q43" s="129"/>
      <c r="R43" s="129"/>
      <c r="S43" s="129"/>
    </row>
    <row r="44" spans="1:19" ht="13.5" thickBot="1" x14ac:dyDescent="0.25"/>
    <row r="45" spans="1:19" ht="30.75" customHeight="1" thickBot="1" x14ac:dyDescent="0.25">
      <c r="A45" s="405" t="s">
        <v>108</v>
      </c>
      <c r="B45" s="406"/>
      <c r="C45" s="406"/>
      <c r="D45" s="406"/>
      <c r="E45" s="406"/>
      <c r="F45" s="406"/>
      <c r="G45" s="406"/>
      <c r="H45" s="406"/>
      <c r="I45" s="406"/>
      <c r="J45" s="407"/>
      <c r="K45" s="161"/>
      <c r="L45" s="158"/>
      <c r="M45" s="129"/>
      <c r="N45" s="129"/>
      <c r="O45" s="129"/>
      <c r="P45" s="129"/>
      <c r="Q45" s="129"/>
      <c r="R45" s="129"/>
      <c r="S45" s="129"/>
    </row>
    <row r="46" spans="1:19" ht="33.75" customHeight="1" x14ac:dyDescent="0.2">
      <c r="A46" s="408" t="s">
        <v>93</v>
      </c>
      <c r="B46" s="410" t="s">
        <v>109</v>
      </c>
      <c r="C46" s="410" t="s">
        <v>110</v>
      </c>
      <c r="D46" s="412" t="s">
        <v>111</v>
      </c>
      <c r="E46" s="414" t="s">
        <v>112</v>
      </c>
      <c r="F46" s="415"/>
      <c r="G46" s="416" t="s">
        <v>95</v>
      </c>
      <c r="H46" s="418" t="s">
        <v>113</v>
      </c>
      <c r="I46" s="162" t="s">
        <v>104</v>
      </c>
      <c r="J46" s="162" t="s">
        <v>164</v>
      </c>
      <c r="K46" s="420" t="s">
        <v>77</v>
      </c>
      <c r="M46" s="163"/>
      <c r="N46" s="163"/>
      <c r="O46" s="163"/>
      <c r="P46" s="163"/>
      <c r="Q46" s="163"/>
      <c r="R46" s="163"/>
      <c r="S46" s="163"/>
    </row>
    <row r="47" spans="1:19" ht="34.5" customHeight="1" thickBot="1" x14ac:dyDescent="0.25">
      <c r="A47" s="409"/>
      <c r="B47" s="411"/>
      <c r="C47" s="411"/>
      <c r="D47" s="413"/>
      <c r="E47" s="164" t="s">
        <v>116</v>
      </c>
      <c r="F47" s="165" t="s">
        <v>117</v>
      </c>
      <c r="G47" s="417"/>
      <c r="H47" s="419"/>
      <c r="I47" s="166"/>
      <c r="J47" s="166"/>
      <c r="K47" s="421"/>
      <c r="M47" s="163"/>
      <c r="N47" s="163"/>
      <c r="O47" s="163"/>
      <c r="P47" s="163"/>
      <c r="Q47" s="163"/>
      <c r="R47" s="163"/>
      <c r="S47" s="163"/>
    </row>
    <row r="48" spans="1:19" ht="342" customHeight="1" thickBot="1" x14ac:dyDescent="0.25">
      <c r="A48" s="167">
        <v>1</v>
      </c>
      <c r="B48" s="168" t="s">
        <v>187</v>
      </c>
      <c r="C48" s="169" t="s">
        <v>188</v>
      </c>
      <c r="D48" s="170" t="s">
        <v>189</v>
      </c>
      <c r="E48" s="232">
        <v>39845</v>
      </c>
      <c r="F48" s="232">
        <v>40427</v>
      </c>
      <c r="G48" s="172" t="s">
        <v>190</v>
      </c>
      <c r="H48" s="229" t="s">
        <v>191</v>
      </c>
      <c r="I48" s="198">
        <v>19.166666666666668</v>
      </c>
      <c r="J48" s="199" t="s">
        <v>16</v>
      </c>
      <c r="K48" s="176"/>
      <c r="M48" s="233"/>
    </row>
    <row r="49" spans="1:13" ht="321.75" customHeight="1" thickBot="1" x14ac:dyDescent="0.25">
      <c r="A49" s="177">
        <v>2</v>
      </c>
      <c r="B49" s="178" t="s">
        <v>187</v>
      </c>
      <c r="C49" s="179" t="s">
        <v>192</v>
      </c>
      <c r="D49" s="180" t="s">
        <v>189</v>
      </c>
      <c r="E49" s="232">
        <v>39845</v>
      </c>
      <c r="F49" s="232">
        <v>40427</v>
      </c>
      <c r="G49" s="181" t="s">
        <v>190</v>
      </c>
      <c r="H49" s="197" t="s">
        <v>191</v>
      </c>
      <c r="I49" s="198">
        <v>19.166666666666668</v>
      </c>
      <c r="J49" s="199" t="s">
        <v>16</v>
      </c>
      <c r="K49" s="184"/>
      <c r="L49" s="271"/>
      <c r="M49" s="233"/>
    </row>
    <row r="50" spans="1:13" ht="13.5" thickBot="1" x14ac:dyDescent="0.25">
      <c r="A50" s="193"/>
      <c r="B50" s="194"/>
      <c r="C50" s="195"/>
      <c r="D50" s="252"/>
      <c r="E50" s="141"/>
      <c r="F50" s="141"/>
      <c r="G50" s="196"/>
      <c r="H50" s="197"/>
      <c r="I50" s="198">
        <v>0</v>
      </c>
      <c r="J50" s="199" t="s">
        <v>17</v>
      </c>
      <c r="K50" s="184"/>
      <c r="M50" s="233"/>
    </row>
    <row r="51" spans="1:13" ht="13.5" thickBot="1" x14ac:dyDescent="0.25">
      <c r="A51" s="193"/>
      <c r="B51" s="194"/>
      <c r="C51" s="195"/>
      <c r="D51" s="252"/>
      <c r="E51" s="141"/>
      <c r="F51" s="141"/>
      <c r="G51" s="196"/>
      <c r="H51" s="197"/>
      <c r="I51" s="198">
        <v>0</v>
      </c>
      <c r="J51" s="199" t="s">
        <v>17</v>
      </c>
      <c r="K51" s="184"/>
      <c r="M51" s="233"/>
    </row>
    <row r="52" spans="1:13" ht="13.5" thickBot="1" x14ac:dyDescent="0.25">
      <c r="A52" s="193"/>
      <c r="B52" s="194"/>
      <c r="C52" s="195"/>
      <c r="D52" s="194"/>
      <c r="E52" s="141"/>
      <c r="F52" s="141"/>
      <c r="G52" s="196"/>
      <c r="H52" s="197"/>
      <c r="I52" s="198">
        <v>0</v>
      </c>
      <c r="J52" s="199" t="s">
        <v>17</v>
      </c>
      <c r="K52" s="184"/>
      <c r="M52" s="233"/>
    </row>
    <row r="53" spans="1:13" ht="13.5" thickBot="1" x14ac:dyDescent="0.25">
      <c r="A53" s="193"/>
      <c r="B53" s="194"/>
      <c r="C53" s="195"/>
      <c r="D53" s="194"/>
      <c r="E53" s="141"/>
      <c r="F53" s="141"/>
      <c r="G53" s="196"/>
      <c r="H53" s="197"/>
      <c r="I53" s="198">
        <v>0</v>
      </c>
      <c r="J53" s="199" t="s">
        <v>17</v>
      </c>
      <c r="K53" s="184"/>
      <c r="M53" s="233"/>
    </row>
    <row r="54" spans="1:13" ht="13.5" thickBot="1" x14ac:dyDescent="0.25">
      <c r="A54" s="253"/>
      <c r="B54" s="254"/>
      <c r="C54" s="255"/>
      <c r="D54" s="254"/>
      <c r="E54" s="141"/>
      <c r="F54" s="141"/>
      <c r="G54" s="256"/>
      <c r="H54" s="257"/>
      <c r="I54" s="198">
        <v>0</v>
      </c>
      <c r="J54" s="199" t="s">
        <v>17</v>
      </c>
      <c r="K54" s="184"/>
      <c r="M54" s="233"/>
    </row>
    <row r="55" spans="1:13" ht="13.5" thickBot="1" x14ac:dyDescent="0.25">
      <c r="A55" s="258"/>
      <c r="B55" s="259"/>
      <c r="C55" s="260"/>
      <c r="D55" s="259"/>
      <c r="E55" s="141"/>
      <c r="F55" s="141"/>
      <c r="G55" s="261"/>
      <c r="H55" s="262"/>
      <c r="I55" s="198">
        <v>0</v>
      </c>
      <c r="J55" s="199" t="s">
        <v>17</v>
      </c>
      <c r="K55" s="184"/>
      <c r="M55" s="233"/>
    </row>
    <row r="56" spans="1:13" ht="13.5" thickBot="1" x14ac:dyDescent="0.25">
      <c r="A56" s="193"/>
      <c r="B56" s="194"/>
      <c r="C56" s="195"/>
      <c r="D56" s="194"/>
      <c r="E56" s="141"/>
      <c r="F56" s="141"/>
      <c r="G56" s="196"/>
      <c r="H56" s="197"/>
      <c r="I56" s="198">
        <v>0</v>
      </c>
      <c r="J56" s="199" t="s">
        <v>17</v>
      </c>
      <c r="K56" s="184"/>
      <c r="M56" s="233"/>
    </row>
    <row r="57" spans="1:13" ht="13.5" thickBot="1" x14ac:dyDescent="0.25">
      <c r="A57" s="200"/>
      <c r="B57" s="201"/>
      <c r="C57" s="202"/>
      <c r="D57" s="201"/>
      <c r="E57" s="141"/>
      <c r="F57" s="141"/>
      <c r="G57" s="203"/>
      <c r="H57" s="204"/>
      <c r="I57" s="198">
        <v>0</v>
      </c>
      <c r="J57" s="199" t="s">
        <v>17</v>
      </c>
      <c r="K57" s="205"/>
      <c r="M57" s="233"/>
    </row>
    <row r="58" spans="1:13" ht="27" customHeight="1" thickBot="1" x14ac:dyDescent="0.25">
      <c r="A58" s="206"/>
      <c r="B58" s="151"/>
      <c r="C58" s="151"/>
      <c r="D58" s="151"/>
      <c r="E58" s="207"/>
      <c r="F58" s="153"/>
      <c r="G58" s="208"/>
      <c r="H58" s="396" t="s">
        <v>106</v>
      </c>
      <c r="I58" s="397"/>
      <c r="J58" s="209">
        <v>2</v>
      </c>
    </row>
    <row r="59" spans="1:13" ht="13.5" thickBot="1" x14ac:dyDescent="0.25">
      <c r="A59" s="210"/>
    </row>
    <row r="60" spans="1:13" ht="20.25" customHeight="1" thickBot="1" x14ac:dyDescent="0.25">
      <c r="A60" s="210"/>
      <c r="B60" s="123" t="s">
        <v>141</v>
      </c>
      <c r="C60" s="211"/>
      <c r="D60" s="212" t="s">
        <v>142</v>
      </c>
      <c r="E60" s="212" t="s">
        <v>143</v>
      </c>
    </row>
    <row r="61" spans="1:13" ht="20.25" customHeight="1" x14ac:dyDescent="0.2">
      <c r="A61" s="210"/>
      <c r="B61" s="213" t="s">
        <v>76</v>
      </c>
      <c r="C61" s="214"/>
      <c r="D61" s="215">
        <v>1</v>
      </c>
      <c r="E61" s="398" t="s">
        <v>193</v>
      </c>
    </row>
    <row r="62" spans="1:13" ht="21" customHeight="1" x14ac:dyDescent="0.2">
      <c r="A62" s="210"/>
      <c r="B62" s="213" t="s">
        <v>144</v>
      </c>
      <c r="C62" s="214"/>
      <c r="D62" s="215">
        <v>0</v>
      </c>
      <c r="E62" s="399"/>
    </row>
    <row r="63" spans="1:13" ht="20.25" customHeight="1" thickBot="1" x14ac:dyDescent="0.25">
      <c r="A63" s="210"/>
      <c r="B63" s="216" t="s">
        <v>145</v>
      </c>
      <c r="C63" s="217"/>
      <c r="D63" s="218">
        <v>2</v>
      </c>
      <c r="E63" s="399"/>
    </row>
    <row r="64" spans="1:13" ht="24" customHeight="1" thickBot="1" x14ac:dyDescent="0.25">
      <c r="B64" s="401" t="s">
        <v>146</v>
      </c>
      <c r="C64" s="402"/>
      <c r="D64" s="219">
        <v>3</v>
      </c>
      <c r="E64" s="400"/>
    </row>
    <row r="65" spans="1:14" ht="21.75" customHeight="1" thickBot="1" x14ac:dyDescent="0.25">
      <c r="D65" s="156" t="s">
        <v>193</v>
      </c>
    </row>
    <row r="66" spans="1:14" x14ac:dyDescent="0.2">
      <c r="D66" s="220"/>
    </row>
    <row r="67" spans="1:14" x14ac:dyDescent="0.2">
      <c r="D67" s="220"/>
      <c r="F67" s="221"/>
    </row>
    <row r="68" spans="1:14" x14ac:dyDescent="0.2">
      <c r="D68" s="220"/>
    </row>
    <row r="69" spans="1:14" x14ac:dyDescent="0.2">
      <c r="L69" s="243"/>
      <c r="M69" s="243"/>
      <c r="N69" s="243"/>
    </row>
    <row r="70" spans="1:14" ht="51.75" customHeight="1" x14ac:dyDescent="0.2">
      <c r="A70" s="222"/>
      <c r="B70" s="222"/>
      <c r="C70" s="222"/>
      <c r="D70" s="222"/>
      <c r="E70" s="222"/>
      <c r="F70" s="222"/>
      <c r="G70" s="222"/>
      <c r="L70" s="243"/>
      <c r="M70" s="243"/>
      <c r="N70" s="243"/>
    </row>
    <row r="71" spans="1:14" x14ac:dyDescent="0.2">
      <c r="M71" s="243"/>
      <c r="N71" s="243"/>
    </row>
  </sheetData>
  <sheetProtection password="DDFF" sheet="1" objects="1" scenarios="1" selectLockedCells="1" selectUnlockedCells="1"/>
  <mergeCells count="34">
    <mergeCell ref="A21:F22"/>
    <mergeCell ref="G21:G22"/>
    <mergeCell ref="H21:H22"/>
    <mergeCell ref="A8:K9"/>
    <mergeCell ref="G10:G12"/>
    <mergeCell ref="G14:G16"/>
    <mergeCell ref="H14:H17"/>
    <mergeCell ref="I14:I17"/>
    <mergeCell ref="A24:K25"/>
    <mergeCell ref="A26:H26"/>
    <mergeCell ref="A27:A28"/>
    <mergeCell ref="B27:B28"/>
    <mergeCell ref="C27:C28"/>
    <mergeCell ref="D27:D28"/>
    <mergeCell ref="H27:H28"/>
    <mergeCell ref="I27:I28"/>
    <mergeCell ref="J27:J28"/>
    <mergeCell ref="K27:K28"/>
    <mergeCell ref="B64:C64"/>
    <mergeCell ref="L27:L28"/>
    <mergeCell ref="H39:I39"/>
    <mergeCell ref="H40:I40"/>
    <mergeCell ref="J40:K40"/>
    <mergeCell ref="A45:J45"/>
    <mergeCell ref="A46:A47"/>
    <mergeCell ref="B46:B47"/>
    <mergeCell ref="C46:C47"/>
    <mergeCell ref="D46:D47"/>
    <mergeCell ref="E46:F46"/>
    <mergeCell ref="G46:G47"/>
    <mergeCell ref="H46:H47"/>
    <mergeCell ref="K46:K47"/>
    <mergeCell ref="H58:I58"/>
    <mergeCell ref="E61:E64"/>
  </mergeCells>
  <conditionalFormatting sqref="K48:K57 A69:S146 L60:L68 B46:J46 A21 K41:K45 G13 A19:G20 A24:A46 A8 F58:F68 A48:D68 E65:E68 A23:I23 M5:S68 A5:K7 L5:L20 A1:A4 B4 B1:B2 C1:C4 H1:U4 D1:G2 D4:G4 G17:G18 G21 E58:E60 K10:K20 J21:L23 H10:J13 H18:I22 G59:K68 G48:I57 H58 J58 G27:G38 B27:F44 A10:F18 J26:K26 I27:K27 J39:K39 J40:J44 G41:I44 E47:F57 L26:L27 L29:L45">
    <cfRule type="cellIs" dxfId="16" priority="6" stopIfTrue="1" operator="equal">
      <formula>"No cumple"</formula>
    </cfRule>
  </conditionalFormatting>
  <conditionalFormatting sqref="D65">
    <cfRule type="containsText" dxfId="15" priority="5" stopIfTrue="1" operator="containsText" text="RECHAZO">
      <formula>NOT(ISERROR(SEARCH("RECHAZO",D65)))</formula>
    </cfRule>
  </conditionalFormatting>
  <conditionalFormatting sqref="G29:G38">
    <cfRule type="cellIs" dxfId="14" priority="4" stopIfTrue="1" operator="lessThan">
      <formula>10</formula>
    </cfRule>
  </conditionalFormatting>
  <conditionalFormatting sqref="G29:G38">
    <cfRule type="cellIs" dxfId="13" priority="3" stopIfTrue="1" operator="lessThan">
      <formula>10</formula>
    </cfRule>
  </conditionalFormatting>
  <conditionalFormatting sqref="C3">
    <cfRule type="cellIs" dxfId="12" priority="2" stopIfTrue="1" operator="equal">
      <formula>"No cumple"</formula>
    </cfRule>
  </conditionalFormatting>
  <conditionalFormatting sqref="B3:C3">
    <cfRule type="cellIs" dxfId="11" priority="1" stopIfTrue="1" operator="equal">
      <formula>"No cumple"</formula>
    </cfRule>
  </conditionalFormatting>
  <dataValidations count="2">
    <dataValidation type="list" allowBlank="1" showInputMessage="1" showErrorMessage="1" sqref="H18:H20">
      <formula1>POSGRADO</formula1>
    </dataValidation>
    <dataValidation type="list" allowBlank="1" showInputMessage="1" showErrorMessage="1" sqref="G13 G17:G20 H29:I38">
      <formula1>VALE</formula1>
    </dataValidation>
  </dataValidations>
  <pageMargins left="0.7" right="0.7" top="0.75" bottom="0.75" header="0.3" footer="0.3"/>
  <pageSetup paperSize="9"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zoomScale="70" zoomScaleNormal="80" zoomScaleSheetLayoutView="70" workbookViewId="0">
      <selection activeCell="H30" sqref="H30"/>
    </sheetView>
  </sheetViews>
  <sheetFormatPr baseColWidth="10" defaultColWidth="11.42578125" defaultRowHeight="12.75" x14ac:dyDescent="0.2"/>
  <cols>
    <col min="1" max="1" width="11.42578125" style="65"/>
    <col min="2" max="2" width="39" style="65" customWidth="1"/>
    <col min="3" max="3" width="35.28515625" style="65" customWidth="1"/>
    <col min="4" max="4" width="32.5703125" style="65" customWidth="1"/>
    <col min="5" max="5" width="17" style="65" customWidth="1"/>
    <col min="6" max="6" width="16.42578125" style="65" customWidth="1"/>
    <col min="7" max="7" width="14" style="65" customWidth="1"/>
    <col min="8" max="8" width="55" style="65" customWidth="1"/>
    <col min="9" max="9" width="19.5703125" style="65" customWidth="1"/>
    <col min="10" max="10" width="19" style="65" customWidth="1"/>
    <col min="11" max="11" width="21.140625" style="65" bestFit="1" customWidth="1"/>
    <col min="12" max="12" width="19.140625" style="65" customWidth="1"/>
    <col min="13" max="16384" width="11.42578125" style="65"/>
  </cols>
  <sheetData>
    <row r="1" spans="1:21" ht="15.75" x14ac:dyDescent="0.25">
      <c r="A1" s="63"/>
      <c r="B1" s="64"/>
      <c r="D1" s="64"/>
      <c r="E1" s="66"/>
      <c r="F1" s="66"/>
      <c r="G1" s="66"/>
      <c r="H1" s="67"/>
      <c r="I1" s="67"/>
      <c r="K1" s="64"/>
      <c r="L1" s="68"/>
      <c r="M1" s="68"/>
      <c r="N1" s="68"/>
      <c r="O1" s="68"/>
      <c r="P1" s="68"/>
      <c r="Q1" s="68"/>
      <c r="R1" s="68"/>
      <c r="S1" s="68"/>
      <c r="T1" s="68"/>
      <c r="U1" s="68"/>
    </row>
    <row r="2" spans="1:21" x14ac:dyDescent="0.2">
      <c r="B2" s="64"/>
      <c r="D2" s="64"/>
      <c r="E2" s="66"/>
      <c r="F2" s="66"/>
      <c r="G2" s="66"/>
      <c r="J2" s="64"/>
      <c r="L2" s="68"/>
      <c r="M2" s="68"/>
      <c r="N2" s="68"/>
      <c r="O2" s="68"/>
      <c r="P2" s="68"/>
      <c r="Q2" s="68"/>
      <c r="R2" s="68"/>
      <c r="S2" s="68"/>
      <c r="T2" s="68"/>
      <c r="U2" s="68"/>
    </row>
    <row r="3" spans="1:21" ht="28.5" customHeight="1" x14ac:dyDescent="0.2">
      <c r="A3" s="263"/>
      <c r="B3" s="69" t="s">
        <v>55</v>
      </c>
      <c r="C3" s="70"/>
      <c r="D3" s="70"/>
      <c r="E3" s="70"/>
      <c r="F3" s="70"/>
      <c r="G3" s="70"/>
      <c r="H3" s="71"/>
      <c r="I3" s="71"/>
      <c r="J3" s="71"/>
      <c r="K3" s="71"/>
      <c r="L3" s="68"/>
      <c r="M3" s="68"/>
      <c r="N3" s="68"/>
      <c r="O3" s="68"/>
      <c r="P3" s="68"/>
      <c r="Q3" s="68"/>
      <c r="R3" s="68"/>
      <c r="S3" s="68"/>
      <c r="T3" s="68"/>
      <c r="U3" s="68"/>
    </row>
    <row r="4" spans="1:21" x14ac:dyDescent="0.2">
      <c r="B4" s="64"/>
      <c r="D4" s="64"/>
      <c r="E4" s="66"/>
      <c r="F4" s="66"/>
      <c r="G4" s="66"/>
      <c r="H4" s="67"/>
      <c r="I4" s="67"/>
      <c r="J4" s="67"/>
      <c r="K4" s="67"/>
      <c r="L4" s="68"/>
      <c r="M4" s="68"/>
      <c r="N4" s="68"/>
      <c r="O4" s="68"/>
      <c r="P4" s="68"/>
      <c r="Q4" s="68"/>
      <c r="R4" s="68"/>
      <c r="S4" s="68"/>
      <c r="T4" s="68"/>
      <c r="U4" s="68"/>
    </row>
    <row r="5" spans="1:21" x14ac:dyDescent="0.2">
      <c r="A5" s="72"/>
      <c r="B5" s="73"/>
      <c r="D5" s="64"/>
      <c r="E5" s="66"/>
      <c r="F5" s="66"/>
      <c r="G5" s="66"/>
      <c r="H5" s="67"/>
      <c r="I5" s="67"/>
      <c r="J5" s="68"/>
      <c r="K5" s="74"/>
      <c r="L5" s="68"/>
      <c r="M5" s="68"/>
      <c r="N5" s="68"/>
      <c r="O5" s="68"/>
    </row>
    <row r="6" spans="1:21" ht="13.5" thickBot="1" x14ac:dyDescent="0.25">
      <c r="B6" s="64"/>
      <c r="D6" s="64"/>
      <c r="E6" s="66"/>
      <c r="F6" s="66"/>
      <c r="G6" s="66"/>
      <c r="H6" s="67"/>
      <c r="I6" s="67"/>
      <c r="J6" s="68"/>
      <c r="K6" s="74"/>
      <c r="L6" s="68"/>
      <c r="M6" s="68"/>
      <c r="N6" s="68"/>
      <c r="O6" s="68"/>
    </row>
    <row r="7" spans="1:21" ht="21" thickBot="1" x14ac:dyDescent="0.35">
      <c r="A7" s="75" t="s">
        <v>194</v>
      </c>
      <c r="B7" s="76"/>
      <c r="C7" s="224" t="s">
        <v>195</v>
      </c>
      <c r="D7" s="78"/>
      <c r="E7" s="79"/>
      <c r="F7" s="80"/>
      <c r="G7" s="81"/>
      <c r="H7" s="67"/>
      <c r="I7" s="67"/>
      <c r="J7" s="82"/>
      <c r="K7" s="83"/>
      <c r="L7" s="82"/>
      <c r="M7" s="225"/>
      <c r="N7" s="68"/>
      <c r="O7" s="68"/>
    </row>
    <row r="8" spans="1:21" ht="22.5" customHeight="1" x14ac:dyDescent="0.2">
      <c r="A8" s="445" t="s">
        <v>58</v>
      </c>
      <c r="B8" s="445"/>
      <c r="C8" s="445"/>
      <c r="D8" s="445"/>
      <c r="E8" s="445"/>
      <c r="F8" s="445"/>
      <c r="G8" s="445"/>
      <c r="H8" s="445"/>
      <c r="I8" s="445"/>
      <c r="J8" s="445"/>
      <c r="K8" s="445"/>
      <c r="L8" s="82"/>
      <c r="M8" s="82"/>
      <c r="N8" s="68"/>
      <c r="O8" s="68"/>
    </row>
    <row r="9" spans="1:21" ht="22.5" customHeight="1" thickBot="1" x14ac:dyDescent="0.25">
      <c r="A9" s="445"/>
      <c r="B9" s="445"/>
      <c r="C9" s="445"/>
      <c r="D9" s="445"/>
      <c r="E9" s="445"/>
      <c r="F9" s="445"/>
      <c r="G9" s="445"/>
      <c r="H9" s="445"/>
      <c r="I9" s="445"/>
      <c r="J9" s="445"/>
      <c r="K9" s="445"/>
      <c r="L9" s="82"/>
      <c r="M9" s="82"/>
      <c r="N9" s="68"/>
      <c r="O9" s="68"/>
    </row>
    <row r="10" spans="1:21" x14ac:dyDescent="0.2">
      <c r="A10" s="84" t="s">
        <v>59</v>
      </c>
      <c r="B10" s="85"/>
      <c r="C10" s="85"/>
      <c r="D10" s="85"/>
      <c r="E10" s="86"/>
      <c r="F10" s="86"/>
      <c r="G10" s="429" t="s">
        <v>60</v>
      </c>
    </row>
    <row r="11" spans="1:21" x14ac:dyDescent="0.2">
      <c r="A11" s="87" t="s">
        <v>61</v>
      </c>
      <c r="B11" s="87" t="s">
        <v>62</v>
      </c>
      <c r="C11" s="87" t="s">
        <v>63</v>
      </c>
      <c r="D11" s="87" t="s">
        <v>64</v>
      </c>
      <c r="E11" s="88" t="s">
        <v>65</v>
      </c>
      <c r="F11" s="89"/>
      <c r="G11" s="430"/>
    </row>
    <row r="12" spans="1:21" ht="13.5" thickBot="1" x14ac:dyDescent="0.25">
      <c r="A12" s="87" t="s">
        <v>66</v>
      </c>
      <c r="B12" s="87" t="s">
        <v>67</v>
      </c>
      <c r="C12" s="87" t="s">
        <v>68</v>
      </c>
      <c r="D12" s="87" t="s">
        <v>69</v>
      </c>
      <c r="E12" s="87" t="s">
        <v>70</v>
      </c>
      <c r="F12" s="90" t="s">
        <v>71</v>
      </c>
      <c r="G12" s="446"/>
    </row>
    <row r="13" spans="1:21" ht="24" customHeight="1" thickBot="1" x14ac:dyDescent="0.25">
      <c r="A13" s="91"/>
      <c r="B13" s="92" t="s">
        <v>196</v>
      </c>
      <c r="C13" s="93" t="s">
        <v>197</v>
      </c>
      <c r="D13" s="94">
        <v>30904</v>
      </c>
      <c r="E13" s="95" t="s">
        <v>198</v>
      </c>
      <c r="F13" s="96">
        <v>31204</v>
      </c>
      <c r="G13" s="97" t="s">
        <v>16</v>
      </c>
      <c r="H13" s="98"/>
      <c r="I13" s="98"/>
      <c r="L13" s="98"/>
      <c r="M13" s="98"/>
      <c r="N13" s="98"/>
      <c r="O13" s="98"/>
      <c r="P13" s="98"/>
      <c r="Q13" s="98"/>
      <c r="R13" s="98"/>
      <c r="S13" s="98"/>
    </row>
    <row r="14" spans="1:21" ht="12.75" customHeight="1" x14ac:dyDescent="0.2">
      <c r="A14" s="84" t="s">
        <v>75</v>
      </c>
      <c r="B14" s="85"/>
      <c r="C14" s="85"/>
      <c r="D14" s="85"/>
      <c r="E14" s="86"/>
      <c r="F14" s="86"/>
      <c r="G14" s="429" t="s">
        <v>60</v>
      </c>
      <c r="H14" s="429" t="s">
        <v>76</v>
      </c>
      <c r="I14" s="420" t="s">
        <v>77</v>
      </c>
    </row>
    <row r="15" spans="1:21" x14ac:dyDescent="0.2">
      <c r="A15" s="99" t="s">
        <v>61</v>
      </c>
      <c r="B15" s="100" t="s">
        <v>62</v>
      </c>
      <c r="C15" s="101" t="s">
        <v>78</v>
      </c>
      <c r="D15" s="101" t="s">
        <v>64</v>
      </c>
      <c r="E15" s="88" t="s">
        <v>79</v>
      </c>
      <c r="F15" s="89"/>
      <c r="G15" s="430"/>
      <c r="H15" s="430"/>
      <c r="I15" s="421"/>
    </row>
    <row r="16" spans="1:21" ht="13.5" thickBot="1" x14ac:dyDescent="0.25">
      <c r="A16" s="102" t="s">
        <v>66</v>
      </c>
      <c r="B16" s="103" t="s">
        <v>67</v>
      </c>
      <c r="C16" s="104" t="s">
        <v>80</v>
      </c>
      <c r="D16" s="87" t="s">
        <v>69</v>
      </c>
      <c r="E16" s="105" t="s">
        <v>81</v>
      </c>
      <c r="F16" s="90" t="s">
        <v>82</v>
      </c>
      <c r="G16" s="430"/>
      <c r="H16" s="430"/>
      <c r="I16" s="421"/>
    </row>
    <row r="17" spans="1:19" ht="33" customHeight="1" x14ac:dyDescent="0.2">
      <c r="A17" s="87"/>
      <c r="B17" s="264" t="s">
        <v>199</v>
      </c>
      <c r="C17" s="272" t="s">
        <v>200</v>
      </c>
      <c r="D17" s="94">
        <v>35217</v>
      </c>
      <c r="E17" s="109"/>
      <c r="F17" s="100"/>
      <c r="G17" s="110" t="s">
        <v>16</v>
      </c>
      <c r="H17" s="447"/>
      <c r="I17" s="448"/>
      <c r="J17" s="111"/>
    </row>
    <row r="18" spans="1:19" x14ac:dyDescent="0.2">
      <c r="A18" s="112"/>
      <c r="B18" s="112"/>
      <c r="C18" s="112"/>
      <c r="D18" s="112"/>
      <c r="E18" s="113"/>
      <c r="F18" s="114"/>
      <c r="G18" s="115"/>
      <c r="H18" s="115"/>
      <c r="I18" s="115"/>
    </row>
    <row r="19" spans="1:19" ht="18.75" customHeight="1" x14ac:dyDescent="0.2">
      <c r="A19" s="116"/>
      <c r="B19" s="106" t="s">
        <v>201</v>
      </c>
      <c r="C19" s="107" t="s">
        <v>202</v>
      </c>
      <c r="D19" s="108">
        <v>34213</v>
      </c>
      <c r="E19" s="117"/>
      <c r="F19" s="107"/>
      <c r="G19" s="118" t="s">
        <v>16</v>
      </c>
      <c r="H19" s="118">
        <v>2</v>
      </c>
      <c r="I19" s="118"/>
    </row>
    <row r="20" spans="1:19" ht="20.25" customHeight="1" thickBot="1" x14ac:dyDescent="0.25">
      <c r="A20" s="119"/>
      <c r="B20" s="120"/>
      <c r="C20" s="120"/>
      <c r="D20" s="120"/>
      <c r="E20" s="120"/>
      <c r="F20" s="121"/>
      <c r="G20" s="122"/>
      <c r="H20" s="122"/>
      <c r="I20" s="122"/>
    </row>
    <row r="21" spans="1:19" ht="12.75" customHeight="1" x14ac:dyDescent="0.2">
      <c r="A21" s="435" t="s">
        <v>203</v>
      </c>
      <c r="B21" s="436"/>
      <c r="C21" s="436"/>
      <c r="D21" s="436"/>
      <c r="E21" s="436"/>
      <c r="F21" s="437"/>
      <c r="G21" s="441" t="s">
        <v>88</v>
      </c>
      <c r="H21" s="443">
        <v>2</v>
      </c>
    </row>
    <row r="22" spans="1:19" ht="27" customHeight="1" thickBot="1" x14ac:dyDescent="0.25">
      <c r="A22" s="438"/>
      <c r="B22" s="439"/>
      <c r="C22" s="439"/>
      <c r="D22" s="439"/>
      <c r="E22" s="439"/>
      <c r="F22" s="440"/>
      <c r="G22" s="442"/>
      <c r="H22" s="444"/>
    </row>
    <row r="23" spans="1:19" ht="25.5" customHeight="1" thickBot="1" x14ac:dyDescent="0.25">
      <c r="A23" s="123" t="s">
        <v>158</v>
      </c>
      <c r="B23" s="124"/>
      <c r="C23" s="124"/>
      <c r="D23" s="125" t="s">
        <v>90</v>
      </c>
      <c r="E23" s="126">
        <v>40462</v>
      </c>
      <c r="F23" s="127">
        <v>304</v>
      </c>
      <c r="G23" s="128" t="s">
        <v>88</v>
      </c>
      <c r="J23" s="129"/>
      <c r="K23" s="129"/>
      <c r="L23" s="129"/>
      <c r="M23" s="129"/>
      <c r="N23" s="129"/>
      <c r="O23" s="129"/>
      <c r="P23" s="129"/>
      <c r="Q23" s="129"/>
      <c r="R23" s="129"/>
      <c r="S23" s="129"/>
    </row>
    <row r="24" spans="1:19" ht="27.75" customHeight="1" x14ac:dyDescent="0.2">
      <c r="A24" s="422" t="s">
        <v>91</v>
      </c>
      <c r="B24" s="422"/>
      <c r="C24" s="422"/>
      <c r="D24" s="422"/>
      <c r="E24" s="422"/>
      <c r="F24" s="422"/>
      <c r="G24" s="422"/>
      <c r="H24" s="422"/>
      <c r="I24" s="422"/>
      <c r="J24" s="422"/>
      <c r="K24" s="422"/>
      <c r="L24" s="227"/>
      <c r="M24" s="130"/>
      <c r="N24" s="130"/>
      <c r="O24" s="130"/>
      <c r="P24" s="130"/>
      <c r="Q24" s="130"/>
      <c r="R24" s="130"/>
      <c r="S24" s="130"/>
    </row>
    <row r="25" spans="1:19" ht="27.75" customHeight="1" thickBot="1" x14ac:dyDescent="0.25">
      <c r="A25" s="422"/>
      <c r="B25" s="422"/>
      <c r="C25" s="422"/>
      <c r="D25" s="422"/>
      <c r="E25" s="422"/>
      <c r="F25" s="422"/>
      <c r="G25" s="422"/>
      <c r="H25" s="422"/>
      <c r="I25" s="422"/>
      <c r="J25" s="422"/>
      <c r="K25" s="422"/>
      <c r="L25" s="227"/>
      <c r="M25" s="130"/>
      <c r="N25" s="130"/>
      <c r="O25" s="130"/>
      <c r="P25" s="130"/>
      <c r="Q25" s="130"/>
      <c r="R25" s="130"/>
      <c r="S25" s="130"/>
    </row>
    <row r="26" spans="1:19" ht="24" customHeight="1" thickBot="1" x14ac:dyDescent="0.25">
      <c r="A26" s="423" t="s">
        <v>92</v>
      </c>
      <c r="B26" s="424"/>
      <c r="C26" s="424"/>
      <c r="D26" s="424"/>
      <c r="E26" s="424"/>
      <c r="F26" s="424"/>
      <c r="G26" s="424"/>
      <c r="H26" s="425"/>
      <c r="I26" s="131"/>
    </row>
    <row r="27" spans="1:19" ht="12.75" customHeight="1" x14ac:dyDescent="0.2">
      <c r="A27" s="408" t="s">
        <v>93</v>
      </c>
      <c r="B27" s="412" t="s">
        <v>94</v>
      </c>
      <c r="C27" s="416" t="s">
        <v>95</v>
      </c>
      <c r="D27" s="412" t="s">
        <v>96</v>
      </c>
      <c r="E27" s="132" t="s">
        <v>97</v>
      </c>
      <c r="F27" s="133"/>
      <c r="G27" s="134"/>
      <c r="H27" s="429" t="s">
        <v>98</v>
      </c>
      <c r="I27" s="431" t="s">
        <v>99</v>
      </c>
      <c r="J27" s="431" t="s">
        <v>100</v>
      </c>
      <c r="K27" s="433" t="s">
        <v>101</v>
      </c>
      <c r="L27" s="98"/>
      <c r="M27" s="98"/>
      <c r="N27" s="98"/>
      <c r="O27" s="98"/>
      <c r="P27" s="98"/>
      <c r="Q27" s="98"/>
      <c r="R27" s="98"/>
      <c r="S27" s="98"/>
    </row>
    <row r="28" spans="1:19" ht="49.5" customHeight="1" thickBot="1" x14ac:dyDescent="0.25">
      <c r="A28" s="426"/>
      <c r="B28" s="427"/>
      <c r="C28" s="428"/>
      <c r="D28" s="427"/>
      <c r="E28" s="135" t="s">
        <v>102</v>
      </c>
      <c r="F28" s="136" t="s">
        <v>103</v>
      </c>
      <c r="G28" s="137" t="s">
        <v>104</v>
      </c>
      <c r="H28" s="430"/>
      <c r="I28" s="432"/>
      <c r="J28" s="432"/>
      <c r="K28" s="434"/>
    </row>
    <row r="29" spans="1:19" ht="23.25" customHeight="1" thickBot="1" x14ac:dyDescent="0.25">
      <c r="A29" s="138"/>
      <c r="B29" s="139"/>
      <c r="C29" s="139"/>
      <c r="D29" s="140"/>
      <c r="E29" s="141"/>
      <c r="F29" s="141"/>
      <c r="G29" s="142">
        <v>0</v>
      </c>
      <c r="H29" s="143" t="s">
        <v>16</v>
      </c>
      <c r="I29" s="144" t="s">
        <v>17</v>
      </c>
      <c r="J29" s="145" t="s">
        <v>105</v>
      </c>
      <c r="K29" s="146" t="s">
        <v>105</v>
      </c>
      <c r="L29" s="231"/>
      <c r="M29" s="231"/>
      <c r="N29" s="231"/>
    </row>
    <row r="30" spans="1:19" ht="20.25" customHeight="1" thickBot="1" x14ac:dyDescent="0.25">
      <c r="A30" s="138"/>
      <c r="B30" s="139"/>
      <c r="C30" s="139"/>
      <c r="D30" s="140"/>
      <c r="E30" s="141"/>
      <c r="F30" s="141"/>
      <c r="G30" s="142">
        <v>0</v>
      </c>
      <c r="H30" s="147" t="s">
        <v>16</v>
      </c>
      <c r="I30" s="144" t="s">
        <v>17</v>
      </c>
      <c r="J30" s="145" t="s">
        <v>105</v>
      </c>
      <c r="K30" s="146" t="s">
        <v>105</v>
      </c>
      <c r="L30" s="231"/>
      <c r="M30" s="231"/>
      <c r="N30" s="231"/>
    </row>
    <row r="31" spans="1:19" ht="20.25" customHeight="1" thickBot="1" x14ac:dyDescent="0.25">
      <c r="A31" s="138"/>
      <c r="B31" s="139"/>
      <c r="C31" s="139"/>
      <c r="D31" s="140"/>
      <c r="E31" s="141"/>
      <c r="F31" s="141"/>
      <c r="G31" s="142">
        <v>0</v>
      </c>
      <c r="H31" s="147" t="s">
        <v>16</v>
      </c>
      <c r="I31" s="144" t="s">
        <v>17</v>
      </c>
      <c r="J31" s="145" t="s">
        <v>105</v>
      </c>
      <c r="K31" s="146" t="s">
        <v>105</v>
      </c>
      <c r="L31" s="231"/>
      <c r="M31" s="231"/>
      <c r="N31" s="231"/>
    </row>
    <row r="32" spans="1:19" ht="20.25" customHeight="1" thickBot="1" x14ac:dyDescent="0.3">
      <c r="A32" s="138"/>
      <c r="B32" s="139"/>
      <c r="C32" s="139"/>
      <c r="D32" s="140"/>
      <c r="E32" s="141"/>
      <c r="F32" s="141"/>
      <c r="G32" s="142">
        <v>0</v>
      </c>
      <c r="H32" s="147" t="s">
        <v>16</v>
      </c>
      <c r="I32" s="144" t="s">
        <v>17</v>
      </c>
      <c r="J32" s="145" t="s">
        <v>105</v>
      </c>
      <c r="K32" s="146" t="s">
        <v>105</v>
      </c>
      <c r="L32" s="160"/>
      <c r="M32" s="231"/>
      <c r="N32" s="231"/>
    </row>
    <row r="33" spans="1:19" ht="16.5" customHeight="1" thickBot="1" x14ac:dyDescent="0.3">
      <c r="A33" s="138"/>
      <c r="B33" s="139"/>
      <c r="C33" s="139"/>
      <c r="D33" s="140"/>
      <c r="E33" s="141"/>
      <c r="F33" s="141"/>
      <c r="G33" s="142">
        <v>0</v>
      </c>
      <c r="H33" s="147" t="s">
        <v>16</v>
      </c>
      <c r="I33" s="144" t="s">
        <v>16</v>
      </c>
      <c r="J33" s="145" t="s">
        <v>105</v>
      </c>
      <c r="K33" s="146" t="s">
        <v>105</v>
      </c>
      <c r="L33" s="160"/>
      <c r="M33" s="231"/>
      <c r="N33" s="231"/>
    </row>
    <row r="34" spans="1:19" ht="18" customHeight="1" thickBot="1" x14ac:dyDescent="0.3">
      <c r="A34" s="138"/>
      <c r="B34" s="139"/>
      <c r="C34" s="139"/>
      <c r="D34" s="140"/>
      <c r="E34" s="141"/>
      <c r="F34" s="141"/>
      <c r="G34" s="142">
        <v>0</v>
      </c>
      <c r="H34" s="147" t="s">
        <v>16</v>
      </c>
      <c r="I34" s="144" t="s">
        <v>17</v>
      </c>
      <c r="J34" s="145" t="s">
        <v>105</v>
      </c>
      <c r="K34" s="146" t="s">
        <v>105</v>
      </c>
      <c r="L34" s="160"/>
      <c r="M34" s="231"/>
      <c r="N34" s="231"/>
    </row>
    <row r="35" spans="1:19" ht="16.5" customHeight="1" thickBot="1" x14ac:dyDescent="0.3">
      <c r="A35" s="138"/>
      <c r="B35" s="139"/>
      <c r="C35" s="139"/>
      <c r="D35" s="140"/>
      <c r="E35" s="141"/>
      <c r="F35" s="141"/>
      <c r="G35" s="142">
        <v>0</v>
      </c>
      <c r="H35" s="147" t="s">
        <v>16</v>
      </c>
      <c r="I35" s="144" t="s">
        <v>17</v>
      </c>
      <c r="J35" s="145" t="s">
        <v>105</v>
      </c>
      <c r="K35" s="146" t="s">
        <v>105</v>
      </c>
      <c r="L35" s="160"/>
      <c r="M35" s="231"/>
      <c r="N35" s="231"/>
    </row>
    <row r="36" spans="1:19" ht="19.5" customHeight="1" thickBot="1" x14ac:dyDescent="0.3">
      <c r="A36" s="138"/>
      <c r="B36" s="139"/>
      <c r="C36" s="139"/>
      <c r="D36" s="140"/>
      <c r="E36" s="141"/>
      <c r="F36" s="141"/>
      <c r="G36" s="142">
        <v>0</v>
      </c>
      <c r="H36" s="147"/>
      <c r="I36" s="144"/>
      <c r="J36" s="145" t="s">
        <v>105</v>
      </c>
      <c r="K36" s="146" t="s">
        <v>105</v>
      </c>
      <c r="L36" s="160"/>
      <c r="M36" s="231"/>
      <c r="N36" s="231"/>
    </row>
    <row r="37" spans="1:19" ht="20.25" customHeight="1" thickBot="1" x14ac:dyDescent="0.3">
      <c r="A37" s="138"/>
      <c r="B37" s="139"/>
      <c r="C37" s="139"/>
      <c r="D37" s="140"/>
      <c r="E37" s="141"/>
      <c r="F37" s="141"/>
      <c r="G37" s="142">
        <v>0</v>
      </c>
      <c r="H37" s="147"/>
      <c r="I37" s="144"/>
      <c r="J37" s="145" t="s">
        <v>105</v>
      </c>
      <c r="K37" s="146" t="s">
        <v>105</v>
      </c>
      <c r="L37" s="160"/>
      <c r="M37" s="231"/>
      <c r="N37" s="231"/>
    </row>
    <row r="38" spans="1:19" ht="21" customHeight="1" thickBot="1" x14ac:dyDescent="0.25">
      <c r="A38" s="138"/>
      <c r="B38" s="139"/>
      <c r="C38" s="139"/>
      <c r="D38" s="140"/>
      <c r="E38" s="141"/>
      <c r="F38" s="141"/>
      <c r="G38" s="142">
        <v>0</v>
      </c>
      <c r="H38" s="148"/>
      <c r="I38" s="144"/>
      <c r="J38" s="145" t="s">
        <v>105</v>
      </c>
      <c r="K38" s="146" t="s">
        <v>105</v>
      </c>
    </row>
    <row r="39" spans="1:19" ht="27.75" customHeight="1" thickBot="1" x14ac:dyDescent="0.25">
      <c r="A39" s="149"/>
      <c r="B39" s="150"/>
      <c r="C39" s="151"/>
      <c r="D39" s="152"/>
      <c r="E39" s="153"/>
      <c r="F39" s="154"/>
      <c r="G39" s="155"/>
      <c r="H39" s="396" t="s">
        <v>106</v>
      </c>
      <c r="I39" s="397"/>
      <c r="J39" s="156">
        <v>0</v>
      </c>
      <c r="K39" s="156">
        <v>0</v>
      </c>
      <c r="L39" s="129"/>
      <c r="M39" s="129"/>
      <c r="N39" s="129"/>
      <c r="O39" s="129"/>
      <c r="P39" s="129"/>
      <c r="Q39" s="129"/>
      <c r="R39" s="129"/>
      <c r="S39" s="129"/>
    </row>
    <row r="40" spans="1:19" ht="27.75" customHeight="1" thickBot="1" x14ac:dyDescent="0.25">
      <c r="A40" s="157"/>
      <c r="B40" s="158"/>
      <c r="C40" s="158"/>
      <c r="D40" s="158"/>
      <c r="E40" s="159"/>
      <c r="F40" s="159"/>
      <c r="H40" s="396" t="s">
        <v>107</v>
      </c>
      <c r="I40" s="397"/>
      <c r="J40" s="403">
        <v>0</v>
      </c>
      <c r="K40" s="404"/>
      <c r="L40" s="129"/>
      <c r="M40" s="129"/>
      <c r="N40" s="129"/>
      <c r="O40" s="129"/>
      <c r="P40" s="129"/>
      <c r="Q40" s="129"/>
      <c r="R40" s="129"/>
      <c r="S40" s="129"/>
    </row>
    <row r="41" spans="1:19" ht="27.75" customHeight="1" x14ac:dyDescent="0.2">
      <c r="A41" s="157"/>
      <c r="B41" s="158"/>
      <c r="C41" s="158"/>
      <c r="D41" s="158"/>
      <c r="E41" s="159"/>
      <c r="F41" s="159"/>
      <c r="G41" s="159"/>
      <c r="H41" s="159"/>
      <c r="I41" s="129"/>
      <c r="J41" s="129"/>
      <c r="K41" s="129"/>
      <c r="L41" s="129"/>
      <c r="M41" s="129"/>
      <c r="N41" s="129"/>
      <c r="O41" s="129"/>
      <c r="P41" s="129"/>
      <c r="Q41" s="129"/>
      <c r="R41" s="129"/>
      <c r="S41" s="129"/>
    </row>
    <row r="42" spans="1:19" ht="21" customHeight="1" x14ac:dyDescent="0.25">
      <c r="A42" s="157"/>
      <c r="B42" s="158"/>
      <c r="C42" s="158"/>
      <c r="D42" s="158"/>
      <c r="E42" s="159"/>
      <c r="F42" s="159"/>
      <c r="G42" s="95"/>
      <c r="I42" s="160"/>
      <c r="J42" s="129"/>
      <c r="K42" s="129"/>
      <c r="L42" s="129"/>
      <c r="M42" s="129"/>
      <c r="N42" s="129"/>
      <c r="O42" s="129"/>
      <c r="P42" s="129"/>
      <c r="Q42" s="129"/>
      <c r="R42" s="129"/>
      <c r="S42" s="129"/>
    </row>
    <row r="43" spans="1:19" x14ac:dyDescent="0.2">
      <c r="A43" s="157"/>
      <c r="B43" s="158"/>
      <c r="C43" s="158"/>
      <c r="D43" s="158"/>
      <c r="E43" s="159"/>
      <c r="F43" s="159"/>
      <c r="G43" s="95"/>
      <c r="J43" s="129"/>
      <c r="K43" s="129"/>
      <c r="L43" s="129"/>
      <c r="M43" s="129"/>
      <c r="N43" s="129"/>
      <c r="O43" s="129"/>
      <c r="P43" s="129"/>
      <c r="Q43" s="129"/>
      <c r="R43" s="129"/>
      <c r="S43" s="129"/>
    </row>
    <row r="44" spans="1:19" ht="13.5" thickBot="1" x14ac:dyDescent="0.25"/>
    <row r="45" spans="1:19" ht="30.75" customHeight="1" thickBot="1" x14ac:dyDescent="0.25">
      <c r="A45" s="405" t="s">
        <v>108</v>
      </c>
      <c r="B45" s="406"/>
      <c r="C45" s="406"/>
      <c r="D45" s="406"/>
      <c r="E45" s="406"/>
      <c r="F45" s="406"/>
      <c r="G45" s="406"/>
      <c r="H45" s="406"/>
      <c r="I45" s="406"/>
      <c r="J45" s="407"/>
      <c r="K45" s="161"/>
      <c r="L45" s="158"/>
      <c r="M45" s="129"/>
      <c r="N45" s="129"/>
      <c r="O45" s="129"/>
      <c r="P45" s="129"/>
      <c r="Q45" s="129"/>
      <c r="R45" s="129"/>
      <c r="S45" s="129"/>
    </row>
    <row r="46" spans="1:19" ht="33.75" customHeight="1" x14ac:dyDescent="0.2">
      <c r="A46" s="408" t="s">
        <v>93</v>
      </c>
      <c r="B46" s="410" t="s">
        <v>109</v>
      </c>
      <c r="C46" s="410" t="s">
        <v>110</v>
      </c>
      <c r="D46" s="412" t="s">
        <v>111</v>
      </c>
      <c r="E46" s="414" t="s">
        <v>112</v>
      </c>
      <c r="F46" s="415"/>
      <c r="G46" s="416" t="s">
        <v>95</v>
      </c>
      <c r="H46" s="418" t="s">
        <v>113</v>
      </c>
      <c r="I46" s="162" t="s">
        <v>104</v>
      </c>
      <c r="J46" s="162" t="s">
        <v>164</v>
      </c>
      <c r="K46" s="420" t="s">
        <v>77</v>
      </c>
      <c r="M46" s="163"/>
      <c r="N46" s="163"/>
      <c r="O46" s="163"/>
      <c r="P46" s="163"/>
      <c r="Q46" s="163"/>
      <c r="R46" s="163"/>
      <c r="S46" s="163"/>
    </row>
    <row r="47" spans="1:19" ht="34.5" customHeight="1" thickBot="1" x14ac:dyDescent="0.25">
      <c r="A47" s="409"/>
      <c r="B47" s="411"/>
      <c r="C47" s="411"/>
      <c r="D47" s="413"/>
      <c r="E47" s="164" t="s">
        <v>116</v>
      </c>
      <c r="F47" s="165" t="s">
        <v>117</v>
      </c>
      <c r="G47" s="417"/>
      <c r="H47" s="419"/>
      <c r="I47" s="166"/>
      <c r="J47" s="166"/>
      <c r="K47" s="421"/>
      <c r="M47" s="163"/>
      <c r="N47" s="163"/>
      <c r="O47" s="163"/>
      <c r="P47" s="163"/>
      <c r="Q47" s="163"/>
      <c r="R47" s="163"/>
      <c r="S47" s="163"/>
    </row>
    <row r="48" spans="1:19" ht="300.75" thickBot="1" x14ac:dyDescent="0.25">
      <c r="A48" s="167">
        <v>1</v>
      </c>
      <c r="B48" s="172" t="s">
        <v>204</v>
      </c>
      <c r="C48" s="169" t="s">
        <v>205</v>
      </c>
      <c r="D48" s="170" t="s">
        <v>120</v>
      </c>
      <c r="E48" s="232">
        <v>39995</v>
      </c>
      <c r="F48" s="232">
        <v>40408</v>
      </c>
      <c r="G48" s="172" t="s">
        <v>206</v>
      </c>
      <c r="H48" s="173" t="s">
        <v>207</v>
      </c>
      <c r="I48" s="198">
        <v>13.566666666666666</v>
      </c>
      <c r="J48" s="199" t="s">
        <v>16</v>
      </c>
      <c r="K48" s="176"/>
      <c r="M48" s="233"/>
    </row>
    <row r="49" spans="1:13" ht="180.75" thickBot="1" x14ac:dyDescent="0.25">
      <c r="A49" s="177">
        <v>2</v>
      </c>
      <c r="B49" s="181" t="s">
        <v>208</v>
      </c>
      <c r="C49" s="179" t="s">
        <v>209</v>
      </c>
      <c r="D49" s="180"/>
      <c r="E49" s="232">
        <v>37909</v>
      </c>
      <c r="F49" s="232">
        <v>39962</v>
      </c>
      <c r="G49" s="181" t="s">
        <v>210</v>
      </c>
      <c r="H49" s="182" t="s">
        <v>211</v>
      </c>
      <c r="I49" s="198">
        <v>67.466666666666669</v>
      </c>
      <c r="J49" s="199" t="s">
        <v>16</v>
      </c>
      <c r="K49" s="184"/>
      <c r="M49" s="233"/>
    </row>
    <row r="50" spans="1:13" ht="180.75" thickBot="1" x14ac:dyDescent="0.25">
      <c r="A50" s="167">
        <v>3</v>
      </c>
      <c r="B50" s="181" t="s">
        <v>212</v>
      </c>
      <c r="C50" s="179" t="s">
        <v>209</v>
      </c>
      <c r="D50" s="180"/>
      <c r="E50" s="232">
        <v>37411</v>
      </c>
      <c r="F50" s="232">
        <v>39948</v>
      </c>
      <c r="G50" s="181" t="s">
        <v>210</v>
      </c>
      <c r="H50" s="182" t="s">
        <v>213</v>
      </c>
      <c r="I50" s="198">
        <v>83.36666666666666</v>
      </c>
      <c r="J50" s="199" t="s">
        <v>16</v>
      </c>
      <c r="K50" s="184"/>
      <c r="M50" s="233"/>
    </row>
    <row r="51" spans="1:13" ht="168.75" thickBot="1" x14ac:dyDescent="0.25">
      <c r="A51" s="177">
        <v>4</v>
      </c>
      <c r="B51" s="181" t="s">
        <v>214</v>
      </c>
      <c r="C51" s="179" t="s">
        <v>209</v>
      </c>
      <c r="D51" s="180"/>
      <c r="E51" s="232">
        <v>37362</v>
      </c>
      <c r="F51" s="232">
        <v>39955</v>
      </c>
      <c r="G51" s="181" t="s">
        <v>210</v>
      </c>
      <c r="H51" s="182" t="s">
        <v>215</v>
      </c>
      <c r="I51" s="198">
        <v>85.2</v>
      </c>
      <c r="J51" s="199" t="s">
        <v>16</v>
      </c>
      <c r="K51" s="184"/>
      <c r="M51" s="233"/>
    </row>
    <row r="52" spans="1:13" ht="300.75" thickBot="1" x14ac:dyDescent="0.25">
      <c r="A52" s="167">
        <v>5</v>
      </c>
      <c r="B52" s="181" t="s">
        <v>216</v>
      </c>
      <c r="C52" s="179" t="s">
        <v>217</v>
      </c>
      <c r="D52" s="178" t="s">
        <v>126</v>
      </c>
      <c r="E52" s="232">
        <v>38229</v>
      </c>
      <c r="F52" s="232">
        <v>38777</v>
      </c>
      <c r="G52" s="181" t="s">
        <v>218</v>
      </c>
      <c r="H52" s="182" t="s">
        <v>219</v>
      </c>
      <c r="I52" s="198">
        <v>18.033333333333335</v>
      </c>
      <c r="J52" s="199" t="s">
        <v>16</v>
      </c>
      <c r="K52" s="184"/>
      <c r="M52" s="233"/>
    </row>
    <row r="53" spans="1:13" ht="216.75" thickBot="1" x14ac:dyDescent="0.25">
      <c r="A53" s="177">
        <v>6</v>
      </c>
      <c r="B53" s="181" t="s">
        <v>220</v>
      </c>
      <c r="C53" s="179" t="s">
        <v>221</v>
      </c>
      <c r="D53" s="178" t="s">
        <v>126</v>
      </c>
      <c r="E53" s="232">
        <v>38076</v>
      </c>
      <c r="F53" s="232">
        <v>38657</v>
      </c>
      <c r="G53" s="181" t="s">
        <v>218</v>
      </c>
      <c r="H53" s="182" t="s">
        <v>222</v>
      </c>
      <c r="I53" s="198">
        <v>19.033333333333335</v>
      </c>
      <c r="J53" s="199" t="s">
        <v>16</v>
      </c>
      <c r="K53" s="184"/>
      <c r="M53" s="233"/>
    </row>
    <row r="54" spans="1:13" ht="180.75" thickBot="1" x14ac:dyDescent="0.25">
      <c r="A54" s="167">
        <v>7</v>
      </c>
      <c r="B54" s="187" t="s">
        <v>223</v>
      </c>
      <c r="C54" s="186" t="s">
        <v>209</v>
      </c>
      <c r="D54" s="185" t="s">
        <v>224</v>
      </c>
      <c r="E54" s="232">
        <v>37536</v>
      </c>
      <c r="F54" s="232">
        <v>38168</v>
      </c>
      <c r="G54" s="187" t="s">
        <v>210</v>
      </c>
      <c r="H54" s="188" t="s">
        <v>225</v>
      </c>
      <c r="I54" s="198">
        <v>20.766666666666666</v>
      </c>
      <c r="J54" s="199" t="s">
        <v>16</v>
      </c>
      <c r="K54" s="184"/>
      <c r="M54" s="233"/>
    </row>
    <row r="55" spans="1:13" ht="240.75" thickBot="1" x14ac:dyDescent="0.25">
      <c r="A55" s="177">
        <v>8</v>
      </c>
      <c r="B55" s="191" t="s">
        <v>216</v>
      </c>
      <c r="C55" s="190" t="s">
        <v>226</v>
      </c>
      <c r="D55" s="189" t="s">
        <v>126</v>
      </c>
      <c r="E55" s="232">
        <v>37467</v>
      </c>
      <c r="F55" s="232">
        <v>37773</v>
      </c>
      <c r="G55" s="191" t="s">
        <v>227</v>
      </c>
      <c r="H55" s="192" t="s">
        <v>228</v>
      </c>
      <c r="I55" s="198">
        <v>10.033333333333333</v>
      </c>
      <c r="J55" s="199" t="s">
        <v>16</v>
      </c>
      <c r="K55" s="184"/>
      <c r="M55" s="233"/>
    </row>
    <row r="56" spans="1:13" ht="13.5" thickBot="1" x14ac:dyDescent="0.25">
      <c r="A56" s="193"/>
      <c r="B56" s="194"/>
      <c r="C56" s="195"/>
      <c r="D56" s="194"/>
      <c r="E56" s="141"/>
      <c r="F56" s="141"/>
      <c r="G56" s="196"/>
      <c r="H56" s="197"/>
      <c r="I56" s="198">
        <v>0</v>
      </c>
      <c r="J56" s="199" t="s">
        <v>17</v>
      </c>
      <c r="K56" s="184"/>
      <c r="M56" s="233"/>
    </row>
    <row r="57" spans="1:13" ht="13.5" thickBot="1" x14ac:dyDescent="0.25">
      <c r="A57" s="200"/>
      <c r="B57" s="201"/>
      <c r="C57" s="202"/>
      <c r="D57" s="201"/>
      <c r="E57" s="141"/>
      <c r="F57" s="141"/>
      <c r="G57" s="203"/>
      <c r="H57" s="204"/>
      <c r="I57" s="198">
        <v>0</v>
      </c>
      <c r="J57" s="199" t="s">
        <v>17</v>
      </c>
      <c r="K57" s="205"/>
      <c r="M57" s="233"/>
    </row>
    <row r="58" spans="1:13" ht="27" customHeight="1" thickBot="1" x14ac:dyDescent="0.25">
      <c r="A58" s="206"/>
      <c r="B58" s="151"/>
      <c r="C58" s="151"/>
      <c r="D58" s="151"/>
      <c r="E58" s="207"/>
      <c r="F58" s="153"/>
      <c r="G58" s="208"/>
      <c r="H58" s="396" t="s">
        <v>106</v>
      </c>
      <c r="I58" s="397"/>
      <c r="J58" s="209">
        <v>8</v>
      </c>
    </row>
    <row r="59" spans="1:13" ht="13.5" thickBot="1" x14ac:dyDescent="0.25">
      <c r="A59" s="210"/>
    </row>
    <row r="60" spans="1:13" ht="20.25" customHeight="1" thickBot="1" x14ac:dyDescent="0.25">
      <c r="A60" s="210"/>
      <c r="B60" s="123" t="s">
        <v>141</v>
      </c>
      <c r="C60" s="211"/>
      <c r="D60" s="212" t="s">
        <v>142</v>
      </c>
      <c r="E60" s="212" t="s">
        <v>143</v>
      </c>
    </row>
    <row r="61" spans="1:13" ht="20.25" customHeight="1" x14ac:dyDescent="0.2">
      <c r="A61" s="210"/>
      <c r="B61" s="273" t="s">
        <v>76</v>
      </c>
      <c r="C61" s="214"/>
      <c r="D61" s="215">
        <v>2</v>
      </c>
      <c r="E61" s="398">
        <v>115</v>
      </c>
    </row>
    <row r="62" spans="1:13" ht="21" customHeight="1" x14ac:dyDescent="0.2">
      <c r="A62" s="210"/>
      <c r="B62" s="273" t="s">
        <v>144</v>
      </c>
      <c r="C62" s="214"/>
      <c r="D62" s="215">
        <v>0</v>
      </c>
      <c r="E62" s="399"/>
    </row>
    <row r="63" spans="1:13" ht="20.25" customHeight="1" thickBot="1" x14ac:dyDescent="0.25">
      <c r="A63" s="210"/>
      <c r="B63" s="274" t="s">
        <v>145</v>
      </c>
      <c r="C63" s="217"/>
      <c r="D63" s="218">
        <v>8</v>
      </c>
      <c r="E63" s="399"/>
    </row>
    <row r="64" spans="1:13" ht="24" customHeight="1" thickBot="1" x14ac:dyDescent="0.25">
      <c r="B64" s="401" t="s">
        <v>146</v>
      </c>
      <c r="C64" s="402"/>
      <c r="D64" s="219">
        <v>10</v>
      </c>
      <c r="E64" s="400"/>
    </row>
    <row r="65" spans="1:14" ht="21.75" customHeight="1" thickBot="1" x14ac:dyDescent="0.25">
      <c r="D65" s="156" t="s">
        <v>147</v>
      </c>
    </row>
    <row r="66" spans="1:14" x14ac:dyDescent="0.2">
      <c r="D66" s="220"/>
    </row>
    <row r="67" spans="1:14" x14ac:dyDescent="0.2">
      <c r="D67" s="220"/>
      <c r="F67" s="221"/>
    </row>
    <row r="68" spans="1:14" x14ac:dyDescent="0.2">
      <c r="D68" s="220"/>
    </row>
    <row r="69" spans="1:14" x14ac:dyDescent="0.2">
      <c r="L69" s="243"/>
      <c r="M69" s="243"/>
      <c r="N69" s="243"/>
    </row>
    <row r="70" spans="1:14" ht="51.75" customHeight="1" x14ac:dyDescent="0.2">
      <c r="A70" s="222"/>
      <c r="B70" s="222"/>
      <c r="C70" s="222"/>
      <c r="D70" s="222"/>
      <c r="E70" s="222"/>
      <c r="F70" s="222"/>
      <c r="G70" s="222"/>
      <c r="L70" s="243"/>
      <c r="M70" s="243"/>
      <c r="N70" s="243"/>
    </row>
    <row r="71" spans="1:14" x14ac:dyDescent="0.2">
      <c r="M71" s="243"/>
      <c r="N71" s="243"/>
    </row>
  </sheetData>
  <sheetProtection password="DDFF" sheet="1" objects="1" scenarios="1" selectLockedCells="1" selectUnlockedCells="1"/>
  <mergeCells count="33">
    <mergeCell ref="A21:F22"/>
    <mergeCell ref="G21:G22"/>
    <mergeCell ref="H21:H22"/>
    <mergeCell ref="A8:K9"/>
    <mergeCell ref="G10:G12"/>
    <mergeCell ref="G14:G16"/>
    <mergeCell ref="H14:H17"/>
    <mergeCell ref="I14:I17"/>
    <mergeCell ref="A24:K25"/>
    <mergeCell ref="A26:H26"/>
    <mergeCell ref="A27:A28"/>
    <mergeCell ref="B27:B28"/>
    <mergeCell ref="C27:C28"/>
    <mergeCell ref="D27:D28"/>
    <mergeCell ref="H27:H28"/>
    <mergeCell ref="I27:I28"/>
    <mergeCell ref="J27:J28"/>
    <mergeCell ref="K27:K28"/>
    <mergeCell ref="J40:K40"/>
    <mergeCell ref="A45:J45"/>
    <mergeCell ref="A46:A47"/>
    <mergeCell ref="B46:B47"/>
    <mergeCell ref="C46:C47"/>
    <mergeCell ref="D46:D47"/>
    <mergeCell ref="E46:F46"/>
    <mergeCell ref="G46:G47"/>
    <mergeCell ref="H46:H47"/>
    <mergeCell ref="K46:K47"/>
    <mergeCell ref="H58:I58"/>
    <mergeCell ref="E61:E64"/>
    <mergeCell ref="B64:C64"/>
    <mergeCell ref="H39:I39"/>
    <mergeCell ref="H40:I40"/>
  </mergeCells>
  <conditionalFormatting sqref="K48:K57 A69:S146 L60:L68 B46:J46 A21 K41:K45 G13 A19:G20 A24:A46 A8 F58:F68 E65:E68 A23:I23 E47:F57 M5:S68 A5:K7 L5:L20 A1:A4 B4 B1:B2 C1:C4 H1:U4 D1:G2 D4:G4 G17:G18 G21 E58:E60 K10:K20 J21:L23 H10:J13 H18:I22 G59:K68 G48:I57 H58 J58 G27:G38 B27:F44 L26:L45 J26:K26 I27:K27 J39:K39 J40:J44 G41:I44 A10:F18 A48:D68">
    <cfRule type="cellIs" dxfId="10" priority="5" stopIfTrue="1" operator="equal">
      <formula>"No cumple"</formula>
    </cfRule>
  </conditionalFormatting>
  <conditionalFormatting sqref="D65">
    <cfRule type="containsText" dxfId="9" priority="4" stopIfTrue="1" operator="containsText" text="RECHAZO">
      <formula>NOT(ISERROR(SEARCH("RECHAZO",D65)))</formula>
    </cfRule>
  </conditionalFormatting>
  <conditionalFormatting sqref="G29:G38">
    <cfRule type="cellIs" dxfId="8" priority="3" stopIfTrue="1" operator="lessThan">
      <formula>10</formula>
    </cfRule>
  </conditionalFormatting>
  <conditionalFormatting sqref="G29:G38">
    <cfRule type="cellIs" dxfId="7" priority="2" stopIfTrue="1" operator="lessThan">
      <formula>10</formula>
    </cfRule>
  </conditionalFormatting>
  <conditionalFormatting sqref="B3">
    <cfRule type="cellIs" dxfId="6" priority="1" stopIfTrue="1" operator="equal">
      <formula>"No cumple"</formula>
    </cfRule>
  </conditionalFormatting>
  <dataValidations count="2">
    <dataValidation type="list" allowBlank="1" showInputMessage="1" showErrorMessage="1" sqref="G13 G17:G20 H29:I38">
      <formula1>VALE</formula1>
    </dataValidation>
    <dataValidation type="list" allowBlank="1" showInputMessage="1" showErrorMessage="1" sqref="H18:H20">
      <formula1>POSGRADO</formula1>
    </dataValidation>
  </dataValidations>
  <pageMargins left="0.51181102362204722" right="0.51181102362204722" top="0.74803149606299213" bottom="0.74803149606299213" header="0.31496062992125984" footer="0.31496062992125984"/>
  <pageSetup scale="43" orientation="landscape" r:id="rId1"/>
  <rowBreaks count="2" manualBreakCount="2">
    <brk id="42" max="16383" man="1"/>
    <brk id="5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5"/>
  <sheetViews>
    <sheetView view="pageBreakPreview" zoomScale="115" zoomScaleSheetLayoutView="115" workbookViewId="0">
      <selection activeCell="G12" sqref="G12"/>
    </sheetView>
  </sheetViews>
  <sheetFormatPr baseColWidth="10" defaultRowHeight="15" x14ac:dyDescent="0.25"/>
  <cols>
    <col min="1" max="1" width="2.7109375" customWidth="1"/>
    <col min="2" max="2" width="20" customWidth="1"/>
    <col min="3" max="3" width="18.5703125" bestFit="1" customWidth="1"/>
    <col min="4" max="4" width="15.140625" bestFit="1" customWidth="1"/>
    <col min="5" max="5" width="17.85546875" bestFit="1" customWidth="1"/>
    <col min="6" max="6" width="18.85546875" bestFit="1" customWidth="1"/>
  </cols>
  <sheetData>
    <row r="1" spans="2:6" ht="15.75" thickBot="1" x14ac:dyDescent="0.3"/>
    <row r="2" spans="2:6" ht="15.75" thickBot="1" x14ac:dyDescent="0.3">
      <c r="B2" s="453" t="s">
        <v>229</v>
      </c>
      <c r="C2" s="454"/>
      <c r="D2" s="454"/>
      <c r="E2" s="454"/>
      <c r="F2" s="455"/>
    </row>
    <row r="3" spans="2:6" ht="15.75" thickBot="1" x14ac:dyDescent="0.3"/>
    <row r="4" spans="2:6" ht="15.75" thickBot="1" x14ac:dyDescent="0.3">
      <c r="B4" s="453" t="s">
        <v>230</v>
      </c>
      <c r="C4" s="454"/>
      <c r="D4" s="454"/>
      <c r="E4" s="454"/>
      <c r="F4" s="455"/>
    </row>
    <row r="5" spans="2:6" ht="15.75" thickBot="1" x14ac:dyDescent="0.3"/>
    <row r="6" spans="2:6" ht="40.5" customHeight="1" thickBot="1" x14ac:dyDescent="0.3">
      <c r="B6" s="275" t="s">
        <v>231</v>
      </c>
      <c r="C6" s="276" t="s">
        <v>232</v>
      </c>
      <c r="D6" s="275" t="s">
        <v>233</v>
      </c>
      <c r="E6" s="277" t="s">
        <v>234</v>
      </c>
      <c r="F6" s="62" t="s">
        <v>235</v>
      </c>
    </row>
    <row r="7" spans="2:6" ht="24.95" customHeight="1" x14ac:dyDescent="0.25">
      <c r="B7" s="278" t="s">
        <v>236</v>
      </c>
      <c r="C7" s="362">
        <v>6</v>
      </c>
      <c r="D7" s="363">
        <v>7</v>
      </c>
      <c r="E7" s="362">
        <v>6</v>
      </c>
      <c r="F7" s="279">
        <v>19</v>
      </c>
    </row>
    <row r="8" spans="2:6" ht="24.95" customHeight="1" x14ac:dyDescent="0.25">
      <c r="B8" s="280" t="s">
        <v>237</v>
      </c>
      <c r="C8" s="364">
        <v>6</v>
      </c>
      <c r="D8" s="365">
        <v>18</v>
      </c>
      <c r="E8" s="364">
        <v>7</v>
      </c>
      <c r="F8" s="280">
        <v>31</v>
      </c>
    </row>
    <row r="9" spans="2:6" ht="24.95" customHeight="1" x14ac:dyDescent="0.25">
      <c r="B9" s="280" t="s">
        <v>238</v>
      </c>
      <c r="C9" s="366">
        <v>12</v>
      </c>
      <c r="D9" s="367">
        <v>16</v>
      </c>
      <c r="E9" s="364">
        <v>18</v>
      </c>
      <c r="F9" s="280">
        <v>46</v>
      </c>
    </row>
    <row r="10" spans="2:6" ht="24.95" customHeight="1" x14ac:dyDescent="0.25">
      <c r="B10" s="280" t="s">
        <v>239</v>
      </c>
      <c r="C10" s="364">
        <v>6</v>
      </c>
      <c r="D10" s="367">
        <v>2</v>
      </c>
      <c r="E10" s="364">
        <v>1</v>
      </c>
      <c r="F10" s="280">
        <v>9</v>
      </c>
    </row>
    <row r="11" spans="2:6" ht="24.95" customHeight="1" x14ac:dyDescent="0.25">
      <c r="B11" s="280" t="s">
        <v>240</v>
      </c>
      <c r="C11" s="364">
        <v>11</v>
      </c>
      <c r="D11" s="367">
        <v>11</v>
      </c>
      <c r="E11" s="364">
        <v>11</v>
      </c>
      <c r="F11" s="280">
        <v>33</v>
      </c>
    </row>
    <row r="12" spans="2:6" ht="24.95" customHeight="1" x14ac:dyDescent="0.25">
      <c r="B12" s="280" t="s">
        <v>241</v>
      </c>
      <c r="C12" s="364">
        <v>7</v>
      </c>
      <c r="D12" s="367">
        <v>7</v>
      </c>
      <c r="E12" s="364">
        <v>6</v>
      </c>
      <c r="F12" s="280">
        <v>20</v>
      </c>
    </row>
    <row r="13" spans="2:6" ht="24.95" customHeight="1" x14ac:dyDescent="0.25">
      <c r="B13" s="280" t="s">
        <v>242</v>
      </c>
      <c r="C13" s="366">
        <v>10</v>
      </c>
      <c r="D13" s="367">
        <v>12</v>
      </c>
      <c r="E13" s="364">
        <v>14</v>
      </c>
      <c r="F13" s="280">
        <v>36</v>
      </c>
    </row>
    <row r="14" spans="2:6" ht="24.95" customHeight="1" thickBot="1" x14ac:dyDescent="0.3">
      <c r="B14" s="281" t="s">
        <v>243</v>
      </c>
      <c r="C14" s="368">
        <v>8</v>
      </c>
      <c r="D14" s="369">
        <v>3</v>
      </c>
      <c r="E14" s="370">
        <v>3</v>
      </c>
      <c r="F14" s="282">
        <v>14</v>
      </c>
    </row>
    <row r="15" spans="2:6" ht="31.5" customHeight="1" thickBot="1" x14ac:dyDescent="0.3">
      <c r="B15" s="275" t="s">
        <v>235</v>
      </c>
      <c r="C15" s="283">
        <v>66</v>
      </c>
      <c r="D15" s="283">
        <v>76</v>
      </c>
      <c r="E15" s="283">
        <v>66</v>
      </c>
      <c r="F15" s="284">
        <v>208</v>
      </c>
    </row>
  </sheetData>
  <sheetProtection password="DDFF" sheet="1" objects="1" scenarios="1" selectLockedCells="1" selectUnlockedCells="1"/>
  <mergeCells count="2">
    <mergeCell ref="B2:F2"/>
    <mergeCell ref="B4:F4"/>
  </mergeCells>
  <pageMargins left="0.7" right="0.7" top="0.75" bottom="0.75" header="0.3" footer="0.3"/>
  <pageSetup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99"/>
  <sheetViews>
    <sheetView view="pageBreakPreview" zoomScale="55" zoomScaleNormal="90" zoomScaleSheetLayoutView="55" workbookViewId="0">
      <selection activeCell="H33" sqref="H33"/>
    </sheetView>
  </sheetViews>
  <sheetFormatPr baseColWidth="10" defaultRowHeight="15" x14ac:dyDescent="0.25"/>
  <cols>
    <col min="2" max="2" width="22.28515625" customWidth="1"/>
    <col min="3" max="3" width="19.5703125" customWidth="1"/>
    <col min="4" max="4" width="18.5703125" customWidth="1"/>
    <col min="5" max="6" width="15.140625" customWidth="1"/>
    <col min="7" max="8" width="17.85546875" customWidth="1"/>
    <col min="9" max="9" width="18.85546875" bestFit="1" customWidth="1"/>
  </cols>
  <sheetData>
    <row r="1" spans="2:9" ht="15.75" thickBot="1" x14ac:dyDescent="0.3"/>
    <row r="2" spans="2:9" ht="24" customHeight="1" thickBot="1" x14ac:dyDescent="0.3">
      <c r="B2" s="456" t="s">
        <v>244</v>
      </c>
      <c r="C2" s="457"/>
      <c r="D2" s="457"/>
      <c r="E2" s="457"/>
      <c r="F2" s="457"/>
      <c r="G2" s="457"/>
      <c r="H2" s="457"/>
      <c r="I2" s="458"/>
    </row>
    <row r="3" spans="2:9" ht="15.75" thickBot="1" x14ac:dyDescent="0.3"/>
    <row r="4" spans="2:9" ht="18.75" customHeight="1" thickBot="1" x14ac:dyDescent="0.3">
      <c r="B4" s="456" t="s">
        <v>245</v>
      </c>
      <c r="C4" s="457"/>
      <c r="D4" s="457"/>
      <c r="E4" s="457"/>
      <c r="F4" s="457"/>
      <c r="G4" s="457"/>
      <c r="H4" s="457"/>
      <c r="I4" s="458"/>
    </row>
    <row r="5" spans="2:9" ht="15.75" thickBot="1" x14ac:dyDescent="0.3"/>
    <row r="6" spans="2:9" ht="15.75" thickBot="1" x14ac:dyDescent="0.3">
      <c r="C6" s="496" t="s">
        <v>232</v>
      </c>
      <c r="D6" s="497"/>
      <c r="E6" s="496" t="s">
        <v>233</v>
      </c>
      <c r="F6" s="498"/>
      <c r="G6" s="497" t="s">
        <v>234</v>
      </c>
      <c r="H6" s="498"/>
    </row>
    <row r="7" spans="2:9" ht="40.5" customHeight="1" thickBot="1" x14ac:dyDescent="0.3">
      <c r="B7" s="275" t="s">
        <v>231</v>
      </c>
      <c r="C7" s="275" t="s">
        <v>246</v>
      </c>
      <c r="D7" s="276" t="s">
        <v>18</v>
      </c>
      <c r="E7" s="285" t="s">
        <v>246</v>
      </c>
      <c r="F7" s="275" t="s">
        <v>18</v>
      </c>
      <c r="G7" s="285" t="s">
        <v>246</v>
      </c>
      <c r="H7" s="275" t="s">
        <v>18</v>
      </c>
      <c r="I7" s="383" t="s">
        <v>247</v>
      </c>
    </row>
    <row r="8" spans="2:9" ht="24.95" customHeight="1" x14ac:dyDescent="0.25">
      <c r="B8" s="278" t="s">
        <v>236</v>
      </c>
      <c r="C8" s="286" t="s">
        <v>248</v>
      </c>
      <c r="D8" s="287">
        <v>10</v>
      </c>
      <c r="E8" s="288" t="s">
        <v>249</v>
      </c>
      <c r="F8" s="287">
        <v>0</v>
      </c>
      <c r="G8" s="288" t="s">
        <v>249</v>
      </c>
      <c r="H8" s="287">
        <v>0</v>
      </c>
      <c r="I8" s="495"/>
    </row>
    <row r="9" spans="2:9" ht="24.95" customHeight="1" x14ac:dyDescent="0.25">
      <c r="B9" s="280" t="s">
        <v>237</v>
      </c>
      <c r="C9" s="286" t="s">
        <v>248</v>
      </c>
      <c r="D9" s="287">
        <v>10</v>
      </c>
      <c r="E9" s="286" t="s">
        <v>248</v>
      </c>
      <c r="F9" s="287">
        <v>10</v>
      </c>
      <c r="G9" s="286" t="s">
        <v>248</v>
      </c>
      <c r="H9" s="287">
        <v>10</v>
      </c>
      <c r="I9" s="495"/>
    </row>
    <row r="10" spans="2:9" ht="24.95" customHeight="1" x14ac:dyDescent="0.25">
      <c r="B10" s="280" t="s">
        <v>238</v>
      </c>
      <c r="C10" s="286" t="s">
        <v>248</v>
      </c>
      <c r="D10" s="287">
        <v>10</v>
      </c>
      <c r="E10" s="288" t="s">
        <v>249</v>
      </c>
      <c r="F10" s="287">
        <v>0</v>
      </c>
      <c r="G10" s="288" t="s">
        <v>249</v>
      </c>
      <c r="H10" s="287">
        <v>0</v>
      </c>
      <c r="I10" s="495"/>
    </row>
    <row r="11" spans="2:9" ht="24.95" customHeight="1" x14ac:dyDescent="0.25">
      <c r="B11" s="280" t="s">
        <v>239</v>
      </c>
      <c r="C11" s="286" t="s">
        <v>248</v>
      </c>
      <c r="D11" s="287">
        <v>10</v>
      </c>
      <c r="E11" s="286" t="s">
        <v>248</v>
      </c>
      <c r="F11" s="287">
        <v>10</v>
      </c>
      <c r="G11" s="286" t="s">
        <v>248</v>
      </c>
      <c r="H11" s="287">
        <v>10</v>
      </c>
      <c r="I11" s="495"/>
    </row>
    <row r="12" spans="2:9" ht="24.95" customHeight="1" x14ac:dyDescent="0.25">
      <c r="B12" s="280" t="s">
        <v>240</v>
      </c>
      <c r="C12" s="286" t="s">
        <v>248</v>
      </c>
      <c r="D12" s="287">
        <v>10</v>
      </c>
      <c r="E12" s="288" t="s">
        <v>249</v>
      </c>
      <c r="F12" s="287">
        <v>0</v>
      </c>
      <c r="G12" s="286" t="s">
        <v>248</v>
      </c>
      <c r="H12" s="287">
        <v>10</v>
      </c>
      <c r="I12" s="495"/>
    </row>
    <row r="13" spans="2:9" ht="24.95" customHeight="1" x14ac:dyDescent="0.25">
      <c r="B13" s="280" t="s">
        <v>241</v>
      </c>
      <c r="C13" s="289" t="s">
        <v>248</v>
      </c>
      <c r="D13" s="287">
        <v>10</v>
      </c>
      <c r="E13" s="286" t="s">
        <v>248</v>
      </c>
      <c r="F13" s="287">
        <v>10</v>
      </c>
      <c r="G13" s="286" t="s">
        <v>248</v>
      </c>
      <c r="H13" s="287">
        <v>10</v>
      </c>
      <c r="I13" s="495"/>
    </row>
    <row r="14" spans="2:9" ht="24.95" customHeight="1" x14ac:dyDescent="0.25">
      <c r="B14" s="280" t="s">
        <v>242</v>
      </c>
      <c r="C14" s="289" t="s">
        <v>248</v>
      </c>
      <c r="D14" s="287">
        <v>10</v>
      </c>
      <c r="E14" s="288" t="s">
        <v>249</v>
      </c>
      <c r="F14" s="287">
        <v>0</v>
      </c>
      <c r="G14" s="288" t="s">
        <v>249</v>
      </c>
      <c r="H14" s="287">
        <v>0</v>
      </c>
      <c r="I14" s="495"/>
    </row>
    <row r="15" spans="2:9" ht="24.95" customHeight="1" thickBot="1" x14ac:dyDescent="0.3">
      <c r="B15" s="281" t="s">
        <v>243</v>
      </c>
      <c r="C15" s="289" t="s">
        <v>248</v>
      </c>
      <c r="D15" s="287">
        <v>10</v>
      </c>
      <c r="E15" s="286" t="s">
        <v>248</v>
      </c>
      <c r="F15" s="287">
        <v>10</v>
      </c>
      <c r="G15" s="286" t="s">
        <v>248</v>
      </c>
      <c r="H15" s="287">
        <v>10</v>
      </c>
      <c r="I15" s="384"/>
    </row>
    <row r="16" spans="2:9" ht="31.5" customHeight="1" thickBot="1" x14ac:dyDescent="0.3">
      <c r="B16" s="290"/>
      <c r="C16" s="283"/>
      <c r="D16" s="291">
        <v>45</v>
      </c>
      <c r="E16" s="292"/>
      <c r="F16" s="291">
        <v>22.5</v>
      </c>
      <c r="G16" s="293"/>
      <c r="H16" s="291">
        <v>28.125</v>
      </c>
      <c r="I16" s="294">
        <v>31.875</v>
      </c>
    </row>
    <row r="17" spans="2:9" ht="15.75" thickBot="1" x14ac:dyDescent="0.3"/>
    <row r="18" spans="2:9" x14ac:dyDescent="0.25">
      <c r="B18" s="474" t="s">
        <v>250</v>
      </c>
      <c r="C18" s="475"/>
      <c r="D18" s="475"/>
      <c r="E18" s="475"/>
      <c r="F18" s="475"/>
      <c r="G18" s="475"/>
      <c r="H18" s="475"/>
      <c r="I18" s="476"/>
    </row>
    <row r="19" spans="2:9" x14ac:dyDescent="0.25">
      <c r="B19" s="477"/>
      <c r="C19" s="478"/>
      <c r="D19" s="478"/>
      <c r="E19" s="478"/>
      <c r="F19" s="478"/>
      <c r="G19" s="478"/>
      <c r="H19" s="478"/>
      <c r="I19" s="479"/>
    </row>
    <row r="20" spans="2:9" x14ac:dyDescent="0.25">
      <c r="B20" s="477"/>
      <c r="C20" s="478"/>
      <c r="D20" s="478"/>
      <c r="E20" s="478"/>
      <c r="F20" s="478"/>
      <c r="G20" s="478"/>
      <c r="H20" s="478"/>
      <c r="I20" s="479"/>
    </row>
    <row r="21" spans="2:9" ht="15.75" thickBot="1" x14ac:dyDescent="0.3">
      <c r="B21" s="480"/>
      <c r="C21" s="481"/>
      <c r="D21" s="481"/>
      <c r="E21" s="481"/>
      <c r="F21" s="481"/>
      <c r="G21" s="481"/>
      <c r="H21" s="481"/>
      <c r="I21" s="482"/>
    </row>
    <row r="24" spans="2:9" x14ac:dyDescent="0.25">
      <c r="B24" s="295"/>
      <c r="C24" s="295"/>
      <c r="D24" s="295"/>
      <c r="E24" s="295"/>
      <c r="F24" s="295"/>
      <c r="G24" s="295"/>
      <c r="H24" s="295"/>
      <c r="I24" s="295"/>
    </row>
    <row r="26" spans="2:9" ht="15.75" thickBot="1" x14ac:dyDescent="0.3"/>
    <row r="27" spans="2:9" ht="27.75" customHeight="1" thickBot="1" x14ac:dyDescent="0.3">
      <c r="B27" s="456" t="s">
        <v>251</v>
      </c>
      <c r="C27" s="457"/>
      <c r="D27" s="457"/>
      <c r="E27" s="457"/>
      <c r="F27" s="457"/>
      <c r="G27" s="457"/>
      <c r="H27" s="457"/>
      <c r="I27" s="458"/>
    </row>
    <row r="28" spans="2:9" ht="15.75" thickBot="1" x14ac:dyDescent="0.3"/>
    <row r="29" spans="2:9" ht="24" customHeight="1" thickBot="1" x14ac:dyDescent="0.3">
      <c r="B29" s="456" t="s">
        <v>252</v>
      </c>
      <c r="C29" s="457"/>
      <c r="D29" s="457"/>
      <c r="E29" s="457"/>
      <c r="F29" s="457"/>
      <c r="G29" s="457"/>
      <c r="H29" s="457"/>
      <c r="I29" s="458"/>
    </row>
    <row r="30" spans="2:9" ht="15.75" thickBot="1" x14ac:dyDescent="0.3"/>
    <row r="31" spans="2:9" ht="15.75" thickBot="1" x14ac:dyDescent="0.3">
      <c r="C31" s="496" t="s">
        <v>232</v>
      </c>
      <c r="D31" s="497"/>
      <c r="E31" s="496" t="s">
        <v>233</v>
      </c>
      <c r="F31" s="498"/>
      <c r="G31" s="497" t="s">
        <v>234</v>
      </c>
      <c r="H31" s="498"/>
      <c r="I31" s="383" t="s">
        <v>247</v>
      </c>
    </row>
    <row r="32" spans="2:9" ht="15.75" thickBot="1" x14ac:dyDescent="0.3">
      <c r="B32" s="275" t="s">
        <v>253</v>
      </c>
      <c r="C32" s="275" t="s">
        <v>246</v>
      </c>
      <c r="D32" s="276" t="s">
        <v>18</v>
      </c>
      <c r="E32" s="285" t="s">
        <v>246</v>
      </c>
      <c r="F32" s="275" t="s">
        <v>18</v>
      </c>
      <c r="G32" s="285" t="s">
        <v>246</v>
      </c>
      <c r="H32" s="275" t="s">
        <v>18</v>
      </c>
      <c r="I32" s="495"/>
    </row>
    <row r="33" spans="2:9" ht="45.75" customHeight="1" thickBot="1" x14ac:dyDescent="0.3">
      <c r="B33" s="296" t="s">
        <v>254</v>
      </c>
      <c r="C33" s="286" t="s">
        <v>255</v>
      </c>
      <c r="D33" s="287">
        <v>10</v>
      </c>
      <c r="E33" s="286" t="s">
        <v>255</v>
      </c>
      <c r="F33" s="287">
        <v>10</v>
      </c>
      <c r="G33" s="286" t="s">
        <v>255</v>
      </c>
      <c r="H33" s="287">
        <v>10</v>
      </c>
      <c r="I33" s="384"/>
    </row>
    <row r="34" spans="2:9" ht="30" customHeight="1" thickBot="1" x14ac:dyDescent="0.3">
      <c r="B34" s="290"/>
      <c r="C34" s="283"/>
      <c r="D34" s="291">
        <v>10</v>
      </c>
      <c r="E34" s="292"/>
      <c r="F34" s="291">
        <v>10</v>
      </c>
      <c r="G34" s="293"/>
      <c r="H34" s="291">
        <v>10</v>
      </c>
      <c r="I34" s="297">
        <v>45</v>
      </c>
    </row>
    <row r="35" spans="2:9" ht="15.75" thickBot="1" x14ac:dyDescent="0.3"/>
    <row r="36" spans="2:9" x14ac:dyDescent="0.25">
      <c r="B36" s="474" t="s">
        <v>256</v>
      </c>
      <c r="C36" s="475"/>
      <c r="D36" s="475"/>
      <c r="E36" s="475"/>
      <c r="F36" s="475"/>
      <c r="G36" s="475"/>
      <c r="H36" s="475"/>
      <c r="I36" s="476"/>
    </row>
    <row r="37" spans="2:9" x14ac:dyDescent="0.25">
      <c r="B37" s="477"/>
      <c r="C37" s="478"/>
      <c r="D37" s="478"/>
      <c r="E37" s="478"/>
      <c r="F37" s="478"/>
      <c r="G37" s="478"/>
      <c r="H37" s="478"/>
      <c r="I37" s="479"/>
    </row>
    <row r="38" spans="2:9" x14ac:dyDescent="0.25">
      <c r="B38" s="477"/>
      <c r="C38" s="478"/>
      <c r="D38" s="478"/>
      <c r="E38" s="478"/>
      <c r="F38" s="478"/>
      <c r="G38" s="478"/>
      <c r="H38" s="478"/>
      <c r="I38" s="479"/>
    </row>
    <row r="39" spans="2:9" ht="15.75" thickBot="1" x14ac:dyDescent="0.3">
      <c r="B39" s="480"/>
      <c r="C39" s="481"/>
      <c r="D39" s="481"/>
      <c r="E39" s="481"/>
      <c r="F39" s="481"/>
      <c r="G39" s="481"/>
      <c r="H39" s="481"/>
      <c r="I39" s="482"/>
    </row>
    <row r="42" spans="2:9" x14ac:dyDescent="0.25">
      <c r="B42" s="295"/>
      <c r="C42" s="295"/>
      <c r="D42" s="295"/>
      <c r="E42" s="295"/>
      <c r="F42" s="295"/>
      <c r="G42" s="295"/>
      <c r="H42" s="295"/>
      <c r="I42" s="295"/>
    </row>
    <row r="44" spans="2:9" ht="15.75" thickBot="1" x14ac:dyDescent="0.3"/>
    <row r="45" spans="2:9" ht="25.5" customHeight="1" thickBot="1" x14ac:dyDescent="0.3">
      <c r="B45" s="456" t="s">
        <v>257</v>
      </c>
      <c r="C45" s="457"/>
      <c r="D45" s="457"/>
      <c r="E45" s="457"/>
      <c r="F45" s="457"/>
      <c r="G45" s="457"/>
      <c r="H45" s="457"/>
      <c r="I45" s="458"/>
    </row>
    <row r="46" spans="2:9" ht="15.75" thickBot="1" x14ac:dyDescent="0.3"/>
    <row r="47" spans="2:9" ht="23.25" customHeight="1" thickBot="1" x14ac:dyDescent="0.3">
      <c r="B47" s="456" t="s">
        <v>258</v>
      </c>
      <c r="C47" s="457"/>
      <c r="D47" s="457"/>
      <c r="E47" s="457"/>
      <c r="F47" s="457"/>
      <c r="G47" s="457"/>
      <c r="H47" s="457"/>
      <c r="I47" s="458"/>
    </row>
    <row r="48" spans="2:9" ht="15.75" thickBot="1" x14ac:dyDescent="0.3"/>
    <row r="49" spans="2:9" ht="15.75" thickBot="1" x14ac:dyDescent="0.3">
      <c r="C49" s="298"/>
      <c r="D49" s="299"/>
      <c r="E49" s="299"/>
      <c r="F49" s="299"/>
      <c r="G49" s="299"/>
      <c r="H49" s="300"/>
      <c r="I49" s="383" t="s">
        <v>247</v>
      </c>
    </row>
    <row r="50" spans="2:9" ht="15.75" thickBot="1" x14ac:dyDescent="0.3">
      <c r="B50" s="275" t="s">
        <v>259</v>
      </c>
      <c r="C50" s="459" t="s">
        <v>246</v>
      </c>
      <c r="D50" s="460"/>
      <c r="E50" s="461"/>
      <c r="F50" s="459" t="s">
        <v>18</v>
      </c>
      <c r="G50" s="460"/>
      <c r="H50" s="461"/>
      <c r="I50" s="495"/>
    </row>
    <row r="51" spans="2:9" ht="25.5" customHeight="1" thickBot="1" x14ac:dyDescent="0.3">
      <c r="B51" s="296" t="s">
        <v>260</v>
      </c>
      <c r="C51" s="465" t="s">
        <v>249</v>
      </c>
      <c r="D51" s="466"/>
      <c r="E51" s="467"/>
      <c r="F51" s="465">
        <v>0</v>
      </c>
      <c r="G51" s="466"/>
      <c r="H51" s="467"/>
      <c r="I51" s="495"/>
    </row>
    <row r="52" spans="2:9" ht="24.75" customHeight="1" thickBot="1" x14ac:dyDescent="0.3">
      <c r="B52" s="296" t="s">
        <v>261</v>
      </c>
      <c r="C52" s="465" t="s">
        <v>249</v>
      </c>
      <c r="D52" s="466"/>
      <c r="E52" s="467"/>
      <c r="F52" s="465">
        <v>0</v>
      </c>
      <c r="G52" s="466"/>
      <c r="H52" s="467"/>
      <c r="I52" s="495"/>
    </row>
    <row r="53" spans="2:9" ht="23.25" customHeight="1" thickBot="1" x14ac:dyDescent="0.3">
      <c r="B53" s="296" t="s">
        <v>262</v>
      </c>
      <c r="C53" s="465" t="s">
        <v>249</v>
      </c>
      <c r="D53" s="466"/>
      <c r="E53" s="467"/>
      <c r="F53" s="465">
        <v>0</v>
      </c>
      <c r="G53" s="466"/>
      <c r="H53" s="467"/>
      <c r="I53" s="495"/>
    </row>
    <row r="54" spans="2:9" ht="24.75" customHeight="1" thickBot="1" x14ac:dyDescent="0.3">
      <c r="B54" s="296" t="s">
        <v>263</v>
      </c>
      <c r="C54" s="465" t="s">
        <v>249</v>
      </c>
      <c r="D54" s="466"/>
      <c r="E54" s="467"/>
      <c r="F54" s="465">
        <v>0</v>
      </c>
      <c r="G54" s="466"/>
      <c r="H54" s="467"/>
      <c r="I54" s="384"/>
    </row>
    <row r="55" spans="2:9" ht="27.75" customHeight="1" thickBot="1" x14ac:dyDescent="0.3">
      <c r="B55" s="275" t="s">
        <v>264</v>
      </c>
      <c r="C55" s="471"/>
      <c r="D55" s="472"/>
      <c r="E55" s="473"/>
      <c r="F55" s="471">
        <v>0</v>
      </c>
      <c r="G55" s="472"/>
      <c r="H55" s="473"/>
      <c r="I55" s="297">
        <v>0</v>
      </c>
    </row>
    <row r="56" spans="2:9" ht="15.75" thickBot="1" x14ac:dyDescent="0.3"/>
    <row r="57" spans="2:9" x14ac:dyDescent="0.25">
      <c r="B57" s="474" t="s">
        <v>256</v>
      </c>
      <c r="C57" s="475"/>
      <c r="D57" s="475"/>
      <c r="E57" s="475"/>
      <c r="F57" s="475"/>
      <c r="G57" s="475"/>
      <c r="H57" s="475"/>
      <c r="I57" s="476"/>
    </row>
    <row r="58" spans="2:9" x14ac:dyDescent="0.25">
      <c r="B58" s="477"/>
      <c r="C58" s="478"/>
      <c r="D58" s="478"/>
      <c r="E58" s="478"/>
      <c r="F58" s="478"/>
      <c r="G58" s="478"/>
      <c r="H58" s="478"/>
      <c r="I58" s="479"/>
    </row>
    <row r="59" spans="2:9" x14ac:dyDescent="0.25">
      <c r="B59" s="477"/>
      <c r="C59" s="478"/>
      <c r="D59" s="478"/>
      <c r="E59" s="478"/>
      <c r="F59" s="478"/>
      <c r="G59" s="478"/>
      <c r="H59" s="478"/>
      <c r="I59" s="479"/>
    </row>
    <row r="60" spans="2:9" ht="15.75" thickBot="1" x14ac:dyDescent="0.3">
      <c r="B60" s="480"/>
      <c r="C60" s="481"/>
      <c r="D60" s="481"/>
      <c r="E60" s="481"/>
      <c r="F60" s="481"/>
      <c r="G60" s="481"/>
      <c r="H60" s="481"/>
      <c r="I60" s="482"/>
    </row>
    <row r="63" spans="2:9" x14ac:dyDescent="0.25">
      <c r="B63" s="295"/>
      <c r="C63" s="295"/>
      <c r="D63" s="295"/>
      <c r="E63" s="295"/>
      <c r="F63" s="295"/>
      <c r="G63" s="295"/>
      <c r="H63" s="295"/>
      <c r="I63" s="295"/>
    </row>
    <row r="65" spans="2:9" ht="15.75" thickBot="1" x14ac:dyDescent="0.3"/>
    <row r="66" spans="2:9" ht="27.75" customHeight="1" thickBot="1" x14ac:dyDescent="0.3">
      <c r="B66" s="456" t="s">
        <v>265</v>
      </c>
      <c r="C66" s="457"/>
      <c r="D66" s="457"/>
      <c r="E66" s="457"/>
      <c r="F66" s="457"/>
      <c r="G66" s="457"/>
      <c r="H66" s="457"/>
      <c r="I66" s="458"/>
    </row>
    <row r="67" spans="2:9" ht="15.75" thickBot="1" x14ac:dyDescent="0.3"/>
    <row r="68" spans="2:9" ht="34.5" customHeight="1" thickBot="1" x14ac:dyDescent="0.3">
      <c r="B68" s="483" t="s">
        <v>266</v>
      </c>
      <c r="C68" s="484"/>
      <c r="D68" s="484"/>
      <c r="E68" s="484"/>
      <c r="F68" s="484"/>
      <c r="G68" s="484"/>
      <c r="H68" s="484"/>
      <c r="I68" s="485"/>
    </row>
    <row r="69" spans="2:9" ht="15.75" thickBot="1" x14ac:dyDescent="0.3"/>
    <row r="70" spans="2:9" ht="15.75" thickBot="1" x14ac:dyDescent="0.3">
      <c r="C70" s="298"/>
      <c r="D70" s="299"/>
      <c r="E70" s="299"/>
      <c r="F70" s="299"/>
      <c r="G70" s="299"/>
      <c r="H70" s="300"/>
    </row>
    <row r="71" spans="2:9" ht="32.25" customHeight="1" thickBot="1" x14ac:dyDescent="0.3">
      <c r="B71" s="275" t="s">
        <v>267</v>
      </c>
      <c r="C71" s="459" t="s">
        <v>268</v>
      </c>
      <c r="D71" s="460"/>
      <c r="E71" s="461"/>
      <c r="F71" s="459" t="s">
        <v>247</v>
      </c>
      <c r="G71" s="460"/>
      <c r="H71" s="461"/>
    </row>
    <row r="72" spans="2:9" ht="31.5" customHeight="1" thickBot="1" x14ac:dyDescent="0.3">
      <c r="B72" s="301" t="s">
        <v>269</v>
      </c>
      <c r="C72" s="465" t="s">
        <v>270</v>
      </c>
      <c r="D72" s="466"/>
      <c r="E72" s="467"/>
      <c r="F72" s="486">
        <v>0</v>
      </c>
      <c r="G72" s="487"/>
      <c r="H72" s="488"/>
    </row>
    <row r="73" spans="2:9" ht="29.25" customHeight="1" thickBot="1" x14ac:dyDescent="0.3">
      <c r="B73" s="301" t="s">
        <v>271</v>
      </c>
      <c r="C73" s="465" t="s">
        <v>270</v>
      </c>
      <c r="D73" s="466"/>
      <c r="E73" s="467"/>
      <c r="F73" s="489"/>
      <c r="G73" s="490"/>
      <c r="H73" s="491"/>
    </row>
    <row r="74" spans="2:9" ht="30.75" customHeight="1" thickBot="1" x14ac:dyDescent="0.3">
      <c r="B74" s="301" t="s">
        <v>272</v>
      </c>
      <c r="C74" s="465" t="s">
        <v>270</v>
      </c>
      <c r="D74" s="466"/>
      <c r="E74" s="467"/>
      <c r="F74" s="489"/>
      <c r="G74" s="490"/>
      <c r="H74" s="491"/>
    </row>
    <row r="75" spans="2:9" ht="31.5" customHeight="1" thickBot="1" x14ac:dyDescent="0.3">
      <c r="B75" s="301" t="s">
        <v>273</v>
      </c>
      <c r="C75" s="465" t="s">
        <v>270</v>
      </c>
      <c r="D75" s="466"/>
      <c r="E75" s="467"/>
      <c r="F75" s="489"/>
      <c r="G75" s="490"/>
      <c r="H75" s="491"/>
    </row>
    <row r="76" spans="2:9" ht="30.75" customHeight="1" thickBot="1" x14ac:dyDescent="0.3">
      <c r="B76" s="301" t="s">
        <v>274</v>
      </c>
      <c r="C76" s="462" t="s">
        <v>275</v>
      </c>
      <c r="D76" s="463"/>
      <c r="E76" s="464"/>
      <c r="F76" s="489"/>
      <c r="G76" s="490"/>
      <c r="H76" s="491"/>
    </row>
    <row r="77" spans="2:9" ht="37.5" customHeight="1" thickBot="1" x14ac:dyDescent="0.3">
      <c r="B77" s="301" t="s">
        <v>276</v>
      </c>
      <c r="C77" s="465" t="s">
        <v>270</v>
      </c>
      <c r="D77" s="466"/>
      <c r="E77" s="467"/>
      <c r="F77" s="489"/>
      <c r="G77" s="490"/>
      <c r="H77" s="491"/>
    </row>
    <row r="78" spans="2:9" ht="60.75" thickBot="1" x14ac:dyDescent="0.3">
      <c r="B78" s="301" t="s">
        <v>277</v>
      </c>
      <c r="C78" s="465" t="s">
        <v>270</v>
      </c>
      <c r="D78" s="466"/>
      <c r="E78" s="467"/>
      <c r="F78" s="492"/>
      <c r="G78" s="493"/>
      <c r="H78" s="494"/>
    </row>
    <row r="79" spans="2:9" ht="21.75" customHeight="1" thickBot="1" x14ac:dyDescent="0.3">
      <c r="B79" s="275"/>
      <c r="C79" s="468">
        <v>6</v>
      </c>
      <c r="D79" s="469"/>
      <c r="E79" s="470"/>
      <c r="F79" s="471"/>
      <c r="G79" s="472"/>
      <c r="H79" s="473"/>
    </row>
    <row r="80" spans="2:9" ht="15.75" thickBot="1" x14ac:dyDescent="0.3"/>
    <row r="81" spans="2:9" x14ac:dyDescent="0.25">
      <c r="B81" s="474" t="s">
        <v>256</v>
      </c>
      <c r="C81" s="475"/>
      <c r="D81" s="475"/>
      <c r="E81" s="475"/>
      <c r="F81" s="475"/>
      <c r="G81" s="475"/>
      <c r="H81" s="475"/>
      <c r="I81" s="476"/>
    </row>
    <row r="82" spans="2:9" x14ac:dyDescent="0.25">
      <c r="B82" s="477"/>
      <c r="C82" s="478"/>
      <c r="D82" s="478"/>
      <c r="E82" s="478"/>
      <c r="F82" s="478"/>
      <c r="G82" s="478"/>
      <c r="H82" s="478"/>
      <c r="I82" s="479"/>
    </row>
    <row r="83" spans="2:9" x14ac:dyDescent="0.25">
      <c r="B83" s="477"/>
      <c r="C83" s="478"/>
      <c r="D83" s="478"/>
      <c r="E83" s="478"/>
      <c r="F83" s="478"/>
      <c r="G83" s="478"/>
      <c r="H83" s="478"/>
      <c r="I83" s="479"/>
    </row>
    <row r="84" spans="2:9" ht="15.75" thickBot="1" x14ac:dyDescent="0.3">
      <c r="B84" s="480"/>
      <c r="C84" s="481"/>
      <c r="D84" s="481"/>
      <c r="E84" s="481"/>
      <c r="F84" s="481"/>
      <c r="G84" s="481"/>
      <c r="H84" s="481"/>
      <c r="I84" s="482"/>
    </row>
    <row r="87" spans="2:9" x14ac:dyDescent="0.25">
      <c r="B87" s="295"/>
      <c r="C87" s="295"/>
      <c r="D87" s="295"/>
      <c r="E87" s="295"/>
      <c r="F87" s="295"/>
      <c r="G87" s="295"/>
      <c r="H87" s="295"/>
      <c r="I87" s="295"/>
    </row>
    <row r="89" spans="2:9" ht="15.75" thickBot="1" x14ac:dyDescent="0.3"/>
    <row r="90" spans="2:9" ht="31.5" customHeight="1" thickBot="1" x14ac:dyDescent="0.3">
      <c r="B90" s="456" t="s">
        <v>278</v>
      </c>
      <c r="C90" s="457"/>
      <c r="D90" s="458"/>
    </row>
    <row r="92" spans="2:9" ht="15.75" thickBot="1" x14ac:dyDescent="0.3"/>
    <row r="93" spans="2:9" ht="24" customHeight="1" thickBot="1" x14ac:dyDescent="0.3">
      <c r="B93" s="297" t="s">
        <v>279</v>
      </c>
      <c r="C93" s="297" t="s">
        <v>280</v>
      </c>
      <c r="D93" s="297" t="s">
        <v>281</v>
      </c>
    </row>
    <row r="94" spans="2:9" ht="75.75" thickBot="1" x14ac:dyDescent="0.3">
      <c r="B94" s="302">
        <v>1.1000000000000001</v>
      </c>
      <c r="C94" s="303" t="s">
        <v>282</v>
      </c>
      <c r="D94" s="297">
        <v>31.875</v>
      </c>
    </row>
    <row r="95" spans="2:9" ht="37.5" customHeight="1" thickBot="1" x14ac:dyDescent="0.3">
      <c r="B95" s="304">
        <v>1.2</v>
      </c>
      <c r="C95" s="305" t="s">
        <v>283</v>
      </c>
      <c r="D95" s="306">
        <v>45</v>
      </c>
    </row>
    <row r="96" spans="2:9" ht="33.75" customHeight="1" thickBot="1" x14ac:dyDescent="0.3">
      <c r="B96" s="302">
        <v>1.3</v>
      </c>
      <c r="C96" s="303" t="s">
        <v>259</v>
      </c>
      <c r="D96" s="297">
        <v>0</v>
      </c>
    </row>
    <row r="97" spans="2:4" ht="210.75" thickBot="1" x14ac:dyDescent="0.3">
      <c r="B97" s="307">
        <v>1.4</v>
      </c>
      <c r="C97" s="308" t="s">
        <v>284</v>
      </c>
      <c r="D97" s="294">
        <v>0</v>
      </c>
    </row>
    <row r="98" spans="2:4" ht="40.5" customHeight="1" thickBot="1" x14ac:dyDescent="0.3">
      <c r="B98" s="459" t="s">
        <v>247</v>
      </c>
      <c r="C98" s="460"/>
      <c r="D98" s="309">
        <v>76.875</v>
      </c>
    </row>
    <row r="99" spans="2:4" ht="31.5" customHeight="1" thickBot="1" x14ac:dyDescent="0.3">
      <c r="B99" s="459" t="s">
        <v>285</v>
      </c>
      <c r="C99" s="461"/>
      <c r="D99" s="309" t="s">
        <v>193</v>
      </c>
    </row>
  </sheetData>
  <sheetProtection password="DDFF" sheet="1" objects="1" scenarios="1" selectLockedCells="1" selectUnlockedCells="1"/>
  <mergeCells count="48">
    <mergeCell ref="I7:I15"/>
    <mergeCell ref="B2:I2"/>
    <mergeCell ref="B4:I4"/>
    <mergeCell ref="C6:D6"/>
    <mergeCell ref="E6:F6"/>
    <mergeCell ref="G6:H6"/>
    <mergeCell ref="B18:I21"/>
    <mergeCell ref="B27:I27"/>
    <mergeCell ref="B29:I29"/>
    <mergeCell ref="C31:D31"/>
    <mergeCell ref="E31:F31"/>
    <mergeCell ref="G31:H31"/>
    <mergeCell ref="I31:I33"/>
    <mergeCell ref="B36:I39"/>
    <mergeCell ref="B45:I45"/>
    <mergeCell ref="B47:I47"/>
    <mergeCell ref="I49:I54"/>
    <mergeCell ref="C50:E50"/>
    <mergeCell ref="F50:H50"/>
    <mergeCell ref="C51:E51"/>
    <mergeCell ref="F51:H51"/>
    <mergeCell ref="C52:E52"/>
    <mergeCell ref="F52:H52"/>
    <mergeCell ref="C53:E53"/>
    <mergeCell ref="F53:H53"/>
    <mergeCell ref="C54:E54"/>
    <mergeCell ref="F54:H54"/>
    <mergeCell ref="C55:E55"/>
    <mergeCell ref="F55:H55"/>
    <mergeCell ref="F79:H79"/>
    <mergeCell ref="B81:I84"/>
    <mergeCell ref="B57:I60"/>
    <mergeCell ref="B66:I66"/>
    <mergeCell ref="B68:I68"/>
    <mergeCell ref="C71:E71"/>
    <mergeCell ref="F71:H71"/>
    <mergeCell ref="C72:E72"/>
    <mergeCell ref="F72:H78"/>
    <mergeCell ref="C73:E73"/>
    <mergeCell ref="C74:E74"/>
    <mergeCell ref="C75:E75"/>
    <mergeCell ref="B90:D90"/>
    <mergeCell ref="B98:C98"/>
    <mergeCell ref="B99:C99"/>
    <mergeCell ref="C76:E76"/>
    <mergeCell ref="C77:E77"/>
    <mergeCell ref="C78:E78"/>
    <mergeCell ref="C79:E79"/>
  </mergeCells>
  <conditionalFormatting sqref="D98">
    <cfRule type="cellIs" dxfId="5" priority="2" operator="lessThan">
      <formula>100</formula>
    </cfRule>
  </conditionalFormatting>
  <conditionalFormatting sqref="D99">
    <cfRule type="cellIs" dxfId="4" priority="1" operator="equal">
      <formula>"RECHAZO"</formula>
    </cfRule>
  </conditionalFormatting>
  <dataValidations count="3">
    <dataValidation type="list" allowBlank="1" showInputMessage="1" showErrorMessage="1" sqref="C72:E78">
      <formula1>METODOLOGIA</formula1>
    </dataValidation>
    <dataValidation type="list" allowBlank="1" showInputMessage="1" showErrorMessage="1" sqref="C33 E33 G33 C51:E54">
      <formula1>CALIFICACION2</formula1>
    </dataValidation>
    <dataValidation type="list" allowBlank="1" showInputMessage="1" showErrorMessage="1" sqref="G8:G15 C8:C15 E8:E15">
      <formula1>CALIFICACION</formula1>
    </dataValidation>
  </dataValidations>
  <pageMargins left="0.70866141732283472" right="0.70866141732283472" top="0.74803149606299213" bottom="0.74803149606299213" header="0.31496062992125984" footer="0.31496062992125984"/>
  <pageSetup scale="75" orientation="landscape" r:id="rId1"/>
  <rowBreaks count="4" manualBreakCount="4">
    <brk id="22" max="16383" man="1"/>
    <brk id="43" max="8" man="1"/>
    <brk id="61" max="16383" man="1"/>
    <brk id="8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U29"/>
  <sheetViews>
    <sheetView view="pageBreakPreview" zoomScale="70" zoomScaleNormal="80" zoomScaleSheetLayoutView="70" workbookViewId="0">
      <selection activeCell="H11" sqref="H11"/>
    </sheetView>
  </sheetViews>
  <sheetFormatPr baseColWidth="10" defaultRowHeight="15" x14ac:dyDescent="0.25"/>
  <cols>
    <col min="1" max="1" width="29.7109375" customWidth="1"/>
    <col min="2" max="2" width="5.7109375" style="9" customWidth="1"/>
    <col min="3" max="3" width="20.140625" customWidth="1"/>
    <col min="4" max="4" width="18.42578125" customWidth="1"/>
    <col min="6" max="6" width="25.5703125" customWidth="1"/>
    <col min="7" max="7" width="14.5703125" customWidth="1"/>
    <col min="8" max="8" width="14.7109375" customWidth="1"/>
    <col min="9" max="9" width="24.5703125" customWidth="1"/>
    <col min="10" max="10" width="25.85546875" customWidth="1"/>
    <col min="11" max="12" width="22.28515625" customWidth="1"/>
    <col min="13" max="14" width="14.140625" customWidth="1"/>
    <col min="15" max="15" width="14.28515625" customWidth="1"/>
    <col min="16" max="16" width="10.42578125" customWidth="1"/>
    <col min="17" max="17" width="29" customWidth="1"/>
    <col min="18" max="18" width="14.140625" customWidth="1"/>
    <col min="19" max="19" width="13.85546875" customWidth="1"/>
    <col min="20" max="20" width="17.5703125" customWidth="1"/>
    <col min="21" max="21" width="60.5703125" customWidth="1"/>
  </cols>
  <sheetData>
    <row r="2" spans="1:21" ht="15.75" x14ac:dyDescent="0.25">
      <c r="B2" s="380" t="s">
        <v>286</v>
      </c>
      <c r="C2" s="380"/>
      <c r="D2" s="380"/>
      <c r="E2" s="380"/>
      <c r="F2" s="380"/>
      <c r="G2" s="380"/>
      <c r="H2" s="380"/>
      <c r="I2" s="380"/>
      <c r="J2" s="380"/>
      <c r="K2" s="380"/>
      <c r="L2" s="380"/>
      <c r="M2" s="61"/>
      <c r="N2" s="61"/>
      <c r="O2" s="61"/>
    </row>
    <row r="3" spans="1:21" ht="15.75" x14ac:dyDescent="0.25">
      <c r="B3" s="380" t="s">
        <v>287</v>
      </c>
      <c r="C3" s="380"/>
      <c r="D3" s="380"/>
      <c r="E3" s="380"/>
      <c r="F3" s="380"/>
      <c r="G3" s="380"/>
      <c r="H3" s="380"/>
      <c r="I3" s="380"/>
      <c r="J3" s="380"/>
      <c r="K3" s="380"/>
      <c r="L3" s="380"/>
      <c r="M3" s="61"/>
      <c r="N3" s="61"/>
      <c r="O3" s="61"/>
    </row>
    <row r="4" spans="1:21" ht="15.75" x14ac:dyDescent="0.25">
      <c r="B4" s="503" t="s">
        <v>288</v>
      </c>
      <c r="C4" s="503"/>
      <c r="D4" s="503"/>
      <c r="E4" s="503"/>
      <c r="F4" s="503"/>
      <c r="G4" s="503"/>
      <c r="H4" s="310"/>
      <c r="I4" s="310"/>
      <c r="J4" s="310"/>
      <c r="K4" s="310"/>
      <c r="L4" s="310"/>
      <c r="M4" s="310"/>
      <c r="N4" s="310"/>
      <c r="O4" s="310"/>
    </row>
    <row r="5" spans="1:21" ht="69.75" customHeight="1" x14ac:dyDescent="0.25">
      <c r="B5" s="1" t="s">
        <v>289</v>
      </c>
      <c r="C5" s="1"/>
      <c r="D5" s="1"/>
      <c r="E5" s="385" t="s">
        <v>29</v>
      </c>
      <c r="F5" s="376"/>
      <c r="G5" s="376"/>
      <c r="H5" s="376"/>
      <c r="I5" s="1"/>
      <c r="J5" s="310"/>
      <c r="K5" s="310"/>
      <c r="L5" s="310"/>
      <c r="M5" s="310"/>
      <c r="N5" s="310"/>
      <c r="O5" s="310"/>
    </row>
    <row r="6" spans="1:21" ht="15.75" x14ac:dyDescent="0.25">
      <c r="B6" s="61"/>
      <c r="C6" s="5"/>
      <c r="D6" s="5"/>
      <c r="E6" s="5"/>
      <c r="F6" s="5"/>
      <c r="G6" s="5"/>
      <c r="H6" s="310"/>
      <c r="I6" s="310"/>
      <c r="J6" s="310"/>
      <c r="K6" s="310"/>
      <c r="L6" s="310"/>
      <c r="M6" s="310"/>
      <c r="N6" s="310"/>
      <c r="O6" s="310"/>
    </row>
    <row r="7" spans="1:21" ht="14.25" customHeight="1" thickBot="1" x14ac:dyDescent="0.3">
      <c r="B7" s="311"/>
      <c r="C7" s="310"/>
      <c r="D7" s="310"/>
      <c r="E7" s="310"/>
      <c r="F7" s="310"/>
      <c r="G7" s="310"/>
      <c r="H7" s="310"/>
      <c r="I7" s="310"/>
      <c r="J7" s="310"/>
      <c r="K7" s="310"/>
      <c r="L7" s="310"/>
      <c r="M7" s="310"/>
      <c r="N7" s="310"/>
      <c r="O7" s="310"/>
    </row>
    <row r="8" spans="1:21" ht="45" customHeight="1" thickBot="1" x14ac:dyDescent="0.3">
      <c r="A8" s="372" t="s">
        <v>52</v>
      </c>
      <c r="B8" s="504"/>
      <c r="C8" s="377" t="s">
        <v>2</v>
      </c>
      <c r="D8" s="377" t="s">
        <v>3</v>
      </c>
      <c r="E8" s="377" t="s">
        <v>4</v>
      </c>
      <c r="F8" s="377" t="s">
        <v>5</v>
      </c>
      <c r="G8" s="377" t="s">
        <v>6</v>
      </c>
      <c r="H8" s="377" t="s">
        <v>7</v>
      </c>
      <c r="I8" s="377" t="s">
        <v>290</v>
      </c>
      <c r="J8" s="377" t="s">
        <v>291</v>
      </c>
      <c r="K8" s="377" t="s">
        <v>9</v>
      </c>
      <c r="L8" s="377" t="s">
        <v>10</v>
      </c>
      <c r="M8" s="12"/>
      <c r="N8" s="28" t="s">
        <v>6</v>
      </c>
      <c r="O8" s="28" t="s">
        <v>7</v>
      </c>
      <c r="P8" s="383" t="s">
        <v>12</v>
      </c>
      <c r="Q8" s="29" t="s">
        <v>11</v>
      </c>
      <c r="R8" s="394" t="s">
        <v>292</v>
      </c>
      <c r="S8" s="394" t="s">
        <v>293</v>
      </c>
      <c r="T8" s="394" t="s">
        <v>294</v>
      </c>
    </row>
    <row r="9" spans="1:21" ht="63.75" customHeight="1" thickBot="1" x14ac:dyDescent="0.3">
      <c r="A9" s="373"/>
      <c r="B9" s="378"/>
      <c r="C9" s="378"/>
      <c r="D9" s="378"/>
      <c r="E9" s="378"/>
      <c r="F9" s="378"/>
      <c r="G9" s="378"/>
      <c r="H9" s="378"/>
      <c r="I9" s="378"/>
      <c r="J9" s="378"/>
      <c r="K9" s="378"/>
      <c r="L9" s="378"/>
      <c r="M9" s="12"/>
      <c r="N9" s="30">
        <v>32993</v>
      </c>
      <c r="O9" s="30">
        <v>40298</v>
      </c>
      <c r="P9" s="384"/>
      <c r="Q9" s="31" t="s">
        <v>295</v>
      </c>
      <c r="R9" s="395"/>
      <c r="S9" s="395"/>
      <c r="T9" s="395"/>
    </row>
    <row r="10" spans="1:21" ht="151.5" customHeight="1" thickBot="1" x14ac:dyDescent="0.3">
      <c r="A10" s="56"/>
      <c r="B10" s="312">
        <v>1</v>
      </c>
      <c r="C10" s="313" t="s">
        <v>30</v>
      </c>
      <c r="D10" s="314" t="s">
        <v>30</v>
      </c>
      <c r="E10" s="315" t="s">
        <v>25</v>
      </c>
      <c r="F10" s="314" t="s">
        <v>31</v>
      </c>
      <c r="G10" s="316">
        <v>36815</v>
      </c>
      <c r="H10" s="316">
        <v>38139</v>
      </c>
      <c r="I10" s="317">
        <v>2015.914</v>
      </c>
      <c r="J10" s="48" t="s">
        <v>42</v>
      </c>
      <c r="K10" s="318">
        <v>1</v>
      </c>
      <c r="L10" s="318">
        <v>1</v>
      </c>
      <c r="M10" s="319"/>
      <c r="N10" s="320" t="s">
        <v>54</v>
      </c>
      <c r="O10" s="321" t="s">
        <v>54</v>
      </c>
      <c r="P10" s="13" t="s">
        <v>54</v>
      </c>
      <c r="Q10" s="13" t="s">
        <v>21</v>
      </c>
      <c r="R10" s="13">
        <v>2015.914</v>
      </c>
      <c r="S10" s="13" t="s">
        <v>16</v>
      </c>
      <c r="T10" s="322">
        <v>2015.914</v>
      </c>
      <c r="U10" s="323"/>
    </row>
    <row r="11" spans="1:21" ht="90" thickBot="1" x14ac:dyDescent="0.3">
      <c r="A11" s="56"/>
      <c r="B11" s="324">
        <v>2</v>
      </c>
      <c r="C11" s="314" t="s">
        <v>296</v>
      </c>
      <c r="D11" s="314" t="s">
        <v>297</v>
      </c>
      <c r="E11" s="315" t="s">
        <v>25</v>
      </c>
      <c r="F11" s="314" t="s">
        <v>297</v>
      </c>
      <c r="G11" s="325">
        <v>37560</v>
      </c>
      <c r="H11" s="325">
        <v>39114</v>
      </c>
      <c r="I11" s="317">
        <v>805</v>
      </c>
      <c r="J11" s="48" t="s">
        <v>42</v>
      </c>
      <c r="K11" s="318">
        <v>1</v>
      </c>
      <c r="L11" s="318">
        <v>1</v>
      </c>
      <c r="M11" s="319"/>
      <c r="N11" s="326" t="s">
        <v>54</v>
      </c>
      <c r="O11" s="327" t="s">
        <v>54</v>
      </c>
      <c r="P11" s="14" t="s">
        <v>54</v>
      </c>
      <c r="Q11" s="13" t="s">
        <v>21</v>
      </c>
      <c r="R11" s="13">
        <v>805</v>
      </c>
      <c r="S11" s="13" t="s">
        <v>16</v>
      </c>
      <c r="T11" s="322">
        <v>805</v>
      </c>
    </row>
    <row r="12" spans="1:21" ht="110.25" customHeight="1" thickBot="1" x14ac:dyDescent="0.3">
      <c r="A12" s="54"/>
      <c r="B12" s="324">
        <v>3</v>
      </c>
      <c r="C12" s="314" t="s">
        <v>298</v>
      </c>
      <c r="D12" s="314" t="s">
        <v>298</v>
      </c>
      <c r="E12" s="315" t="s">
        <v>25</v>
      </c>
      <c r="F12" s="314" t="s">
        <v>299</v>
      </c>
      <c r="G12" s="325">
        <v>38686</v>
      </c>
      <c r="H12" s="325">
        <v>39599</v>
      </c>
      <c r="I12" s="317">
        <v>480</v>
      </c>
      <c r="J12" s="48" t="s">
        <v>42</v>
      </c>
      <c r="K12" s="318">
        <v>1</v>
      </c>
      <c r="L12" s="318">
        <v>1</v>
      </c>
      <c r="M12" s="319"/>
      <c r="N12" s="326" t="s">
        <v>54</v>
      </c>
      <c r="O12" s="327" t="s">
        <v>54</v>
      </c>
      <c r="P12" s="14" t="s">
        <v>54</v>
      </c>
      <c r="Q12" s="13" t="s">
        <v>21</v>
      </c>
      <c r="R12" s="13">
        <v>480</v>
      </c>
      <c r="S12" s="13" t="s">
        <v>16</v>
      </c>
      <c r="T12" s="322">
        <v>480</v>
      </c>
    </row>
    <row r="13" spans="1:21" ht="54.75" customHeight="1" thickBot="1" x14ac:dyDescent="0.3">
      <c r="A13" s="54"/>
      <c r="B13" s="324">
        <v>4</v>
      </c>
      <c r="C13" s="314" t="s">
        <v>300</v>
      </c>
      <c r="D13" s="314" t="s">
        <v>300</v>
      </c>
      <c r="E13" s="314" t="s">
        <v>301</v>
      </c>
      <c r="F13" s="314" t="s">
        <v>300</v>
      </c>
      <c r="G13" s="325">
        <v>39419</v>
      </c>
      <c r="H13" s="325">
        <v>39783</v>
      </c>
      <c r="I13" s="317">
        <v>725</v>
      </c>
      <c r="J13" s="328" t="s">
        <v>302</v>
      </c>
      <c r="K13" s="318">
        <v>1</v>
      </c>
      <c r="L13" s="318">
        <v>1</v>
      </c>
      <c r="M13" s="319"/>
      <c r="N13" s="326" t="s">
        <v>54</v>
      </c>
      <c r="O13" s="327" t="s">
        <v>54</v>
      </c>
      <c r="P13" s="14" t="s">
        <v>54</v>
      </c>
      <c r="Q13" s="13" t="s">
        <v>21</v>
      </c>
      <c r="R13" s="13">
        <v>725</v>
      </c>
      <c r="S13" s="13" t="s">
        <v>16</v>
      </c>
      <c r="T13" s="322">
        <v>725</v>
      </c>
    </row>
    <row r="14" spans="1:21" ht="50.25" customHeight="1" thickBot="1" x14ac:dyDescent="0.3">
      <c r="A14" s="55"/>
      <c r="B14" s="329">
        <v>5</v>
      </c>
      <c r="C14" s="314" t="s">
        <v>32</v>
      </c>
      <c r="D14" s="314" t="s">
        <v>32</v>
      </c>
      <c r="E14" s="314" t="s">
        <v>33</v>
      </c>
      <c r="F14" s="314" t="s">
        <v>34</v>
      </c>
      <c r="G14" s="325">
        <v>37229</v>
      </c>
      <c r="H14" s="325">
        <v>40168</v>
      </c>
      <c r="I14" s="317">
        <v>690.70999999999992</v>
      </c>
      <c r="J14" s="328" t="s">
        <v>45</v>
      </c>
      <c r="K14" s="318">
        <v>0.3</v>
      </c>
      <c r="L14" s="318">
        <v>0.3</v>
      </c>
      <c r="M14" s="319"/>
      <c r="N14" s="330" t="s">
        <v>54</v>
      </c>
      <c r="O14" s="331" t="s">
        <v>54</v>
      </c>
      <c r="P14" s="23" t="s">
        <v>54</v>
      </c>
      <c r="Q14" s="24" t="s">
        <v>21</v>
      </c>
      <c r="R14" s="332">
        <v>690.70999999999992</v>
      </c>
      <c r="S14" s="24" t="s">
        <v>16</v>
      </c>
      <c r="T14" s="333">
        <v>690.70999999999992</v>
      </c>
    </row>
    <row r="15" spans="1:21" ht="25.5" customHeight="1" thickBot="1" x14ac:dyDescent="0.3">
      <c r="B15" s="311"/>
      <c r="C15" s="310"/>
      <c r="D15" s="310"/>
      <c r="E15" s="310"/>
      <c r="F15" s="310"/>
      <c r="G15" s="310"/>
      <c r="H15" s="310"/>
      <c r="I15" s="310"/>
      <c r="J15" s="310"/>
      <c r="K15" s="310"/>
      <c r="L15" s="310"/>
      <c r="M15" s="310"/>
      <c r="N15" s="310"/>
      <c r="O15" s="310"/>
      <c r="R15" s="310"/>
      <c r="S15" s="334" t="s">
        <v>21</v>
      </c>
      <c r="T15" s="335">
        <v>4716.6239999999998</v>
      </c>
    </row>
    <row r="16" spans="1:21" ht="25.5" customHeight="1" thickBot="1" x14ac:dyDescent="0.3">
      <c r="B16" s="311"/>
      <c r="C16" s="310"/>
      <c r="D16" s="310"/>
      <c r="E16" s="310"/>
      <c r="F16" s="310"/>
      <c r="G16" s="310"/>
      <c r="H16" s="310"/>
      <c r="I16" s="310"/>
      <c r="J16" s="310"/>
      <c r="K16" s="310"/>
      <c r="L16" s="310"/>
      <c r="M16" s="310"/>
      <c r="N16" s="310"/>
      <c r="O16" s="310"/>
      <c r="R16" s="500" t="s">
        <v>19</v>
      </c>
      <c r="S16" s="501"/>
      <c r="T16" s="34">
        <v>4716.6239999999998</v>
      </c>
    </row>
    <row r="17" spans="2:15" x14ac:dyDescent="0.25">
      <c r="B17" s="311"/>
      <c r="C17" s="310"/>
      <c r="D17" s="310"/>
      <c r="E17" s="310"/>
      <c r="F17" s="310"/>
      <c r="G17" s="310"/>
      <c r="H17" s="310"/>
      <c r="I17" s="310"/>
      <c r="J17" s="310"/>
      <c r="K17" s="310"/>
      <c r="L17" s="310"/>
      <c r="M17" s="310"/>
      <c r="N17" s="310"/>
      <c r="O17" s="310"/>
    </row>
    <row r="18" spans="2:15" x14ac:dyDescent="0.25">
      <c r="B18" s="311"/>
      <c r="C18" s="310"/>
      <c r="D18" s="310"/>
      <c r="E18" s="310"/>
      <c r="F18" s="310"/>
      <c r="G18" s="310"/>
      <c r="H18" s="310"/>
      <c r="I18" s="310"/>
      <c r="J18" s="310"/>
      <c r="K18" s="310"/>
      <c r="L18" s="310"/>
      <c r="M18" s="310"/>
      <c r="N18" s="310"/>
      <c r="O18" s="310"/>
    </row>
    <row r="19" spans="2:15" ht="15.75" x14ac:dyDescent="0.25">
      <c r="B19" s="311"/>
      <c r="C19" s="1"/>
      <c r="D19" s="1"/>
      <c r="E19" s="319"/>
      <c r="F19" s="310"/>
      <c r="G19" s="310"/>
      <c r="H19" s="310"/>
      <c r="I19" s="310"/>
      <c r="J19" s="310"/>
      <c r="K19" s="310"/>
      <c r="L19" s="310"/>
      <c r="M19" s="310"/>
      <c r="N19" s="310"/>
      <c r="O19" s="310"/>
    </row>
    <row r="20" spans="2:15" ht="15.75" x14ac:dyDescent="0.25">
      <c r="B20" s="311"/>
      <c r="C20" s="1"/>
      <c r="D20" s="1"/>
      <c r="E20" s="310"/>
      <c r="F20" s="310"/>
      <c r="G20" s="310"/>
      <c r="H20" s="310"/>
      <c r="I20" s="310"/>
      <c r="J20" s="310"/>
      <c r="K20" s="310"/>
      <c r="L20" s="310"/>
      <c r="M20" s="310"/>
      <c r="N20" s="310"/>
      <c r="O20" s="310"/>
    </row>
    <row r="21" spans="2:15" ht="15.75" x14ac:dyDescent="0.25">
      <c r="B21" s="311"/>
      <c r="C21" s="1"/>
      <c r="D21" s="1"/>
      <c r="E21" s="310"/>
      <c r="F21" s="310"/>
      <c r="G21" s="310"/>
      <c r="H21" s="310"/>
      <c r="I21" s="310"/>
      <c r="J21" s="310"/>
      <c r="K21" s="310"/>
      <c r="L21" s="310"/>
      <c r="M21" s="310"/>
      <c r="N21" s="310"/>
      <c r="O21" s="310"/>
    </row>
    <row r="22" spans="2:15" ht="15.75" x14ac:dyDescent="0.25">
      <c r="B22" s="311"/>
      <c r="C22" s="1"/>
      <c r="D22" s="1"/>
      <c r="E22" s="310"/>
      <c r="F22" s="310"/>
      <c r="G22" s="310"/>
      <c r="H22" s="310"/>
      <c r="I22" s="310"/>
      <c r="J22" s="310"/>
      <c r="K22" s="310"/>
      <c r="L22" s="310"/>
      <c r="M22" s="310"/>
      <c r="N22" s="310"/>
      <c r="O22" s="310"/>
    </row>
    <row r="23" spans="2:15" x14ac:dyDescent="0.25">
      <c r="B23" s="311"/>
      <c r="C23" s="310"/>
      <c r="D23" s="310"/>
      <c r="E23" s="310"/>
      <c r="F23" s="310"/>
      <c r="G23" s="310"/>
      <c r="H23" s="310"/>
      <c r="I23" s="310"/>
      <c r="J23" s="310"/>
      <c r="K23" s="310"/>
      <c r="L23" s="310"/>
      <c r="M23" s="310"/>
      <c r="N23" s="310"/>
      <c r="O23" s="310"/>
    </row>
    <row r="24" spans="2:15" ht="51.75" customHeight="1" x14ac:dyDescent="0.25">
      <c r="B24" s="311"/>
      <c r="C24" s="3"/>
      <c r="D24" s="499"/>
      <c r="E24" s="502"/>
      <c r="F24" s="502"/>
      <c r="G24" s="502"/>
      <c r="H24" s="502"/>
      <c r="I24" s="502"/>
      <c r="J24" s="502"/>
      <c r="K24" s="502"/>
      <c r="L24" s="502"/>
      <c r="M24" s="336"/>
      <c r="N24" s="336"/>
      <c r="O24" s="336"/>
    </row>
    <row r="25" spans="2:15" x14ac:dyDescent="0.25">
      <c r="B25" s="311"/>
      <c r="C25" s="374"/>
      <c r="D25" s="499"/>
      <c r="E25" s="499"/>
      <c r="F25" s="499"/>
      <c r="G25" s="499"/>
      <c r="H25" s="499"/>
      <c r="I25" s="499"/>
      <c r="J25" s="499"/>
      <c r="K25" s="499"/>
      <c r="L25" s="499"/>
      <c r="M25" s="337"/>
      <c r="N25" s="337"/>
      <c r="O25" s="337"/>
    </row>
    <row r="26" spans="2:15" x14ac:dyDescent="0.25">
      <c r="B26" s="11"/>
      <c r="C26" s="374"/>
      <c r="D26" s="499"/>
      <c r="E26" s="499"/>
      <c r="F26" s="499"/>
      <c r="G26" s="499"/>
      <c r="H26" s="499"/>
      <c r="I26" s="499"/>
      <c r="J26" s="499"/>
      <c r="K26" s="499"/>
      <c r="L26" s="499"/>
      <c r="M26" s="337"/>
      <c r="N26" s="337"/>
      <c r="O26" s="337"/>
    </row>
    <row r="27" spans="2:15" x14ac:dyDescent="0.25">
      <c r="B27" s="311"/>
      <c r="C27" s="310"/>
      <c r="D27" s="310"/>
      <c r="E27" s="310"/>
      <c r="F27" s="310"/>
      <c r="G27" s="310"/>
      <c r="H27" s="310"/>
      <c r="I27" s="310"/>
      <c r="J27" s="310"/>
      <c r="K27" s="310"/>
      <c r="L27" s="310"/>
      <c r="M27" s="310"/>
      <c r="N27" s="310"/>
      <c r="O27" s="310"/>
    </row>
    <row r="28" spans="2:15" x14ac:dyDescent="0.25">
      <c r="B28" s="311"/>
      <c r="C28" s="310"/>
      <c r="D28" s="310"/>
      <c r="E28" s="310"/>
      <c r="F28" s="310"/>
      <c r="G28" s="310"/>
      <c r="H28" s="310"/>
      <c r="I28" s="310"/>
      <c r="J28" s="310"/>
      <c r="K28" s="310"/>
      <c r="L28" s="310"/>
      <c r="M28" s="310"/>
      <c r="N28" s="310"/>
      <c r="O28" s="310"/>
    </row>
    <row r="29" spans="2:15" x14ac:dyDescent="0.25">
      <c r="B29" s="311"/>
      <c r="C29" s="310"/>
      <c r="D29" s="310"/>
      <c r="E29" s="310"/>
      <c r="F29" s="310"/>
      <c r="G29" s="310"/>
      <c r="H29" s="310"/>
      <c r="I29" s="310"/>
      <c r="J29" s="310"/>
      <c r="K29" s="310"/>
      <c r="L29" s="310"/>
      <c r="M29" s="310"/>
      <c r="N29" s="310"/>
      <c r="O29" s="310"/>
    </row>
  </sheetData>
  <sheetProtection password="DDFF" sheet="1" objects="1" scenarios="1" selectLockedCells="1" selectUnlockedCells="1"/>
  <mergeCells count="24">
    <mergeCell ref="B2:L2"/>
    <mergeCell ref="B3:L3"/>
    <mergeCell ref="B4:G4"/>
    <mergeCell ref="E5:H5"/>
    <mergeCell ref="A8:A9"/>
    <mergeCell ref="B8:B9"/>
    <mergeCell ref="C8:C9"/>
    <mergeCell ref="D8:D9"/>
    <mergeCell ref="E8:E9"/>
    <mergeCell ref="F8:F9"/>
    <mergeCell ref="T8:T9"/>
    <mergeCell ref="R16:S16"/>
    <mergeCell ref="D24:L24"/>
    <mergeCell ref="G8:G9"/>
    <mergeCell ref="H8:H9"/>
    <mergeCell ref="I8:I9"/>
    <mergeCell ref="J8:J9"/>
    <mergeCell ref="K8:K9"/>
    <mergeCell ref="L8:L9"/>
    <mergeCell ref="C25:C26"/>
    <mergeCell ref="D25:L26"/>
    <mergeCell ref="P8:P9"/>
    <mergeCell ref="R8:R9"/>
    <mergeCell ref="S8:S9"/>
  </mergeCells>
  <conditionalFormatting sqref="T16">
    <cfRule type="containsText" dxfId="3" priority="1" operator="containsText" text="RECHAZO;ERROR">
      <formula>NOT(ISERROR(SEARCH("RECHAZO;ERROR",T16)))</formula>
    </cfRule>
    <cfRule type="containsText" dxfId="2" priority="2" operator="containsText" text="RECHAZO">
      <formula>NOT(ISERROR(SEARCH("RECHAZO",T16)))</formula>
    </cfRule>
  </conditionalFormatting>
  <dataValidations count="2">
    <dataValidation type="list" allowBlank="1" showInputMessage="1" showErrorMessage="1" sqref="Q10:Q14">
      <formula1>OBJETO</formula1>
    </dataValidation>
    <dataValidation type="list" allowBlank="1" showInputMessage="1" showErrorMessage="1" sqref="S10:S14">
      <formula1>CondContratos1</formula1>
    </dataValidation>
  </dataValidations>
  <pageMargins left="0.7" right="0.7" top="0.75" bottom="0.75" header="0.3" footer="0.3"/>
  <pageSetup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EXP ESP</vt:lpstr>
      <vt:lpstr>DIRECTOR</vt:lpstr>
      <vt:lpstr>SUB TECNICO</vt:lpstr>
      <vt:lpstr>SUB OPERATIVO</vt:lpstr>
      <vt:lpstr>SUB FINANCIERO</vt:lpstr>
      <vt:lpstr>SUB PREDIAL</vt:lpstr>
      <vt:lpstr>ACTIVIDADES SECTOR 2</vt:lpstr>
      <vt:lpstr>METODOLOGIA SECTOR 2</vt:lpstr>
      <vt:lpstr>PUENTES</vt:lpstr>
      <vt:lpstr>RESUMEN</vt:lpstr>
      <vt:lpstr>'ACTIVIDADES SECTOR 2'!Área_de_impresión</vt:lpstr>
      <vt:lpstr>DIRECTOR!Área_de_impresión</vt:lpstr>
      <vt:lpstr>'EXP ESP'!Área_de_impresión</vt:lpstr>
      <vt:lpstr>'METODOLOGIA SECTOR 2'!Área_de_impresión</vt:lpstr>
      <vt:lpstr>PUENTES!Área_de_impresión</vt:lpstr>
      <vt:lpstr>'SUB PREDIAL'!Área_de_impresión</vt:lpstr>
      <vt:lpstr>'SUB TECNICO'!Área_de_impresión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jcrengifo</dc:creator>
  <cp:lastModifiedBy>Gustavo Martinez</cp:lastModifiedBy>
  <cp:lastPrinted>2010-10-23T01:28:24Z</cp:lastPrinted>
  <dcterms:created xsi:type="dcterms:W3CDTF">2010-10-06T16:16:42Z</dcterms:created>
  <dcterms:modified xsi:type="dcterms:W3CDTF">2011-06-22T20:33:41Z</dcterms:modified>
</cp:coreProperties>
</file>