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una\Documents\SELECCION ABREVIADA FIREWALL VJ-VPRE-SA-003-2015\RESPUESTA A LAS OBSERVACIONES Y RESOLUCION DE ADJUDICACION 18 JUNIO 2015\"/>
    </mc:Choice>
  </mc:AlternateContent>
  <bookViews>
    <workbookView xWindow="0" yWindow="0" windowWidth="24000" windowHeight="9735" activeTab="3"/>
  </bookViews>
  <sheets>
    <sheet name="Eval. Tecnica" sheetId="11" r:id="rId1"/>
    <sheet name="1" sheetId="1" r:id="rId2"/>
    <sheet name="2" sheetId="12" r:id="rId3"/>
    <sheet name="3" sheetId="13" r:id="rId4"/>
  </sheets>
  <calcPr calcId="152511" iterate="1"/>
</workbook>
</file>

<file path=xl/calcChain.xml><?xml version="1.0" encoding="utf-8"?>
<calcChain xmlns="http://schemas.openxmlformats.org/spreadsheetml/2006/main">
  <c r="C10" i="13" l="1"/>
  <c r="C11" i="13"/>
</calcChain>
</file>

<file path=xl/sharedStrings.xml><?xml version="1.0" encoding="utf-8"?>
<sst xmlns="http://schemas.openxmlformats.org/spreadsheetml/2006/main" count="117" uniqueCount="53">
  <si>
    <t>EVALUACION TECNICA</t>
  </si>
  <si>
    <t>EXPERIENCIA</t>
  </si>
  <si>
    <t>PROPONENTE:</t>
  </si>
  <si>
    <t>FOLIO</t>
  </si>
  <si>
    <t xml:space="preserve">No </t>
  </si>
  <si>
    <t>Contrato</t>
  </si>
  <si>
    <t xml:space="preserve">Valor </t>
  </si>
  <si>
    <t>Empresa</t>
  </si>
  <si>
    <t>Concepto</t>
  </si>
  <si>
    <t>Fecha de inicio</t>
  </si>
  <si>
    <t>Folios</t>
  </si>
  <si>
    <t>UNSPSC</t>
  </si>
  <si>
    <t>No contrato</t>
  </si>
  <si>
    <t>No</t>
  </si>
  <si>
    <t>PROPONENTE</t>
  </si>
  <si>
    <t>AGENCIA NACIONAL DE INFRAESTRUCTURA</t>
  </si>
  <si>
    <t>CUMPLE / NO CUMPLE</t>
  </si>
  <si>
    <t>CUMPLE</t>
  </si>
  <si>
    <t>Fecha de terminación</t>
  </si>
  <si>
    <t>SOLUCIONES TECNOLOGIA Y SERVICIOS S.A</t>
  </si>
  <si>
    <t>PROCESO VJ-VPRE-SA-003-2015</t>
  </si>
  <si>
    <t>Autoridad Nacional de Licencias Ambientales</t>
  </si>
  <si>
    <t>007/2013</t>
  </si>
  <si>
    <t>0409/2013</t>
  </si>
  <si>
    <t>85 - 86</t>
  </si>
  <si>
    <t>CERTIFICACIONES</t>
  </si>
  <si>
    <t>NS4</t>
  </si>
  <si>
    <t>Oswaldo Castellanos</t>
  </si>
  <si>
    <t>DITECH SAS</t>
  </si>
  <si>
    <t>44 - 47</t>
  </si>
  <si>
    <t>FIDUCOLDEX</t>
  </si>
  <si>
    <t>LOKNET</t>
  </si>
  <si>
    <t>No las anexo a la propuesta.</t>
  </si>
  <si>
    <t>MNEMO COLOMBIA SAS</t>
  </si>
  <si>
    <t>Contraloria General de la Republica</t>
  </si>
  <si>
    <t>41 - 49</t>
  </si>
  <si>
    <t>Policia Nacional</t>
  </si>
  <si>
    <t>387/2012</t>
  </si>
  <si>
    <t>FCNSA</t>
  </si>
  <si>
    <t>Andres Rada</t>
  </si>
  <si>
    <t>NS5</t>
  </si>
  <si>
    <t>Diego Fernando Álvarez</t>
  </si>
  <si>
    <t>Agencia Nacional de Minería</t>
  </si>
  <si>
    <t>Adquisición de una solución de seguridad perimetral Firewall y una solución Proxy cache-filtrado de contenido, incluye los servicios de instalación, configuración, mantenimiento, capacitación y puesta en marcha de la solución.</t>
  </si>
  <si>
    <t>Contratar la solución de una adquisición de seguridad perimetral para integrar a los elementos actuales de la red LAN y WAN que soportan los servicios de red de la Autoridad Nacional de Licencias Ambientales ANLA</t>
  </si>
  <si>
    <t>ETB -Acuerdo de colaboración empresarial suscrito entre la empresa de telecomunicaciones de Bogotá SA ESP y Ditech SAS para el desarrollo del contrato interdisciplinario 004 celebrado entre Parques Nacionales Naturales de Colombia y ETB</t>
  </si>
  <si>
    <t>Suministro de una solución de Firewall con los componentes de filtrado de contenido (CFS), VPN, Anti-Spyware t prevención de intrusos licenciados, activos y configurados; así mismo el firewall debe tener la capacidad de administrar ancho de banda y administración por grupos de usuario, de acuerdo y en el mismo sentido expresado en los términos de referencia de PARQUES NACIONALES NATURALES DE COLOMBIA.</t>
  </si>
  <si>
    <t>Adquisición, implementación de una solución de seguridad perimetral y seguridad de aplicaciones web, mas capacitación.</t>
  </si>
  <si>
    <t>Adquisición, instalación, implementación, migración, configuración y soporte de una solución de seguridad perimetral con equipos UTM Fortigate</t>
  </si>
  <si>
    <t>Contratar la prestacion de seguridad gestionada en centro de operaciones de seguridad, incluyendo diseño de red para proteccion de los activos perimetrales, implementacion y operación de infraestructura de seguridad perimetral, implementacion y operación de herramientas de recoleccion, almacenamiento y correlacion de eventos de seguridad, implementacion de los procedimientos y metodologia para la operacion del SOC, monitoreo de seguridad y atencion de incidentes de seguridad, analisis del vulnerabilidad y pruebas de intrusion sobre la infraestuctura de red.</t>
  </si>
  <si>
    <t>44 -47</t>
  </si>
  <si>
    <t>PN  -DIRAF No 06-2-10064-14</t>
  </si>
  <si>
    <t>Adquisicion de la Plataforma tecnologica para la administracion de la informacion de los procesos misionales y la seguridad vial.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</si>
</sst>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14" sqref="B14"/>
    </sheetView>
  </sheetViews>
  <sheetFormatPr baseColWidth="10" defaultRowHeight="15" x14ac:dyDescent="0.25"/>
  <cols>
    <col min="1" max="1" width="10" style="1" customWidth="1"/>
    <col min="2" max="2" width="54.5703125" style="12" customWidth="1"/>
    <col min="3" max="3" width="31.42578125" style="12" customWidth="1"/>
    <col min="4" max="16384" width="11.42578125" style="12"/>
  </cols>
  <sheetData>
    <row r="1" spans="1:3" x14ac:dyDescent="0.25">
      <c r="A1" s="23" t="s">
        <v>15</v>
      </c>
      <c r="B1" s="23"/>
      <c r="C1" s="23"/>
    </row>
    <row r="2" spans="1:3" x14ac:dyDescent="0.25">
      <c r="A2" s="23" t="s">
        <v>20</v>
      </c>
      <c r="B2" s="23"/>
      <c r="C2" s="23"/>
    </row>
    <row r="3" spans="1:3" x14ac:dyDescent="0.25">
      <c r="A3" s="13" t="s">
        <v>13</v>
      </c>
      <c r="B3" s="13" t="s">
        <v>14</v>
      </c>
      <c r="C3" s="14" t="s">
        <v>16</v>
      </c>
    </row>
    <row r="4" spans="1:3" x14ac:dyDescent="0.25">
      <c r="A4" s="10">
        <v>1</v>
      </c>
      <c r="B4" s="15" t="s">
        <v>19</v>
      </c>
      <c r="C4" s="16" t="s">
        <v>17</v>
      </c>
    </row>
    <row r="5" spans="1:3" x14ac:dyDescent="0.25">
      <c r="A5" s="10">
        <v>2</v>
      </c>
      <c r="B5" s="15" t="s">
        <v>28</v>
      </c>
      <c r="C5" s="16" t="s">
        <v>17</v>
      </c>
    </row>
    <row r="6" spans="1:3" x14ac:dyDescent="0.25">
      <c r="A6" s="10">
        <v>3</v>
      </c>
      <c r="B6" s="17" t="s">
        <v>33</v>
      </c>
      <c r="C6" s="16" t="s">
        <v>17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6" zoomScaleNormal="100" workbookViewId="0">
      <selection activeCell="I10" sqref="I10:I11"/>
    </sheetView>
  </sheetViews>
  <sheetFormatPr baseColWidth="10" defaultRowHeight="15" x14ac:dyDescent="0.25"/>
  <cols>
    <col min="1" max="1" width="13.85546875" customWidth="1"/>
    <col min="3" max="3" width="16.42578125" bestFit="1" customWidth="1"/>
    <col min="4" max="4" width="15" customWidth="1"/>
    <col min="5" max="5" width="34.28515625" customWidth="1"/>
    <col min="6" max="6" width="14.42578125" customWidth="1"/>
    <col min="7" max="7" width="20.28515625" customWidth="1"/>
    <col min="8" max="8" width="8.85546875" customWidth="1"/>
  </cols>
  <sheetData>
    <row r="1" spans="1:9" x14ac:dyDescent="0.25">
      <c r="A1" s="26" t="s">
        <v>20</v>
      </c>
      <c r="B1" s="26"/>
      <c r="C1" s="26"/>
      <c r="D1" s="26"/>
    </row>
    <row r="2" spans="1:9" ht="15" customHeight="1" x14ac:dyDescent="0.25">
      <c r="A2" s="29" t="s">
        <v>0</v>
      </c>
      <c r="B2" s="29"/>
      <c r="C2" s="29"/>
      <c r="D2" s="29"/>
      <c r="E2" s="18"/>
      <c r="F2" s="11"/>
      <c r="G2" s="11"/>
      <c r="H2" s="11"/>
    </row>
    <row r="3" spans="1:9" x14ac:dyDescent="0.25">
      <c r="A3" s="30"/>
      <c r="B3" s="30"/>
      <c r="C3" s="30"/>
      <c r="D3" s="30"/>
      <c r="F3" s="11"/>
      <c r="G3" s="11"/>
      <c r="H3" s="11"/>
    </row>
    <row r="4" spans="1:9" x14ac:dyDescent="0.25">
      <c r="A4" s="2" t="s">
        <v>2</v>
      </c>
      <c r="B4" s="28" t="s">
        <v>19</v>
      </c>
      <c r="C4" s="28"/>
      <c r="D4" s="28"/>
      <c r="F4" s="11"/>
      <c r="G4" s="11"/>
      <c r="H4" s="11"/>
    </row>
    <row r="5" spans="1:9" x14ac:dyDescent="0.25">
      <c r="A5" s="2"/>
      <c r="B5" s="9" t="s">
        <v>3</v>
      </c>
      <c r="C5" s="30" t="s">
        <v>16</v>
      </c>
      <c r="D5" s="30"/>
      <c r="F5" s="11"/>
      <c r="G5" s="11"/>
      <c r="H5" s="11"/>
    </row>
    <row r="6" spans="1:9" x14ac:dyDescent="0.25">
      <c r="A6" s="2" t="s">
        <v>1</v>
      </c>
      <c r="B6" s="9" t="s">
        <v>24</v>
      </c>
      <c r="C6" s="27" t="s">
        <v>17</v>
      </c>
      <c r="D6" s="27"/>
    </row>
    <row r="8" spans="1:9" x14ac:dyDescent="0.25">
      <c r="A8" s="3" t="s">
        <v>1</v>
      </c>
    </row>
    <row r="9" spans="1:9" x14ac:dyDescent="0.25">
      <c r="A9" s="4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18</v>
      </c>
      <c r="H9" s="4" t="s">
        <v>10</v>
      </c>
    </row>
    <row r="10" spans="1:9" s="1" customFormat="1" ht="105" x14ac:dyDescent="0.25">
      <c r="A10" s="5">
        <v>1</v>
      </c>
      <c r="B10" s="5" t="s">
        <v>23</v>
      </c>
      <c r="C10" s="6">
        <v>123023179</v>
      </c>
      <c r="D10" s="7" t="s">
        <v>42</v>
      </c>
      <c r="E10" s="7" t="s">
        <v>43</v>
      </c>
      <c r="F10" s="8">
        <v>41515</v>
      </c>
      <c r="G10" s="8">
        <v>41574</v>
      </c>
      <c r="H10" s="5">
        <v>86</v>
      </c>
      <c r="I10" s="24" t="s">
        <v>17</v>
      </c>
    </row>
    <row r="11" spans="1:9" ht="105" x14ac:dyDescent="0.25">
      <c r="A11" s="5">
        <v>2</v>
      </c>
      <c r="B11" s="5" t="s">
        <v>22</v>
      </c>
      <c r="C11" s="6">
        <v>412788902</v>
      </c>
      <c r="D11" s="7" t="s">
        <v>21</v>
      </c>
      <c r="E11" s="7" t="s">
        <v>44</v>
      </c>
      <c r="F11" s="8">
        <v>41513</v>
      </c>
      <c r="G11" s="8">
        <v>41559</v>
      </c>
      <c r="H11" s="20">
        <v>85</v>
      </c>
      <c r="I11" s="25"/>
    </row>
    <row r="13" spans="1:9" x14ac:dyDescent="0.25">
      <c r="A13" s="3" t="s">
        <v>11</v>
      </c>
    </row>
    <row r="14" spans="1:9" x14ac:dyDescent="0.25">
      <c r="A14" s="4" t="s">
        <v>4</v>
      </c>
      <c r="B14" s="4" t="s">
        <v>12</v>
      </c>
      <c r="C14" s="4" t="s">
        <v>10</v>
      </c>
      <c r="D14" s="4" t="s">
        <v>11</v>
      </c>
    </row>
    <row r="15" spans="1:9" s="1" customFormat="1" x14ac:dyDescent="0.25">
      <c r="A15" s="24">
        <v>1</v>
      </c>
      <c r="B15" s="24">
        <v>10</v>
      </c>
      <c r="C15" s="24">
        <v>72</v>
      </c>
      <c r="D15" s="5">
        <v>43222500</v>
      </c>
      <c r="E15" s="26" t="s">
        <v>17</v>
      </c>
    </row>
    <row r="16" spans="1:9" s="1" customFormat="1" x14ac:dyDescent="0.25">
      <c r="A16" s="25"/>
      <c r="B16" s="25"/>
      <c r="C16" s="25"/>
      <c r="D16" s="20">
        <v>43233200</v>
      </c>
      <c r="E16" s="26"/>
    </row>
    <row r="17" spans="1:5" x14ac:dyDescent="0.25">
      <c r="A17" s="26">
        <v>2</v>
      </c>
      <c r="B17" s="26">
        <v>14</v>
      </c>
      <c r="C17" s="26">
        <v>73</v>
      </c>
      <c r="D17" s="20">
        <v>43222500</v>
      </c>
      <c r="E17" s="26"/>
    </row>
    <row r="18" spans="1:5" x14ac:dyDescent="0.25">
      <c r="A18" s="26"/>
      <c r="B18" s="26"/>
      <c r="C18" s="26"/>
      <c r="D18" s="20">
        <v>43233200</v>
      </c>
      <c r="E18" s="26"/>
    </row>
    <row r="20" spans="1:5" x14ac:dyDescent="0.25">
      <c r="A20" t="s">
        <v>25</v>
      </c>
    </row>
    <row r="21" spans="1:5" x14ac:dyDescent="0.25">
      <c r="A21" t="s">
        <v>26</v>
      </c>
      <c r="B21" t="s">
        <v>41</v>
      </c>
    </row>
    <row r="22" spans="1:5" x14ac:dyDescent="0.25">
      <c r="A22" t="s">
        <v>38</v>
      </c>
      <c r="B22" t="s">
        <v>27</v>
      </c>
    </row>
  </sheetData>
  <mergeCells count="14">
    <mergeCell ref="B4:D4"/>
    <mergeCell ref="A1:D1"/>
    <mergeCell ref="A2:D2"/>
    <mergeCell ref="A3:D3"/>
    <mergeCell ref="C5:D5"/>
    <mergeCell ref="I10:I11"/>
    <mergeCell ref="E15:E18"/>
    <mergeCell ref="C6:D6"/>
    <mergeCell ref="A17:A18"/>
    <mergeCell ref="B17:B18"/>
    <mergeCell ref="C17:C18"/>
    <mergeCell ref="A15:A16"/>
    <mergeCell ref="B15:B16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3" workbookViewId="0">
      <selection activeCell="E5" sqref="E5"/>
    </sheetView>
  </sheetViews>
  <sheetFormatPr baseColWidth="10" defaultRowHeight="15" x14ac:dyDescent="0.25"/>
  <cols>
    <col min="1" max="1" width="13.85546875" customWidth="1"/>
    <col min="3" max="3" width="16.42578125" bestFit="1" customWidth="1"/>
    <col min="4" max="4" width="15" customWidth="1"/>
    <col min="5" max="5" width="34.28515625" customWidth="1"/>
    <col min="6" max="6" width="14.42578125" customWidth="1"/>
    <col min="7" max="7" width="20.28515625" customWidth="1"/>
    <col min="8" max="8" width="8.85546875" customWidth="1"/>
  </cols>
  <sheetData>
    <row r="1" spans="1:9" x14ac:dyDescent="0.25">
      <c r="A1" s="26" t="s">
        <v>20</v>
      </c>
      <c r="B1" s="26"/>
      <c r="C1" s="26"/>
      <c r="D1" s="26"/>
    </row>
    <row r="2" spans="1:9" ht="15" customHeight="1" x14ac:dyDescent="0.25">
      <c r="A2" s="29" t="s">
        <v>0</v>
      </c>
      <c r="B2" s="29"/>
      <c r="C2" s="29"/>
      <c r="D2" s="29"/>
      <c r="E2" s="18"/>
      <c r="F2" s="11"/>
      <c r="G2" s="11"/>
      <c r="H2" s="11"/>
    </row>
    <row r="3" spans="1:9" x14ac:dyDescent="0.25">
      <c r="A3" s="30"/>
      <c r="B3" s="30"/>
      <c r="C3" s="30"/>
      <c r="D3" s="30"/>
      <c r="F3" s="11"/>
      <c r="G3" s="11"/>
      <c r="H3" s="11"/>
    </row>
    <row r="4" spans="1:9" x14ac:dyDescent="0.25">
      <c r="A4" s="2" t="s">
        <v>2</v>
      </c>
      <c r="B4" s="28" t="s">
        <v>28</v>
      </c>
      <c r="C4" s="28"/>
      <c r="D4" s="28"/>
      <c r="F4" s="11"/>
      <c r="G4" s="11"/>
      <c r="H4" s="11"/>
    </row>
    <row r="5" spans="1:9" x14ac:dyDescent="0.25">
      <c r="A5" s="2"/>
      <c r="B5" s="19" t="s">
        <v>3</v>
      </c>
      <c r="C5" s="30" t="s">
        <v>16</v>
      </c>
      <c r="D5" s="30"/>
      <c r="F5" s="11"/>
      <c r="G5" s="11"/>
      <c r="H5" s="11"/>
    </row>
    <row r="6" spans="1:9" x14ac:dyDescent="0.25">
      <c r="A6" s="2" t="s">
        <v>1</v>
      </c>
      <c r="B6" s="19" t="s">
        <v>29</v>
      </c>
      <c r="C6" s="27" t="s">
        <v>17</v>
      </c>
      <c r="D6" s="27"/>
    </row>
    <row r="8" spans="1:9" x14ac:dyDescent="0.25">
      <c r="A8" s="3" t="s">
        <v>1</v>
      </c>
    </row>
    <row r="9" spans="1:9" x14ac:dyDescent="0.25">
      <c r="A9" s="21" t="s">
        <v>4</v>
      </c>
      <c r="B9" s="21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1" t="s">
        <v>18</v>
      </c>
      <c r="H9" s="21" t="s">
        <v>10</v>
      </c>
    </row>
    <row r="10" spans="1:9" s="1" customFormat="1" ht="255" x14ac:dyDescent="0.25">
      <c r="A10" s="20">
        <v>1</v>
      </c>
      <c r="B10" s="20"/>
      <c r="C10" s="6">
        <v>123687236</v>
      </c>
      <c r="D10" s="7" t="s">
        <v>45</v>
      </c>
      <c r="E10" s="7" t="s">
        <v>46</v>
      </c>
      <c r="F10" s="8">
        <v>41674</v>
      </c>
      <c r="G10" s="8">
        <v>41978</v>
      </c>
      <c r="H10" s="20">
        <v>45</v>
      </c>
      <c r="I10" s="24" t="s">
        <v>17</v>
      </c>
    </row>
    <row r="11" spans="1:9" s="1" customFormat="1" ht="60" x14ac:dyDescent="0.25">
      <c r="A11" s="20">
        <v>2</v>
      </c>
      <c r="B11" s="20"/>
      <c r="C11" s="6">
        <v>39897438</v>
      </c>
      <c r="D11" s="7" t="s">
        <v>30</v>
      </c>
      <c r="E11" s="7" t="s">
        <v>47</v>
      </c>
      <c r="F11" s="8">
        <v>41169</v>
      </c>
      <c r="G11" s="8">
        <v>41229</v>
      </c>
      <c r="H11" s="20">
        <v>46</v>
      </c>
      <c r="I11" s="25"/>
    </row>
    <row r="12" spans="1:9" ht="75" x14ac:dyDescent="0.25">
      <c r="A12" s="20">
        <v>2</v>
      </c>
      <c r="B12" s="20"/>
      <c r="C12" s="6">
        <v>123915698</v>
      </c>
      <c r="D12" s="7" t="s">
        <v>31</v>
      </c>
      <c r="E12" s="7" t="s">
        <v>48</v>
      </c>
      <c r="F12" s="8">
        <v>41032</v>
      </c>
      <c r="G12" s="8">
        <v>41152</v>
      </c>
      <c r="H12" s="20">
        <v>47</v>
      </c>
    </row>
    <row r="14" spans="1:9" x14ac:dyDescent="0.25">
      <c r="A14" s="3" t="s">
        <v>11</v>
      </c>
    </row>
    <row r="15" spans="1:9" x14ac:dyDescent="0.25">
      <c r="A15" s="21" t="s">
        <v>4</v>
      </c>
      <c r="B15" s="21" t="s">
        <v>12</v>
      </c>
      <c r="C15" s="21" t="s">
        <v>10</v>
      </c>
      <c r="D15" s="21" t="s">
        <v>11</v>
      </c>
    </row>
    <row r="16" spans="1:9" s="1" customFormat="1" x14ac:dyDescent="0.25">
      <c r="A16" s="24">
        <v>1</v>
      </c>
      <c r="B16" s="24">
        <v>29</v>
      </c>
      <c r="C16" s="24">
        <v>20</v>
      </c>
      <c r="D16" s="20">
        <v>43222500</v>
      </c>
      <c r="E16" s="31" t="s">
        <v>17</v>
      </c>
    </row>
    <row r="17" spans="1:5" s="1" customFormat="1" x14ac:dyDescent="0.25">
      <c r="A17" s="25"/>
      <c r="B17" s="25"/>
      <c r="C17" s="25"/>
      <c r="D17" s="20">
        <v>43233200</v>
      </c>
      <c r="E17" s="31"/>
    </row>
    <row r="18" spans="1:5" s="1" customFormat="1" x14ac:dyDescent="0.25">
      <c r="A18" s="24">
        <v>2</v>
      </c>
      <c r="B18" s="24">
        <v>8</v>
      </c>
      <c r="C18" s="24">
        <v>17</v>
      </c>
      <c r="D18" s="20">
        <v>43222500</v>
      </c>
      <c r="E18" s="31"/>
    </row>
    <row r="19" spans="1:5" s="1" customFormat="1" x14ac:dyDescent="0.25">
      <c r="A19" s="25"/>
      <c r="B19" s="25"/>
      <c r="C19" s="25"/>
      <c r="D19" s="20">
        <v>43233200</v>
      </c>
      <c r="E19" s="31"/>
    </row>
    <row r="20" spans="1:5" x14ac:dyDescent="0.25">
      <c r="A20" s="20">
        <v>3</v>
      </c>
      <c r="B20" s="20">
        <v>22</v>
      </c>
      <c r="C20" s="20">
        <v>19</v>
      </c>
      <c r="D20" s="20">
        <v>43233200</v>
      </c>
    </row>
    <row r="22" spans="1:5" x14ac:dyDescent="0.25">
      <c r="A22" t="s">
        <v>25</v>
      </c>
      <c r="C22" t="s">
        <v>32</v>
      </c>
    </row>
  </sheetData>
  <mergeCells count="14">
    <mergeCell ref="C6:D6"/>
    <mergeCell ref="A1:D1"/>
    <mergeCell ref="A2:D2"/>
    <mergeCell ref="A3:D3"/>
    <mergeCell ref="B4:D4"/>
    <mergeCell ref="C5:D5"/>
    <mergeCell ref="I10:I11"/>
    <mergeCell ref="E16:E19"/>
    <mergeCell ref="B18:B19"/>
    <mergeCell ref="C18:C19"/>
    <mergeCell ref="A16:A17"/>
    <mergeCell ref="B16:B17"/>
    <mergeCell ref="C16:C17"/>
    <mergeCell ref="A18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13.85546875" customWidth="1"/>
    <col min="3" max="3" width="16.42578125" bestFit="1" customWidth="1"/>
    <col min="4" max="4" width="15" customWidth="1"/>
    <col min="5" max="5" width="34.28515625" customWidth="1"/>
    <col min="6" max="6" width="14.42578125" customWidth="1"/>
    <col min="7" max="7" width="20.28515625" customWidth="1"/>
    <col min="8" max="8" width="8.85546875" customWidth="1"/>
  </cols>
  <sheetData>
    <row r="1" spans="1:9" x14ac:dyDescent="0.25">
      <c r="A1" s="26" t="s">
        <v>20</v>
      </c>
      <c r="B1" s="26"/>
      <c r="C1" s="26"/>
      <c r="D1" s="26"/>
    </row>
    <row r="2" spans="1:9" ht="15" customHeight="1" x14ac:dyDescent="0.25">
      <c r="A2" s="29" t="s">
        <v>0</v>
      </c>
      <c r="B2" s="29"/>
      <c r="C2" s="29"/>
      <c r="D2" s="29"/>
      <c r="E2" s="18"/>
      <c r="F2" s="11"/>
      <c r="G2" s="11"/>
      <c r="H2" s="11"/>
    </row>
    <row r="3" spans="1:9" x14ac:dyDescent="0.25">
      <c r="A3" s="30"/>
      <c r="B3" s="30"/>
      <c r="C3" s="30"/>
      <c r="D3" s="30"/>
      <c r="F3" s="11"/>
      <c r="G3" s="11"/>
      <c r="H3" s="11"/>
    </row>
    <row r="4" spans="1:9" x14ac:dyDescent="0.25">
      <c r="A4" s="2" t="s">
        <v>2</v>
      </c>
      <c r="B4" s="28" t="s">
        <v>33</v>
      </c>
      <c r="C4" s="28"/>
      <c r="D4" s="28"/>
      <c r="F4" s="11"/>
      <c r="G4" s="11"/>
      <c r="H4" s="11"/>
    </row>
    <row r="5" spans="1:9" x14ac:dyDescent="0.25">
      <c r="A5" s="2"/>
      <c r="B5" s="19" t="s">
        <v>3</v>
      </c>
      <c r="C5" s="30" t="s">
        <v>16</v>
      </c>
      <c r="D5" s="30"/>
      <c r="F5" s="11"/>
      <c r="G5" s="11"/>
      <c r="H5" s="11"/>
    </row>
    <row r="6" spans="1:9" x14ac:dyDescent="0.25">
      <c r="A6" s="2" t="s">
        <v>1</v>
      </c>
      <c r="B6" s="19" t="s">
        <v>35</v>
      </c>
      <c r="C6" s="27" t="s">
        <v>17</v>
      </c>
      <c r="D6" s="27"/>
    </row>
    <row r="8" spans="1:9" x14ac:dyDescent="0.25">
      <c r="A8" s="3" t="s">
        <v>1</v>
      </c>
    </row>
    <row r="9" spans="1:9" x14ac:dyDescent="0.25">
      <c r="A9" s="21" t="s">
        <v>4</v>
      </c>
      <c r="B9" s="21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1" t="s">
        <v>18</v>
      </c>
      <c r="H9" s="21" t="s">
        <v>10</v>
      </c>
    </row>
    <row r="10" spans="1:9" s="1" customFormat="1" ht="285" x14ac:dyDescent="0.25">
      <c r="A10" s="20">
        <v>1</v>
      </c>
      <c r="B10" s="20" t="s">
        <v>37</v>
      </c>
      <c r="C10" s="6">
        <f>683732930.4</f>
        <v>683732930.39999998</v>
      </c>
      <c r="D10" s="7" t="s">
        <v>34</v>
      </c>
      <c r="E10" s="7" t="s">
        <v>49</v>
      </c>
      <c r="F10" s="8">
        <v>41115</v>
      </c>
      <c r="G10" s="8">
        <v>41274</v>
      </c>
      <c r="H10" s="20">
        <v>43</v>
      </c>
      <c r="I10" s="22" t="s">
        <v>17</v>
      </c>
    </row>
    <row r="11" spans="1:9" ht="60" x14ac:dyDescent="0.25">
      <c r="A11" s="20">
        <v>2</v>
      </c>
      <c r="B11" s="7" t="s">
        <v>51</v>
      </c>
      <c r="C11" s="6">
        <f>8474037378.38*0.695</f>
        <v>5889455977.9741001</v>
      </c>
      <c r="D11" s="7" t="s">
        <v>36</v>
      </c>
      <c r="E11" s="7" t="s">
        <v>52</v>
      </c>
      <c r="F11" s="8">
        <v>41862</v>
      </c>
      <c r="G11" s="8">
        <v>41988</v>
      </c>
      <c r="H11" s="20" t="s">
        <v>50</v>
      </c>
    </row>
    <row r="13" spans="1:9" x14ac:dyDescent="0.25">
      <c r="A13" s="3" t="s">
        <v>11</v>
      </c>
    </row>
    <row r="14" spans="1:9" x14ac:dyDescent="0.25">
      <c r="A14" s="21" t="s">
        <v>4</v>
      </c>
      <c r="B14" s="21" t="s">
        <v>12</v>
      </c>
      <c r="C14" s="21" t="s">
        <v>10</v>
      </c>
      <c r="D14" s="21" t="s">
        <v>11</v>
      </c>
    </row>
    <row r="15" spans="1:9" s="1" customFormat="1" x14ac:dyDescent="0.25">
      <c r="A15" s="24">
        <v>1</v>
      </c>
      <c r="B15" s="24">
        <v>1</v>
      </c>
      <c r="C15" s="24">
        <v>21</v>
      </c>
      <c r="D15" s="20">
        <v>43222500</v>
      </c>
      <c r="E15" s="32" t="s">
        <v>17</v>
      </c>
    </row>
    <row r="16" spans="1:9" s="1" customFormat="1" x14ac:dyDescent="0.25">
      <c r="A16" s="25"/>
      <c r="B16" s="25"/>
      <c r="C16" s="25"/>
      <c r="D16" s="20">
        <v>43233200</v>
      </c>
      <c r="E16" s="32"/>
    </row>
    <row r="17" spans="1:4" x14ac:dyDescent="0.25">
      <c r="A17" s="26">
        <v>2</v>
      </c>
      <c r="B17" s="26"/>
      <c r="C17" s="26"/>
      <c r="D17" s="20"/>
    </row>
    <row r="18" spans="1:4" x14ac:dyDescent="0.25">
      <c r="A18" s="26"/>
      <c r="B18" s="26"/>
      <c r="C18" s="26"/>
      <c r="D18" s="20"/>
    </row>
    <row r="20" spans="1:4" x14ac:dyDescent="0.25">
      <c r="A20" t="s">
        <v>25</v>
      </c>
    </row>
    <row r="21" spans="1:4" x14ac:dyDescent="0.25">
      <c r="A21" t="s">
        <v>40</v>
      </c>
      <c r="B21" t="s">
        <v>39</v>
      </c>
    </row>
    <row r="22" spans="1:4" x14ac:dyDescent="0.25">
      <c r="A22" t="s">
        <v>38</v>
      </c>
      <c r="B22" t="s">
        <v>39</v>
      </c>
    </row>
  </sheetData>
  <mergeCells count="13">
    <mergeCell ref="C6:D6"/>
    <mergeCell ref="A1:D1"/>
    <mergeCell ref="A2:D2"/>
    <mergeCell ref="A3:D3"/>
    <mergeCell ref="B4:D4"/>
    <mergeCell ref="C5:D5"/>
    <mergeCell ref="E15:E16"/>
    <mergeCell ref="A15:A16"/>
    <mergeCell ref="B15:B16"/>
    <mergeCell ref="C15:C16"/>
    <mergeCell ref="A17:A18"/>
    <mergeCell ref="B17:B18"/>
    <mergeCell ref="C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Eval. Tecnica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Ricardo Andres Luna Luna</cp:lastModifiedBy>
  <dcterms:created xsi:type="dcterms:W3CDTF">2015-04-14T19:09:39Z</dcterms:created>
  <dcterms:modified xsi:type="dcterms:W3CDTF">2015-06-18T15:55:27Z</dcterms:modified>
</cp:coreProperties>
</file>