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lvarez\Desktop\PAGINA WEB\"/>
    </mc:Choice>
  </mc:AlternateContent>
  <bookViews>
    <workbookView xWindow="0" yWindow="0" windowWidth="19200" windowHeight="6675"/>
  </bookViews>
  <sheets>
    <sheet name="estimación" sheetId="3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3" l="1"/>
  <c r="G20" i="3"/>
  <c r="G9" i="3"/>
  <c r="G10" i="3"/>
  <c r="G11" i="3"/>
  <c r="G12" i="3"/>
  <c r="G13" i="3"/>
  <c r="G14" i="3"/>
  <c r="G15" i="3"/>
  <c r="G16" i="3"/>
  <c r="G19" i="3"/>
  <c r="G22" i="3"/>
  <c r="G24" i="3"/>
</calcChain>
</file>

<file path=xl/sharedStrings.xml><?xml version="1.0" encoding="utf-8"?>
<sst xmlns="http://schemas.openxmlformats.org/spreadsheetml/2006/main" count="26" uniqueCount="22">
  <si>
    <t>Ítem</t>
  </si>
  <si>
    <t>Diseño e implementación de un nuevo frente para el sitio www.ani.gov.co</t>
  </si>
  <si>
    <t>Hosting mensual del sitio</t>
  </si>
  <si>
    <t xml:space="preserve">Traslado de la pagina actual </t>
  </si>
  <si>
    <t>Diseño e implementación de una página para proyectos  (x 1)</t>
  </si>
  <si>
    <t>Carga de datos para cada proyecto  (x 1)</t>
  </si>
  <si>
    <t>Cantidad</t>
  </si>
  <si>
    <t>Valor unitario sin IVA</t>
  </si>
  <si>
    <t>Actividades</t>
  </si>
  <si>
    <t>Valor total sin IVA</t>
  </si>
  <si>
    <t>OBJETO: CONTRATAR LA MODIFICACIÓN Y ENTREGA EN FUNCIONAMIENTO DE LA PÁGINA WEB DE LA AGENCIA NACIONAL DE INFRAESTRUCTURA, DE TODOS SUS SUB-SITIOS.</t>
  </si>
  <si>
    <t>Servicio de Web master (1/4 de tiempo: 40h mensuales - remoto) (1mes)</t>
  </si>
  <si>
    <t>Sub total Actividades sin IVA en pesos colombianos</t>
  </si>
  <si>
    <t>Sub total Actividades con IVA en pesos colombianos</t>
  </si>
  <si>
    <t>TOTAL OFERTA ECONOMICA INCLUIDO IVA EN PESOS COLOMBIANOS</t>
  </si>
  <si>
    <t>Sub total Bolsa sin IVA en pesos colombianos</t>
  </si>
  <si>
    <t>Sub total Bolsa con IVA en pesos colombianos</t>
  </si>
  <si>
    <t>Bolsa de desarrollo</t>
  </si>
  <si>
    <t>Desarrollo de contenidos multimedia de 60 segundos</t>
  </si>
  <si>
    <t>Desarrollo de contenidos multimedia de 90 segundos</t>
  </si>
  <si>
    <t>ANEXO 15 CUADRO DE PRECIOS UNITARIOS - OFERTA ECONOMICA</t>
  </si>
  <si>
    <r>
      <t>SELECCIÓN ABREVIADA DE MENOR CUANTIA No VJ-VPRE-SA-</t>
    </r>
    <r>
      <rPr>
        <b/>
        <sz val="11"/>
        <color rgb="FFFF0000"/>
        <rFont val="Calibri"/>
        <family val="2"/>
        <scheme val="minor"/>
      </rPr>
      <t>004</t>
    </r>
    <r>
      <rPr>
        <b/>
        <sz val="11"/>
        <color theme="1"/>
        <rFont val="Calibri"/>
        <family val="2"/>
        <scheme val="minor"/>
      </rPr>
      <t>-2015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</si>
</sst>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164" fontId="0" fillId="0" borderId="0" xfId="1" applyNumberFormat="1" applyFont="1" applyBorder="1"/>
    <xf numFmtId="164" fontId="0" fillId="0" borderId="0" xfId="0" applyNumberFormat="1" applyFont="1" applyBorder="1"/>
    <xf numFmtId="164" fontId="0" fillId="0" borderId="0" xfId="0" applyNumberFormat="1" applyFont="1"/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0" xfId="0" applyFont="1" applyBorder="1"/>
    <xf numFmtId="0" fontId="0" fillId="0" borderId="1" xfId="0" applyFont="1" applyBorder="1" applyAlignment="1">
      <alignment vertical="center" wrapText="1"/>
    </xf>
    <xf numFmtId="164" fontId="0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164" fontId="0" fillId="0" borderId="1" xfId="1" applyNumberFormat="1" applyFont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164" fontId="0" fillId="3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27"/>
  <sheetViews>
    <sheetView tabSelected="1" workbookViewId="0">
      <selection activeCell="J8" sqref="J8"/>
    </sheetView>
  </sheetViews>
  <sheetFormatPr baseColWidth="10" defaultRowHeight="15" x14ac:dyDescent="0.25"/>
  <cols>
    <col min="1" max="1" width="3.7109375" style="4" customWidth="1"/>
    <col min="2" max="2" width="3.5703125" style="4" customWidth="1"/>
    <col min="3" max="3" width="5.140625" style="4" bestFit="1" customWidth="1"/>
    <col min="4" max="4" width="49.5703125" style="4" customWidth="1"/>
    <col min="5" max="5" width="10.42578125" style="4" customWidth="1"/>
    <col min="6" max="6" width="14.42578125" style="4" customWidth="1"/>
    <col min="7" max="7" width="13.5703125" style="4" bestFit="1" customWidth="1"/>
    <col min="8" max="8" width="10.28515625" style="4" customWidth="1"/>
    <col min="9" max="9" width="12.5703125" style="4" bestFit="1" customWidth="1"/>
    <col min="10" max="16384" width="11.42578125" style="4"/>
  </cols>
  <sheetData>
    <row r="2" spans="3:8" ht="15" customHeight="1" x14ac:dyDescent="0.25">
      <c r="C2" s="27" t="s">
        <v>20</v>
      </c>
      <c r="D2" s="27"/>
      <c r="E2" s="27"/>
      <c r="F2" s="27"/>
      <c r="G2" s="27"/>
    </row>
    <row r="3" spans="3:8" x14ac:dyDescent="0.25">
      <c r="C3" s="13"/>
      <c r="D3" s="13"/>
      <c r="E3" s="13"/>
    </row>
    <row r="4" spans="3:8" ht="15" customHeight="1" x14ac:dyDescent="0.25">
      <c r="C4" s="27" t="s">
        <v>21</v>
      </c>
      <c r="D4" s="27"/>
      <c r="E4" s="27"/>
      <c r="F4" s="27"/>
      <c r="G4" s="27"/>
    </row>
    <row r="5" spans="3:8" x14ac:dyDescent="0.25">
      <c r="C5" s="13"/>
      <c r="D5" s="13"/>
      <c r="E5" s="13"/>
      <c r="F5" s="7"/>
      <c r="G5" s="7"/>
    </row>
    <row r="6" spans="3:8" ht="33" customHeight="1" x14ac:dyDescent="0.25">
      <c r="C6" s="26" t="s">
        <v>10</v>
      </c>
      <c r="D6" s="26"/>
      <c r="E6" s="26"/>
      <c r="F6" s="26"/>
      <c r="G6" s="26"/>
      <c r="H6" s="3"/>
    </row>
    <row r="7" spans="3:8" x14ac:dyDescent="0.25">
      <c r="C7" s="14"/>
      <c r="D7" s="14"/>
      <c r="E7" s="14"/>
      <c r="F7" s="1"/>
      <c r="G7" s="2"/>
      <c r="H7" s="3"/>
    </row>
    <row r="8" spans="3:8" ht="30" x14ac:dyDescent="0.25">
      <c r="C8" s="16" t="s">
        <v>0</v>
      </c>
      <c r="D8" s="16" t="s">
        <v>8</v>
      </c>
      <c r="E8" s="16" t="s">
        <v>6</v>
      </c>
      <c r="F8" s="16" t="s">
        <v>7</v>
      </c>
      <c r="G8" s="16" t="s">
        <v>9</v>
      </c>
    </row>
    <row r="9" spans="3:8" ht="30" x14ac:dyDescent="0.25">
      <c r="C9" s="5">
        <v>1</v>
      </c>
      <c r="D9" s="6" t="s">
        <v>4</v>
      </c>
      <c r="E9" s="5">
        <v>4</v>
      </c>
      <c r="F9" s="15">
        <v>7039636.4000000004</v>
      </c>
      <c r="G9" s="9">
        <f>E9*F9</f>
        <v>28158545.600000001</v>
      </c>
    </row>
    <row r="10" spans="3:8" x14ac:dyDescent="0.25">
      <c r="C10" s="5">
        <v>2</v>
      </c>
      <c r="D10" s="6" t="s">
        <v>5</v>
      </c>
      <c r="E10" s="5">
        <v>120</v>
      </c>
      <c r="F10" s="15">
        <v>60333.333333333336</v>
      </c>
      <c r="G10" s="9">
        <f t="shared" ref="G10:G14" si="0">E10*F10</f>
        <v>7240000</v>
      </c>
    </row>
    <row r="11" spans="3:8" ht="30" x14ac:dyDescent="0.25">
      <c r="C11" s="5">
        <v>3</v>
      </c>
      <c r="D11" s="6" t="s">
        <v>1</v>
      </c>
      <c r="E11" s="5">
        <v>1</v>
      </c>
      <c r="F11" s="15">
        <v>17509636.399999999</v>
      </c>
      <c r="G11" s="9">
        <f t="shared" si="0"/>
        <v>17509636.399999999</v>
      </c>
    </row>
    <row r="12" spans="3:8" ht="30" x14ac:dyDescent="0.25">
      <c r="C12" s="5">
        <v>4</v>
      </c>
      <c r="D12" s="6" t="s">
        <v>11</v>
      </c>
      <c r="E12" s="5">
        <v>24</v>
      </c>
      <c r="F12" s="15">
        <v>2808333.3333333335</v>
      </c>
      <c r="G12" s="9">
        <f t="shared" si="0"/>
        <v>67400000</v>
      </c>
    </row>
    <row r="13" spans="3:8" x14ac:dyDescent="0.25">
      <c r="C13" s="5">
        <v>5</v>
      </c>
      <c r="D13" s="6" t="s">
        <v>2</v>
      </c>
      <c r="E13" s="5">
        <v>24</v>
      </c>
      <c r="F13" s="15">
        <v>1098440.67</v>
      </c>
      <c r="G13" s="9">
        <f t="shared" si="0"/>
        <v>26362576.079999998</v>
      </c>
    </row>
    <row r="14" spans="3:8" x14ac:dyDescent="0.25">
      <c r="C14" s="5">
        <v>6</v>
      </c>
      <c r="D14" s="8" t="s">
        <v>3</v>
      </c>
      <c r="E14" s="5">
        <v>1</v>
      </c>
      <c r="F14" s="15">
        <v>4541818.2</v>
      </c>
      <c r="G14" s="9">
        <f t="shared" si="0"/>
        <v>4541818.2</v>
      </c>
    </row>
    <row r="15" spans="3:8" x14ac:dyDescent="0.25">
      <c r="C15" s="19" t="s">
        <v>12</v>
      </c>
      <c r="D15" s="19"/>
      <c r="E15" s="19"/>
      <c r="F15" s="19"/>
      <c r="G15" s="10">
        <f>SUM(G9:G14)</f>
        <v>151212576.27999997</v>
      </c>
    </row>
    <row r="16" spans="3:8" x14ac:dyDescent="0.25">
      <c r="C16" s="19" t="s">
        <v>13</v>
      </c>
      <c r="D16" s="19"/>
      <c r="E16" s="19"/>
      <c r="F16" s="19"/>
      <c r="G16" s="10">
        <f>G15*1.16</f>
        <v>175406588.48479995</v>
      </c>
    </row>
    <row r="17" spans="3:9" x14ac:dyDescent="0.25">
      <c r="C17" s="20"/>
      <c r="D17" s="21"/>
      <c r="E17" s="21"/>
      <c r="F17" s="21"/>
      <c r="G17" s="22"/>
    </row>
    <row r="18" spans="3:9" ht="31.5" customHeight="1" x14ac:dyDescent="0.25">
      <c r="C18" s="16" t="s">
        <v>0</v>
      </c>
      <c r="D18" s="16" t="s">
        <v>17</v>
      </c>
      <c r="E18" s="16" t="s">
        <v>6</v>
      </c>
      <c r="F18" s="16" t="s">
        <v>7</v>
      </c>
      <c r="G18" s="16" t="s">
        <v>9</v>
      </c>
    </row>
    <row r="19" spans="3:9" ht="15" customHeight="1" x14ac:dyDescent="0.25">
      <c r="C19" s="12">
        <v>1</v>
      </c>
      <c r="D19" s="11" t="s">
        <v>18</v>
      </c>
      <c r="E19" s="5">
        <v>1</v>
      </c>
      <c r="F19" s="15">
        <v>1541297.9444444447</v>
      </c>
      <c r="G19" s="9">
        <f t="shared" ref="G19:G20" si="1">E19*F19</f>
        <v>1541297.9444444447</v>
      </c>
      <c r="I19" s="3"/>
    </row>
    <row r="20" spans="3:9" ht="15" customHeight="1" x14ac:dyDescent="0.25">
      <c r="C20" s="12">
        <v>2</v>
      </c>
      <c r="D20" s="11" t="s">
        <v>19</v>
      </c>
      <c r="E20" s="17">
        <v>1</v>
      </c>
      <c r="F20" s="15">
        <v>2311946.916666667</v>
      </c>
      <c r="G20" s="9">
        <f t="shared" si="1"/>
        <v>2311946.916666667</v>
      </c>
      <c r="I20" s="3"/>
    </row>
    <row r="21" spans="3:9" x14ac:dyDescent="0.25">
      <c r="C21" s="19" t="s">
        <v>15</v>
      </c>
      <c r="D21" s="19"/>
      <c r="E21" s="19"/>
      <c r="F21" s="19"/>
      <c r="G21" s="10">
        <f>SUM(G19:G20)</f>
        <v>3853244.8611111119</v>
      </c>
    </row>
    <row r="22" spans="3:9" x14ac:dyDescent="0.25">
      <c r="C22" s="19" t="s">
        <v>16</v>
      </c>
      <c r="D22" s="19"/>
      <c r="E22" s="19"/>
      <c r="F22" s="19"/>
      <c r="G22" s="10">
        <f>G21*1.16</f>
        <v>4469764.0388888894</v>
      </c>
    </row>
    <row r="23" spans="3:9" x14ac:dyDescent="0.25">
      <c r="C23" s="20"/>
      <c r="D23" s="21"/>
      <c r="E23" s="21"/>
      <c r="F23" s="21"/>
      <c r="G23" s="22"/>
    </row>
    <row r="24" spans="3:9" x14ac:dyDescent="0.25">
      <c r="C24" s="23" t="s">
        <v>14</v>
      </c>
      <c r="D24" s="24"/>
      <c r="E24" s="24"/>
      <c r="F24" s="25"/>
      <c r="G24" s="10">
        <f>G16+G22</f>
        <v>179876352.52368885</v>
      </c>
    </row>
    <row r="27" spans="3:9" x14ac:dyDescent="0.25">
      <c r="E27" s="18"/>
      <c r="F27" s="18"/>
    </row>
  </sheetData>
  <mergeCells count="10">
    <mergeCell ref="C22:F22"/>
    <mergeCell ref="C23:G23"/>
    <mergeCell ref="C24:F24"/>
    <mergeCell ref="C6:G6"/>
    <mergeCell ref="C2:G2"/>
    <mergeCell ref="C4:G4"/>
    <mergeCell ref="C15:F15"/>
    <mergeCell ref="C21:F21"/>
    <mergeCell ref="C16:F16"/>
    <mergeCell ref="C17:G17"/>
  </mergeCells>
  <pageMargins left="0.7" right="0.7" top="0.75" bottom="0.75" header="0.3" footer="0.3"/>
  <pageSetup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estimación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Forero Guzman</dc:creator>
  <cp:lastModifiedBy>Bibiana Andrea Alvarez Rivera</cp:lastModifiedBy>
  <dcterms:created xsi:type="dcterms:W3CDTF">2015-05-25T23:01:40Z</dcterms:created>
  <dcterms:modified xsi:type="dcterms:W3CDTF">2015-06-11T16:32:48Z</dcterms:modified>
</cp:coreProperties>
</file>