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AÑO 2015 JORGE PERDOMO\Proceso Program Manager Aeropuerto\EVALUACION\Informe final publicar 14 octubre\"/>
    </mc:Choice>
  </mc:AlternateContent>
  <bookViews>
    <workbookView xWindow="0" yWindow="0" windowWidth="20730" windowHeight="10425" activeTab="1"/>
  </bookViews>
  <sheets>
    <sheet name="Requerido" sheetId="2" r:id="rId1"/>
    <sheet name="DESEMPATE CM-014-15" sheetId="5" r:id="rId2"/>
  </sheets>
  <definedNames>
    <definedName name="_xlnm._FilterDatabase" localSheetId="1" hidden="1">'DESEMPATE CM-014-15'!$A$1:$O$1</definedName>
  </definedNames>
  <calcPr calcId="152511"/>
</workbook>
</file>

<file path=xl/calcChain.xml><?xml version="1.0" encoding="utf-8"?>
<calcChain xmlns="http://schemas.openxmlformats.org/spreadsheetml/2006/main">
  <c r="C9" i="2" l="1"/>
  <c r="C7" i="2"/>
  <c r="L25" i="5"/>
  <c r="L23" i="5"/>
  <c r="L17" i="5"/>
  <c r="L16" i="5"/>
  <c r="L13" i="5"/>
  <c r="L10" i="5"/>
  <c r="L7" i="5"/>
  <c r="L4" i="5"/>
  <c r="L5" i="5"/>
  <c r="L3" i="5"/>
  <c r="C12" i="2" l="1"/>
  <c r="C6" i="2" l="1"/>
  <c r="H24" i="5" l="1"/>
  <c r="H23" i="5"/>
  <c r="H21" i="5"/>
  <c r="H19" i="5"/>
  <c r="H17" i="5"/>
  <c r="H14" i="5"/>
  <c r="H12" i="5"/>
  <c r="H9" i="5"/>
  <c r="H6" i="5"/>
  <c r="H4" i="5"/>
  <c r="H2" i="5"/>
  <c r="H13" i="5"/>
  <c r="H16" i="5"/>
  <c r="C5" i="2" l="1"/>
  <c r="C10" i="2" s="1"/>
  <c r="M14" i="5" l="1"/>
  <c r="M21" i="5"/>
  <c r="M9" i="5"/>
  <c r="M17" i="5"/>
  <c r="M3" i="5"/>
  <c r="M12" i="5"/>
  <c r="M24" i="5"/>
  <c r="M25" i="5"/>
  <c r="M7" i="5"/>
</calcChain>
</file>

<file path=xl/sharedStrings.xml><?xml version="1.0" encoding="utf-8"?>
<sst xmlns="http://schemas.openxmlformats.org/spreadsheetml/2006/main" count="143" uniqueCount="71">
  <si>
    <t>PROPONENTE</t>
  </si>
  <si>
    <t>INTEGRANTES</t>
  </si>
  <si>
    <t>PUNTAJE EXPERIENCIA ESPECÍFICA</t>
  </si>
  <si>
    <t>PUNTAJE APOYO INDUSTRIA NACIONAL</t>
  </si>
  <si>
    <t>PROPUESTA NACIONAL Y/O ACREDITA RECIPROCIDAD</t>
  </si>
  <si>
    <t>ORIGEN</t>
  </si>
  <si>
    <t>MIPYME</t>
  </si>
  <si>
    <t>VINCULACIÓN PERSONAL CON DISCAPACIDAD</t>
  </si>
  <si>
    <t>BALOTA PRIMERA SERIE (IDENTIFICACIÓN PROPONENTE)</t>
  </si>
  <si>
    <t>BALOTA SEGUNDA SERIE
(ORDEN DE ELEGIBILIDAD)</t>
  </si>
  <si>
    <t>GRAN EMPRESA</t>
  </si>
  <si>
    <t>COLOMBIA</t>
  </si>
  <si>
    <t>ESPAÑA</t>
  </si>
  <si>
    <t>RECIPROCIDAD</t>
  </si>
  <si>
    <t>NACIONAL</t>
  </si>
  <si>
    <t>Valor a acreditar</t>
  </si>
  <si>
    <t>Total exp requerido</t>
  </si>
  <si>
    <t>25% del total requerido</t>
  </si>
  <si>
    <t>SMMLV</t>
  </si>
  <si>
    <t>CUMPLE 25% REQUERIDO (DISCAPACIDAD)</t>
  </si>
  <si>
    <t>TOTAL PUNTAJE</t>
  </si>
  <si>
    <t>EG 100%</t>
  </si>
  <si>
    <t>N°</t>
  </si>
  <si>
    <t>PORCENTAJE DE PARTICIPACIÓN</t>
  </si>
  <si>
    <t>MICRO EMPRESA</t>
  </si>
  <si>
    <t>PEQUEÑA EMPRESA</t>
  </si>
  <si>
    <t>Consorcio PG Aeropuerto El Dorado</t>
  </si>
  <si>
    <t>Projects &amp; Facilities Management SL</t>
  </si>
  <si>
    <t>Alpha Grupo Consultor e Interventor S.A.S.</t>
  </si>
  <si>
    <t>Consorcio Gerencia Aeropuertos 2015</t>
  </si>
  <si>
    <t>Applus Norcontrol Consultoría e Ingeniería S.A.S.</t>
  </si>
  <si>
    <t>Concol Ingeniería S.A.S.</t>
  </si>
  <si>
    <t>Consorcio DRJ</t>
  </si>
  <si>
    <t>DIS S.A.S.</t>
  </si>
  <si>
    <t>Joyco S.A.S.</t>
  </si>
  <si>
    <t>Reynolds, Smith and Hills, Inc.</t>
  </si>
  <si>
    <t>EE.UU.</t>
  </si>
  <si>
    <t>Consorcio Hill - INC Group</t>
  </si>
  <si>
    <t>Hill International INC</t>
  </si>
  <si>
    <t>INC Group S.A.S.</t>
  </si>
  <si>
    <t>Hill Internacional Colombia S.A.S.</t>
  </si>
  <si>
    <t>Cosorcio PM El Dorado 2015</t>
  </si>
  <si>
    <t>The Louis Berger Group Colombia</t>
  </si>
  <si>
    <t>CB Ingenieros S.A.S.</t>
  </si>
  <si>
    <t>Consorcio TEI El Dorado</t>
  </si>
  <si>
    <t>Técnica y Proyectos S.A. - Typsa S.A.</t>
  </si>
  <si>
    <t>Euroestudios Ingenieros de Consulta S.A.S.</t>
  </si>
  <si>
    <t>Geotecnia y Cimientos INGEOCIM S.A.S.</t>
  </si>
  <si>
    <t>Consorcio SEG-Integral</t>
  </si>
  <si>
    <t>Integral Diseños e Interventoría S.A.S.</t>
  </si>
  <si>
    <t>Sondeos Estructuras Geotecnia Sucursal Colombia S.A.</t>
  </si>
  <si>
    <t>Consorcio SIS SENER Colombia</t>
  </si>
  <si>
    <t>Sener</t>
  </si>
  <si>
    <t>Sener Colombia</t>
  </si>
  <si>
    <t>Unión Temporal Turner &amp; Townsend / Deloitte / Servinc</t>
  </si>
  <si>
    <t>Turner &amp; Townsend</t>
  </si>
  <si>
    <t>Deloitte Consulting</t>
  </si>
  <si>
    <t>Servinc</t>
  </si>
  <si>
    <t>REINO UNIDO</t>
  </si>
  <si>
    <t>Consorcio Gerencia El Dorado HMV - AECOM</t>
  </si>
  <si>
    <t>AECOM Technical Services INC Sucursal Colombia</t>
  </si>
  <si>
    <t>HMV Supervisión S.A.S.</t>
  </si>
  <si>
    <t>MEDIANA EMPRESA</t>
  </si>
  <si>
    <t>SI ACREDITA</t>
  </si>
  <si>
    <t>NO ACREDITA</t>
  </si>
  <si>
    <t>Presupuesto oficial</t>
  </si>
  <si>
    <t>EE (Contratos Colombia)</t>
  </si>
  <si>
    <r>
      <t xml:space="preserve">VALOR EXPERIENCIA REQUERIDA 
25% = </t>
    </r>
    <r>
      <rPr>
        <b/>
        <sz val="9"/>
        <color rgb="FFFF0000"/>
        <rFont val="Arial Narrow"/>
        <family val="2"/>
      </rPr>
      <t xml:space="preserve">6,673 </t>
    </r>
    <r>
      <rPr>
        <b/>
        <sz val="9"/>
        <color rgb="FF000000"/>
        <rFont val="Arial Narrow"/>
        <family val="2"/>
      </rPr>
      <t>SMMLV</t>
    </r>
  </si>
  <si>
    <t>EE (Contratos Aeropuertos)</t>
  </si>
  <si>
    <t>NO APLICA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</si>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</sst>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b/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3" xfId="0" applyFill="1" applyBorder="1"/>
    <xf numFmtId="0" fontId="0" fillId="0" borderId="0" xfId="0" applyAlignment="1">
      <alignment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vertical="center"/>
    </xf>
    <xf numFmtId="3" fontId="0" fillId="2" borderId="4" xfId="0" applyNumberFormat="1" applyFill="1" applyBorder="1" applyAlignment="1">
      <alignment vertical="center"/>
    </xf>
    <xf numFmtId="0" fontId="0" fillId="0" borderId="0" xfId="0" applyFill="1" applyBorder="1"/>
    <xf numFmtId="9" fontId="1" fillId="0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0" fillId="2" borderId="0" xfId="1" applyNumberFormat="1" applyFont="1" applyFill="1"/>
    <xf numFmtId="164" fontId="0" fillId="2" borderId="0" xfId="0" applyNumberFormat="1" applyFill="1"/>
    <xf numFmtId="1" fontId="0" fillId="2" borderId="0" xfId="0" applyNumberFormat="1" applyFill="1"/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20" xfId="0" applyFill="1" applyBorder="1"/>
    <xf numFmtId="0" fontId="0" fillId="2" borderId="2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" fontId="0" fillId="2" borderId="16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3" fontId="0" fillId="2" borderId="6" xfId="0" applyNumberFormat="1" applyFill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quotePrefix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C12" sqref="C12"/>
    </sheetView>
  </sheetViews>
  <sheetFormatPr baseColWidth="10" defaultRowHeight="15" x14ac:dyDescent="0.25"/>
  <cols>
    <col min="2" max="2" width="25.28515625" bestFit="1" customWidth="1"/>
    <col min="3" max="3" width="17.85546875" bestFit="1" customWidth="1"/>
  </cols>
  <sheetData>
    <row r="2" spans="2:3" x14ac:dyDescent="0.25">
      <c r="B2" t="s">
        <v>15</v>
      </c>
    </row>
    <row r="4" spans="2:3" x14ac:dyDescent="0.25">
      <c r="B4" s="12" t="s">
        <v>65</v>
      </c>
      <c r="C4" s="13">
        <v>8600000000</v>
      </c>
    </row>
    <row r="5" spans="2:3" x14ac:dyDescent="0.25">
      <c r="B5" s="12" t="s">
        <v>21</v>
      </c>
      <c r="C5" s="13">
        <f>+C4</f>
        <v>8600000000</v>
      </c>
    </row>
    <row r="6" spans="2:3" x14ac:dyDescent="0.25">
      <c r="B6" s="12" t="s">
        <v>66</v>
      </c>
      <c r="C6" s="13">
        <f>C4*2*0.2</f>
        <v>3440000000</v>
      </c>
    </row>
    <row r="7" spans="2:3" x14ac:dyDescent="0.25">
      <c r="B7" s="12" t="s">
        <v>68</v>
      </c>
      <c r="C7" s="13">
        <f>C4*2*0.3</f>
        <v>5160000000</v>
      </c>
    </row>
    <row r="8" spans="2:3" x14ac:dyDescent="0.25">
      <c r="B8" s="12"/>
      <c r="C8" s="12"/>
    </row>
    <row r="9" spans="2:3" x14ac:dyDescent="0.25">
      <c r="B9" s="12" t="s">
        <v>16</v>
      </c>
      <c r="C9" s="14">
        <f>+C6+C5+C7</f>
        <v>17200000000</v>
      </c>
    </row>
    <row r="10" spans="2:3" x14ac:dyDescent="0.25">
      <c r="B10" s="12" t="s">
        <v>17</v>
      </c>
      <c r="C10" s="13">
        <f>+C9*0.25</f>
        <v>4300000000</v>
      </c>
    </row>
    <row r="11" spans="2:3" x14ac:dyDescent="0.25">
      <c r="B11" s="12"/>
      <c r="C11" s="12"/>
    </row>
    <row r="12" spans="2:3" x14ac:dyDescent="0.25">
      <c r="B12" s="12" t="s">
        <v>18</v>
      </c>
      <c r="C12" s="15">
        <f>+C10/644350</f>
        <v>6673.3917901761461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48576"/>
  <sheetViews>
    <sheetView tabSelected="1" zoomScale="92" zoomScaleNormal="92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25" sqref="L25"/>
    </sheetView>
  </sheetViews>
  <sheetFormatPr baseColWidth="10" defaultColWidth="44.85546875" defaultRowHeight="18" customHeight="1" x14ac:dyDescent="0.25"/>
  <cols>
    <col min="1" max="1" width="9.85546875" style="20" customWidth="1"/>
    <col min="2" max="2" width="19.28515625" style="20" customWidth="1"/>
    <col min="3" max="3" width="42.140625" style="20" customWidth="1"/>
    <col min="4" max="4" width="20.140625" style="20" customWidth="1"/>
    <col min="5" max="5" width="13.85546875" style="21" customWidth="1"/>
    <col min="6" max="6" width="14.5703125" style="22" customWidth="1"/>
    <col min="7" max="7" width="11.140625" style="21" customWidth="1"/>
    <col min="8" max="8" width="10" style="21" customWidth="1"/>
    <col min="9" max="9" width="14.5703125" style="21" customWidth="1"/>
    <col min="10" max="10" width="18.42578125" style="21" hidden="1" customWidth="1"/>
    <col min="11" max="11" width="12.28515625" style="21" customWidth="1"/>
    <col min="12" max="12" width="13.85546875" style="23" customWidth="1"/>
    <col min="13" max="13" width="18.28515625" style="4" hidden="1" customWidth="1"/>
    <col min="14" max="14" width="13.42578125" style="26" customWidth="1"/>
    <col min="15" max="15" width="13.5703125" style="26" customWidth="1"/>
  </cols>
  <sheetData>
    <row r="1" spans="1:62" s="4" customFormat="1" ht="64.5" customHeight="1" thickBot="1" x14ac:dyDescent="0.3">
      <c r="A1" s="31" t="s">
        <v>22</v>
      </c>
      <c r="B1" s="32" t="s">
        <v>0</v>
      </c>
      <c r="C1" s="32" t="s">
        <v>1</v>
      </c>
      <c r="D1" s="31" t="s">
        <v>23</v>
      </c>
      <c r="E1" s="33" t="s">
        <v>5</v>
      </c>
      <c r="F1" s="33" t="s">
        <v>2</v>
      </c>
      <c r="G1" s="33" t="s">
        <v>3</v>
      </c>
      <c r="H1" s="33" t="s">
        <v>20</v>
      </c>
      <c r="I1" s="33" t="s">
        <v>4</v>
      </c>
      <c r="J1" s="33" t="s">
        <v>6</v>
      </c>
      <c r="K1" s="33" t="s">
        <v>7</v>
      </c>
      <c r="L1" s="33" t="s">
        <v>67</v>
      </c>
      <c r="M1" s="19" t="s">
        <v>19</v>
      </c>
      <c r="N1" s="33" t="s">
        <v>8</v>
      </c>
      <c r="O1" s="33" t="s">
        <v>9</v>
      </c>
    </row>
    <row r="2" spans="1:62" s="2" customFormat="1" ht="31.5" customHeight="1" x14ac:dyDescent="0.25">
      <c r="A2" s="85">
        <v>1</v>
      </c>
      <c r="B2" s="87" t="s">
        <v>26</v>
      </c>
      <c r="C2" s="43" t="s">
        <v>27</v>
      </c>
      <c r="D2" s="34">
        <v>0.6</v>
      </c>
      <c r="E2" s="5" t="s">
        <v>12</v>
      </c>
      <c r="F2" s="82">
        <v>800</v>
      </c>
      <c r="G2" s="78">
        <v>100</v>
      </c>
      <c r="H2" s="80">
        <f>SUM(F2:G3)</f>
        <v>900</v>
      </c>
      <c r="I2" s="45" t="s">
        <v>13</v>
      </c>
      <c r="J2" s="45"/>
      <c r="K2" s="45" t="s">
        <v>64</v>
      </c>
      <c r="L2" s="8"/>
      <c r="M2" s="27"/>
      <c r="N2" s="80"/>
      <c r="O2" s="76"/>
    </row>
    <row r="3" spans="1:62" s="2" customFormat="1" ht="28.5" customHeight="1" thickBot="1" x14ac:dyDescent="0.3">
      <c r="A3" s="86"/>
      <c r="B3" s="88"/>
      <c r="C3" s="44" t="s">
        <v>28</v>
      </c>
      <c r="D3" s="35">
        <v>0.4</v>
      </c>
      <c r="E3" s="11" t="s">
        <v>11</v>
      </c>
      <c r="F3" s="84"/>
      <c r="G3" s="79"/>
      <c r="H3" s="81"/>
      <c r="I3" s="46" t="s">
        <v>14</v>
      </c>
      <c r="J3" s="46"/>
      <c r="K3" s="46" t="s">
        <v>63</v>
      </c>
      <c r="L3" s="9">
        <f>3985+3985+5720</f>
        <v>13690</v>
      </c>
      <c r="M3" s="54" t="str">
        <f>+IF(L3&gt;=Requerido!$C$12,"OK","NO CUMPLE")</f>
        <v>OK</v>
      </c>
      <c r="N3" s="81"/>
      <c r="O3" s="77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1:62" s="2" customFormat="1" ht="24" customHeight="1" x14ac:dyDescent="0.25">
      <c r="A4" s="85">
        <v>2</v>
      </c>
      <c r="B4" s="87" t="s">
        <v>29</v>
      </c>
      <c r="C4" s="43" t="s">
        <v>30</v>
      </c>
      <c r="D4" s="34">
        <v>0.51</v>
      </c>
      <c r="E4" s="5" t="s">
        <v>11</v>
      </c>
      <c r="F4" s="78">
        <v>900</v>
      </c>
      <c r="G4" s="78">
        <v>100</v>
      </c>
      <c r="H4" s="73">
        <f>SUM(F4:G5)</f>
        <v>1000</v>
      </c>
      <c r="I4" s="45" t="s">
        <v>14</v>
      </c>
      <c r="J4" s="45"/>
      <c r="K4" s="45" t="s">
        <v>63</v>
      </c>
      <c r="L4" s="8">
        <f>5414+19370+12097+11403</f>
        <v>48284</v>
      </c>
      <c r="M4" s="55"/>
      <c r="N4" s="80"/>
      <c r="O4" s="76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</row>
    <row r="5" spans="1:62" s="2" customFormat="1" ht="33.75" customHeight="1" thickBot="1" x14ac:dyDescent="0.3">
      <c r="A5" s="86"/>
      <c r="B5" s="88"/>
      <c r="C5" s="44" t="s">
        <v>31</v>
      </c>
      <c r="D5" s="35">
        <v>0.49</v>
      </c>
      <c r="E5" s="11" t="s">
        <v>11</v>
      </c>
      <c r="F5" s="79"/>
      <c r="G5" s="79"/>
      <c r="H5" s="74"/>
      <c r="I5" s="46" t="s">
        <v>14</v>
      </c>
      <c r="J5" s="46"/>
      <c r="K5" s="46" t="s">
        <v>63</v>
      </c>
      <c r="L5" s="9">
        <f>3960+10135+22700+9215</f>
        <v>46010</v>
      </c>
      <c r="M5" s="28"/>
      <c r="N5" s="81"/>
      <c r="O5" s="77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</row>
    <row r="6" spans="1:62" s="3" customFormat="1" ht="27.75" customHeight="1" x14ac:dyDescent="0.25">
      <c r="A6" s="85">
        <v>3</v>
      </c>
      <c r="B6" s="87" t="s">
        <v>32</v>
      </c>
      <c r="C6" s="50" t="s">
        <v>33</v>
      </c>
      <c r="D6" s="34">
        <v>0.51</v>
      </c>
      <c r="E6" s="5" t="s">
        <v>11</v>
      </c>
      <c r="F6" s="93" t="s">
        <v>70</v>
      </c>
      <c r="G6" s="93" t="s">
        <v>70</v>
      </c>
      <c r="H6" s="73">
        <f>SUM(F6:G8)</f>
        <v>0</v>
      </c>
      <c r="I6" s="47" t="s">
        <v>14</v>
      </c>
      <c r="J6" s="47"/>
      <c r="K6" s="47" t="s">
        <v>64</v>
      </c>
      <c r="L6" s="70"/>
      <c r="M6" s="65"/>
      <c r="N6" s="73"/>
      <c r="O6" s="7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62" s="1" customFormat="1" ht="23.25" customHeight="1" x14ac:dyDescent="0.25">
      <c r="A7" s="89"/>
      <c r="B7" s="90"/>
      <c r="C7" s="51" t="s">
        <v>34</v>
      </c>
      <c r="D7" s="24">
        <v>0.25</v>
      </c>
      <c r="E7" s="6" t="s">
        <v>11</v>
      </c>
      <c r="F7" s="83"/>
      <c r="G7" s="83"/>
      <c r="H7" s="75"/>
      <c r="I7" s="48" t="s">
        <v>14</v>
      </c>
      <c r="J7" s="48"/>
      <c r="K7" s="48" t="s">
        <v>63</v>
      </c>
      <c r="L7" s="72">
        <f>6008+6294</f>
        <v>12302</v>
      </c>
      <c r="M7" s="66" t="str">
        <f>+IF(L7&gt;=Requerido!$C$12,"OK","NO CUMPLE")</f>
        <v>OK</v>
      </c>
      <c r="N7" s="75"/>
      <c r="O7" s="7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</row>
    <row r="8" spans="1:62" s="36" customFormat="1" ht="27" customHeight="1" thickBot="1" x14ac:dyDescent="0.3">
      <c r="A8" s="86"/>
      <c r="B8" s="88"/>
      <c r="C8" s="29" t="s">
        <v>35</v>
      </c>
      <c r="D8" s="30">
        <v>0.24</v>
      </c>
      <c r="E8" s="11" t="s">
        <v>36</v>
      </c>
      <c r="F8" s="84"/>
      <c r="G8" s="84"/>
      <c r="H8" s="74"/>
      <c r="I8" s="16" t="s">
        <v>13</v>
      </c>
      <c r="J8" s="16"/>
      <c r="K8" s="16" t="s">
        <v>64</v>
      </c>
      <c r="L8" s="71"/>
      <c r="M8" s="68"/>
      <c r="N8" s="74"/>
      <c r="O8" s="7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</row>
    <row r="9" spans="1:62" s="37" customFormat="1" ht="26.25" customHeight="1" x14ac:dyDescent="0.25">
      <c r="A9" s="85">
        <v>4</v>
      </c>
      <c r="B9" s="87" t="s">
        <v>37</v>
      </c>
      <c r="C9" s="50" t="s">
        <v>38</v>
      </c>
      <c r="D9" s="34">
        <v>0.51</v>
      </c>
      <c r="E9" s="5" t="s">
        <v>36</v>
      </c>
      <c r="F9" s="93" t="s">
        <v>70</v>
      </c>
      <c r="G9" s="93" t="s">
        <v>70</v>
      </c>
      <c r="H9" s="73">
        <f>SUM(F9:G11)</f>
        <v>0</v>
      </c>
      <c r="I9" s="47" t="s">
        <v>13</v>
      </c>
      <c r="J9" s="47"/>
      <c r="K9" s="47" t="s">
        <v>64</v>
      </c>
      <c r="L9" s="8"/>
      <c r="M9" s="17" t="str">
        <f>+IF(L9&gt;=Requerido!$C$12,"OK","NO CUMPLE")</f>
        <v>NO CUMPLE</v>
      </c>
      <c r="N9" s="73"/>
      <c r="O9" s="7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</row>
    <row r="10" spans="1:62" s="10" customFormat="1" ht="18" customHeight="1" thickBot="1" x14ac:dyDescent="0.3">
      <c r="A10" s="89"/>
      <c r="B10" s="90"/>
      <c r="C10" s="51" t="s">
        <v>39</v>
      </c>
      <c r="D10" s="24">
        <v>0.4</v>
      </c>
      <c r="E10" s="6" t="s">
        <v>11</v>
      </c>
      <c r="F10" s="83"/>
      <c r="G10" s="83"/>
      <c r="H10" s="75"/>
      <c r="I10" s="48" t="s">
        <v>14</v>
      </c>
      <c r="J10" s="48"/>
      <c r="K10" s="48" t="s">
        <v>63</v>
      </c>
      <c r="L10" s="25">
        <f>21961+21961</f>
        <v>43922</v>
      </c>
      <c r="M10" s="28"/>
      <c r="N10" s="75"/>
      <c r="O10" s="75"/>
    </row>
    <row r="11" spans="1:62" s="10" customFormat="1" ht="18" customHeight="1" thickBot="1" x14ac:dyDescent="0.3">
      <c r="A11" s="86"/>
      <c r="B11" s="88"/>
      <c r="C11" s="29" t="s">
        <v>40</v>
      </c>
      <c r="D11" s="30">
        <v>0.09</v>
      </c>
      <c r="E11" s="11" t="s">
        <v>11</v>
      </c>
      <c r="F11" s="84"/>
      <c r="G11" s="84"/>
      <c r="H11" s="74"/>
      <c r="I11" s="16" t="s">
        <v>14</v>
      </c>
      <c r="J11" s="16"/>
      <c r="K11" s="16" t="s">
        <v>64</v>
      </c>
      <c r="L11" s="18"/>
      <c r="M11" s="39"/>
      <c r="N11" s="74"/>
      <c r="O11" s="74"/>
    </row>
    <row r="12" spans="1:62" s="37" customFormat="1" ht="26.25" customHeight="1" thickBot="1" x14ac:dyDescent="0.3">
      <c r="A12" s="85">
        <v>5</v>
      </c>
      <c r="B12" s="87" t="s">
        <v>41</v>
      </c>
      <c r="C12" s="50" t="s">
        <v>42</v>
      </c>
      <c r="D12" s="34">
        <v>0.7</v>
      </c>
      <c r="E12" s="5" t="s">
        <v>36</v>
      </c>
      <c r="F12" s="82">
        <v>900</v>
      </c>
      <c r="G12" s="78">
        <v>100</v>
      </c>
      <c r="H12" s="73">
        <f>SUM(F12:G13)</f>
        <v>1000</v>
      </c>
      <c r="I12" s="47" t="s">
        <v>13</v>
      </c>
      <c r="J12" s="47"/>
      <c r="K12" s="3" t="s">
        <v>64</v>
      </c>
      <c r="L12" s="8"/>
      <c r="M12" s="69" t="str">
        <f>+IF(L12&gt;=Requerido!$C$12,"OK","NO CUMPLE")</f>
        <v>NO CUMPLE</v>
      </c>
      <c r="N12" s="80"/>
      <c r="O12" s="76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</row>
    <row r="13" spans="1:62" s="10" customFormat="1" ht="26.25" customHeight="1" thickBot="1" x14ac:dyDescent="0.3">
      <c r="A13" s="86"/>
      <c r="B13" s="88"/>
      <c r="C13" s="29" t="s">
        <v>43</v>
      </c>
      <c r="D13" s="30">
        <v>0.3</v>
      </c>
      <c r="E13" s="11" t="s">
        <v>11</v>
      </c>
      <c r="F13" s="84"/>
      <c r="G13" s="79"/>
      <c r="H13" s="74">
        <f>SUM(F13:G14)</f>
        <v>1000</v>
      </c>
      <c r="I13" s="16" t="s">
        <v>14</v>
      </c>
      <c r="J13" s="16"/>
      <c r="K13" s="16" t="s">
        <v>63</v>
      </c>
      <c r="L13" s="18">
        <f>4348+4348</f>
        <v>8696</v>
      </c>
      <c r="M13" s="67"/>
      <c r="N13" s="81"/>
      <c r="O13" s="77"/>
    </row>
    <row r="14" spans="1:62" s="37" customFormat="1" ht="35.25" customHeight="1" thickBot="1" x14ac:dyDescent="0.3">
      <c r="A14" s="85">
        <v>6</v>
      </c>
      <c r="B14" s="87" t="s">
        <v>44</v>
      </c>
      <c r="C14" s="50" t="s">
        <v>45</v>
      </c>
      <c r="D14" s="34">
        <v>0.51</v>
      </c>
      <c r="E14" s="5" t="s">
        <v>12</v>
      </c>
      <c r="F14" s="82">
        <v>900</v>
      </c>
      <c r="G14" s="82">
        <v>100</v>
      </c>
      <c r="H14" s="73">
        <f>SUM(F14:G16)</f>
        <v>1000</v>
      </c>
      <c r="I14" s="47" t="s">
        <v>13</v>
      </c>
      <c r="J14" s="47"/>
      <c r="K14" s="47" t="s">
        <v>64</v>
      </c>
      <c r="L14" s="8"/>
      <c r="M14" s="38" t="str">
        <f>+IF(L14&gt;=Requerido!$C$12,"OK","NO CUMPLE")</f>
        <v>NO CUMPLE</v>
      </c>
      <c r="N14" s="73"/>
      <c r="O14" s="7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</row>
    <row r="15" spans="1:62" s="10" customFormat="1" ht="28.5" customHeight="1" thickBot="1" x14ac:dyDescent="0.3">
      <c r="A15" s="91"/>
      <c r="B15" s="92"/>
      <c r="C15" s="56" t="s">
        <v>46</v>
      </c>
      <c r="D15" s="57">
        <v>0.24</v>
      </c>
      <c r="E15" s="11" t="s">
        <v>11</v>
      </c>
      <c r="F15" s="83"/>
      <c r="G15" s="83"/>
      <c r="H15" s="75"/>
      <c r="I15" s="53" t="s">
        <v>14</v>
      </c>
      <c r="J15" s="53"/>
      <c r="K15" s="53" t="s">
        <v>64</v>
      </c>
      <c r="L15" s="58"/>
      <c r="M15" s="39"/>
      <c r="N15" s="75"/>
      <c r="O15" s="75"/>
    </row>
    <row r="16" spans="1:62" s="10" customFormat="1" ht="31.5" customHeight="1" thickBot="1" x14ac:dyDescent="0.3">
      <c r="A16" s="86"/>
      <c r="B16" s="88"/>
      <c r="C16" s="29" t="s">
        <v>47</v>
      </c>
      <c r="D16" s="30">
        <v>0.25</v>
      </c>
      <c r="E16" s="11" t="s">
        <v>11</v>
      </c>
      <c r="F16" s="84"/>
      <c r="G16" s="84"/>
      <c r="H16" s="74">
        <f>SUM(F16:G17)</f>
        <v>1000</v>
      </c>
      <c r="I16" s="16" t="s">
        <v>14</v>
      </c>
      <c r="J16" s="16"/>
      <c r="K16" s="16" t="s">
        <v>63</v>
      </c>
      <c r="L16" s="18">
        <f>4631+5115+5115+4631</f>
        <v>19492</v>
      </c>
      <c r="M16" s="39"/>
      <c r="N16" s="74"/>
      <c r="O16" s="74"/>
    </row>
    <row r="17" spans="1:62" s="37" customFormat="1" ht="27" customHeight="1" thickBot="1" x14ac:dyDescent="0.3">
      <c r="A17" s="85">
        <v>7</v>
      </c>
      <c r="B17" s="87" t="s">
        <v>48</v>
      </c>
      <c r="C17" s="50" t="s">
        <v>49</v>
      </c>
      <c r="D17" s="34">
        <v>0.25</v>
      </c>
      <c r="E17" s="5" t="s">
        <v>11</v>
      </c>
      <c r="F17" s="82">
        <v>900</v>
      </c>
      <c r="G17" s="82">
        <v>100</v>
      </c>
      <c r="H17" s="73">
        <f>SUM(F17:G18)</f>
        <v>1000</v>
      </c>
      <c r="I17" s="47" t="s">
        <v>14</v>
      </c>
      <c r="J17" s="47"/>
      <c r="K17" s="47" t="s">
        <v>63</v>
      </c>
      <c r="L17" s="8">
        <f>10106+4434+6304+9374</f>
        <v>30218</v>
      </c>
      <c r="M17" s="38" t="str">
        <f>+IF(L17&gt;=Requerido!$C$12,"OK","NO CUMPLE")</f>
        <v>OK</v>
      </c>
      <c r="N17" s="80"/>
      <c r="O17" s="76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</row>
    <row r="18" spans="1:62" s="10" customFormat="1" ht="30" customHeight="1" thickBot="1" x14ac:dyDescent="0.3">
      <c r="A18" s="86"/>
      <c r="B18" s="88"/>
      <c r="C18" s="29" t="s">
        <v>50</v>
      </c>
      <c r="D18" s="30">
        <v>0.75</v>
      </c>
      <c r="E18" s="11" t="s">
        <v>12</v>
      </c>
      <c r="F18" s="84"/>
      <c r="G18" s="84"/>
      <c r="H18" s="74"/>
      <c r="I18" s="16" t="s">
        <v>13</v>
      </c>
      <c r="J18" s="16"/>
      <c r="K18" s="16" t="s">
        <v>64</v>
      </c>
      <c r="L18" s="18"/>
      <c r="M18" s="39"/>
      <c r="N18" s="81"/>
      <c r="O18" s="77"/>
    </row>
    <row r="19" spans="1:62" s="37" customFormat="1" ht="27" customHeight="1" thickBot="1" x14ac:dyDescent="0.3">
      <c r="A19" s="85">
        <v>8</v>
      </c>
      <c r="B19" s="87" t="s">
        <v>51</v>
      </c>
      <c r="C19" s="50" t="s">
        <v>52</v>
      </c>
      <c r="D19" s="34">
        <v>0.75</v>
      </c>
      <c r="E19" s="5" t="s">
        <v>12</v>
      </c>
      <c r="F19" s="82">
        <v>800</v>
      </c>
      <c r="G19" s="82">
        <v>100</v>
      </c>
      <c r="H19" s="73">
        <f>SUM(F19:G20)</f>
        <v>900</v>
      </c>
      <c r="I19" s="47" t="s">
        <v>13</v>
      </c>
      <c r="J19" s="47"/>
      <c r="K19" s="47" t="s">
        <v>64</v>
      </c>
      <c r="L19" s="8"/>
      <c r="M19" s="17"/>
      <c r="N19" s="80"/>
      <c r="O19" s="76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</row>
    <row r="20" spans="1:62" s="10" customFormat="1" ht="30" customHeight="1" thickBot="1" x14ac:dyDescent="0.3">
      <c r="A20" s="86"/>
      <c r="B20" s="88"/>
      <c r="C20" s="29" t="s">
        <v>53</v>
      </c>
      <c r="D20" s="30">
        <v>0.25</v>
      </c>
      <c r="E20" s="11" t="s">
        <v>11</v>
      </c>
      <c r="F20" s="84"/>
      <c r="G20" s="84"/>
      <c r="H20" s="74"/>
      <c r="I20" s="16" t="s">
        <v>14</v>
      </c>
      <c r="J20" s="16"/>
      <c r="K20" s="16" t="s">
        <v>64</v>
      </c>
      <c r="L20" s="18"/>
      <c r="M20" s="39"/>
      <c r="N20" s="81"/>
      <c r="O20" s="77"/>
    </row>
    <row r="21" spans="1:62" s="37" customFormat="1" ht="31.5" customHeight="1" x14ac:dyDescent="0.25">
      <c r="A21" s="85">
        <v>9</v>
      </c>
      <c r="B21" s="87" t="s">
        <v>54</v>
      </c>
      <c r="C21" s="50" t="s">
        <v>55</v>
      </c>
      <c r="D21" s="34">
        <v>0.51</v>
      </c>
      <c r="E21" s="5" t="s">
        <v>58</v>
      </c>
      <c r="F21" s="82">
        <v>900</v>
      </c>
      <c r="G21" s="82">
        <v>100</v>
      </c>
      <c r="H21" s="73">
        <f>SUM(F21:G23)</f>
        <v>1000</v>
      </c>
      <c r="I21" s="47" t="s">
        <v>13</v>
      </c>
      <c r="J21" s="47"/>
      <c r="K21" s="47" t="s">
        <v>64</v>
      </c>
      <c r="L21" s="8"/>
      <c r="M21" s="17" t="str">
        <f>+IF(L21&gt;=Requerido!$C$12,"OK","NO CUMPLE")</f>
        <v>NO CUMPLE</v>
      </c>
      <c r="N21" s="73"/>
      <c r="O21" s="7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</row>
    <row r="22" spans="1:62" s="10" customFormat="1" ht="30" customHeight="1" thickBot="1" x14ac:dyDescent="0.3">
      <c r="A22" s="89"/>
      <c r="B22" s="90"/>
      <c r="C22" s="51" t="s">
        <v>56</v>
      </c>
      <c r="D22" s="24">
        <v>0.24</v>
      </c>
      <c r="E22" s="6" t="s">
        <v>12</v>
      </c>
      <c r="F22" s="83"/>
      <c r="G22" s="83"/>
      <c r="H22" s="75"/>
      <c r="I22" s="48" t="s">
        <v>13</v>
      </c>
      <c r="J22" s="48"/>
      <c r="K22" s="48" t="s">
        <v>64</v>
      </c>
      <c r="L22" s="25"/>
      <c r="M22" s="28"/>
      <c r="N22" s="75"/>
      <c r="O22" s="75"/>
    </row>
    <row r="23" spans="1:62" s="10" customFormat="1" ht="36.75" customHeight="1" thickBot="1" x14ac:dyDescent="0.3">
      <c r="A23" s="86"/>
      <c r="B23" s="88"/>
      <c r="C23" s="29" t="s">
        <v>57</v>
      </c>
      <c r="D23" s="30">
        <v>0.25</v>
      </c>
      <c r="E23" s="11" t="s">
        <v>11</v>
      </c>
      <c r="F23" s="84"/>
      <c r="G23" s="84"/>
      <c r="H23" s="74">
        <f>SUM(F23:G24)</f>
        <v>1000</v>
      </c>
      <c r="I23" s="16" t="s">
        <v>14</v>
      </c>
      <c r="J23" s="16"/>
      <c r="K23" s="16" t="s">
        <v>63</v>
      </c>
      <c r="L23" s="18">
        <f>14751+14751</f>
        <v>29502</v>
      </c>
      <c r="M23" s="41"/>
      <c r="N23" s="74"/>
      <c r="O23" s="74"/>
    </row>
    <row r="24" spans="1:62" s="37" customFormat="1" ht="32.25" customHeight="1" thickBot="1" x14ac:dyDescent="0.3">
      <c r="A24" s="85">
        <v>10</v>
      </c>
      <c r="B24" s="87" t="s">
        <v>59</v>
      </c>
      <c r="C24" s="50" t="s">
        <v>60</v>
      </c>
      <c r="D24" s="34">
        <v>0.51</v>
      </c>
      <c r="E24" s="5" t="s">
        <v>36</v>
      </c>
      <c r="F24" s="82">
        <v>900</v>
      </c>
      <c r="G24" s="82">
        <v>100</v>
      </c>
      <c r="H24" s="73">
        <f>SUM(F24:G25)</f>
        <v>1000</v>
      </c>
      <c r="I24" s="47" t="s">
        <v>13</v>
      </c>
      <c r="J24" s="47"/>
      <c r="K24" s="47" t="s">
        <v>64</v>
      </c>
      <c r="L24" s="8"/>
      <c r="M24" s="40" t="str">
        <f>+IF(L24&gt;=Requerido!$C$12,"OK","NO CUMPLE")</f>
        <v>NO CUMPLE</v>
      </c>
      <c r="N24" s="80"/>
      <c r="O24" s="76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</row>
    <row r="25" spans="1:62" s="10" customFormat="1" ht="27.75" customHeight="1" thickBot="1" x14ac:dyDescent="0.3">
      <c r="A25" s="86"/>
      <c r="B25" s="88"/>
      <c r="C25" s="52" t="s">
        <v>61</v>
      </c>
      <c r="D25" s="35">
        <v>0.49</v>
      </c>
      <c r="E25" s="7" t="s">
        <v>11</v>
      </c>
      <c r="F25" s="84"/>
      <c r="G25" s="84"/>
      <c r="H25" s="74"/>
      <c r="I25" s="49" t="s">
        <v>14</v>
      </c>
      <c r="J25" s="49"/>
      <c r="K25" s="49" t="s">
        <v>63</v>
      </c>
      <c r="L25" s="9">
        <f>15712+8029+9035+9035+4126</f>
        <v>45937</v>
      </c>
      <c r="M25" s="38" t="str">
        <f>+IF(L25&gt;=Requerido!$C$12,"OK","NO CUMPLE")</f>
        <v>OK</v>
      </c>
      <c r="N25" s="81"/>
      <c r="O25" s="77"/>
    </row>
    <row r="26" spans="1:62" ht="18" customHeight="1" x14ac:dyDescent="0.25">
      <c r="A26" s="59"/>
      <c r="B26" s="59"/>
      <c r="C26" s="59"/>
      <c r="D26" s="59"/>
      <c r="E26" s="60"/>
      <c r="F26" s="21"/>
      <c r="G26" s="60"/>
      <c r="H26" s="60"/>
      <c r="I26" s="60"/>
      <c r="J26" s="60"/>
      <c r="K26" s="60"/>
      <c r="L26" s="61"/>
      <c r="N26" s="62"/>
      <c r="O26" s="63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</row>
    <row r="27" spans="1:62" ht="18" customHeight="1" x14ac:dyDescent="0.25">
      <c r="F27" s="21"/>
      <c r="O27" s="64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</row>
    <row r="28" spans="1:62" ht="18" customHeight="1" x14ac:dyDescent="0.25">
      <c r="F28" s="21"/>
      <c r="I28" s="21" t="s">
        <v>14</v>
      </c>
      <c r="J28" s="21" t="s">
        <v>24</v>
      </c>
      <c r="K28" s="21" t="s">
        <v>63</v>
      </c>
      <c r="O28" s="64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</row>
    <row r="29" spans="1:62" ht="18" customHeight="1" x14ac:dyDescent="0.25">
      <c r="F29" s="21"/>
      <c r="I29" s="21" t="s">
        <v>13</v>
      </c>
      <c r="J29" s="21" t="s">
        <v>25</v>
      </c>
      <c r="K29" s="21" t="s">
        <v>64</v>
      </c>
      <c r="O29" s="64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</row>
    <row r="30" spans="1:62" ht="18" customHeight="1" x14ac:dyDescent="0.25">
      <c r="F30" s="21"/>
      <c r="I30" s="21" t="s">
        <v>69</v>
      </c>
      <c r="J30" s="21" t="s">
        <v>62</v>
      </c>
      <c r="O30" s="64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</row>
    <row r="31" spans="1:62" ht="18" customHeight="1" x14ac:dyDescent="0.25">
      <c r="F31" s="21"/>
      <c r="J31" s="21" t="s">
        <v>10</v>
      </c>
      <c r="O31" s="64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</row>
    <row r="32" spans="1:62" ht="18" customHeight="1" x14ac:dyDescent="0.25">
      <c r="F32" s="21"/>
      <c r="J32" s="21" t="s">
        <v>69</v>
      </c>
      <c r="O32" s="64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</row>
    <row r="33" spans="6:62" ht="18" customHeight="1" x14ac:dyDescent="0.25">
      <c r="F33" s="21"/>
      <c r="O33" s="64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</row>
    <row r="34" spans="6:62" ht="18" customHeight="1" x14ac:dyDescent="0.25">
      <c r="F34" s="21"/>
      <c r="O34" s="64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</row>
    <row r="35" spans="6:62" ht="18" customHeight="1" x14ac:dyDescent="0.25">
      <c r="F35" s="21"/>
      <c r="O35" s="64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</row>
    <row r="36" spans="6:62" ht="18" customHeight="1" x14ac:dyDescent="0.25">
      <c r="F36" s="21"/>
      <c r="O36" s="64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</row>
    <row r="37" spans="6:62" ht="18" customHeight="1" x14ac:dyDescent="0.25">
      <c r="F37" s="21"/>
      <c r="O37" s="64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</row>
    <row r="38" spans="6:62" ht="18" customHeight="1" x14ac:dyDescent="0.25">
      <c r="F38" s="21"/>
      <c r="O38" s="64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</row>
    <row r="39" spans="6:62" ht="18" customHeight="1" x14ac:dyDescent="0.25">
      <c r="F39" s="21"/>
      <c r="O39" s="64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</row>
    <row r="40" spans="6:62" ht="18" customHeight="1" x14ac:dyDescent="0.25">
      <c r="F40" s="21"/>
      <c r="O40" s="64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</row>
    <row r="41" spans="6:62" ht="18" customHeight="1" x14ac:dyDescent="0.25">
      <c r="F41" s="21"/>
    </row>
    <row r="42" spans="6:62" ht="18" customHeight="1" x14ac:dyDescent="0.25">
      <c r="F42" s="21"/>
    </row>
    <row r="43" spans="6:62" ht="18" customHeight="1" x14ac:dyDescent="0.25">
      <c r="F43" s="21"/>
    </row>
    <row r="44" spans="6:62" ht="18" customHeight="1" x14ac:dyDescent="0.25">
      <c r="F44" s="21"/>
    </row>
    <row r="45" spans="6:62" ht="18" customHeight="1" x14ac:dyDescent="0.25">
      <c r="F45" s="21"/>
    </row>
    <row r="46" spans="6:62" ht="18" customHeight="1" x14ac:dyDescent="0.25">
      <c r="F46" s="21"/>
    </row>
    <row r="47" spans="6:62" ht="18" customHeight="1" x14ac:dyDescent="0.25">
      <c r="F47" s="21"/>
    </row>
    <row r="48" spans="6:62" ht="18" customHeight="1" x14ac:dyDescent="0.25">
      <c r="F48" s="21"/>
    </row>
    <row r="49" spans="6:6" ht="18" customHeight="1" x14ac:dyDescent="0.25">
      <c r="F49" s="21"/>
    </row>
    <row r="50" spans="6:6" ht="18" customHeight="1" x14ac:dyDescent="0.25">
      <c r="F50" s="21"/>
    </row>
    <row r="51" spans="6:6" ht="18" customHeight="1" x14ac:dyDescent="0.25">
      <c r="F51" s="21"/>
    </row>
    <row r="52" spans="6:6" ht="18" customHeight="1" x14ac:dyDescent="0.25">
      <c r="F52" s="21"/>
    </row>
    <row r="53" spans="6:6" ht="18" customHeight="1" x14ac:dyDescent="0.25">
      <c r="F53" s="21"/>
    </row>
    <row r="54" spans="6:6" ht="18" customHeight="1" x14ac:dyDescent="0.25">
      <c r="F54" s="21"/>
    </row>
    <row r="55" spans="6:6" ht="18" customHeight="1" x14ac:dyDescent="0.25">
      <c r="F55" s="21"/>
    </row>
    <row r="56" spans="6:6" ht="18" customHeight="1" x14ac:dyDescent="0.25">
      <c r="F56" s="21"/>
    </row>
    <row r="57" spans="6:6" ht="18" customHeight="1" x14ac:dyDescent="0.25">
      <c r="F57" s="21"/>
    </row>
    <row r="58" spans="6:6" ht="18" customHeight="1" x14ac:dyDescent="0.25">
      <c r="F58" s="21"/>
    </row>
    <row r="59" spans="6:6" ht="18" customHeight="1" x14ac:dyDescent="0.25">
      <c r="F59" s="21"/>
    </row>
    <row r="60" spans="6:6" ht="18" customHeight="1" x14ac:dyDescent="0.25">
      <c r="F60" s="21"/>
    </row>
    <row r="61" spans="6:6" ht="18" customHeight="1" x14ac:dyDescent="0.25">
      <c r="F61" s="21"/>
    </row>
    <row r="62" spans="6:6" ht="18" customHeight="1" x14ac:dyDescent="0.25">
      <c r="F62" s="21"/>
    </row>
    <row r="63" spans="6:6" ht="18" customHeight="1" x14ac:dyDescent="0.25">
      <c r="F63" s="21"/>
    </row>
    <row r="64" spans="6:6" ht="18" customHeight="1" x14ac:dyDescent="0.25">
      <c r="F64" s="21"/>
    </row>
    <row r="65" spans="6:6" ht="18" customHeight="1" x14ac:dyDescent="0.25">
      <c r="F65" s="21"/>
    </row>
    <row r="66" spans="6:6" ht="18" customHeight="1" x14ac:dyDescent="0.25">
      <c r="F66" s="21"/>
    </row>
    <row r="67" spans="6:6" ht="18" customHeight="1" x14ac:dyDescent="0.25">
      <c r="F67" s="21"/>
    </row>
    <row r="68" spans="6:6" ht="18" customHeight="1" x14ac:dyDescent="0.25">
      <c r="F68" s="21"/>
    </row>
    <row r="69" spans="6:6" ht="18" customHeight="1" x14ac:dyDescent="0.25">
      <c r="F69" s="21"/>
    </row>
    <row r="70" spans="6:6" ht="18" customHeight="1" x14ac:dyDescent="0.25">
      <c r="F70" s="21"/>
    </row>
    <row r="71" spans="6:6" ht="18" customHeight="1" x14ac:dyDescent="0.25">
      <c r="F71" s="21"/>
    </row>
    <row r="72" spans="6:6" ht="18" customHeight="1" x14ac:dyDescent="0.25">
      <c r="F72" s="21"/>
    </row>
    <row r="73" spans="6:6" ht="18" customHeight="1" x14ac:dyDescent="0.25">
      <c r="F73" s="21"/>
    </row>
    <row r="74" spans="6:6" ht="18" customHeight="1" x14ac:dyDescent="0.25">
      <c r="F74" s="21"/>
    </row>
    <row r="75" spans="6:6" ht="18" customHeight="1" x14ac:dyDescent="0.25">
      <c r="F75" s="21"/>
    </row>
    <row r="76" spans="6:6" ht="18" customHeight="1" x14ac:dyDescent="0.25">
      <c r="F76" s="21"/>
    </row>
    <row r="77" spans="6:6" ht="18" customHeight="1" x14ac:dyDescent="0.25">
      <c r="F77" s="21"/>
    </row>
    <row r="78" spans="6:6" ht="18" customHeight="1" x14ac:dyDescent="0.25">
      <c r="F78" s="21"/>
    </row>
    <row r="79" spans="6:6" ht="18" customHeight="1" x14ac:dyDescent="0.25">
      <c r="F79" s="21"/>
    </row>
    <row r="80" spans="6:6" ht="18" customHeight="1" x14ac:dyDescent="0.25">
      <c r="F80" s="21"/>
    </row>
    <row r="81" spans="6:6" ht="18" customHeight="1" x14ac:dyDescent="0.25">
      <c r="F81" s="21"/>
    </row>
    <row r="82" spans="6:6" ht="18" customHeight="1" x14ac:dyDescent="0.25">
      <c r="F82" s="21"/>
    </row>
    <row r="83" spans="6:6" ht="18" customHeight="1" x14ac:dyDescent="0.25">
      <c r="F83" s="21"/>
    </row>
    <row r="84" spans="6:6" ht="18" customHeight="1" x14ac:dyDescent="0.25">
      <c r="F84" s="21"/>
    </row>
    <row r="85" spans="6:6" ht="18" customHeight="1" x14ac:dyDescent="0.25">
      <c r="F85" s="21"/>
    </row>
    <row r="86" spans="6:6" ht="18" customHeight="1" x14ac:dyDescent="0.25">
      <c r="F86" s="21"/>
    </row>
    <row r="87" spans="6:6" ht="18" customHeight="1" x14ac:dyDescent="0.25">
      <c r="F87" s="21"/>
    </row>
    <row r="88" spans="6:6" ht="18" customHeight="1" x14ac:dyDescent="0.25">
      <c r="F88" s="21"/>
    </row>
    <row r="89" spans="6:6" ht="18" customHeight="1" x14ac:dyDescent="0.25">
      <c r="F89" s="21"/>
    </row>
    <row r="90" spans="6:6" ht="18" customHeight="1" x14ac:dyDescent="0.25">
      <c r="F90" s="21"/>
    </row>
    <row r="91" spans="6:6" ht="18" customHeight="1" x14ac:dyDescent="0.25">
      <c r="F91" s="21"/>
    </row>
    <row r="92" spans="6:6" ht="18" customHeight="1" x14ac:dyDescent="0.25">
      <c r="F92" s="21"/>
    </row>
    <row r="93" spans="6:6" ht="18" customHeight="1" x14ac:dyDescent="0.25">
      <c r="F93" s="21"/>
    </row>
    <row r="94" spans="6:6" ht="18" customHeight="1" x14ac:dyDescent="0.25">
      <c r="F94" s="21"/>
    </row>
    <row r="95" spans="6:6" ht="18" customHeight="1" x14ac:dyDescent="0.25">
      <c r="F95" s="21"/>
    </row>
    <row r="96" spans="6:6" ht="18" customHeight="1" x14ac:dyDescent="0.25">
      <c r="F96" s="21"/>
    </row>
    <row r="97" spans="6:6" ht="18" customHeight="1" x14ac:dyDescent="0.25">
      <c r="F97" s="21"/>
    </row>
    <row r="98" spans="6:6" ht="18" customHeight="1" x14ac:dyDescent="0.25">
      <c r="F98" s="21"/>
    </row>
    <row r="99" spans="6:6" ht="18" customHeight="1" x14ac:dyDescent="0.25">
      <c r="F99" s="21"/>
    </row>
    <row r="100" spans="6:6" ht="18" customHeight="1" x14ac:dyDescent="0.25">
      <c r="F100" s="21"/>
    </row>
    <row r="101" spans="6:6" ht="18" customHeight="1" x14ac:dyDescent="0.25">
      <c r="F101" s="21"/>
    </row>
    <row r="102" spans="6:6" ht="18" customHeight="1" x14ac:dyDescent="0.25">
      <c r="F102" s="21"/>
    </row>
    <row r="103" spans="6:6" ht="18" customHeight="1" x14ac:dyDescent="0.25">
      <c r="F103" s="21"/>
    </row>
    <row r="104" spans="6:6" ht="18" customHeight="1" x14ac:dyDescent="0.25">
      <c r="F104" s="21"/>
    </row>
    <row r="105" spans="6:6" ht="18" customHeight="1" x14ac:dyDescent="0.25">
      <c r="F105" s="21"/>
    </row>
    <row r="106" spans="6:6" ht="18" customHeight="1" x14ac:dyDescent="0.25">
      <c r="F106" s="21"/>
    </row>
    <row r="107" spans="6:6" ht="18" customHeight="1" x14ac:dyDescent="0.25">
      <c r="F107" s="21"/>
    </row>
    <row r="108" spans="6:6" ht="18" customHeight="1" x14ac:dyDescent="0.25">
      <c r="F108" s="21"/>
    </row>
    <row r="109" spans="6:6" ht="18" customHeight="1" x14ac:dyDescent="0.25">
      <c r="F109" s="21"/>
    </row>
    <row r="110" spans="6:6" ht="18" customHeight="1" x14ac:dyDescent="0.25">
      <c r="F110" s="21"/>
    </row>
    <row r="111" spans="6:6" ht="18" customHeight="1" x14ac:dyDescent="0.25">
      <c r="F111" s="21"/>
    </row>
    <row r="112" spans="6:6" ht="18" customHeight="1" x14ac:dyDescent="0.25">
      <c r="F112" s="21"/>
    </row>
    <row r="113" spans="6:6" ht="18" customHeight="1" x14ac:dyDescent="0.25">
      <c r="F113" s="21"/>
    </row>
    <row r="114" spans="6:6" ht="18" customHeight="1" x14ac:dyDescent="0.25">
      <c r="F114" s="21"/>
    </row>
    <row r="115" spans="6:6" ht="18" customHeight="1" x14ac:dyDescent="0.25">
      <c r="F115" s="21"/>
    </row>
    <row r="116" spans="6:6" ht="18" customHeight="1" x14ac:dyDescent="0.25">
      <c r="F116" s="21"/>
    </row>
    <row r="117" spans="6:6" ht="18" customHeight="1" x14ac:dyDescent="0.25">
      <c r="F117" s="21"/>
    </row>
    <row r="118" spans="6:6" ht="18" customHeight="1" x14ac:dyDescent="0.25">
      <c r="F118" s="21"/>
    </row>
    <row r="119" spans="6:6" ht="18" customHeight="1" x14ac:dyDescent="0.25">
      <c r="F119" s="21"/>
    </row>
    <row r="120" spans="6:6" ht="18" customHeight="1" x14ac:dyDescent="0.25">
      <c r="F120" s="21"/>
    </row>
    <row r="121" spans="6:6" ht="18" customHeight="1" x14ac:dyDescent="0.25">
      <c r="F121" s="21"/>
    </row>
    <row r="122" spans="6:6" ht="18" customHeight="1" x14ac:dyDescent="0.25">
      <c r="F122" s="21"/>
    </row>
    <row r="123" spans="6:6" ht="18" customHeight="1" x14ac:dyDescent="0.25">
      <c r="F123" s="21"/>
    </row>
    <row r="124" spans="6:6" ht="18" customHeight="1" x14ac:dyDescent="0.25">
      <c r="F124" s="21"/>
    </row>
    <row r="125" spans="6:6" ht="18" customHeight="1" x14ac:dyDescent="0.25">
      <c r="F125" s="21"/>
    </row>
    <row r="126" spans="6:6" ht="18" customHeight="1" x14ac:dyDescent="0.25">
      <c r="F126" s="21"/>
    </row>
    <row r="127" spans="6:6" ht="18" customHeight="1" x14ac:dyDescent="0.25">
      <c r="F127" s="21"/>
    </row>
    <row r="128" spans="6:6" ht="18" customHeight="1" x14ac:dyDescent="0.25">
      <c r="F128" s="21"/>
    </row>
    <row r="129" spans="6:6" ht="18" customHeight="1" x14ac:dyDescent="0.25">
      <c r="F129" s="21"/>
    </row>
    <row r="130" spans="6:6" ht="18" customHeight="1" x14ac:dyDescent="0.25">
      <c r="F130" s="21"/>
    </row>
    <row r="131" spans="6:6" ht="18" customHeight="1" x14ac:dyDescent="0.25">
      <c r="F131" s="21"/>
    </row>
    <row r="132" spans="6:6" ht="18" customHeight="1" x14ac:dyDescent="0.25">
      <c r="F132" s="21"/>
    </row>
    <row r="133" spans="6:6" ht="18" customHeight="1" x14ac:dyDescent="0.25">
      <c r="F133" s="21"/>
    </row>
    <row r="134" spans="6:6" ht="18" customHeight="1" x14ac:dyDescent="0.25">
      <c r="F134" s="21"/>
    </row>
    <row r="135" spans="6:6" ht="18" customHeight="1" x14ac:dyDescent="0.25">
      <c r="F135" s="21"/>
    </row>
    <row r="136" spans="6:6" ht="18" customHeight="1" x14ac:dyDescent="0.25">
      <c r="F136" s="21"/>
    </row>
    <row r="137" spans="6:6" ht="18" customHeight="1" x14ac:dyDescent="0.25">
      <c r="F137" s="21"/>
    </row>
    <row r="138" spans="6:6" ht="18" customHeight="1" x14ac:dyDescent="0.25">
      <c r="F138" s="21"/>
    </row>
    <row r="139" spans="6:6" ht="18" customHeight="1" x14ac:dyDescent="0.25">
      <c r="F139" s="21"/>
    </row>
    <row r="140" spans="6:6" ht="18" customHeight="1" x14ac:dyDescent="0.25">
      <c r="F140" s="21"/>
    </row>
    <row r="141" spans="6:6" ht="18" customHeight="1" x14ac:dyDescent="0.25">
      <c r="F141" s="21"/>
    </row>
    <row r="142" spans="6:6" ht="18" customHeight="1" x14ac:dyDescent="0.25">
      <c r="F142" s="21"/>
    </row>
    <row r="143" spans="6:6" ht="18" customHeight="1" x14ac:dyDescent="0.25">
      <c r="F143" s="21"/>
    </row>
    <row r="144" spans="6:6" ht="18" customHeight="1" x14ac:dyDescent="0.25">
      <c r="F144" s="21"/>
    </row>
    <row r="145" spans="6:6" ht="18" customHeight="1" x14ac:dyDescent="0.25">
      <c r="F145" s="21"/>
    </row>
    <row r="146" spans="6:6" ht="18" customHeight="1" x14ac:dyDescent="0.25">
      <c r="F146" s="21"/>
    </row>
    <row r="147" spans="6:6" ht="18" customHeight="1" x14ac:dyDescent="0.25">
      <c r="F147" s="21"/>
    </row>
    <row r="148" spans="6:6" ht="18" customHeight="1" x14ac:dyDescent="0.25">
      <c r="F148" s="21"/>
    </row>
    <row r="149" spans="6:6" ht="18" customHeight="1" x14ac:dyDescent="0.25">
      <c r="F149" s="21"/>
    </row>
    <row r="150" spans="6:6" ht="18" customHeight="1" x14ac:dyDescent="0.25">
      <c r="F150" s="21"/>
    </row>
    <row r="151" spans="6:6" ht="18" customHeight="1" x14ac:dyDescent="0.25">
      <c r="F151" s="21"/>
    </row>
    <row r="152" spans="6:6" ht="18" customHeight="1" x14ac:dyDescent="0.25">
      <c r="F152" s="21"/>
    </row>
    <row r="153" spans="6:6" ht="18" customHeight="1" x14ac:dyDescent="0.25">
      <c r="F153" s="21"/>
    </row>
    <row r="154" spans="6:6" ht="18" customHeight="1" x14ac:dyDescent="0.25">
      <c r="F154" s="21"/>
    </row>
    <row r="155" spans="6:6" ht="18" customHeight="1" x14ac:dyDescent="0.25">
      <c r="F155" s="21"/>
    </row>
    <row r="156" spans="6:6" ht="18" customHeight="1" x14ac:dyDescent="0.25">
      <c r="F156" s="21"/>
    </row>
    <row r="157" spans="6:6" ht="18" customHeight="1" x14ac:dyDescent="0.25">
      <c r="F157" s="21"/>
    </row>
    <row r="158" spans="6:6" ht="18" customHeight="1" x14ac:dyDescent="0.25">
      <c r="F158" s="21"/>
    </row>
    <row r="159" spans="6:6" ht="18" customHeight="1" x14ac:dyDescent="0.25">
      <c r="F159" s="21"/>
    </row>
    <row r="160" spans="6:6" ht="18" customHeight="1" x14ac:dyDescent="0.25">
      <c r="F160" s="21"/>
    </row>
    <row r="161" spans="6:6" ht="18" customHeight="1" x14ac:dyDescent="0.25">
      <c r="F161" s="21"/>
    </row>
    <row r="162" spans="6:6" ht="18" customHeight="1" x14ac:dyDescent="0.25">
      <c r="F162" s="21"/>
    </row>
    <row r="163" spans="6:6" ht="18" customHeight="1" x14ac:dyDescent="0.25">
      <c r="F163" s="21"/>
    </row>
    <row r="164" spans="6:6" ht="18" customHeight="1" x14ac:dyDescent="0.25">
      <c r="F164" s="21"/>
    </row>
    <row r="165" spans="6:6" ht="18" customHeight="1" x14ac:dyDescent="0.25">
      <c r="F165" s="21"/>
    </row>
    <row r="166" spans="6:6" ht="18" customHeight="1" x14ac:dyDescent="0.25">
      <c r="F166" s="21"/>
    </row>
    <row r="167" spans="6:6" ht="18" customHeight="1" x14ac:dyDescent="0.25">
      <c r="F167" s="21"/>
    </row>
    <row r="168" spans="6:6" ht="18" customHeight="1" x14ac:dyDescent="0.25">
      <c r="F168" s="21"/>
    </row>
    <row r="169" spans="6:6" ht="18" customHeight="1" x14ac:dyDescent="0.25">
      <c r="F169" s="21"/>
    </row>
    <row r="170" spans="6:6" ht="18" customHeight="1" x14ac:dyDescent="0.25">
      <c r="F170" s="21"/>
    </row>
    <row r="171" spans="6:6" ht="18" customHeight="1" x14ac:dyDescent="0.25">
      <c r="F171" s="21"/>
    </row>
    <row r="172" spans="6:6" ht="18" customHeight="1" x14ac:dyDescent="0.25">
      <c r="F172" s="21"/>
    </row>
    <row r="173" spans="6:6" ht="18" customHeight="1" x14ac:dyDescent="0.25">
      <c r="F173" s="21"/>
    </row>
    <row r="174" spans="6:6" ht="18" customHeight="1" x14ac:dyDescent="0.25">
      <c r="F174" s="21"/>
    </row>
    <row r="175" spans="6:6" ht="18" customHeight="1" x14ac:dyDescent="0.25">
      <c r="F175" s="21"/>
    </row>
    <row r="176" spans="6:6" ht="18" customHeight="1" x14ac:dyDescent="0.25">
      <c r="F176" s="21"/>
    </row>
    <row r="177" spans="6:6" ht="18" customHeight="1" x14ac:dyDescent="0.25">
      <c r="F177" s="21"/>
    </row>
    <row r="178" spans="6:6" ht="18" customHeight="1" x14ac:dyDescent="0.25">
      <c r="F178" s="21"/>
    </row>
    <row r="179" spans="6:6" ht="18" customHeight="1" x14ac:dyDescent="0.25">
      <c r="F179" s="21"/>
    </row>
    <row r="180" spans="6:6" ht="18" customHeight="1" x14ac:dyDescent="0.25">
      <c r="F180" s="21"/>
    </row>
    <row r="181" spans="6:6" ht="18" customHeight="1" x14ac:dyDescent="0.25">
      <c r="F181" s="21"/>
    </row>
    <row r="182" spans="6:6" ht="18" customHeight="1" x14ac:dyDescent="0.25">
      <c r="F182" s="21"/>
    </row>
    <row r="183" spans="6:6" ht="18" customHeight="1" x14ac:dyDescent="0.25">
      <c r="F183" s="21"/>
    </row>
    <row r="184" spans="6:6" ht="18" customHeight="1" x14ac:dyDescent="0.25">
      <c r="F184" s="21"/>
    </row>
    <row r="185" spans="6:6" ht="18" customHeight="1" x14ac:dyDescent="0.25">
      <c r="F185" s="21"/>
    </row>
    <row r="186" spans="6:6" ht="18" customHeight="1" x14ac:dyDescent="0.25">
      <c r="F186" s="21"/>
    </row>
    <row r="187" spans="6:6" ht="18" customHeight="1" x14ac:dyDescent="0.25">
      <c r="F187" s="21"/>
    </row>
    <row r="188" spans="6:6" ht="18" customHeight="1" x14ac:dyDescent="0.25">
      <c r="F188" s="21"/>
    </row>
    <row r="189" spans="6:6" ht="18" customHeight="1" x14ac:dyDescent="0.25">
      <c r="F189" s="21"/>
    </row>
    <row r="190" spans="6:6" ht="18" customHeight="1" x14ac:dyDescent="0.25">
      <c r="F190" s="21"/>
    </row>
    <row r="191" spans="6:6" ht="18" customHeight="1" x14ac:dyDescent="0.25">
      <c r="F191" s="21"/>
    </row>
    <row r="192" spans="6:6" ht="18" customHeight="1" x14ac:dyDescent="0.25">
      <c r="F192" s="21"/>
    </row>
    <row r="193" spans="6:6" ht="18" customHeight="1" x14ac:dyDescent="0.25">
      <c r="F193" s="21"/>
    </row>
    <row r="194" spans="6:6" ht="18" customHeight="1" x14ac:dyDescent="0.25">
      <c r="F194" s="21"/>
    </row>
    <row r="195" spans="6:6" ht="18" customHeight="1" x14ac:dyDescent="0.25">
      <c r="F195" s="21"/>
    </row>
    <row r="196" spans="6:6" ht="18" customHeight="1" x14ac:dyDescent="0.25">
      <c r="F196" s="21"/>
    </row>
    <row r="197" spans="6:6" ht="18" customHeight="1" x14ac:dyDescent="0.25">
      <c r="F197" s="21"/>
    </row>
    <row r="198" spans="6:6" ht="18" customHeight="1" x14ac:dyDescent="0.25">
      <c r="F198" s="21"/>
    </row>
    <row r="199" spans="6:6" ht="18" customHeight="1" x14ac:dyDescent="0.25">
      <c r="F199" s="21"/>
    </row>
    <row r="200" spans="6:6" ht="18" customHeight="1" x14ac:dyDescent="0.25">
      <c r="F200" s="21"/>
    </row>
    <row r="201" spans="6:6" ht="18" customHeight="1" x14ac:dyDescent="0.25">
      <c r="F201" s="21"/>
    </row>
    <row r="202" spans="6:6" ht="18" customHeight="1" x14ac:dyDescent="0.25">
      <c r="F202" s="21"/>
    </row>
    <row r="203" spans="6:6" ht="18" customHeight="1" x14ac:dyDescent="0.25">
      <c r="F203" s="21"/>
    </row>
    <row r="204" spans="6:6" ht="18" customHeight="1" x14ac:dyDescent="0.25">
      <c r="F204" s="21"/>
    </row>
    <row r="205" spans="6:6" ht="18" customHeight="1" x14ac:dyDescent="0.25">
      <c r="F205" s="21"/>
    </row>
    <row r="206" spans="6:6" ht="18" customHeight="1" x14ac:dyDescent="0.25">
      <c r="F206" s="21"/>
    </row>
    <row r="207" spans="6:6" ht="18" customHeight="1" x14ac:dyDescent="0.25">
      <c r="F207" s="21"/>
    </row>
    <row r="208" spans="6:6" ht="18" customHeight="1" x14ac:dyDescent="0.25">
      <c r="F208" s="21"/>
    </row>
    <row r="209" spans="6:6" ht="18" customHeight="1" x14ac:dyDescent="0.25">
      <c r="F209" s="21"/>
    </row>
    <row r="210" spans="6:6" ht="18" customHeight="1" x14ac:dyDescent="0.25">
      <c r="F210" s="21"/>
    </row>
    <row r="211" spans="6:6" ht="18" customHeight="1" x14ac:dyDescent="0.25">
      <c r="F211" s="21"/>
    </row>
    <row r="212" spans="6:6" ht="18" customHeight="1" x14ac:dyDescent="0.25">
      <c r="F212" s="21"/>
    </row>
    <row r="213" spans="6:6" ht="18" customHeight="1" x14ac:dyDescent="0.25">
      <c r="F213" s="21"/>
    </row>
    <row r="214" spans="6:6" ht="18" customHeight="1" x14ac:dyDescent="0.25">
      <c r="F214" s="21"/>
    </row>
    <row r="215" spans="6:6" ht="18" customHeight="1" x14ac:dyDescent="0.25">
      <c r="F215" s="21"/>
    </row>
    <row r="216" spans="6:6" ht="18" customHeight="1" x14ac:dyDescent="0.25">
      <c r="F216" s="21"/>
    </row>
    <row r="217" spans="6:6" ht="18" customHeight="1" x14ac:dyDescent="0.25">
      <c r="F217" s="21"/>
    </row>
    <row r="218" spans="6:6" ht="18" customHeight="1" x14ac:dyDescent="0.25">
      <c r="F218" s="21"/>
    </row>
    <row r="219" spans="6:6" ht="18" customHeight="1" x14ac:dyDescent="0.25">
      <c r="F219" s="21"/>
    </row>
    <row r="220" spans="6:6" ht="18" customHeight="1" x14ac:dyDescent="0.25">
      <c r="F220" s="21"/>
    </row>
    <row r="221" spans="6:6" ht="18" customHeight="1" x14ac:dyDescent="0.25">
      <c r="F221" s="21"/>
    </row>
    <row r="222" spans="6:6" ht="18" customHeight="1" x14ac:dyDescent="0.25">
      <c r="F222" s="21"/>
    </row>
    <row r="223" spans="6:6" ht="18" customHeight="1" x14ac:dyDescent="0.25">
      <c r="F223" s="21"/>
    </row>
    <row r="224" spans="6:6" ht="18" customHeight="1" x14ac:dyDescent="0.25">
      <c r="F224" s="21"/>
    </row>
    <row r="225" spans="6:6" ht="18" customHeight="1" x14ac:dyDescent="0.25">
      <c r="F225" s="21"/>
    </row>
    <row r="226" spans="6:6" ht="18" customHeight="1" x14ac:dyDescent="0.25">
      <c r="F226" s="21"/>
    </row>
    <row r="227" spans="6:6" ht="18" customHeight="1" x14ac:dyDescent="0.25">
      <c r="F227" s="21"/>
    </row>
    <row r="228" spans="6:6" ht="18" customHeight="1" x14ac:dyDescent="0.25">
      <c r="F228" s="21"/>
    </row>
    <row r="229" spans="6:6" ht="18" customHeight="1" x14ac:dyDescent="0.25">
      <c r="F229" s="21"/>
    </row>
    <row r="230" spans="6:6" ht="18" customHeight="1" x14ac:dyDescent="0.25">
      <c r="F230" s="21"/>
    </row>
    <row r="231" spans="6:6" ht="18" customHeight="1" x14ac:dyDescent="0.25">
      <c r="F231" s="21"/>
    </row>
    <row r="232" spans="6:6" ht="18" customHeight="1" x14ac:dyDescent="0.25">
      <c r="F232" s="21"/>
    </row>
    <row r="233" spans="6:6" ht="18" customHeight="1" x14ac:dyDescent="0.25">
      <c r="F233" s="21"/>
    </row>
    <row r="234" spans="6:6" ht="18" customHeight="1" x14ac:dyDescent="0.25">
      <c r="F234" s="21"/>
    </row>
    <row r="235" spans="6:6" ht="18" customHeight="1" x14ac:dyDescent="0.25">
      <c r="F235" s="21"/>
    </row>
    <row r="236" spans="6:6" ht="18" customHeight="1" x14ac:dyDescent="0.25">
      <c r="F236" s="21"/>
    </row>
    <row r="237" spans="6:6" ht="18" customHeight="1" x14ac:dyDescent="0.25">
      <c r="F237" s="21"/>
    </row>
    <row r="238" spans="6:6" ht="18" customHeight="1" x14ac:dyDescent="0.25">
      <c r="F238" s="21"/>
    </row>
    <row r="239" spans="6:6" ht="18" customHeight="1" x14ac:dyDescent="0.25">
      <c r="F239" s="21"/>
    </row>
    <row r="240" spans="6:6" ht="18" customHeight="1" x14ac:dyDescent="0.25">
      <c r="F240" s="21"/>
    </row>
    <row r="241" spans="6:6" ht="18" customHeight="1" x14ac:dyDescent="0.25">
      <c r="F241" s="21"/>
    </row>
    <row r="242" spans="6:6" ht="18" customHeight="1" x14ac:dyDescent="0.25">
      <c r="F242" s="21"/>
    </row>
    <row r="243" spans="6:6" ht="18" customHeight="1" x14ac:dyDescent="0.25">
      <c r="F243" s="21"/>
    </row>
    <row r="244" spans="6:6" ht="18" customHeight="1" x14ac:dyDescent="0.25">
      <c r="F244" s="21"/>
    </row>
    <row r="245" spans="6:6" ht="18" customHeight="1" x14ac:dyDescent="0.25">
      <c r="F245" s="21"/>
    </row>
    <row r="246" spans="6:6" ht="18" customHeight="1" x14ac:dyDescent="0.25">
      <c r="F246" s="21"/>
    </row>
    <row r="247" spans="6:6" ht="18" customHeight="1" x14ac:dyDescent="0.25">
      <c r="F247" s="21"/>
    </row>
    <row r="248" spans="6:6" ht="18" customHeight="1" x14ac:dyDescent="0.25">
      <c r="F248" s="21"/>
    </row>
    <row r="249" spans="6:6" ht="18" customHeight="1" x14ac:dyDescent="0.25">
      <c r="F249" s="21"/>
    </row>
    <row r="250" spans="6:6" ht="18" customHeight="1" x14ac:dyDescent="0.25">
      <c r="F250" s="21"/>
    </row>
    <row r="251" spans="6:6" ht="18" customHeight="1" x14ac:dyDescent="0.25">
      <c r="F251" s="21"/>
    </row>
    <row r="252" spans="6:6" ht="18" customHeight="1" x14ac:dyDescent="0.25">
      <c r="F252" s="21"/>
    </row>
    <row r="253" spans="6:6" ht="18" customHeight="1" x14ac:dyDescent="0.25">
      <c r="F253" s="21"/>
    </row>
    <row r="254" spans="6:6" ht="18" customHeight="1" x14ac:dyDescent="0.25">
      <c r="F254" s="21"/>
    </row>
    <row r="255" spans="6:6" ht="18" customHeight="1" x14ac:dyDescent="0.25">
      <c r="F255" s="21"/>
    </row>
    <row r="256" spans="6:6" ht="18" customHeight="1" x14ac:dyDescent="0.25">
      <c r="F256" s="21"/>
    </row>
    <row r="257" spans="6:6" ht="18" customHeight="1" x14ac:dyDescent="0.25">
      <c r="F257" s="21"/>
    </row>
    <row r="258" spans="6:6" ht="18" customHeight="1" x14ac:dyDescent="0.25">
      <c r="F258" s="21"/>
    </row>
    <row r="259" spans="6:6" ht="18" customHeight="1" x14ac:dyDescent="0.25">
      <c r="F259" s="21"/>
    </row>
    <row r="260" spans="6:6" ht="18" customHeight="1" x14ac:dyDescent="0.25">
      <c r="F260" s="21"/>
    </row>
    <row r="261" spans="6:6" ht="18" customHeight="1" x14ac:dyDescent="0.25">
      <c r="F261" s="21"/>
    </row>
    <row r="262" spans="6:6" ht="18" customHeight="1" x14ac:dyDescent="0.25">
      <c r="F262" s="21"/>
    </row>
    <row r="263" spans="6:6" ht="18" customHeight="1" x14ac:dyDescent="0.25">
      <c r="F263" s="21"/>
    </row>
    <row r="264" spans="6:6" ht="18" customHeight="1" x14ac:dyDescent="0.25">
      <c r="F264" s="21"/>
    </row>
    <row r="265" spans="6:6" ht="18" customHeight="1" x14ac:dyDescent="0.25">
      <c r="F265" s="21"/>
    </row>
    <row r="266" spans="6:6" ht="18" customHeight="1" x14ac:dyDescent="0.25">
      <c r="F266" s="21"/>
    </row>
    <row r="267" spans="6:6" ht="18" customHeight="1" x14ac:dyDescent="0.25">
      <c r="F267" s="21"/>
    </row>
    <row r="268" spans="6:6" ht="18" customHeight="1" x14ac:dyDescent="0.25">
      <c r="F268" s="21"/>
    </row>
    <row r="269" spans="6:6" ht="18" customHeight="1" x14ac:dyDescent="0.25">
      <c r="F269" s="21"/>
    </row>
    <row r="270" spans="6:6" ht="18" customHeight="1" x14ac:dyDescent="0.25">
      <c r="F270" s="21"/>
    </row>
    <row r="271" spans="6:6" ht="18" customHeight="1" x14ac:dyDescent="0.25">
      <c r="F271" s="21"/>
    </row>
    <row r="272" spans="6:6" ht="18" customHeight="1" x14ac:dyDescent="0.25">
      <c r="F272" s="21"/>
    </row>
    <row r="273" spans="6:6" ht="18" customHeight="1" x14ac:dyDescent="0.25">
      <c r="F273" s="21"/>
    </row>
    <row r="274" spans="6:6" ht="18" customHeight="1" x14ac:dyDescent="0.25">
      <c r="F274" s="21"/>
    </row>
    <row r="275" spans="6:6" ht="18" customHeight="1" x14ac:dyDescent="0.25">
      <c r="F275" s="21"/>
    </row>
    <row r="276" spans="6:6" ht="18" customHeight="1" x14ac:dyDescent="0.25">
      <c r="F276" s="21"/>
    </row>
    <row r="277" spans="6:6" ht="18" customHeight="1" x14ac:dyDescent="0.25">
      <c r="F277" s="21"/>
    </row>
    <row r="278" spans="6:6" ht="18" customHeight="1" x14ac:dyDescent="0.25">
      <c r="F278" s="21"/>
    </row>
    <row r="279" spans="6:6" ht="18" customHeight="1" x14ac:dyDescent="0.25">
      <c r="F279" s="21"/>
    </row>
    <row r="280" spans="6:6" ht="18" customHeight="1" x14ac:dyDescent="0.25">
      <c r="F280" s="21"/>
    </row>
    <row r="281" spans="6:6" ht="18" customHeight="1" x14ac:dyDescent="0.25">
      <c r="F281" s="21"/>
    </row>
    <row r="282" spans="6:6" ht="18" customHeight="1" x14ac:dyDescent="0.25">
      <c r="F282" s="21"/>
    </row>
    <row r="283" spans="6:6" ht="18" customHeight="1" x14ac:dyDescent="0.25">
      <c r="F283" s="21"/>
    </row>
    <row r="284" spans="6:6" ht="18" customHeight="1" x14ac:dyDescent="0.25">
      <c r="F284" s="21"/>
    </row>
    <row r="285" spans="6:6" ht="18" customHeight="1" x14ac:dyDescent="0.25">
      <c r="F285" s="21"/>
    </row>
    <row r="286" spans="6:6" ht="18" customHeight="1" x14ac:dyDescent="0.25">
      <c r="F286" s="21"/>
    </row>
    <row r="287" spans="6:6" ht="18" customHeight="1" x14ac:dyDescent="0.25">
      <c r="F287" s="21"/>
    </row>
    <row r="288" spans="6:6" ht="18" customHeight="1" x14ac:dyDescent="0.25">
      <c r="F288" s="21"/>
    </row>
    <row r="289" spans="6:6" ht="18" customHeight="1" x14ac:dyDescent="0.25">
      <c r="F289" s="21"/>
    </row>
    <row r="290" spans="6:6" ht="18" customHeight="1" x14ac:dyDescent="0.25">
      <c r="F290" s="21"/>
    </row>
    <row r="291" spans="6:6" ht="18" customHeight="1" x14ac:dyDescent="0.25">
      <c r="F291" s="21"/>
    </row>
    <row r="292" spans="6:6" ht="18" customHeight="1" x14ac:dyDescent="0.25">
      <c r="F292" s="21"/>
    </row>
    <row r="293" spans="6:6" ht="18" customHeight="1" x14ac:dyDescent="0.25">
      <c r="F293" s="21"/>
    </row>
    <row r="294" spans="6:6" ht="18" customHeight="1" x14ac:dyDescent="0.25">
      <c r="F294" s="21"/>
    </row>
    <row r="295" spans="6:6" ht="18" customHeight="1" x14ac:dyDescent="0.25">
      <c r="F295" s="21"/>
    </row>
    <row r="296" spans="6:6" ht="18" customHeight="1" x14ac:dyDescent="0.25">
      <c r="F296" s="21"/>
    </row>
    <row r="297" spans="6:6" ht="18" customHeight="1" x14ac:dyDescent="0.25">
      <c r="F297" s="21"/>
    </row>
    <row r="298" spans="6:6" ht="18" customHeight="1" x14ac:dyDescent="0.25">
      <c r="F298" s="21"/>
    </row>
    <row r="299" spans="6:6" ht="18" customHeight="1" x14ac:dyDescent="0.25">
      <c r="F299" s="21"/>
    </row>
    <row r="300" spans="6:6" ht="18" customHeight="1" x14ac:dyDescent="0.25">
      <c r="F300" s="21"/>
    </row>
    <row r="301" spans="6:6" ht="18" customHeight="1" x14ac:dyDescent="0.25">
      <c r="F301" s="21"/>
    </row>
    <row r="302" spans="6:6" ht="18" customHeight="1" x14ac:dyDescent="0.25">
      <c r="F302" s="21"/>
    </row>
    <row r="303" spans="6:6" ht="18" customHeight="1" x14ac:dyDescent="0.25">
      <c r="F303" s="21"/>
    </row>
    <row r="304" spans="6:6" ht="18" customHeight="1" x14ac:dyDescent="0.25">
      <c r="F304" s="21"/>
    </row>
    <row r="305" spans="6:6" ht="18" customHeight="1" x14ac:dyDescent="0.25">
      <c r="F305" s="21"/>
    </row>
    <row r="306" spans="6:6" ht="18" customHeight="1" x14ac:dyDescent="0.25">
      <c r="F306" s="21"/>
    </row>
    <row r="307" spans="6:6" ht="18" customHeight="1" x14ac:dyDescent="0.25">
      <c r="F307" s="21"/>
    </row>
    <row r="308" spans="6:6" ht="18" customHeight="1" x14ac:dyDescent="0.25">
      <c r="F308" s="21"/>
    </row>
    <row r="309" spans="6:6" ht="18" customHeight="1" x14ac:dyDescent="0.25">
      <c r="F309" s="21"/>
    </row>
    <row r="310" spans="6:6" ht="18" customHeight="1" x14ac:dyDescent="0.25">
      <c r="F310" s="21"/>
    </row>
    <row r="311" spans="6:6" ht="18" customHeight="1" x14ac:dyDescent="0.25">
      <c r="F311" s="21"/>
    </row>
    <row r="312" spans="6:6" ht="18" customHeight="1" x14ac:dyDescent="0.25">
      <c r="F312" s="21"/>
    </row>
    <row r="313" spans="6:6" ht="18" customHeight="1" x14ac:dyDescent="0.25">
      <c r="F313" s="21"/>
    </row>
    <row r="314" spans="6:6" ht="18" customHeight="1" x14ac:dyDescent="0.25">
      <c r="F314" s="21"/>
    </row>
    <row r="315" spans="6:6" ht="18" customHeight="1" x14ac:dyDescent="0.25">
      <c r="F315" s="21"/>
    </row>
    <row r="316" spans="6:6" ht="18" customHeight="1" x14ac:dyDescent="0.25">
      <c r="F316" s="21"/>
    </row>
    <row r="317" spans="6:6" ht="18" customHeight="1" x14ac:dyDescent="0.25">
      <c r="F317" s="21"/>
    </row>
    <row r="318" spans="6:6" ht="18" customHeight="1" x14ac:dyDescent="0.25">
      <c r="F318" s="21"/>
    </row>
    <row r="319" spans="6:6" ht="18" customHeight="1" x14ac:dyDescent="0.25">
      <c r="F319" s="21"/>
    </row>
    <row r="320" spans="6:6" ht="18" customHeight="1" x14ac:dyDescent="0.25">
      <c r="F320" s="21"/>
    </row>
    <row r="321" spans="6:6" ht="18" customHeight="1" x14ac:dyDescent="0.25">
      <c r="F321" s="21"/>
    </row>
    <row r="322" spans="6:6" ht="18" customHeight="1" x14ac:dyDescent="0.25">
      <c r="F322" s="21"/>
    </row>
    <row r="323" spans="6:6" ht="18" customHeight="1" x14ac:dyDescent="0.25">
      <c r="F323" s="21"/>
    </row>
    <row r="324" spans="6:6" ht="18" customHeight="1" x14ac:dyDescent="0.25">
      <c r="F324" s="21"/>
    </row>
    <row r="325" spans="6:6" ht="18" customHeight="1" x14ac:dyDescent="0.25">
      <c r="F325" s="21"/>
    </row>
    <row r="326" spans="6:6" ht="18" customHeight="1" x14ac:dyDescent="0.25">
      <c r="F326" s="21"/>
    </row>
    <row r="327" spans="6:6" ht="18" customHeight="1" x14ac:dyDescent="0.25">
      <c r="F327" s="21"/>
    </row>
    <row r="328" spans="6:6" ht="18" customHeight="1" x14ac:dyDescent="0.25">
      <c r="F328" s="21"/>
    </row>
    <row r="329" spans="6:6" ht="18" customHeight="1" x14ac:dyDescent="0.25">
      <c r="F329" s="21"/>
    </row>
    <row r="330" spans="6:6" ht="18" customHeight="1" x14ac:dyDescent="0.25">
      <c r="F330" s="21"/>
    </row>
    <row r="331" spans="6:6" ht="18" customHeight="1" x14ac:dyDescent="0.25">
      <c r="F331" s="21"/>
    </row>
    <row r="332" spans="6:6" ht="18" customHeight="1" x14ac:dyDescent="0.25">
      <c r="F332" s="21"/>
    </row>
    <row r="333" spans="6:6" ht="18" customHeight="1" x14ac:dyDescent="0.25">
      <c r="F333" s="21"/>
    </row>
    <row r="334" spans="6:6" ht="18" customHeight="1" x14ac:dyDescent="0.25">
      <c r="F334" s="21"/>
    </row>
    <row r="335" spans="6:6" ht="18" customHeight="1" x14ac:dyDescent="0.25">
      <c r="F335" s="21"/>
    </row>
    <row r="336" spans="6:6" ht="18" customHeight="1" x14ac:dyDescent="0.25">
      <c r="F336" s="21"/>
    </row>
    <row r="337" spans="6:6" ht="18" customHeight="1" x14ac:dyDescent="0.25">
      <c r="F337" s="21"/>
    </row>
    <row r="338" spans="6:6" ht="18" customHeight="1" x14ac:dyDescent="0.25">
      <c r="F338" s="21"/>
    </row>
    <row r="339" spans="6:6" ht="18" customHeight="1" x14ac:dyDescent="0.25">
      <c r="F339" s="21"/>
    </row>
    <row r="340" spans="6:6" ht="18" customHeight="1" x14ac:dyDescent="0.25">
      <c r="F340" s="21"/>
    </row>
    <row r="341" spans="6:6" ht="18" customHeight="1" x14ac:dyDescent="0.25">
      <c r="F341" s="21"/>
    </row>
    <row r="342" spans="6:6" ht="18" customHeight="1" x14ac:dyDescent="0.25">
      <c r="F342" s="21"/>
    </row>
    <row r="343" spans="6:6" ht="18" customHeight="1" x14ac:dyDescent="0.25">
      <c r="F343" s="21"/>
    </row>
    <row r="344" spans="6:6" ht="18" customHeight="1" x14ac:dyDescent="0.25">
      <c r="F344" s="21"/>
    </row>
    <row r="345" spans="6:6" ht="18" customHeight="1" x14ac:dyDescent="0.25">
      <c r="F345" s="21"/>
    </row>
    <row r="346" spans="6:6" ht="18" customHeight="1" x14ac:dyDescent="0.25">
      <c r="F346" s="21"/>
    </row>
    <row r="347" spans="6:6" ht="18" customHeight="1" x14ac:dyDescent="0.25">
      <c r="F347" s="21"/>
    </row>
    <row r="348" spans="6:6" ht="18" customHeight="1" x14ac:dyDescent="0.25">
      <c r="F348" s="21"/>
    </row>
    <row r="349" spans="6:6" ht="18" customHeight="1" x14ac:dyDescent="0.25">
      <c r="F349" s="21"/>
    </row>
    <row r="350" spans="6:6" ht="18" customHeight="1" x14ac:dyDescent="0.25">
      <c r="F350" s="21"/>
    </row>
    <row r="351" spans="6:6" ht="18" customHeight="1" x14ac:dyDescent="0.25">
      <c r="F351" s="21"/>
    </row>
    <row r="352" spans="6:6" ht="18" customHeight="1" x14ac:dyDescent="0.25">
      <c r="F352" s="21"/>
    </row>
    <row r="353" spans="6:6" ht="18" customHeight="1" x14ac:dyDescent="0.25">
      <c r="F353" s="21"/>
    </row>
    <row r="354" spans="6:6" ht="18" customHeight="1" x14ac:dyDescent="0.25">
      <c r="F354" s="21"/>
    </row>
    <row r="355" spans="6:6" ht="18" customHeight="1" x14ac:dyDescent="0.25">
      <c r="F355" s="21"/>
    </row>
    <row r="356" spans="6:6" ht="18" customHeight="1" x14ac:dyDescent="0.25">
      <c r="F356" s="21"/>
    </row>
    <row r="357" spans="6:6" ht="18" customHeight="1" x14ac:dyDescent="0.25">
      <c r="F357" s="21"/>
    </row>
    <row r="358" spans="6:6" ht="18" customHeight="1" x14ac:dyDescent="0.25">
      <c r="F358" s="21"/>
    </row>
    <row r="359" spans="6:6" ht="18" customHeight="1" x14ac:dyDescent="0.25">
      <c r="F359" s="21"/>
    </row>
    <row r="360" spans="6:6" ht="18" customHeight="1" x14ac:dyDescent="0.25">
      <c r="F360" s="21"/>
    </row>
    <row r="361" spans="6:6" ht="18" customHeight="1" x14ac:dyDescent="0.25">
      <c r="F361" s="21"/>
    </row>
    <row r="362" spans="6:6" ht="18" customHeight="1" x14ac:dyDescent="0.25">
      <c r="F362" s="21"/>
    </row>
    <row r="363" spans="6:6" ht="18" customHeight="1" x14ac:dyDescent="0.25">
      <c r="F363" s="21"/>
    </row>
    <row r="364" spans="6:6" ht="18" customHeight="1" x14ac:dyDescent="0.25">
      <c r="F364" s="21"/>
    </row>
    <row r="365" spans="6:6" ht="18" customHeight="1" x14ac:dyDescent="0.25">
      <c r="F365" s="21"/>
    </row>
    <row r="366" spans="6:6" ht="18" customHeight="1" x14ac:dyDescent="0.25">
      <c r="F366" s="21"/>
    </row>
    <row r="367" spans="6:6" ht="18" customHeight="1" x14ac:dyDescent="0.25">
      <c r="F367" s="21"/>
    </row>
    <row r="368" spans="6:6" ht="18" customHeight="1" x14ac:dyDescent="0.25">
      <c r="F368" s="21"/>
    </row>
    <row r="369" spans="6:6" ht="18" customHeight="1" x14ac:dyDescent="0.25">
      <c r="F369" s="21"/>
    </row>
    <row r="370" spans="6:6" ht="18" customHeight="1" x14ac:dyDescent="0.25">
      <c r="F370" s="21"/>
    </row>
    <row r="371" spans="6:6" ht="18" customHeight="1" x14ac:dyDescent="0.25">
      <c r="F371" s="21"/>
    </row>
    <row r="372" spans="6:6" ht="18" customHeight="1" x14ac:dyDescent="0.25">
      <c r="F372" s="21"/>
    </row>
    <row r="373" spans="6:6" ht="18" customHeight="1" x14ac:dyDescent="0.25">
      <c r="F373" s="21"/>
    </row>
    <row r="374" spans="6:6" ht="18" customHeight="1" x14ac:dyDescent="0.25">
      <c r="F374" s="21"/>
    </row>
    <row r="375" spans="6:6" ht="18" customHeight="1" x14ac:dyDescent="0.25">
      <c r="F375" s="21"/>
    </row>
    <row r="376" spans="6:6" ht="18" customHeight="1" x14ac:dyDescent="0.25">
      <c r="F376" s="21"/>
    </row>
    <row r="377" spans="6:6" ht="18" customHeight="1" x14ac:dyDescent="0.25">
      <c r="F377" s="21"/>
    </row>
    <row r="378" spans="6:6" ht="18" customHeight="1" x14ac:dyDescent="0.25">
      <c r="F378" s="21"/>
    </row>
    <row r="379" spans="6:6" ht="18" customHeight="1" x14ac:dyDescent="0.25">
      <c r="F379" s="21"/>
    </row>
    <row r="380" spans="6:6" ht="18" customHeight="1" x14ac:dyDescent="0.25">
      <c r="F380" s="21"/>
    </row>
    <row r="381" spans="6:6" ht="18" customHeight="1" x14ac:dyDescent="0.25">
      <c r="F381" s="21"/>
    </row>
    <row r="382" spans="6:6" ht="18" customHeight="1" x14ac:dyDescent="0.25">
      <c r="F382" s="21"/>
    </row>
    <row r="383" spans="6:6" ht="18" customHeight="1" x14ac:dyDescent="0.25">
      <c r="F383" s="21"/>
    </row>
    <row r="384" spans="6:6" ht="18" customHeight="1" x14ac:dyDescent="0.25">
      <c r="F384" s="21"/>
    </row>
    <row r="385" spans="6:6" ht="18" customHeight="1" x14ac:dyDescent="0.25">
      <c r="F385" s="21"/>
    </row>
    <row r="386" spans="6:6" ht="18" customHeight="1" x14ac:dyDescent="0.25">
      <c r="F386" s="21"/>
    </row>
    <row r="387" spans="6:6" ht="18" customHeight="1" x14ac:dyDescent="0.25">
      <c r="F387" s="21"/>
    </row>
    <row r="388" spans="6:6" ht="18" customHeight="1" x14ac:dyDescent="0.25">
      <c r="F388" s="21"/>
    </row>
    <row r="389" spans="6:6" ht="18" customHeight="1" x14ac:dyDescent="0.25">
      <c r="F389" s="21"/>
    </row>
    <row r="390" spans="6:6" ht="18" customHeight="1" x14ac:dyDescent="0.25">
      <c r="F390" s="21"/>
    </row>
    <row r="391" spans="6:6" ht="18" customHeight="1" x14ac:dyDescent="0.25">
      <c r="F391" s="21"/>
    </row>
    <row r="392" spans="6:6" ht="18" customHeight="1" x14ac:dyDescent="0.25">
      <c r="F392" s="21"/>
    </row>
    <row r="393" spans="6:6" ht="18" customHeight="1" x14ac:dyDescent="0.25">
      <c r="F393" s="21"/>
    </row>
    <row r="394" spans="6:6" ht="18" customHeight="1" x14ac:dyDescent="0.25">
      <c r="F394" s="21"/>
    </row>
    <row r="395" spans="6:6" ht="18" customHeight="1" x14ac:dyDescent="0.25">
      <c r="F395" s="21"/>
    </row>
    <row r="396" spans="6:6" ht="18" customHeight="1" x14ac:dyDescent="0.25">
      <c r="F396" s="21"/>
    </row>
    <row r="397" spans="6:6" ht="18" customHeight="1" x14ac:dyDescent="0.25">
      <c r="F397" s="21"/>
    </row>
    <row r="398" spans="6:6" ht="18" customHeight="1" x14ac:dyDescent="0.25">
      <c r="F398" s="21"/>
    </row>
    <row r="399" spans="6:6" ht="18" customHeight="1" x14ac:dyDescent="0.25">
      <c r="F399" s="21"/>
    </row>
    <row r="400" spans="6:6" ht="18" customHeight="1" x14ac:dyDescent="0.25">
      <c r="F400" s="21"/>
    </row>
    <row r="401" spans="6:6" ht="18" customHeight="1" x14ac:dyDescent="0.25">
      <c r="F401" s="21"/>
    </row>
    <row r="402" spans="6:6" ht="18" customHeight="1" x14ac:dyDescent="0.25">
      <c r="F402" s="21"/>
    </row>
    <row r="403" spans="6:6" ht="18" customHeight="1" x14ac:dyDescent="0.25">
      <c r="F403" s="21"/>
    </row>
    <row r="404" spans="6:6" ht="18" customHeight="1" x14ac:dyDescent="0.25">
      <c r="F404" s="21"/>
    </row>
    <row r="405" spans="6:6" ht="18" customHeight="1" x14ac:dyDescent="0.25">
      <c r="F405" s="21"/>
    </row>
    <row r="406" spans="6:6" ht="18" customHeight="1" x14ac:dyDescent="0.25">
      <c r="F406" s="21"/>
    </row>
    <row r="407" spans="6:6" ht="18" customHeight="1" x14ac:dyDescent="0.25">
      <c r="F407" s="21"/>
    </row>
    <row r="408" spans="6:6" ht="18" customHeight="1" x14ac:dyDescent="0.25">
      <c r="F408" s="21"/>
    </row>
    <row r="409" spans="6:6" ht="18" customHeight="1" x14ac:dyDescent="0.25">
      <c r="F409" s="21"/>
    </row>
    <row r="410" spans="6:6" ht="18" customHeight="1" x14ac:dyDescent="0.25">
      <c r="F410" s="21"/>
    </row>
    <row r="411" spans="6:6" ht="18" customHeight="1" x14ac:dyDescent="0.25">
      <c r="F411" s="21"/>
    </row>
    <row r="412" spans="6:6" ht="18" customHeight="1" x14ac:dyDescent="0.25">
      <c r="F412" s="21"/>
    </row>
    <row r="413" spans="6:6" ht="18" customHeight="1" x14ac:dyDescent="0.25">
      <c r="F413" s="21"/>
    </row>
    <row r="414" spans="6:6" ht="18" customHeight="1" x14ac:dyDescent="0.25">
      <c r="F414" s="21"/>
    </row>
    <row r="415" spans="6:6" ht="18" customHeight="1" x14ac:dyDescent="0.25">
      <c r="F415" s="21"/>
    </row>
    <row r="416" spans="6:6" ht="18" customHeight="1" x14ac:dyDescent="0.25">
      <c r="F416" s="21"/>
    </row>
    <row r="417" spans="6:6" ht="18" customHeight="1" x14ac:dyDescent="0.25">
      <c r="F417" s="21"/>
    </row>
    <row r="418" spans="6:6" ht="18" customHeight="1" x14ac:dyDescent="0.25">
      <c r="F418" s="21"/>
    </row>
    <row r="419" spans="6:6" ht="18" customHeight="1" x14ac:dyDescent="0.25">
      <c r="F419" s="21"/>
    </row>
    <row r="420" spans="6:6" ht="18" customHeight="1" x14ac:dyDescent="0.25">
      <c r="F420" s="21"/>
    </row>
    <row r="421" spans="6:6" ht="18" customHeight="1" x14ac:dyDescent="0.25">
      <c r="F421" s="21"/>
    </row>
    <row r="422" spans="6:6" ht="18" customHeight="1" x14ac:dyDescent="0.25">
      <c r="F422" s="21"/>
    </row>
    <row r="423" spans="6:6" ht="18" customHeight="1" x14ac:dyDescent="0.25">
      <c r="F423" s="21"/>
    </row>
    <row r="424" spans="6:6" ht="18" customHeight="1" x14ac:dyDescent="0.25">
      <c r="F424" s="21"/>
    </row>
    <row r="425" spans="6:6" ht="18" customHeight="1" x14ac:dyDescent="0.25">
      <c r="F425" s="21"/>
    </row>
    <row r="426" spans="6:6" ht="18" customHeight="1" x14ac:dyDescent="0.25">
      <c r="F426" s="21"/>
    </row>
    <row r="427" spans="6:6" ht="18" customHeight="1" x14ac:dyDescent="0.25">
      <c r="F427" s="21"/>
    </row>
    <row r="428" spans="6:6" ht="18" customHeight="1" x14ac:dyDescent="0.25">
      <c r="F428" s="21"/>
    </row>
    <row r="429" spans="6:6" ht="18" customHeight="1" x14ac:dyDescent="0.25">
      <c r="F429" s="21"/>
    </row>
    <row r="430" spans="6:6" ht="18" customHeight="1" x14ac:dyDescent="0.25">
      <c r="F430" s="21"/>
    </row>
    <row r="431" spans="6:6" ht="18" customHeight="1" x14ac:dyDescent="0.25">
      <c r="F431" s="21"/>
    </row>
    <row r="432" spans="6:6" ht="18" customHeight="1" x14ac:dyDescent="0.25">
      <c r="F432" s="21"/>
    </row>
    <row r="433" spans="6:6" ht="18" customHeight="1" x14ac:dyDescent="0.25">
      <c r="F433" s="21"/>
    </row>
    <row r="434" spans="6:6" ht="18" customHeight="1" x14ac:dyDescent="0.25">
      <c r="F434" s="21"/>
    </row>
    <row r="435" spans="6:6" ht="18" customHeight="1" x14ac:dyDescent="0.25">
      <c r="F435" s="21"/>
    </row>
    <row r="436" spans="6:6" ht="18" customHeight="1" x14ac:dyDescent="0.25">
      <c r="F436" s="21"/>
    </row>
    <row r="437" spans="6:6" ht="18" customHeight="1" x14ac:dyDescent="0.25">
      <c r="F437" s="21"/>
    </row>
    <row r="438" spans="6:6" ht="18" customHeight="1" x14ac:dyDescent="0.25">
      <c r="F438" s="21"/>
    </row>
    <row r="439" spans="6:6" ht="18" customHeight="1" x14ac:dyDescent="0.25">
      <c r="F439" s="21"/>
    </row>
    <row r="440" spans="6:6" ht="18" customHeight="1" x14ac:dyDescent="0.25">
      <c r="F440" s="21"/>
    </row>
    <row r="441" spans="6:6" ht="18" customHeight="1" x14ac:dyDescent="0.25">
      <c r="F441" s="21"/>
    </row>
    <row r="442" spans="6:6" ht="18" customHeight="1" x14ac:dyDescent="0.25">
      <c r="F442" s="21"/>
    </row>
    <row r="443" spans="6:6" ht="18" customHeight="1" x14ac:dyDescent="0.25">
      <c r="F443" s="21"/>
    </row>
    <row r="444" spans="6:6" ht="18" customHeight="1" x14ac:dyDescent="0.25">
      <c r="F444" s="21"/>
    </row>
    <row r="445" spans="6:6" ht="18" customHeight="1" x14ac:dyDescent="0.25">
      <c r="F445" s="21"/>
    </row>
    <row r="446" spans="6:6" ht="18" customHeight="1" x14ac:dyDescent="0.25">
      <c r="F446" s="21"/>
    </row>
    <row r="447" spans="6:6" ht="18" customHeight="1" x14ac:dyDescent="0.25">
      <c r="F447" s="21"/>
    </row>
    <row r="448" spans="6:6" ht="18" customHeight="1" x14ac:dyDescent="0.25">
      <c r="F448" s="21"/>
    </row>
    <row r="449" spans="6:6" ht="18" customHeight="1" x14ac:dyDescent="0.25">
      <c r="F449" s="21"/>
    </row>
    <row r="450" spans="6:6" ht="18" customHeight="1" x14ac:dyDescent="0.25">
      <c r="F450" s="21"/>
    </row>
    <row r="451" spans="6:6" ht="18" customHeight="1" x14ac:dyDescent="0.25">
      <c r="F451" s="21"/>
    </row>
    <row r="452" spans="6:6" ht="18" customHeight="1" x14ac:dyDescent="0.25">
      <c r="F452" s="21"/>
    </row>
    <row r="453" spans="6:6" ht="18" customHeight="1" x14ac:dyDescent="0.25">
      <c r="F453" s="21"/>
    </row>
    <row r="454" spans="6:6" ht="18" customHeight="1" x14ac:dyDescent="0.25">
      <c r="F454" s="21"/>
    </row>
    <row r="455" spans="6:6" ht="18" customHeight="1" x14ac:dyDescent="0.25">
      <c r="F455" s="21"/>
    </row>
    <row r="456" spans="6:6" ht="18" customHeight="1" x14ac:dyDescent="0.25">
      <c r="F456" s="21"/>
    </row>
    <row r="457" spans="6:6" ht="18" customHeight="1" x14ac:dyDescent="0.25">
      <c r="F457" s="21"/>
    </row>
    <row r="458" spans="6:6" ht="18" customHeight="1" x14ac:dyDescent="0.25">
      <c r="F458" s="21"/>
    </row>
    <row r="459" spans="6:6" ht="18" customHeight="1" x14ac:dyDescent="0.25">
      <c r="F459" s="21"/>
    </row>
    <row r="460" spans="6:6" ht="18" customHeight="1" x14ac:dyDescent="0.25">
      <c r="F460" s="21"/>
    </row>
    <row r="461" spans="6:6" ht="18" customHeight="1" x14ac:dyDescent="0.25">
      <c r="F461" s="21"/>
    </row>
    <row r="462" spans="6:6" ht="18" customHeight="1" x14ac:dyDescent="0.25">
      <c r="F462" s="21"/>
    </row>
    <row r="463" spans="6:6" ht="18" customHeight="1" x14ac:dyDescent="0.25">
      <c r="F463" s="21"/>
    </row>
    <row r="464" spans="6:6" ht="18" customHeight="1" x14ac:dyDescent="0.25">
      <c r="F464" s="21"/>
    </row>
    <row r="465" spans="6:6" ht="18" customHeight="1" x14ac:dyDescent="0.25">
      <c r="F465" s="21"/>
    </row>
    <row r="466" spans="6:6" ht="18" customHeight="1" x14ac:dyDescent="0.25">
      <c r="F466" s="21"/>
    </row>
    <row r="467" spans="6:6" ht="18" customHeight="1" x14ac:dyDescent="0.25">
      <c r="F467" s="21"/>
    </row>
    <row r="468" spans="6:6" ht="18" customHeight="1" x14ac:dyDescent="0.25">
      <c r="F468" s="21"/>
    </row>
    <row r="469" spans="6:6" ht="18" customHeight="1" x14ac:dyDescent="0.25">
      <c r="F469" s="21"/>
    </row>
    <row r="470" spans="6:6" ht="18" customHeight="1" x14ac:dyDescent="0.25">
      <c r="F470" s="21"/>
    </row>
    <row r="471" spans="6:6" ht="18" customHeight="1" x14ac:dyDescent="0.25">
      <c r="F471" s="21"/>
    </row>
    <row r="472" spans="6:6" ht="18" customHeight="1" x14ac:dyDescent="0.25">
      <c r="F472" s="21"/>
    </row>
    <row r="473" spans="6:6" ht="18" customHeight="1" x14ac:dyDescent="0.25">
      <c r="F473" s="21"/>
    </row>
    <row r="474" spans="6:6" ht="18" customHeight="1" x14ac:dyDescent="0.25">
      <c r="F474" s="21"/>
    </row>
    <row r="475" spans="6:6" ht="18" customHeight="1" x14ac:dyDescent="0.25">
      <c r="F475" s="21"/>
    </row>
    <row r="476" spans="6:6" ht="18" customHeight="1" x14ac:dyDescent="0.25">
      <c r="F476" s="21"/>
    </row>
    <row r="477" spans="6:6" ht="18" customHeight="1" x14ac:dyDescent="0.25">
      <c r="F477" s="21"/>
    </row>
    <row r="478" spans="6:6" ht="18" customHeight="1" x14ac:dyDescent="0.25">
      <c r="F478" s="21"/>
    </row>
    <row r="479" spans="6:6" ht="18" customHeight="1" x14ac:dyDescent="0.25">
      <c r="F479" s="21"/>
    </row>
    <row r="480" spans="6:6" ht="18" customHeight="1" x14ac:dyDescent="0.25">
      <c r="F480" s="21"/>
    </row>
    <row r="481" spans="6:6" ht="18" customHeight="1" x14ac:dyDescent="0.25">
      <c r="F481" s="21"/>
    </row>
    <row r="482" spans="6:6" ht="18" customHeight="1" x14ac:dyDescent="0.25">
      <c r="F482" s="21"/>
    </row>
    <row r="483" spans="6:6" ht="18" customHeight="1" x14ac:dyDescent="0.25">
      <c r="F483" s="21"/>
    </row>
    <row r="484" spans="6:6" ht="18" customHeight="1" x14ac:dyDescent="0.25">
      <c r="F484" s="21"/>
    </row>
    <row r="485" spans="6:6" ht="18" customHeight="1" x14ac:dyDescent="0.25">
      <c r="F485" s="21"/>
    </row>
    <row r="486" spans="6:6" ht="18" customHeight="1" x14ac:dyDescent="0.25">
      <c r="F486" s="21"/>
    </row>
    <row r="487" spans="6:6" ht="18" customHeight="1" x14ac:dyDescent="0.25">
      <c r="F487" s="21"/>
    </row>
    <row r="488" spans="6:6" ht="18" customHeight="1" x14ac:dyDescent="0.25">
      <c r="F488" s="21"/>
    </row>
    <row r="489" spans="6:6" ht="18" customHeight="1" x14ac:dyDescent="0.25">
      <c r="F489" s="21"/>
    </row>
    <row r="490" spans="6:6" ht="18" customHeight="1" x14ac:dyDescent="0.25">
      <c r="F490" s="21"/>
    </row>
    <row r="491" spans="6:6" ht="18" customHeight="1" x14ac:dyDescent="0.25">
      <c r="F491" s="21"/>
    </row>
    <row r="492" spans="6:6" ht="18" customHeight="1" x14ac:dyDescent="0.25">
      <c r="F492" s="21"/>
    </row>
    <row r="493" spans="6:6" ht="18" customHeight="1" x14ac:dyDescent="0.25">
      <c r="F493" s="21"/>
    </row>
    <row r="494" spans="6:6" ht="18" customHeight="1" x14ac:dyDescent="0.25">
      <c r="F494" s="21"/>
    </row>
    <row r="495" spans="6:6" ht="18" customHeight="1" x14ac:dyDescent="0.25">
      <c r="F495" s="21"/>
    </row>
    <row r="496" spans="6:6" ht="18" customHeight="1" x14ac:dyDescent="0.25">
      <c r="F496" s="21"/>
    </row>
    <row r="497" spans="6:6" ht="18" customHeight="1" x14ac:dyDescent="0.25">
      <c r="F497" s="21"/>
    </row>
    <row r="498" spans="6:6" ht="18" customHeight="1" x14ac:dyDescent="0.25">
      <c r="F498" s="21"/>
    </row>
    <row r="499" spans="6:6" ht="18" customHeight="1" x14ac:dyDescent="0.25">
      <c r="F499" s="21"/>
    </row>
    <row r="500" spans="6:6" ht="18" customHeight="1" x14ac:dyDescent="0.25">
      <c r="F500" s="21"/>
    </row>
    <row r="501" spans="6:6" ht="18" customHeight="1" x14ac:dyDescent="0.25">
      <c r="F501" s="21"/>
    </row>
    <row r="502" spans="6:6" ht="18" customHeight="1" x14ac:dyDescent="0.25">
      <c r="F502" s="21"/>
    </row>
    <row r="503" spans="6:6" ht="18" customHeight="1" x14ac:dyDescent="0.25">
      <c r="F503" s="21"/>
    </row>
    <row r="504" spans="6:6" ht="18" customHeight="1" x14ac:dyDescent="0.25">
      <c r="F504" s="21"/>
    </row>
    <row r="505" spans="6:6" ht="18" customHeight="1" x14ac:dyDescent="0.25">
      <c r="F505" s="21"/>
    </row>
    <row r="506" spans="6:6" ht="18" customHeight="1" x14ac:dyDescent="0.25">
      <c r="F506" s="21"/>
    </row>
    <row r="507" spans="6:6" ht="18" customHeight="1" x14ac:dyDescent="0.25">
      <c r="F507" s="21"/>
    </row>
    <row r="508" spans="6:6" ht="18" customHeight="1" x14ac:dyDescent="0.25">
      <c r="F508" s="21"/>
    </row>
    <row r="509" spans="6:6" ht="18" customHeight="1" x14ac:dyDescent="0.25">
      <c r="F509" s="21"/>
    </row>
    <row r="510" spans="6:6" ht="18" customHeight="1" x14ac:dyDescent="0.25">
      <c r="F510" s="21"/>
    </row>
    <row r="511" spans="6:6" ht="18" customHeight="1" x14ac:dyDescent="0.25">
      <c r="F511" s="21"/>
    </row>
    <row r="512" spans="6:6" ht="18" customHeight="1" x14ac:dyDescent="0.25">
      <c r="F512" s="21"/>
    </row>
    <row r="513" spans="6:6" ht="18" customHeight="1" x14ac:dyDescent="0.25">
      <c r="F513" s="21"/>
    </row>
    <row r="514" spans="6:6" ht="18" customHeight="1" x14ac:dyDescent="0.25">
      <c r="F514" s="21"/>
    </row>
    <row r="515" spans="6:6" ht="18" customHeight="1" x14ac:dyDescent="0.25">
      <c r="F515" s="21"/>
    </row>
    <row r="516" spans="6:6" ht="18" customHeight="1" x14ac:dyDescent="0.25">
      <c r="F516" s="21"/>
    </row>
    <row r="517" spans="6:6" ht="18" customHeight="1" x14ac:dyDescent="0.25">
      <c r="F517" s="21"/>
    </row>
    <row r="518" spans="6:6" ht="18" customHeight="1" x14ac:dyDescent="0.25">
      <c r="F518" s="21"/>
    </row>
    <row r="519" spans="6:6" ht="18" customHeight="1" x14ac:dyDescent="0.25">
      <c r="F519" s="21"/>
    </row>
    <row r="520" spans="6:6" ht="18" customHeight="1" x14ac:dyDescent="0.25">
      <c r="F520" s="21"/>
    </row>
    <row r="521" spans="6:6" ht="18" customHeight="1" x14ac:dyDescent="0.25">
      <c r="F521" s="21"/>
    </row>
    <row r="522" spans="6:6" ht="18" customHeight="1" x14ac:dyDescent="0.25">
      <c r="F522" s="21"/>
    </row>
    <row r="523" spans="6:6" ht="18" customHeight="1" x14ac:dyDescent="0.25">
      <c r="F523" s="21"/>
    </row>
    <row r="524" spans="6:6" ht="18" customHeight="1" x14ac:dyDescent="0.25">
      <c r="F524" s="21"/>
    </row>
    <row r="525" spans="6:6" ht="18" customHeight="1" x14ac:dyDescent="0.25">
      <c r="F525" s="21"/>
    </row>
    <row r="526" spans="6:6" ht="18" customHeight="1" x14ac:dyDescent="0.25">
      <c r="F526" s="21"/>
    </row>
    <row r="527" spans="6:6" ht="18" customHeight="1" x14ac:dyDescent="0.25">
      <c r="F527" s="21"/>
    </row>
    <row r="528" spans="6:6" ht="18" customHeight="1" x14ac:dyDescent="0.25">
      <c r="F528" s="21"/>
    </row>
    <row r="529" spans="6:6" ht="18" customHeight="1" x14ac:dyDescent="0.25">
      <c r="F529" s="21"/>
    </row>
    <row r="530" spans="6:6" ht="18" customHeight="1" x14ac:dyDescent="0.25">
      <c r="F530" s="21"/>
    </row>
    <row r="531" spans="6:6" ht="18" customHeight="1" x14ac:dyDescent="0.25">
      <c r="F531" s="21"/>
    </row>
    <row r="532" spans="6:6" ht="18" customHeight="1" x14ac:dyDescent="0.25">
      <c r="F532" s="21"/>
    </row>
    <row r="533" spans="6:6" ht="18" customHeight="1" x14ac:dyDescent="0.25">
      <c r="F533" s="21"/>
    </row>
    <row r="534" spans="6:6" ht="18" customHeight="1" x14ac:dyDescent="0.25">
      <c r="F534" s="21"/>
    </row>
    <row r="535" spans="6:6" ht="18" customHeight="1" x14ac:dyDescent="0.25">
      <c r="F535" s="21"/>
    </row>
    <row r="536" spans="6:6" ht="18" customHeight="1" x14ac:dyDescent="0.25">
      <c r="F536" s="21"/>
    </row>
    <row r="537" spans="6:6" ht="18" customHeight="1" x14ac:dyDescent="0.25">
      <c r="F537" s="21"/>
    </row>
    <row r="538" spans="6:6" ht="18" customHeight="1" x14ac:dyDescent="0.25">
      <c r="F538" s="21"/>
    </row>
    <row r="539" spans="6:6" ht="18" customHeight="1" x14ac:dyDescent="0.25">
      <c r="F539" s="21"/>
    </row>
    <row r="540" spans="6:6" ht="18" customHeight="1" x14ac:dyDescent="0.25">
      <c r="F540" s="21"/>
    </row>
    <row r="541" spans="6:6" ht="18" customHeight="1" x14ac:dyDescent="0.25">
      <c r="F541" s="21"/>
    </row>
    <row r="542" spans="6:6" ht="18" customHeight="1" x14ac:dyDescent="0.25">
      <c r="F542" s="21"/>
    </row>
    <row r="543" spans="6:6" ht="18" customHeight="1" x14ac:dyDescent="0.25">
      <c r="F543" s="21"/>
    </row>
    <row r="544" spans="6:6" ht="18" customHeight="1" x14ac:dyDescent="0.25">
      <c r="F544" s="21"/>
    </row>
    <row r="545" spans="6:6" ht="18" customHeight="1" x14ac:dyDescent="0.25">
      <c r="F545" s="21"/>
    </row>
    <row r="546" spans="6:6" ht="18" customHeight="1" x14ac:dyDescent="0.25">
      <c r="F546" s="21"/>
    </row>
    <row r="547" spans="6:6" ht="18" customHeight="1" x14ac:dyDescent="0.25">
      <c r="F547" s="21"/>
    </row>
    <row r="548" spans="6:6" ht="18" customHeight="1" x14ac:dyDescent="0.25">
      <c r="F548" s="21"/>
    </row>
    <row r="549" spans="6:6" ht="18" customHeight="1" x14ac:dyDescent="0.25">
      <c r="F549" s="21"/>
    </row>
    <row r="550" spans="6:6" ht="18" customHeight="1" x14ac:dyDescent="0.25">
      <c r="F550" s="21"/>
    </row>
    <row r="551" spans="6:6" ht="18" customHeight="1" x14ac:dyDescent="0.25">
      <c r="F551" s="21"/>
    </row>
    <row r="552" spans="6:6" ht="18" customHeight="1" x14ac:dyDescent="0.25">
      <c r="F552" s="21"/>
    </row>
    <row r="553" spans="6:6" ht="18" customHeight="1" x14ac:dyDescent="0.25">
      <c r="F553" s="21"/>
    </row>
    <row r="554" spans="6:6" ht="18" customHeight="1" x14ac:dyDescent="0.25">
      <c r="F554" s="21"/>
    </row>
    <row r="555" spans="6:6" ht="18" customHeight="1" x14ac:dyDescent="0.25">
      <c r="F555" s="21"/>
    </row>
    <row r="556" spans="6:6" ht="18" customHeight="1" x14ac:dyDescent="0.25">
      <c r="F556" s="21"/>
    </row>
    <row r="557" spans="6:6" ht="18" customHeight="1" x14ac:dyDescent="0.25">
      <c r="F557" s="21"/>
    </row>
    <row r="558" spans="6:6" ht="18" customHeight="1" x14ac:dyDescent="0.25">
      <c r="F558" s="21"/>
    </row>
    <row r="559" spans="6:6" ht="18" customHeight="1" x14ac:dyDescent="0.25">
      <c r="F559" s="21"/>
    </row>
    <row r="560" spans="6:6" ht="18" customHeight="1" x14ac:dyDescent="0.25">
      <c r="F560" s="21"/>
    </row>
    <row r="561" spans="6:6" ht="18" customHeight="1" x14ac:dyDescent="0.25">
      <c r="F561" s="21"/>
    </row>
    <row r="562" spans="6:6" ht="18" customHeight="1" x14ac:dyDescent="0.25">
      <c r="F562" s="21"/>
    </row>
    <row r="563" spans="6:6" ht="18" customHeight="1" x14ac:dyDescent="0.25">
      <c r="F563" s="21"/>
    </row>
    <row r="564" spans="6:6" ht="18" customHeight="1" x14ac:dyDescent="0.25">
      <c r="F564" s="21"/>
    </row>
    <row r="565" spans="6:6" ht="18" customHeight="1" x14ac:dyDescent="0.25">
      <c r="F565" s="21"/>
    </row>
    <row r="566" spans="6:6" ht="18" customHeight="1" x14ac:dyDescent="0.25">
      <c r="F566" s="21"/>
    </row>
    <row r="567" spans="6:6" ht="18" customHeight="1" x14ac:dyDescent="0.25">
      <c r="F567" s="21"/>
    </row>
    <row r="568" spans="6:6" ht="18" customHeight="1" x14ac:dyDescent="0.25">
      <c r="F568" s="21"/>
    </row>
    <row r="569" spans="6:6" ht="18" customHeight="1" x14ac:dyDescent="0.25">
      <c r="F569" s="21"/>
    </row>
    <row r="570" spans="6:6" ht="18" customHeight="1" x14ac:dyDescent="0.25">
      <c r="F570" s="21"/>
    </row>
    <row r="571" spans="6:6" ht="18" customHeight="1" x14ac:dyDescent="0.25">
      <c r="F571" s="21"/>
    </row>
    <row r="572" spans="6:6" ht="18" customHeight="1" x14ac:dyDescent="0.25">
      <c r="F572" s="21"/>
    </row>
    <row r="573" spans="6:6" ht="18" customHeight="1" x14ac:dyDescent="0.25">
      <c r="F573" s="21"/>
    </row>
    <row r="574" spans="6:6" ht="18" customHeight="1" x14ac:dyDescent="0.25">
      <c r="F574" s="21"/>
    </row>
    <row r="575" spans="6:6" ht="18" customHeight="1" x14ac:dyDescent="0.25">
      <c r="F575" s="21"/>
    </row>
    <row r="576" spans="6:6" ht="18" customHeight="1" x14ac:dyDescent="0.25">
      <c r="F576" s="21"/>
    </row>
    <row r="577" spans="6:6" ht="18" customHeight="1" x14ac:dyDescent="0.25">
      <c r="F577" s="21"/>
    </row>
    <row r="578" spans="6:6" ht="18" customHeight="1" x14ac:dyDescent="0.25">
      <c r="F578" s="21"/>
    </row>
    <row r="579" spans="6:6" ht="18" customHeight="1" x14ac:dyDescent="0.25">
      <c r="F579" s="21"/>
    </row>
    <row r="580" spans="6:6" ht="18" customHeight="1" x14ac:dyDescent="0.25">
      <c r="F580" s="21"/>
    </row>
    <row r="581" spans="6:6" ht="18" customHeight="1" x14ac:dyDescent="0.25">
      <c r="F581" s="21"/>
    </row>
    <row r="582" spans="6:6" ht="18" customHeight="1" x14ac:dyDescent="0.25">
      <c r="F582" s="21"/>
    </row>
    <row r="583" spans="6:6" ht="18" customHeight="1" x14ac:dyDescent="0.25">
      <c r="F583" s="21"/>
    </row>
    <row r="584" spans="6:6" ht="18" customHeight="1" x14ac:dyDescent="0.25">
      <c r="F584" s="21"/>
    </row>
    <row r="585" spans="6:6" ht="18" customHeight="1" x14ac:dyDescent="0.25">
      <c r="F585" s="21"/>
    </row>
    <row r="586" spans="6:6" ht="18" customHeight="1" x14ac:dyDescent="0.25">
      <c r="F586" s="21"/>
    </row>
    <row r="587" spans="6:6" ht="18" customHeight="1" x14ac:dyDescent="0.25">
      <c r="F587" s="21"/>
    </row>
    <row r="588" spans="6:6" ht="18" customHeight="1" x14ac:dyDescent="0.25">
      <c r="F588" s="21"/>
    </row>
    <row r="589" spans="6:6" ht="18" customHeight="1" x14ac:dyDescent="0.25">
      <c r="F589" s="21"/>
    </row>
    <row r="590" spans="6:6" ht="18" customHeight="1" x14ac:dyDescent="0.25">
      <c r="F590" s="21"/>
    </row>
    <row r="591" spans="6:6" ht="18" customHeight="1" x14ac:dyDescent="0.25">
      <c r="F591" s="21"/>
    </row>
    <row r="592" spans="6:6" ht="18" customHeight="1" x14ac:dyDescent="0.25">
      <c r="F592" s="21"/>
    </row>
    <row r="593" spans="6:6" ht="18" customHeight="1" x14ac:dyDescent="0.25">
      <c r="F593" s="21"/>
    </row>
    <row r="594" spans="6:6" ht="18" customHeight="1" x14ac:dyDescent="0.25">
      <c r="F594" s="21"/>
    </row>
    <row r="595" spans="6:6" ht="18" customHeight="1" x14ac:dyDescent="0.25">
      <c r="F595" s="21"/>
    </row>
    <row r="596" spans="6:6" ht="18" customHeight="1" x14ac:dyDescent="0.25">
      <c r="F596" s="21"/>
    </row>
    <row r="597" spans="6:6" ht="18" customHeight="1" x14ac:dyDescent="0.25">
      <c r="F597" s="21"/>
    </row>
    <row r="598" spans="6:6" ht="18" customHeight="1" x14ac:dyDescent="0.25">
      <c r="F598" s="21"/>
    </row>
    <row r="599" spans="6:6" ht="18" customHeight="1" x14ac:dyDescent="0.25">
      <c r="F599" s="21"/>
    </row>
    <row r="600" spans="6:6" ht="18" customHeight="1" x14ac:dyDescent="0.25">
      <c r="F600" s="21"/>
    </row>
    <row r="601" spans="6:6" ht="18" customHeight="1" x14ac:dyDescent="0.25">
      <c r="F601" s="21"/>
    </row>
    <row r="602" spans="6:6" ht="18" customHeight="1" x14ac:dyDescent="0.25">
      <c r="F602" s="21"/>
    </row>
    <row r="603" spans="6:6" ht="18" customHeight="1" x14ac:dyDescent="0.25">
      <c r="F603" s="21"/>
    </row>
    <row r="604" spans="6:6" ht="18" customHeight="1" x14ac:dyDescent="0.25">
      <c r="F604" s="21"/>
    </row>
    <row r="605" spans="6:6" ht="18" customHeight="1" x14ac:dyDescent="0.25">
      <c r="F605" s="21"/>
    </row>
    <row r="606" spans="6:6" ht="18" customHeight="1" x14ac:dyDescent="0.25">
      <c r="F606" s="21"/>
    </row>
    <row r="607" spans="6:6" ht="18" customHeight="1" x14ac:dyDescent="0.25">
      <c r="F607" s="21"/>
    </row>
    <row r="608" spans="6:6" ht="18" customHeight="1" x14ac:dyDescent="0.25">
      <c r="F608" s="21"/>
    </row>
    <row r="609" spans="6:6" ht="18" customHeight="1" x14ac:dyDescent="0.25">
      <c r="F609" s="21"/>
    </row>
    <row r="610" spans="6:6" ht="18" customHeight="1" x14ac:dyDescent="0.25">
      <c r="F610" s="21"/>
    </row>
    <row r="611" spans="6:6" ht="18" customHeight="1" x14ac:dyDescent="0.25">
      <c r="F611" s="21"/>
    </row>
    <row r="612" spans="6:6" ht="18" customHeight="1" x14ac:dyDescent="0.25">
      <c r="F612" s="21"/>
    </row>
    <row r="613" spans="6:6" ht="18" customHeight="1" x14ac:dyDescent="0.25">
      <c r="F613" s="21"/>
    </row>
    <row r="614" spans="6:6" ht="18" customHeight="1" x14ac:dyDescent="0.25">
      <c r="F614" s="21"/>
    </row>
    <row r="615" spans="6:6" ht="18" customHeight="1" x14ac:dyDescent="0.25">
      <c r="F615" s="21"/>
    </row>
    <row r="616" spans="6:6" ht="18" customHeight="1" x14ac:dyDescent="0.25">
      <c r="F616" s="21"/>
    </row>
    <row r="617" spans="6:6" ht="18" customHeight="1" x14ac:dyDescent="0.25">
      <c r="F617" s="21"/>
    </row>
    <row r="618" spans="6:6" ht="18" customHeight="1" x14ac:dyDescent="0.25">
      <c r="F618" s="21"/>
    </row>
    <row r="619" spans="6:6" ht="18" customHeight="1" x14ac:dyDescent="0.25">
      <c r="F619" s="21"/>
    </row>
    <row r="620" spans="6:6" ht="18" customHeight="1" x14ac:dyDescent="0.25">
      <c r="F620" s="21"/>
    </row>
    <row r="621" spans="6:6" ht="18" customHeight="1" x14ac:dyDescent="0.25">
      <c r="F621" s="21"/>
    </row>
    <row r="622" spans="6:6" ht="18" customHeight="1" x14ac:dyDescent="0.25">
      <c r="F622" s="21"/>
    </row>
    <row r="623" spans="6:6" ht="18" customHeight="1" x14ac:dyDescent="0.25">
      <c r="F623" s="21"/>
    </row>
    <row r="624" spans="6:6" ht="18" customHeight="1" x14ac:dyDescent="0.25">
      <c r="F624" s="21"/>
    </row>
    <row r="625" spans="6:6" ht="18" customHeight="1" x14ac:dyDescent="0.25">
      <c r="F625" s="21"/>
    </row>
    <row r="626" spans="6:6" ht="18" customHeight="1" x14ac:dyDescent="0.25">
      <c r="F626" s="21"/>
    </row>
    <row r="627" spans="6:6" ht="18" customHeight="1" x14ac:dyDescent="0.25">
      <c r="F627" s="21"/>
    </row>
    <row r="628" spans="6:6" ht="18" customHeight="1" x14ac:dyDescent="0.25">
      <c r="F628" s="21"/>
    </row>
    <row r="629" spans="6:6" ht="18" customHeight="1" x14ac:dyDescent="0.25">
      <c r="F629" s="21"/>
    </row>
    <row r="630" spans="6:6" ht="18" customHeight="1" x14ac:dyDescent="0.25">
      <c r="F630" s="21"/>
    </row>
    <row r="631" spans="6:6" ht="18" customHeight="1" x14ac:dyDescent="0.25">
      <c r="F631" s="21"/>
    </row>
    <row r="632" spans="6:6" ht="18" customHeight="1" x14ac:dyDescent="0.25">
      <c r="F632" s="21"/>
    </row>
    <row r="633" spans="6:6" ht="18" customHeight="1" x14ac:dyDescent="0.25">
      <c r="F633" s="21"/>
    </row>
    <row r="634" spans="6:6" ht="18" customHeight="1" x14ac:dyDescent="0.25">
      <c r="F634" s="21"/>
    </row>
    <row r="635" spans="6:6" ht="18" customHeight="1" x14ac:dyDescent="0.25">
      <c r="F635" s="21"/>
    </row>
    <row r="636" spans="6:6" ht="18" customHeight="1" x14ac:dyDescent="0.25">
      <c r="F636" s="21"/>
    </row>
    <row r="637" spans="6:6" ht="18" customHeight="1" x14ac:dyDescent="0.25">
      <c r="F637" s="21"/>
    </row>
    <row r="638" spans="6:6" ht="18" customHeight="1" x14ac:dyDescent="0.25">
      <c r="F638" s="21"/>
    </row>
    <row r="639" spans="6:6" ht="18" customHeight="1" x14ac:dyDescent="0.25">
      <c r="F639" s="21"/>
    </row>
    <row r="640" spans="6:6" ht="18" customHeight="1" x14ac:dyDescent="0.25">
      <c r="F640" s="21"/>
    </row>
    <row r="641" spans="6:6" ht="18" customHeight="1" x14ac:dyDescent="0.25">
      <c r="F641" s="21"/>
    </row>
    <row r="642" spans="6:6" ht="18" customHeight="1" x14ac:dyDescent="0.25">
      <c r="F642" s="21"/>
    </row>
    <row r="643" spans="6:6" ht="18" customHeight="1" x14ac:dyDescent="0.25">
      <c r="F643" s="21"/>
    </row>
    <row r="644" spans="6:6" ht="18" customHeight="1" x14ac:dyDescent="0.25">
      <c r="F644" s="21"/>
    </row>
    <row r="645" spans="6:6" ht="18" customHeight="1" x14ac:dyDescent="0.25">
      <c r="F645" s="21"/>
    </row>
    <row r="646" spans="6:6" ht="18" customHeight="1" x14ac:dyDescent="0.25">
      <c r="F646" s="21"/>
    </row>
    <row r="647" spans="6:6" ht="18" customHeight="1" x14ac:dyDescent="0.25">
      <c r="F647" s="21"/>
    </row>
    <row r="648" spans="6:6" ht="18" customHeight="1" x14ac:dyDescent="0.25">
      <c r="F648" s="21"/>
    </row>
    <row r="649" spans="6:6" ht="18" customHeight="1" x14ac:dyDescent="0.25">
      <c r="F649" s="21"/>
    </row>
    <row r="650" spans="6:6" ht="18" customHeight="1" x14ac:dyDescent="0.25">
      <c r="F650" s="21"/>
    </row>
    <row r="651" spans="6:6" ht="18" customHeight="1" x14ac:dyDescent="0.25">
      <c r="F651" s="21"/>
    </row>
    <row r="652" spans="6:6" ht="18" customHeight="1" x14ac:dyDescent="0.25">
      <c r="F652" s="21"/>
    </row>
    <row r="653" spans="6:6" ht="18" customHeight="1" x14ac:dyDescent="0.25">
      <c r="F653" s="21"/>
    </row>
    <row r="654" spans="6:6" ht="18" customHeight="1" x14ac:dyDescent="0.25">
      <c r="F654" s="21"/>
    </row>
    <row r="655" spans="6:6" ht="18" customHeight="1" x14ac:dyDescent="0.25">
      <c r="F655" s="21"/>
    </row>
    <row r="656" spans="6:6" ht="18" customHeight="1" x14ac:dyDescent="0.25">
      <c r="F656" s="21"/>
    </row>
    <row r="657" spans="6:6" ht="18" customHeight="1" x14ac:dyDescent="0.25">
      <c r="F657" s="21"/>
    </row>
    <row r="658" spans="6:6" ht="18" customHeight="1" x14ac:dyDescent="0.25">
      <c r="F658" s="21"/>
    </row>
    <row r="659" spans="6:6" ht="18" customHeight="1" x14ac:dyDescent="0.25">
      <c r="F659" s="21"/>
    </row>
    <row r="660" spans="6:6" ht="18" customHeight="1" x14ac:dyDescent="0.25">
      <c r="F660" s="21"/>
    </row>
    <row r="661" spans="6:6" ht="18" customHeight="1" x14ac:dyDescent="0.25">
      <c r="F661" s="21"/>
    </row>
    <row r="662" spans="6:6" ht="18" customHeight="1" x14ac:dyDescent="0.25">
      <c r="F662" s="21"/>
    </row>
    <row r="663" spans="6:6" ht="18" customHeight="1" x14ac:dyDescent="0.25">
      <c r="F663" s="21"/>
    </row>
    <row r="664" spans="6:6" ht="18" customHeight="1" x14ac:dyDescent="0.25">
      <c r="F664" s="21"/>
    </row>
    <row r="665" spans="6:6" ht="18" customHeight="1" x14ac:dyDescent="0.25">
      <c r="F665" s="21"/>
    </row>
    <row r="666" spans="6:6" ht="18" customHeight="1" x14ac:dyDescent="0.25">
      <c r="F666" s="21"/>
    </row>
    <row r="667" spans="6:6" ht="18" customHeight="1" x14ac:dyDescent="0.25">
      <c r="F667" s="21"/>
    </row>
    <row r="668" spans="6:6" ht="18" customHeight="1" x14ac:dyDescent="0.25">
      <c r="F668" s="21"/>
    </row>
    <row r="669" spans="6:6" ht="18" customHeight="1" x14ac:dyDescent="0.25">
      <c r="F669" s="21"/>
    </row>
    <row r="670" spans="6:6" ht="18" customHeight="1" x14ac:dyDescent="0.25">
      <c r="F670" s="21"/>
    </row>
    <row r="671" spans="6:6" ht="18" customHeight="1" x14ac:dyDescent="0.25">
      <c r="F671" s="21"/>
    </row>
    <row r="672" spans="6:6" ht="18" customHeight="1" x14ac:dyDescent="0.25">
      <c r="F672" s="21"/>
    </row>
    <row r="673" spans="6:6" ht="18" customHeight="1" x14ac:dyDescent="0.25">
      <c r="F673" s="21"/>
    </row>
    <row r="674" spans="6:6" ht="18" customHeight="1" x14ac:dyDescent="0.25">
      <c r="F674" s="21"/>
    </row>
    <row r="675" spans="6:6" ht="18" customHeight="1" x14ac:dyDescent="0.25">
      <c r="F675" s="21"/>
    </row>
    <row r="676" spans="6:6" ht="18" customHeight="1" x14ac:dyDescent="0.25">
      <c r="F676" s="21"/>
    </row>
    <row r="677" spans="6:6" ht="18" customHeight="1" x14ac:dyDescent="0.25">
      <c r="F677" s="21"/>
    </row>
    <row r="678" spans="6:6" ht="18" customHeight="1" x14ac:dyDescent="0.25">
      <c r="F678" s="21"/>
    </row>
    <row r="679" spans="6:6" ht="18" customHeight="1" x14ac:dyDescent="0.25">
      <c r="F679" s="21"/>
    </row>
    <row r="680" spans="6:6" ht="18" customHeight="1" x14ac:dyDescent="0.25">
      <c r="F680" s="21"/>
    </row>
    <row r="681" spans="6:6" ht="18" customHeight="1" x14ac:dyDescent="0.25">
      <c r="F681" s="21"/>
    </row>
    <row r="682" spans="6:6" ht="18" customHeight="1" x14ac:dyDescent="0.25">
      <c r="F682" s="21"/>
    </row>
    <row r="683" spans="6:6" ht="18" customHeight="1" x14ac:dyDescent="0.25">
      <c r="F683" s="21"/>
    </row>
    <row r="684" spans="6:6" ht="18" customHeight="1" x14ac:dyDescent="0.25">
      <c r="F684" s="21"/>
    </row>
    <row r="685" spans="6:6" ht="18" customHeight="1" x14ac:dyDescent="0.25">
      <c r="F685" s="21"/>
    </row>
    <row r="686" spans="6:6" ht="18" customHeight="1" x14ac:dyDescent="0.25">
      <c r="F686" s="21"/>
    </row>
    <row r="687" spans="6:6" ht="18" customHeight="1" x14ac:dyDescent="0.25">
      <c r="F687" s="21"/>
    </row>
    <row r="688" spans="6:6" ht="18" customHeight="1" x14ac:dyDescent="0.25">
      <c r="F688" s="21"/>
    </row>
    <row r="689" spans="6:6" ht="18" customHeight="1" x14ac:dyDescent="0.25">
      <c r="F689" s="21"/>
    </row>
    <row r="690" spans="6:6" ht="18" customHeight="1" x14ac:dyDescent="0.25">
      <c r="F690" s="21"/>
    </row>
    <row r="691" spans="6:6" ht="18" customHeight="1" x14ac:dyDescent="0.25">
      <c r="F691" s="21"/>
    </row>
    <row r="692" spans="6:6" ht="18" customHeight="1" x14ac:dyDescent="0.25">
      <c r="F692" s="21"/>
    </row>
    <row r="693" spans="6:6" ht="18" customHeight="1" x14ac:dyDescent="0.25">
      <c r="F693" s="21"/>
    </row>
    <row r="694" spans="6:6" ht="18" customHeight="1" x14ac:dyDescent="0.25">
      <c r="F694" s="21"/>
    </row>
    <row r="695" spans="6:6" ht="18" customHeight="1" x14ac:dyDescent="0.25">
      <c r="F695" s="21"/>
    </row>
    <row r="696" spans="6:6" ht="18" customHeight="1" x14ac:dyDescent="0.25">
      <c r="F696" s="21"/>
    </row>
    <row r="697" spans="6:6" ht="18" customHeight="1" x14ac:dyDescent="0.25">
      <c r="F697" s="21"/>
    </row>
    <row r="698" spans="6:6" ht="18" customHeight="1" x14ac:dyDescent="0.25">
      <c r="F698" s="21"/>
    </row>
    <row r="699" spans="6:6" ht="18" customHeight="1" x14ac:dyDescent="0.25">
      <c r="F699" s="21"/>
    </row>
    <row r="700" spans="6:6" ht="18" customHeight="1" x14ac:dyDescent="0.25">
      <c r="F700" s="21"/>
    </row>
    <row r="701" spans="6:6" ht="18" customHeight="1" x14ac:dyDescent="0.25">
      <c r="F701" s="21"/>
    </row>
    <row r="702" spans="6:6" ht="18" customHeight="1" x14ac:dyDescent="0.25">
      <c r="F702" s="21"/>
    </row>
    <row r="703" spans="6:6" ht="18" customHeight="1" x14ac:dyDescent="0.25">
      <c r="F703" s="21"/>
    </row>
    <row r="704" spans="6:6" ht="18" customHeight="1" x14ac:dyDescent="0.25">
      <c r="F704" s="21"/>
    </row>
    <row r="705" spans="6:6" ht="18" customHeight="1" x14ac:dyDescent="0.25">
      <c r="F705" s="21"/>
    </row>
    <row r="706" spans="6:6" ht="18" customHeight="1" x14ac:dyDescent="0.25">
      <c r="F706" s="21"/>
    </row>
    <row r="707" spans="6:6" ht="18" customHeight="1" x14ac:dyDescent="0.25">
      <c r="F707" s="21"/>
    </row>
    <row r="708" spans="6:6" ht="18" customHeight="1" x14ac:dyDescent="0.25">
      <c r="F708" s="21"/>
    </row>
    <row r="709" spans="6:6" ht="18" customHeight="1" x14ac:dyDescent="0.25">
      <c r="F709" s="21"/>
    </row>
    <row r="710" spans="6:6" ht="18" customHeight="1" x14ac:dyDescent="0.25">
      <c r="F710" s="21"/>
    </row>
    <row r="711" spans="6:6" ht="18" customHeight="1" x14ac:dyDescent="0.25">
      <c r="F711" s="21"/>
    </row>
    <row r="712" spans="6:6" ht="18" customHeight="1" x14ac:dyDescent="0.25">
      <c r="F712" s="21"/>
    </row>
    <row r="713" spans="6:6" ht="18" customHeight="1" x14ac:dyDescent="0.25">
      <c r="F713" s="21"/>
    </row>
    <row r="714" spans="6:6" ht="18" customHeight="1" x14ac:dyDescent="0.25">
      <c r="F714" s="21"/>
    </row>
    <row r="715" spans="6:6" ht="18" customHeight="1" x14ac:dyDescent="0.25">
      <c r="F715" s="21"/>
    </row>
    <row r="716" spans="6:6" ht="18" customHeight="1" x14ac:dyDescent="0.25">
      <c r="F716" s="21"/>
    </row>
    <row r="717" spans="6:6" ht="18" customHeight="1" x14ac:dyDescent="0.25">
      <c r="F717" s="21"/>
    </row>
    <row r="718" spans="6:6" ht="18" customHeight="1" x14ac:dyDescent="0.25">
      <c r="F718" s="21"/>
    </row>
    <row r="719" spans="6:6" ht="18" customHeight="1" x14ac:dyDescent="0.25">
      <c r="F719" s="21"/>
    </row>
    <row r="720" spans="6:6" ht="18" customHeight="1" x14ac:dyDescent="0.25">
      <c r="F720" s="21"/>
    </row>
    <row r="721" spans="6:6" ht="18" customHeight="1" x14ac:dyDescent="0.25">
      <c r="F721" s="21"/>
    </row>
    <row r="722" spans="6:6" ht="18" customHeight="1" x14ac:dyDescent="0.25">
      <c r="F722" s="21"/>
    </row>
    <row r="723" spans="6:6" ht="18" customHeight="1" x14ac:dyDescent="0.25">
      <c r="F723" s="21"/>
    </row>
    <row r="724" spans="6:6" ht="18" customHeight="1" x14ac:dyDescent="0.25">
      <c r="F724" s="21"/>
    </row>
    <row r="725" spans="6:6" ht="18" customHeight="1" x14ac:dyDescent="0.25">
      <c r="F725" s="21"/>
    </row>
    <row r="726" spans="6:6" ht="18" customHeight="1" x14ac:dyDescent="0.25">
      <c r="F726" s="21"/>
    </row>
    <row r="727" spans="6:6" ht="18" customHeight="1" x14ac:dyDescent="0.25">
      <c r="F727" s="21"/>
    </row>
    <row r="728" spans="6:6" ht="18" customHeight="1" x14ac:dyDescent="0.25">
      <c r="F728" s="21"/>
    </row>
    <row r="729" spans="6:6" ht="18" customHeight="1" x14ac:dyDescent="0.25">
      <c r="F729" s="21"/>
    </row>
    <row r="730" spans="6:6" ht="18" customHeight="1" x14ac:dyDescent="0.25">
      <c r="F730" s="21"/>
    </row>
    <row r="731" spans="6:6" ht="18" customHeight="1" x14ac:dyDescent="0.25">
      <c r="F731" s="21"/>
    </row>
    <row r="732" spans="6:6" ht="18" customHeight="1" x14ac:dyDescent="0.25">
      <c r="F732" s="21"/>
    </row>
    <row r="733" spans="6:6" ht="18" customHeight="1" x14ac:dyDescent="0.25">
      <c r="F733" s="21"/>
    </row>
    <row r="734" spans="6:6" ht="18" customHeight="1" x14ac:dyDescent="0.25">
      <c r="F734" s="21"/>
    </row>
    <row r="735" spans="6:6" ht="18" customHeight="1" x14ac:dyDescent="0.25">
      <c r="F735" s="21"/>
    </row>
    <row r="736" spans="6:6" ht="18" customHeight="1" x14ac:dyDescent="0.25">
      <c r="F736" s="21"/>
    </row>
    <row r="737" spans="6:6" ht="18" customHeight="1" x14ac:dyDescent="0.25">
      <c r="F737" s="21"/>
    </row>
    <row r="738" spans="6:6" ht="18" customHeight="1" x14ac:dyDescent="0.25">
      <c r="F738" s="21"/>
    </row>
    <row r="739" spans="6:6" ht="18" customHeight="1" x14ac:dyDescent="0.25">
      <c r="F739" s="21"/>
    </row>
    <row r="740" spans="6:6" ht="18" customHeight="1" x14ac:dyDescent="0.25">
      <c r="F740" s="21"/>
    </row>
    <row r="741" spans="6:6" ht="18" customHeight="1" x14ac:dyDescent="0.25">
      <c r="F741" s="21"/>
    </row>
    <row r="742" spans="6:6" ht="18" customHeight="1" x14ac:dyDescent="0.25">
      <c r="F742" s="21"/>
    </row>
    <row r="743" spans="6:6" ht="18" customHeight="1" x14ac:dyDescent="0.25">
      <c r="F743" s="21"/>
    </row>
    <row r="744" spans="6:6" ht="18" customHeight="1" x14ac:dyDescent="0.25">
      <c r="F744" s="21"/>
    </row>
    <row r="745" spans="6:6" ht="18" customHeight="1" x14ac:dyDescent="0.25">
      <c r="F745" s="21"/>
    </row>
    <row r="746" spans="6:6" ht="18" customHeight="1" x14ac:dyDescent="0.25">
      <c r="F746" s="21"/>
    </row>
    <row r="747" spans="6:6" ht="18" customHeight="1" x14ac:dyDescent="0.25">
      <c r="F747" s="21"/>
    </row>
    <row r="748" spans="6:6" ht="18" customHeight="1" x14ac:dyDescent="0.25">
      <c r="F748" s="21"/>
    </row>
    <row r="749" spans="6:6" ht="18" customHeight="1" x14ac:dyDescent="0.25">
      <c r="F749" s="21"/>
    </row>
    <row r="750" spans="6:6" ht="18" customHeight="1" x14ac:dyDescent="0.25">
      <c r="F750" s="21"/>
    </row>
    <row r="751" spans="6:6" ht="18" customHeight="1" x14ac:dyDescent="0.25">
      <c r="F751" s="21"/>
    </row>
    <row r="752" spans="6:6" ht="18" customHeight="1" x14ac:dyDescent="0.25">
      <c r="F752" s="21"/>
    </row>
    <row r="753" spans="6:6" ht="18" customHeight="1" x14ac:dyDescent="0.25">
      <c r="F753" s="21"/>
    </row>
    <row r="754" spans="6:6" ht="18" customHeight="1" x14ac:dyDescent="0.25">
      <c r="F754" s="21"/>
    </row>
    <row r="755" spans="6:6" ht="18" customHeight="1" x14ac:dyDescent="0.25">
      <c r="F755" s="21"/>
    </row>
    <row r="756" spans="6:6" ht="18" customHeight="1" x14ac:dyDescent="0.25">
      <c r="F756" s="21"/>
    </row>
    <row r="757" spans="6:6" ht="18" customHeight="1" x14ac:dyDescent="0.25">
      <c r="F757" s="21"/>
    </row>
    <row r="758" spans="6:6" ht="18" customHeight="1" x14ac:dyDescent="0.25">
      <c r="F758" s="21"/>
    </row>
    <row r="759" spans="6:6" ht="18" customHeight="1" x14ac:dyDescent="0.25">
      <c r="F759" s="21"/>
    </row>
    <row r="760" spans="6:6" ht="18" customHeight="1" x14ac:dyDescent="0.25">
      <c r="F760" s="21"/>
    </row>
    <row r="761" spans="6:6" ht="18" customHeight="1" x14ac:dyDescent="0.25">
      <c r="F761" s="21"/>
    </row>
    <row r="762" spans="6:6" ht="18" customHeight="1" x14ac:dyDescent="0.25">
      <c r="F762" s="21"/>
    </row>
    <row r="763" spans="6:6" ht="18" customHeight="1" x14ac:dyDescent="0.25">
      <c r="F763" s="21"/>
    </row>
    <row r="764" spans="6:6" ht="18" customHeight="1" x14ac:dyDescent="0.25">
      <c r="F764" s="21"/>
    </row>
    <row r="765" spans="6:6" ht="18" customHeight="1" x14ac:dyDescent="0.25">
      <c r="F765" s="21"/>
    </row>
    <row r="766" spans="6:6" ht="18" customHeight="1" x14ac:dyDescent="0.25">
      <c r="F766" s="21"/>
    </row>
    <row r="767" spans="6:6" ht="18" customHeight="1" x14ac:dyDescent="0.25">
      <c r="F767" s="21"/>
    </row>
    <row r="768" spans="6:6" ht="18" customHeight="1" x14ac:dyDescent="0.25">
      <c r="F768" s="21"/>
    </row>
    <row r="769" spans="6:6" ht="18" customHeight="1" x14ac:dyDescent="0.25">
      <c r="F769" s="21"/>
    </row>
    <row r="770" spans="6:6" ht="18" customHeight="1" x14ac:dyDescent="0.25">
      <c r="F770" s="21"/>
    </row>
    <row r="771" spans="6:6" ht="18" customHeight="1" x14ac:dyDescent="0.25">
      <c r="F771" s="21"/>
    </row>
    <row r="772" spans="6:6" ht="18" customHeight="1" x14ac:dyDescent="0.25">
      <c r="F772" s="21"/>
    </row>
    <row r="773" spans="6:6" ht="18" customHeight="1" x14ac:dyDescent="0.25">
      <c r="F773" s="21"/>
    </row>
    <row r="774" spans="6:6" ht="18" customHeight="1" x14ac:dyDescent="0.25">
      <c r="F774" s="21"/>
    </row>
    <row r="775" spans="6:6" ht="18" customHeight="1" x14ac:dyDescent="0.25">
      <c r="F775" s="21"/>
    </row>
    <row r="776" spans="6:6" ht="18" customHeight="1" x14ac:dyDescent="0.25">
      <c r="F776" s="21"/>
    </row>
    <row r="777" spans="6:6" ht="18" customHeight="1" x14ac:dyDescent="0.25">
      <c r="F777" s="21"/>
    </row>
    <row r="778" spans="6:6" ht="18" customHeight="1" x14ac:dyDescent="0.25">
      <c r="F778" s="21"/>
    </row>
    <row r="779" spans="6:6" ht="18" customHeight="1" x14ac:dyDescent="0.25">
      <c r="F779" s="21"/>
    </row>
    <row r="780" spans="6:6" ht="18" customHeight="1" x14ac:dyDescent="0.25">
      <c r="F780" s="21"/>
    </row>
    <row r="781" spans="6:6" ht="18" customHeight="1" x14ac:dyDescent="0.25">
      <c r="F781" s="21"/>
    </row>
    <row r="782" spans="6:6" ht="18" customHeight="1" x14ac:dyDescent="0.25">
      <c r="F782" s="21"/>
    </row>
    <row r="783" spans="6:6" ht="18" customHeight="1" x14ac:dyDescent="0.25">
      <c r="F783" s="21"/>
    </row>
    <row r="784" spans="6:6" ht="18" customHeight="1" x14ac:dyDescent="0.25">
      <c r="F784" s="21"/>
    </row>
    <row r="785" spans="6:6" ht="18" customHeight="1" x14ac:dyDescent="0.25">
      <c r="F785" s="21"/>
    </row>
    <row r="786" spans="6:6" ht="18" customHeight="1" x14ac:dyDescent="0.25">
      <c r="F786" s="21"/>
    </row>
    <row r="787" spans="6:6" ht="18" customHeight="1" x14ac:dyDescent="0.25">
      <c r="F787" s="21"/>
    </row>
    <row r="788" spans="6:6" ht="18" customHeight="1" x14ac:dyDescent="0.25">
      <c r="F788" s="21"/>
    </row>
    <row r="789" spans="6:6" ht="18" customHeight="1" x14ac:dyDescent="0.25">
      <c r="F789" s="21"/>
    </row>
    <row r="790" spans="6:6" ht="18" customHeight="1" x14ac:dyDescent="0.25">
      <c r="F790" s="21"/>
    </row>
    <row r="791" spans="6:6" ht="18" customHeight="1" x14ac:dyDescent="0.25">
      <c r="F791" s="21"/>
    </row>
    <row r="792" spans="6:6" ht="18" customHeight="1" x14ac:dyDescent="0.25">
      <c r="F792" s="21"/>
    </row>
    <row r="793" spans="6:6" ht="18" customHeight="1" x14ac:dyDescent="0.25">
      <c r="F793" s="21"/>
    </row>
    <row r="794" spans="6:6" ht="18" customHeight="1" x14ac:dyDescent="0.25">
      <c r="F794" s="21"/>
    </row>
    <row r="795" spans="6:6" ht="18" customHeight="1" x14ac:dyDescent="0.25">
      <c r="F795" s="21"/>
    </row>
    <row r="796" spans="6:6" ht="18" customHeight="1" x14ac:dyDescent="0.25">
      <c r="F796" s="21"/>
    </row>
    <row r="797" spans="6:6" ht="18" customHeight="1" x14ac:dyDescent="0.25">
      <c r="F797" s="21"/>
    </row>
    <row r="798" spans="6:6" ht="18" customHeight="1" x14ac:dyDescent="0.25">
      <c r="F798" s="21"/>
    </row>
    <row r="799" spans="6:6" ht="18" customHeight="1" x14ac:dyDescent="0.25">
      <c r="F799" s="21"/>
    </row>
    <row r="800" spans="6:6" ht="18" customHeight="1" x14ac:dyDescent="0.25">
      <c r="F800" s="21"/>
    </row>
    <row r="801" spans="6:6" ht="18" customHeight="1" x14ac:dyDescent="0.25">
      <c r="F801" s="21"/>
    </row>
    <row r="802" spans="6:6" ht="18" customHeight="1" x14ac:dyDescent="0.25">
      <c r="F802" s="21"/>
    </row>
    <row r="803" spans="6:6" ht="18" customHeight="1" x14ac:dyDescent="0.25">
      <c r="F803" s="21"/>
    </row>
    <row r="804" spans="6:6" ht="18" customHeight="1" x14ac:dyDescent="0.25">
      <c r="F804" s="21"/>
    </row>
    <row r="805" spans="6:6" ht="18" customHeight="1" x14ac:dyDescent="0.25">
      <c r="F805" s="21"/>
    </row>
    <row r="806" spans="6:6" ht="18" customHeight="1" x14ac:dyDescent="0.25">
      <c r="F806" s="21"/>
    </row>
    <row r="807" spans="6:6" ht="18" customHeight="1" x14ac:dyDescent="0.25">
      <c r="F807" s="21"/>
    </row>
    <row r="808" spans="6:6" ht="18" customHeight="1" x14ac:dyDescent="0.25">
      <c r="F808" s="21"/>
    </row>
    <row r="809" spans="6:6" ht="18" customHeight="1" x14ac:dyDescent="0.25">
      <c r="F809" s="21"/>
    </row>
    <row r="810" spans="6:6" ht="18" customHeight="1" x14ac:dyDescent="0.25">
      <c r="F810" s="21"/>
    </row>
    <row r="811" spans="6:6" ht="18" customHeight="1" x14ac:dyDescent="0.25">
      <c r="F811" s="21"/>
    </row>
    <row r="812" spans="6:6" ht="18" customHeight="1" x14ac:dyDescent="0.25">
      <c r="F812" s="21"/>
    </row>
    <row r="813" spans="6:6" ht="18" customHeight="1" x14ac:dyDescent="0.25">
      <c r="F813" s="21"/>
    </row>
    <row r="814" spans="6:6" ht="18" customHeight="1" x14ac:dyDescent="0.25">
      <c r="F814" s="21"/>
    </row>
    <row r="815" spans="6:6" ht="18" customHeight="1" x14ac:dyDescent="0.25">
      <c r="F815" s="21"/>
    </row>
    <row r="816" spans="6:6" ht="18" customHeight="1" x14ac:dyDescent="0.25">
      <c r="F816" s="21"/>
    </row>
    <row r="817" spans="6:6" ht="18" customHeight="1" x14ac:dyDescent="0.25">
      <c r="F817" s="21"/>
    </row>
    <row r="818" spans="6:6" ht="18" customHeight="1" x14ac:dyDescent="0.25">
      <c r="F818" s="21"/>
    </row>
    <row r="819" spans="6:6" ht="18" customHeight="1" x14ac:dyDescent="0.25">
      <c r="F819" s="21"/>
    </row>
    <row r="820" spans="6:6" ht="18" customHeight="1" x14ac:dyDescent="0.25">
      <c r="F820" s="21"/>
    </row>
    <row r="821" spans="6:6" ht="18" customHeight="1" x14ac:dyDescent="0.25">
      <c r="F821" s="21"/>
    </row>
    <row r="822" spans="6:6" ht="18" customHeight="1" x14ac:dyDescent="0.25">
      <c r="F822" s="21"/>
    </row>
    <row r="823" spans="6:6" ht="18" customHeight="1" x14ac:dyDescent="0.25">
      <c r="F823" s="21"/>
    </row>
    <row r="824" spans="6:6" ht="18" customHeight="1" x14ac:dyDescent="0.25">
      <c r="F824" s="21"/>
    </row>
    <row r="825" spans="6:6" ht="18" customHeight="1" x14ac:dyDescent="0.25">
      <c r="F825" s="21"/>
    </row>
    <row r="826" spans="6:6" ht="18" customHeight="1" x14ac:dyDescent="0.25">
      <c r="F826" s="21"/>
    </row>
    <row r="827" spans="6:6" ht="18" customHeight="1" x14ac:dyDescent="0.25">
      <c r="F827" s="21"/>
    </row>
    <row r="828" spans="6:6" ht="18" customHeight="1" x14ac:dyDescent="0.25">
      <c r="F828" s="21"/>
    </row>
    <row r="829" spans="6:6" ht="18" customHeight="1" x14ac:dyDescent="0.25">
      <c r="F829" s="21"/>
    </row>
    <row r="830" spans="6:6" ht="18" customHeight="1" x14ac:dyDescent="0.25">
      <c r="F830" s="21"/>
    </row>
    <row r="831" spans="6:6" ht="18" customHeight="1" x14ac:dyDescent="0.25">
      <c r="F831" s="21"/>
    </row>
    <row r="832" spans="6:6" ht="18" customHeight="1" x14ac:dyDescent="0.25">
      <c r="F832" s="21"/>
    </row>
    <row r="833" spans="6:6" ht="18" customHeight="1" x14ac:dyDescent="0.25">
      <c r="F833" s="21"/>
    </row>
    <row r="834" spans="6:6" ht="18" customHeight="1" x14ac:dyDescent="0.25">
      <c r="F834" s="21"/>
    </row>
    <row r="835" spans="6:6" ht="18" customHeight="1" x14ac:dyDescent="0.25">
      <c r="F835" s="21"/>
    </row>
    <row r="836" spans="6:6" ht="18" customHeight="1" x14ac:dyDescent="0.25">
      <c r="F836" s="21"/>
    </row>
    <row r="837" spans="6:6" ht="18" customHeight="1" x14ac:dyDescent="0.25">
      <c r="F837" s="21"/>
    </row>
    <row r="838" spans="6:6" ht="18" customHeight="1" x14ac:dyDescent="0.25">
      <c r="F838" s="21"/>
    </row>
    <row r="839" spans="6:6" ht="18" customHeight="1" x14ac:dyDescent="0.25">
      <c r="F839" s="21"/>
    </row>
    <row r="840" spans="6:6" ht="18" customHeight="1" x14ac:dyDescent="0.25">
      <c r="F840" s="21"/>
    </row>
    <row r="841" spans="6:6" ht="18" customHeight="1" x14ac:dyDescent="0.25">
      <c r="F841" s="21"/>
    </row>
    <row r="842" spans="6:6" ht="18" customHeight="1" x14ac:dyDescent="0.25">
      <c r="F842" s="21"/>
    </row>
    <row r="843" spans="6:6" ht="18" customHeight="1" x14ac:dyDescent="0.25">
      <c r="F843" s="21"/>
    </row>
    <row r="844" spans="6:6" ht="18" customHeight="1" x14ac:dyDescent="0.25">
      <c r="F844" s="21"/>
    </row>
    <row r="845" spans="6:6" ht="18" customHeight="1" x14ac:dyDescent="0.25">
      <c r="F845" s="21"/>
    </row>
    <row r="846" spans="6:6" ht="18" customHeight="1" x14ac:dyDescent="0.25">
      <c r="F846" s="21"/>
    </row>
    <row r="847" spans="6:6" ht="18" customHeight="1" x14ac:dyDescent="0.25">
      <c r="F847" s="21"/>
    </row>
    <row r="848" spans="6:6" ht="18" customHeight="1" x14ac:dyDescent="0.25">
      <c r="F848" s="21"/>
    </row>
    <row r="849" spans="6:6" ht="18" customHeight="1" x14ac:dyDescent="0.25">
      <c r="F849" s="21"/>
    </row>
    <row r="850" spans="6:6" ht="18" customHeight="1" x14ac:dyDescent="0.25">
      <c r="F850" s="21"/>
    </row>
    <row r="851" spans="6:6" ht="18" customHeight="1" x14ac:dyDescent="0.25">
      <c r="F851" s="21"/>
    </row>
    <row r="852" spans="6:6" ht="18" customHeight="1" x14ac:dyDescent="0.25">
      <c r="F852" s="21"/>
    </row>
    <row r="853" spans="6:6" ht="18" customHeight="1" x14ac:dyDescent="0.25">
      <c r="F853" s="21"/>
    </row>
    <row r="854" spans="6:6" ht="18" customHeight="1" x14ac:dyDescent="0.25">
      <c r="F854" s="21"/>
    </row>
    <row r="855" spans="6:6" ht="18" customHeight="1" x14ac:dyDescent="0.25">
      <c r="F855" s="21"/>
    </row>
    <row r="856" spans="6:6" ht="18" customHeight="1" x14ac:dyDescent="0.25">
      <c r="F856" s="21"/>
    </row>
    <row r="857" spans="6:6" ht="18" customHeight="1" x14ac:dyDescent="0.25">
      <c r="F857" s="21"/>
    </row>
    <row r="858" spans="6:6" ht="18" customHeight="1" x14ac:dyDescent="0.25">
      <c r="F858" s="21"/>
    </row>
    <row r="859" spans="6:6" ht="18" customHeight="1" x14ac:dyDescent="0.25">
      <c r="F859" s="21"/>
    </row>
    <row r="860" spans="6:6" ht="18" customHeight="1" x14ac:dyDescent="0.25">
      <c r="F860" s="21"/>
    </row>
    <row r="861" spans="6:6" ht="18" customHeight="1" x14ac:dyDescent="0.25">
      <c r="F861" s="21"/>
    </row>
    <row r="862" spans="6:6" ht="18" customHeight="1" x14ac:dyDescent="0.25">
      <c r="F862" s="21"/>
    </row>
    <row r="863" spans="6:6" ht="18" customHeight="1" x14ac:dyDescent="0.25">
      <c r="F863" s="21"/>
    </row>
    <row r="864" spans="6:6" ht="18" customHeight="1" x14ac:dyDescent="0.25">
      <c r="F864" s="21"/>
    </row>
    <row r="865" spans="6:6" ht="18" customHeight="1" x14ac:dyDescent="0.25">
      <c r="F865" s="21"/>
    </row>
    <row r="866" spans="6:6" ht="18" customHeight="1" x14ac:dyDescent="0.25">
      <c r="F866" s="21"/>
    </row>
    <row r="867" spans="6:6" ht="18" customHeight="1" x14ac:dyDescent="0.25">
      <c r="F867" s="21"/>
    </row>
    <row r="868" spans="6:6" ht="18" customHeight="1" x14ac:dyDescent="0.25">
      <c r="F868" s="21"/>
    </row>
    <row r="869" spans="6:6" ht="18" customHeight="1" x14ac:dyDescent="0.25">
      <c r="F869" s="21"/>
    </row>
    <row r="870" spans="6:6" ht="18" customHeight="1" x14ac:dyDescent="0.25">
      <c r="F870" s="21"/>
    </row>
    <row r="871" spans="6:6" ht="18" customHeight="1" x14ac:dyDescent="0.25">
      <c r="F871" s="21"/>
    </row>
    <row r="872" spans="6:6" ht="18" customHeight="1" x14ac:dyDescent="0.25">
      <c r="F872" s="21"/>
    </row>
    <row r="873" spans="6:6" ht="18" customHeight="1" x14ac:dyDescent="0.25">
      <c r="F873" s="21"/>
    </row>
    <row r="874" spans="6:6" ht="18" customHeight="1" x14ac:dyDescent="0.25">
      <c r="F874" s="21"/>
    </row>
    <row r="875" spans="6:6" ht="18" customHeight="1" x14ac:dyDescent="0.25">
      <c r="F875" s="21"/>
    </row>
    <row r="876" spans="6:6" ht="18" customHeight="1" x14ac:dyDescent="0.25">
      <c r="F876" s="21"/>
    </row>
    <row r="877" spans="6:6" ht="18" customHeight="1" x14ac:dyDescent="0.25">
      <c r="F877" s="21"/>
    </row>
    <row r="878" spans="6:6" ht="18" customHeight="1" x14ac:dyDescent="0.25">
      <c r="F878" s="21"/>
    </row>
    <row r="879" spans="6:6" ht="18" customHeight="1" x14ac:dyDescent="0.25">
      <c r="F879" s="21"/>
    </row>
    <row r="880" spans="6:6" ht="18" customHeight="1" x14ac:dyDescent="0.25">
      <c r="F880" s="21"/>
    </row>
    <row r="881" spans="6:6" ht="18" customHeight="1" x14ac:dyDescent="0.25">
      <c r="F881" s="21"/>
    </row>
    <row r="882" spans="6:6" ht="18" customHeight="1" x14ac:dyDescent="0.25">
      <c r="F882" s="21"/>
    </row>
    <row r="883" spans="6:6" ht="18" customHeight="1" x14ac:dyDescent="0.25">
      <c r="F883" s="21"/>
    </row>
    <row r="884" spans="6:6" ht="18" customHeight="1" x14ac:dyDescent="0.25">
      <c r="F884" s="21"/>
    </row>
    <row r="885" spans="6:6" ht="18" customHeight="1" x14ac:dyDescent="0.25">
      <c r="F885" s="21"/>
    </row>
    <row r="886" spans="6:6" ht="18" customHeight="1" x14ac:dyDescent="0.25">
      <c r="F886" s="21"/>
    </row>
    <row r="887" spans="6:6" ht="18" customHeight="1" x14ac:dyDescent="0.25">
      <c r="F887" s="21"/>
    </row>
    <row r="888" spans="6:6" ht="18" customHeight="1" x14ac:dyDescent="0.25">
      <c r="F888" s="21"/>
    </row>
    <row r="889" spans="6:6" ht="18" customHeight="1" x14ac:dyDescent="0.25">
      <c r="F889" s="21"/>
    </row>
    <row r="890" spans="6:6" ht="18" customHeight="1" x14ac:dyDescent="0.25">
      <c r="F890" s="21"/>
    </row>
    <row r="891" spans="6:6" ht="18" customHeight="1" x14ac:dyDescent="0.25">
      <c r="F891" s="21"/>
    </row>
    <row r="892" spans="6:6" ht="18" customHeight="1" x14ac:dyDescent="0.25">
      <c r="F892" s="21"/>
    </row>
    <row r="893" spans="6:6" ht="18" customHeight="1" x14ac:dyDescent="0.25">
      <c r="F893" s="21"/>
    </row>
    <row r="894" spans="6:6" ht="18" customHeight="1" x14ac:dyDescent="0.25">
      <c r="F894" s="21"/>
    </row>
    <row r="895" spans="6:6" ht="18" customHeight="1" x14ac:dyDescent="0.25">
      <c r="F895" s="21"/>
    </row>
    <row r="896" spans="6:6" ht="18" customHeight="1" x14ac:dyDescent="0.25">
      <c r="F896" s="21"/>
    </row>
    <row r="897" spans="6:6" ht="18" customHeight="1" x14ac:dyDescent="0.25">
      <c r="F897" s="21"/>
    </row>
    <row r="898" spans="6:6" ht="18" customHeight="1" x14ac:dyDescent="0.25">
      <c r="F898" s="21"/>
    </row>
    <row r="899" spans="6:6" ht="18" customHeight="1" x14ac:dyDescent="0.25">
      <c r="F899" s="21"/>
    </row>
    <row r="900" spans="6:6" ht="18" customHeight="1" x14ac:dyDescent="0.25">
      <c r="F900" s="21"/>
    </row>
    <row r="901" spans="6:6" ht="18" customHeight="1" x14ac:dyDescent="0.25">
      <c r="F901" s="21"/>
    </row>
    <row r="902" spans="6:6" ht="18" customHeight="1" x14ac:dyDescent="0.25">
      <c r="F902" s="21"/>
    </row>
    <row r="903" spans="6:6" ht="18" customHeight="1" x14ac:dyDescent="0.25">
      <c r="F903" s="21"/>
    </row>
    <row r="904" spans="6:6" ht="18" customHeight="1" x14ac:dyDescent="0.25">
      <c r="F904" s="21"/>
    </row>
    <row r="905" spans="6:6" ht="18" customHeight="1" x14ac:dyDescent="0.25">
      <c r="F905" s="21"/>
    </row>
    <row r="906" spans="6:6" ht="18" customHeight="1" x14ac:dyDescent="0.25">
      <c r="F906" s="21"/>
    </row>
    <row r="907" spans="6:6" ht="18" customHeight="1" x14ac:dyDescent="0.25">
      <c r="F907" s="21"/>
    </row>
    <row r="908" spans="6:6" ht="18" customHeight="1" x14ac:dyDescent="0.25">
      <c r="F908" s="21"/>
    </row>
    <row r="909" spans="6:6" ht="18" customHeight="1" x14ac:dyDescent="0.25">
      <c r="F909" s="21"/>
    </row>
    <row r="910" spans="6:6" ht="18" customHeight="1" x14ac:dyDescent="0.25">
      <c r="F910" s="21"/>
    </row>
    <row r="911" spans="6:6" ht="18" customHeight="1" x14ac:dyDescent="0.25">
      <c r="F911" s="21"/>
    </row>
    <row r="912" spans="6:6" ht="18" customHeight="1" x14ac:dyDescent="0.25">
      <c r="F912" s="21"/>
    </row>
    <row r="913" spans="6:6" ht="18" customHeight="1" x14ac:dyDescent="0.25">
      <c r="F913" s="21"/>
    </row>
    <row r="914" spans="6:6" ht="18" customHeight="1" x14ac:dyDescent="0.25">
      <c r="F914" s="21"/>
    </row>
    <row r="915" spans="6:6" ht="18" customHeight="1" x14ac:dyDescent="0.25">
      <c r="F915" s="21"/>
    </row>
    <row r="916" spans="6:6" ht="18" customHeight="1" x14ac:dyDescent="0.25">
      <c r="F916" s="21"/>
    </row>
    <row r="917" spans="6:6" ht="18" customHeight="1" x14ac:dyDescent="0.25">
      <c r="F917" s="21"/>
    </row>
    <row r="918" spans="6:6" ht="18" customHeight="1" x14ac:dyDescent="0.25">
      <c r="F918" s="21"/>
    </row>
    <row r="919" spans="6:6" ht="18" customHeight="1" x14ac:dyDescent="0.25">
      <c r="F919" s="21"/>
    </row>
    <row r="920" spans="6:6" ht="18" customHeight="1" x14ac:dyDescent="0.25">
      <c r="F920" s="21"/>
    </row>
    <row r="921" spans="6:6" ht="18" customHeight="1" x14ac:dyDescent="0.25">
      <c r="F921" s="21"/>
    </row>
    <row r="922" spans="6:6" ht="18" customHeight="1" x14ac:dyDescent="0.25">
      <c r="F922" s="21"/>
    </row>
    <row r="923" spans="6:6" ht="18" customHeight="1" x14ac:dyDescent="0.25">
      <c r="F923" s="21"/>
    </row>
    <row r="924" spans="6:6" ht="18" customHeight="1" x14ac:dyDescent="0.25">
      <c r="F924" s="21"/>
    </row>
    <row r="925" spans="6:6" ht="18" customHeight="1" x14ac:dyDescent="0.25">
      <c r="F925" s="21"/>
    </row>
    <row r="926" spans="6:6" ht="18" customHeight="1" x14ac:dyDescent="0.25">
      <c r="F926" s="21"/>
    </row>
    <row r="927" spans="6:6" ht="18" customHeight="1" x14ac:dyDescent="0.25">
      <c r="F927" s="21"/>
    </row>
    <row r="928" spans="6:6" ht="18" customHeight="1" x14ac:dyDescent="0.25">
      <c r="F928" s="21"/>
    </row>
    <row r="929" spans="6:6" ht="18" customHeight="1" x14ac:dyDescent="0.25">
      <c r="F929" s="21"/>
    </row>
    <row r="930" spans="6:6" ht="18" customHeight="1" x14ac:dyDescent="0.25">
      <c r="F930" s="21"/>
    </row>
    <row r="931" spans="6:6" ht="18" customHeight="1" x14ac:dyDescent="0.25">
      <c r="F931" s="21"/>
    </row>
    <row r="932" spans="6:6" ht="18" customHeight="1" x14ac:dyDescent="0.25">
      <c r="F932" s="21"/>
    </row>
    <row r="933" spans="6:6" ht="18" customHeight="1" x14ac:dyDescent="0.25">
      <c r="F933" s="21"/>
    </row>
    <row r="934" spans="6:6" ht="18" customHeight="1" x14ac:dyDescent="0.25">
      <c r="F934" s="21"/>
    </row>
    <row r="935" spans="6:6" ht="18" customHeight="1" x14ac:dyDescent="0.25">
      <c r="F935" s="21"/>
    </row>
    <row r="936" spans="6:6" ht="18" customHeight="1" x14ac:dyDescent="0.25">
      <c r="F936" s="21"/>
    </row>
    <row r="937" spans="6:6" ht="18" customHeight="1" x14ac:dyDescent="0.25">
      <c r="F937" s="21"/>
    </row>
    <row r="938" spans="6:6" ht="18" customHeight="1" x14ac:dyDescent="0.25">
      <c r="F938" s="21"/>
    </row>
    <row r="939" spans="6:6" ht="18" customHeight="1" x14ac:dyDescent="0.25">
      <c r="F939" s="21"/>
    </row>
    <row r="940" spans="6:6" ht="18" customHeight="1" x14ac:dyDescent="0.25">
      <c r="F940" s="21"/>
    </row>
    <row r="941" spans="6:6" ht="18" customHeight="1" x14ac:dyDescent="0.25">
      <c r="F941" s="21"/>
    </row>
    <row r="942" spans="6:6" ht="18" customHeight="1" x14ac:dyDescent="0.25">
      <c r="F942" s="21"/>
    </row>
    <row r="943" spans="6:6" ht="18" customHeight="1" x14ac:dyDescent="0.25">
      <c r="F943" s="21"/>
    </row>
    <row r="944" spans="6:6" ht="18" customHeight="1" x14ac:dyDescent="0.25">
      <c r="F944" s="21"/>
    </row>
    <row r="945" spans="6:6" ht="18" customHeight="1" x14ac:dyDescent="0.25">
      <c r="F945" s="21"/>
    </row>
    <row r="946" spans="6:6" ht="18" customHeight="1" x14ac:dyDescent="0.25">
      <c r="F946" s="21"/>
    </row>
    <row r="947" spans="6:6" ht="18" customHeight="1" x14ac:dyDescent="0.25">
      <c r="F947" s="21"/>
    </row>
    <row r="948" spans="6:6" ht="18" customHeight="1" x14ac:dyDescent="0.25">
      <c r="F948" s="21"/>
    </row>
    <row r="949" spans="6:6" ht="18" customHeight="1" x14ac:dyDescent="0.25">
      <c r="F949" s="21"/>
    </row>
    <row r="950" spans="6:6" ht="18" customHeight="1" x14ac:dyDescent="0.25">
      <c r="F950" s="21"/>
    </row>
    <row r="951" spans="6:6" ht="18" customHeight="1" x14ac:dyDescent="0.25">
      <c r="F951" s="21"/>
    </row>
    <row r="952" spans="6:6" ht="18" customHeight="1" x14ac:dyDescent="0.25">
      <c r="F952" s="21"/>
    </row>
    <row r="953" spans="6:6" ht="18" customHeight="1" x14ac:dyDescent="0.25">
      <c r="F953" s="21"/>
    </row>
    <row r="954" spans="6:6" ht="18" customHeight="1" x14ac:dyDescent="0.25">
      <c r="F954" s="21"/>
    </row>
    <row r="955" spans="6:6" ht="18" customHeight="1" x14ac:dyDescent="0.25">
      <c r="F955" s="21"/>
    </row>
    <row r="956" spans="6:6" ht="18" customHeight="1" x14ac:dyDescent="0.25">
      <c r="F956" s="21"/>
    </row>
    <row r="957" spans="6:6" ht="18" customHeight="1" x14ac:dyDescent="0.25">
      <c r="F957" s="21"/>
    </row>
    <row r="958" spans="6:6" ht="18" customHeight="1" x14ac:dyDescent="0.25">
      <c r="F958" s="21"/>
    </row>
    <row r="959" spans="6:6" ht="18" customHeight="1" x14ac:dyDescent="0.25">
      <c r="F959" s="21"/>
    </row>
    <row r="960" spans="6:6" ht="18" customHeight="1" x14ac:dyDescent="0.25">
      <c r="F960" s="21"/>
    </row>
    <row r="961" spans="6:6" ht="18" customHeight="1" x14ac:dyDescent="0.25">
      <c r="F961" s="21"/>
    </row>
    <row r="962" spans="6:6" ht="18" customHeight="1" x14ac:dyDescent="0.25">
      <c r="F962" s="21"/>
    </row>
    <row r="963" spans="6:6" ht="18" customHeight="1" x14ac:dyDescent="0.25">
      <c r="F963" s="21"/>
    </row>
    <row r="964" spans="6:6" ht="18" customHeight="1" x14ac:dyDescent="0.25">
      <c r="F964" s="21"/>
    </row>
    <row r="965" spans="6:6" ht="18" customHeight="1" x14ac:dyDescent="0.25">
      <c r="F965" s="21"/>
    </row>
    <row r="966" spans="6:6" ht="18" customHeight="1" x14ac:dyDescent="0.25">
      <c r="F966" s="21"/>
    </row>
    <row r="967" spans="6:6" ht="18" customHeight="1" x14ac:dyDescent="0.25">
      <c r="F967" s="21"/>
    </row>
    <row r="968" spans="6:6" ht="18" customHeight="1" x14ac:dyDescent="0.25">
      <c r="F968" s="21"/>
    </row>
    <row r="969" spans="6:6" ht="18" customHeight="1" x14ac:dyDescent="0.25">
      <c r="F969" s="21"/>
    </row>
    <row r="970" spans="6:6" ht="18" customHeight="1" x14ac:dyDescent="0.25">
      <c r="F970" s="21"/>
    </row>
    <row r="971" spans="6:6" ht="18" customHeight="1" x14ac:dyDescent="0.25">
      <c r="F971" s="21"/>
    </row>
    <row r="972" spans="6:6" ht="18" customHeight="1" x14ac:dyDescent="0.25">
      <c r="F972" s="21"/>
    </row>
    <row r="973" spans="6:6" ht="18" customHeight="1" x14ac:dyDescent="0.25">
      <c r="F973" s="21"/>
    </row>
    <row r="974" spans="6:6" ht="18" customHeight="1" x14ac:dyDescent="0.25">
      <c r="F974" s="21"/>
    </row>
    <row r="975" spans="6:6" ht="18" customHeight="1" x14ac:dyDescent="0.25">
      <c r="F975" s="21"/>
    </row>
    <row r="976" spans="6:6" ht="18" customHeight="1" x14ac:dyDescent="0.25">
      <c r="F976" s="21"/>
    </row>
    <row r="977" spans="6:6" ht="18" customHeight="1" x14ac:dyDescent="0.25">
      <c r="F977" s="21"/>
    </row>
    <row r="978" spans="6:6" ht="18" customHeight="1" x14ac:dyDescent="0.25">
      <c r="F978" s="21"/>
    </row>
    <row r="979" spans="6:6" ht="18" customHeight="1" x14ac:dyDescent="0.25">
      <c r="F979" s="21"/>
    </row>
    <row r="980" spans="6:6" ht="18" customHeight="1" x14ac:dyDescent="0.25">
      <c r="F980" s="21"/>
    </row>
    <row r="981" spans="6:6" ht="18" customHeight="1" x14ac:dyDescent="0.25">
      <c r="F981" s="21"/>
    </row>
    <row r="982" spans="6:6" ht="18" customHeight="1" x14ac:dyDescent="0.25">
      <c r="F982" s="21"/>
    </row>
    <row r="983" spans="6:6" ht="18" customHeight="1" x14ac:dyDescent="0.25">
      <c r="F983" s="21"/>
    </row>
    <row r="984" spans="6:6" ht="18" customHeight="1" x14ac:dyDescent="0.25">
      <c r="F984" s="21"/>
    </row>
    <row r="985" spans="6:6" ht="18" customHeight="1" x14ac:dyDescent="0.25">
      <c r="F985" s="21"/>
    </row>
    <row r="986" spans="6:6" ht="18" customHeight="1" x14ac:dyDescent="0.25">
      <c r="F986" s="21"/>
    </row>
    <row r="987" spans="6:6" ht="18" customHeight="1" x14ac:dyDescent="0.25">
      <c r="F987" s="21"/>
    </row>
    <row r="988" spans="6:6" ht="18" customHeight="1" x14ac:dyDescent="0.25">
      <c r="F988" s="21"/>
    </row>
    <row r="989" spans="6:6" ht="18" customHeight="1" x14ac:dyDescent="0.25">
      <c r="F989" s="21"/>
    </row>
    <row r="990" spans="6:6" ht="18" customHeight="1" x14ac:dyDescent="0.25">
      <c r="F990" s="21"/>
    </row>
    <row r="991" spans="6:6" ht="18" customHeight="1" x14ac:dyDescent="0.25">
      <c r="F991" s="21"/>
    </row>
    <row r="992" spans="6:6" ht="18" customHeight="1" x14ac:dyDescent="0.25">
      <c r="F992" s="21"/>
    </row>
    <row r="993" spans="6:6" ht="18" customHeight="1" x14ac:dyDescent="0.25">
      <c r="F993" s="21"/>
    </row>
    <row r="994" spans="6:6" ht="18" customHeight="1" x14ac:dyDescent="0.25">
      <c r="F994" s="21"/>
    </row>
    <row r="995" spans="6:6" ht="18" customHeight="1" x14ac:dyDescent="0.25">
      <c r="F995" s="21"/>
    </row>
    <row r="996" spans="6:6" ht="18" customHeight="1" x14ac:dyDescent="0.25">
      <c r="F996" s="21"/>
    </row>
    <row r="997" spans="6:6" ht="18" customHeight="1" x14ac:dyDescent="0.25">
      <c r="F997" s="21"/>
    </row>
    <row r="998" spans="6:6" ht="18" customHeight="1" x14ac:dyDescent="0.25">
      <c r="F998" s="21"/>
    </row>
    <row r="999" spans="6:6" ht="18" customHeight="1" x14ac:dyDescent="0.25">
      <c r="F999" s="21"/>
    </row>
    <row r="1000" spans="6:6" ht="18" customHeight="1" x14ac:dyDescent="0.25">
      <c r="F1000" s="21"/>
    </row>
    <row r="1001" spans="6:6" ht="18" customHeight="1" x14ac:dyDescent="0.25">
      <c r="F1001" s="21"/>
    </row>
    <row r="1002" spans="6:6" ht="18" customHeight="1" x14ac:dyDescent="0.25">
      <c r="F1002" s="21"/>
    </row>
    <row r="1003" spans="6:6" ht="18" customHeight="1" x14ac:dyDescent="0.25">
      <c r="F1003" s="21"/>
    </row>
    <row r="1004" spans="6:6" ht="18" customHeight="1" x14ac:dyDescent="0.25">
      <c r="F1004" s="21"/>
    </row>
    <row r="1005" spans="6:6" ht="18" customHeight="1" x14ac:dyDescent="0.25">
      <c r="F1005" s="21"/>
    </row>
    <row r="1006" spans="6:6" ht="18" customHeight="1" x14ac:dyDescent="0.25">
      <c r="F1006" s="21"/>
    </row>
    <row r="1007" spans="6:6" ht="18" customHeight="1" x14ac:dyDescent="0.25">
      <c r="F1007" s="21"/>
    </row>
    <row r="1008" spans="6:6" ht="18" customHeight="1" x14ac:dyDescent="0.25">
      <c r="F1008" s="21"/>
    </row>
    <row r="1009" spans="6:6" ht="18" customHeight="1" x14ac:dyDescent="0.25">
      <c r="F1009" s="21"/>
    </row>
    <row r="1010" spans="6:6" ht="18" customHeight="1" x14ac:dyDescent="0.25">
      <c r="F1010" s="21"/>
    </row>
    <row r="1011" spans="6:6" ht="18" customHeight="1" x14ac:dyDescent="0.25">
      <c r="F1011" s="21"/>
    </row>
    <row r="1012" spans="6:6" ht="18" customHeight="1" x14ac:dyDescent="0.25">
      <c r="F1012" s="21"/>
    </row>
    <row r="1013" spans="6:6" ht="18" customHeight="1" x14ac:dyDescent="0.25">
      <c r="F1013" s="21"/>
    </row>
    <row r="1014" spans="6:6" ht="18" customHeight="1" x14ac:dyDescent="0.25">
      <c r="F1014" s="21"/>
    </row>
    <row r="1015" spans="6:6" ht="18" customHeight="1" x14ac:dyDescent="0.25">
      <c r="F1015" s="21"/>
    </row>
    <row r="1016" spans="6:6" ht="18" customHeight="1" x14ac:dyDescent="0.25">
      <c r="F1016" s="21"/>
    </row>
    <row r="1017" spans="6:6" ht="18" customHeight="1" x14ac:dyDescent="0.25">
      <c r="F1017" s="21"/>
    </row>
    <row r="1018" spans="6:6" ht="18" customHeight="1" x14ac:dyDescent="0.25">
      <c r="F1018" s="21"/>
    </row>
    <row r="1019" spans="6:6" ht="18" customHeight="1" x14ac:dyDescent="0.25">
      <c r="F1019" s="21"/>
    </row>
    <row r="1020" spans="6:6" ht="18" customHeight="1" x14ac:dyDescent="0.25">
      <c r="F1020" s="21"/>
    </row>
    <row r="1021" spans="6:6" ht="18" customHeight="1" x14ac:dyDescent="0.25">
      <c r="F1021" s="21"/>
    </row>
    <row r="1022" spans="6:6" ht="18" customHeight="1" x14ac:dyDescent="0.25">
      <c r="F1022" s="21"/>
    </row>
    <row r="1023" spans="6:6" ht="18" customHeight="1" x14ac:dyDescent="0.25">
      <c r="F1023" s="21"/>
    </row>
    <row r="1024" spans="6:6" ht="18" customHeight="1" x14ac:dyDescent="0.25">
      <c r="F1024" s="21"/>
    </row>
    <row r="1025" spans="6:6" ht="18" customHeight="1" x14ac:dyDescent="0.25">
      <c r="F1025" s="21"/>
    </row>
    <row r="1026" spans="6:6" ht="18" customHeight="1" x14ac:dyDescent="0.25">
      <c r="F1026" s="21"/>
    </row>
    <row r="1027" spans="6:6" ht="18" customHeight="1" x14ac:dyDescent="0.25">
      <c r="F1027" s="21"/>
    </row>
    <row r="1028" spans="6:6" ht="18" customHeight="1" x14ac:dyDescent="0.25">
      <c r="F1028" s="21"/>
    </row>
    <row r="1029" spans="6:6" ht="18" customHeight="1" x14ac:dyDescent="0.25">
      <c r="F1029" s="21"/>
    </row>
    <row r="1030" spans="6:6" ht="18" customHeight="1" x14ac:dyDescent="0.25">
      <c r="F1030" s="21"/>
    </row>
    <row r="1031" spans="6:6" ht="18" customHeight="1" x14ac:dyDescent="0.25">
      <c r="F1031" s="21"/>
    </row>
    <row r="1032" spans="6:6" ht="18" customHeight="1" x14ac:dyDescent="0.25">
      <c r="F1032" s="21"/>
    </row>
    <row r="1033" spans="6:6" ht="18" customHeight="1" x14ac:dyDescent="0.25">
      <c r="F1033" s="21"/>
    </row>
    <row r="1034" spans="6:6" ht="18" customHeight="1" x14ac:dyDescent="0.25">
      <c r="F1034" s="21"/>
    </row>
    <row r="1035" spans="6:6" ht="18" customHeight="1" x14ac:dyDescent="0.25">
      <c r="F1035" s="21"/>
    </row>
    <row r="1036" spans="6:6" ht="18" customHeight="1" x14ac:dyDescent="0.25">
      <c r="F1036" s="21"/>
    </row>
    <row r="1037" spans="6:6" ht="18" customHeight="1" x14ac:dyDescent="0.25">
      <c r="F1037" s="21"/>
    </row>
    <row r="1038" spans="6:6" ht="18" customHeight="1" x14ac:dyDescent="0.25">
      <c r="F1038" s="21"/>
    </row>
    <row r="1039" spans="6:6" ht="18" customHeight="1" x14ac:dyDescent="0.25">
      <c r="F1039" s="21"/>
    </row>
    <row r="1040" spans="6:6" ht="18" customHeight="1" x14ac:dyDescent="0.25">
      <c r="F1040" s="21"/>
    </row>
    <row r="1041" spans="6:6" ht="18" customHeight="1" x14ac:dyDescent="0.25">
      <c r="F1041" s="21"/>
    </row>
    <row r="1042" spans="6:6" ht="18" customHeight="1" x14ac:dyDescent="0.25">
      <c r="F1042" s="21"/>
    </row>
    <row r="1043" spans="6:6" ht="18" customHeight="1" x14ac:dyDescent="0.25">
      <c r="F1043" s="21"/>
    </row>
    <row r="1044" spans="6:6" ht="18" customHeight="1" x14ac:dyDescent="0.25">
      <c r="F1044" s="21"/>
    </row>
    <row r="1045" spans="6:6" ht="18" customHeight="1" x14ac:dyDescent="0.25">
      <c r="F1045" s="21"/>
    </row>
    <row r="1046" spans="6:6" ht="18" customHeight="1" x14ac:dyDescent="0.25">
      <c r="F1046" s="21"/>
    </row>
    <row r="1047" spans="6:6" ht="18" customHeight="1" x14ac:dyDescent="0.25">
      <c r="F1047" s="21"/>
    </row>
    <row r="1048" spans="6:6" ht="18" customHeight="1" x14ac:dyDescent="0.25">
      <c r="F1048" s="21"/>
    </row>
    <row r="1049" spans="6:6" ht="18" customHeight="1" x14ac:dyDescent="0.25">
      <c r="F1049" s="21"/>
    </row>
    <row r="1050" spans="6:6" ht="18" customHeight="1" x14ac:dyDescent="0.25">
      <c r="F1050" s="21"/>
    </row>
    <row r="1051" spans="6:6" ht="18" customHeight="1" x14ac:dyDescent="0.25">
      <c r="F1051" s="21"/>
    </row>
    <row r="1052" spans="6:6" ht="18" customHeight="1" x14ac:dyDescent="0.25">
      <c r="F1052" s="21"/>
    </row>
    <row r="1053" spans="6:6" ht="18" customHeight="1" x14ac:dyDescent="0.25">
      <c r="F1053" s="21"/>
    </row>
    <row r="1054" spans="6:6" ht="18" customHeight="1" x14ac:dyDescent="0.25">
      <c r="F1054" s="21"/>
    </row>
    <row r="1055" spans="6:6" ht="18" customHeight="1" x14ac:dyDescent="0.25">
      <c r="F1055" s="21"/>
    </row>
    <row r="1056" spans="6:6" ht="18" customHeight="1" x14ac:dyDescent="0.25">
      <c r="F1056" s="21"/>
    </row>
    <row r="1057" spans="6:6" ht="18" customHeight="1" x14ac:dyDescent="0.25">
      <c r="F1057" s="21"/>
    </row>
    <row r="1058" spans="6:6" ht="18" customHeight="1" x14ac:dyDescent="0.25">
      <c r="F1058" s="21"/>
    </row>
    <row r="1059" spans="6:6" ht="18" customHeight="1" x14ac:dyDescent="0.25">
      <c r="F1059" s="21"/>
    </row>
    <row r="1060" spans="6:6" ht="18" customHeight="1" x14ac:dyDescent="0.25">
      <c r="F1060" s="21"/>
    </row>
    <row r="1061" spans="6:6" ht="18" customHeight="1" x14ac:dyDescent="0.25">
      <c r="F1061" s="21"/>
    </row>
    <row r="1062" spans="6:6" ht="18" customHeight="1" x14ac:dyDescent="0.25">
      <c r="F1062" s="21"/>
    </row>
    <row r="1063" spans="6:6" ht="18" customHeight="1" x14ac:dyDescent="0.25">
      <c r="F1063" s="21"/>
    </row>
    <row r="1064" spans="6:6" ht="18" customHeight="1" x14ac:dyDescent="0.25">
      <c r="F1064" s="21"/>
    </row>
    <row r="1065" spans="6:6" ht="18" customHeight="1" x14ac:dyDescent="0.25">
      <c r="F1065" s="21"/>
    </row>
    <row r="1066" spans="6:6" ht="18" customHeight="1" x14ac:dyDescent="0.25">
      <c r="F1066" s="21"/>
    </row>
    <row r="1067" spans="6:6" ht="18" customHeight="1" x14ac:dyDescent="0.25">
      <c r="F1067" s="21"/>
    </row>
    <row r="1068" spans="6:6" ht="18" customHeight="1" x14ac:dyDescent="0.25">
      <c r="F1068" s="21"/>
    </row>
    <row r="1069" spans="6:6" ht="18" customHeight="1" x14ac:dyDescent="0.25">
      <c r="F1069" s="21"/>
    </row>
    <row r="1070" spans="6:6" ht="18" customHeight="1" x14ac:dyDescent="0.25">
      <c r="F1070" s="21"/>
    </row>
    <row r="1071" spans="6:6" ht="18" customHeight="1" x14ac:dyDescent="0.25">
      <c r="F1071" s="21"/>
    </row>
    <row r="1072" spans="6:6" ht="18" customHeight="1" x14ac:dyDescent="0.25">
      <c r="F1072" s="21"/>
    </row>
    <row r="1073" spans="6:6" ht="18" customHeight="1" x14ac:dyDescent="0.25">
      <c r="F1073" s="21"/>
    </row>
    <row r="1074" spans="6:6" ht="18" customHeight="1" x14ac:dyDescent="0.25">
      <c r="F1074" s="21"/>
    </row>
    <row r="1075" spans="6:6" ht="18" customHeight="1" x14ac:dyDescent="0.25">
      <c r="F1075" s="21"/>
    </row>
    <row r="1076" spans="6:6" ht="18" customHeight="1" x14ac:dyDescent="0.25">
      <c r="F1076" s="21"/>
    </row>
    <row r="1077" spans="6:6" ht="18" customHeight="1" x14ac:dyDescent="0.25">
      <c r="F1077" s="21"/>
    </row>
    <row r="1078" spans="6:6" ht="18" customHeight="1" x14ac:dyDescent="0.25">
      <c r="F1078" s="21"/>
    </row>
    <row r="1079" spans="6:6" ht="18" customHeight="1" x14ac:dyDescent="0.25">
      <c r="F1079" s="21"/>
    </row>
    <row r="1080" spans="6:6" ht="18" customHeight="1" x14ac:dyDescent="0.25">
      <c r="F1080" s="21"/>
    </row>
    <row r="1081" spans="6:6" ht="18" customHeight="1" x14ac:dyDescent="0.25">
      <c r="F1081" s="21"/>
    </row>
    <row r="1082" spans="6:6" ht="18" customHeight="1" x14ac:dyDescent="0.25">
      <c r="F1082" s="21"/>
    </row>
    <row r="1083" spans="6:6" ht="18" customHeight="1" x14ac:dyDescent="0.25">
      <c r="F1083" s="21"/>
    </row>
    <row r="1084" spans="6:6" ht="18" customHeight="1" x14ac:dyDescent="0.25">
      <c r="F1084" s="21"/>
    </row>
    <row r="1085" spans="6:6" ht="18" customHeight="1" x14ac:dyDescent="0.25">
      <c r="F1085" s="21"/>
    </row>
    <row r="1086" spans="6:6" ht="18" customHeight="1" x14ac:dyDescent="0.25">
      <c r="F1086" s="21"/>
    </row>
    <row r="1087" spans="6:6" ht="18" customHeight="1" x14ac:dyDescent="0.25">
      <c r="F1087" s="21"/>
    </row>
    <row r="1088" spans="6:6" ht="18" customHeight="1" x14ac:dyDescent="0.25">
      <c r="F1088" s="21"/>
    </row>
    <row r="1089" spans="6:6" ht="18" customHeight="1" x14ac:dyDescent="0.25">
      <c r="F1089" s="21"/>
    </row>
    <row r="1090" spans="6:6" ht="18" customHeight="1" x14ac:dyDescent="0.25">
      <c r="F1090" s="21"/>
    </row>
    <row r="1091" spans="6:6" ht="18" customHeight="1" x14ac:dyDescent="0.25">
      <c r="F1091" s="21"/>
    </row>
    <row r="1092" spans="6:6" ht="18" customHeight="1" x14ac:dyDescent="0.25">
      <c r="F1092" s="21"/>
    </row>
    <row r="1093" spans="6:6" ht="18" customHeight="1" x14ac:dyDescent="0.25">
      <c r="F1093" s="21"/>
    </row>
    <row r="1094" spans="6:6" ht="18" customHeight="1" x14ac:dyDescent="0.25">
      <c r="F1094" s="21"/>
    </row>
    <row r="1095" spans="6:6" ht="18" customHeight="1" x14ac:dyDescent="0.25">
      <c r="F1095" s="21"/>
    </row>
    <row r="1096" spans="6:6" ht="18" customHeight="1" x14ac:dyDescent="0.25">
      <c r="F1096" s="21"/>
    </row>
    <row r="1097" spans="6:6" ht="18" customHeight="1" x14ac:dyDescent="0.25">
      <c r="F1097" s="21"/>
    </row>
    <row r="1098" spans="6:6" ht="18" customHeight="1" x14ac:dyDescent="0.25">
      <c r="F1098" s="21"/>
    </row>
    <row r="1099" spans="6:6" ht="18" customHeight="1" x14ac:dyDescent="0.25">
      <c r="F1099" s="21"/>
    </row>
    <row r="1100" spans="6:6" ht="18" customHeight="1" x14ac:dyDescent="0.25">
      <c r="F1100" s="21"/>
    </row>
    <row r="1101" spans="6:6" ht="18" customHeight="1" x14ac:dyDescent="0.25">
      <c r="F1101" s="21"/>
    </row>
    <row r="1102" spans="6:6" ht="18" customHeight="1" x14ac:dyDescent="0.25">
      <c r="F1102" s="21"/>
    </row>
    <row r="1103" spans="6:6" ht="18" customHeight="1" x14ac:dyDescent="0.25">
      <c r="F1103" s="21"/>
    </row>
    <row r="1104" spans="6:6" ht="18" customHeight="1" x14ac:dyDescent="0.25">
      <c r="F1104" s="21"/>
    </row>
    <row r="1105" spans="6:6" ht="18" customHeight="1" x14ac:dyDescent="0.25">
      <c r="F1105" s="21"/>
    </row>
    <row r="1106" spans="6:6" ht="18" customHeight="1" x14ac:dyDescent="0.25">
      <c r="F1106" s="21"/>
    </row>
    <row r="1107" spans="6:6" ht="18" customHeight="1" x14ac:dyDescent="0.25">
      <c r="F1107" s="21"/>
    </row>
    <row r="1108" spans="6:6" ht="18" customHeight="1" x14ac:dyDescent="0.25">
      <c r="F1108" s="21"/>
    </row>
    <row r="1109" spans="6:6" ht="18" customHeight="1" x14ac:dyDescent="0.25">
      <c r="F1109" s="21"/>
    </row>
    <row r="1110" spans="6:6" ht="18" customHeight="1" x14ac:dyDescent="0.25">
      <c r="F1110" s="21"/>
    </row>
    <row r="1111" spans="6:6" ht="18" customHeight="1" x14ac:dyDescent="0.25">
      <c r="F1111" s="21"/>
    </row>
    <row r="1112" spans="6:6" ht="18" customHeight="1" x14ac:dyDescent="0.25">
      <c r="F1112" s="21"/>
    </row>
    <row r="1113" spans="6:6" ht="18" customHeight="1" x14ac:dyDescent="0.25">
      <c r="F1113" s="21"/>
    </row>
    <row r="1114" spans="6:6" ht="18" customHeight="1" x14ac:dyDescent="0.25">
      <c r="F1114" s="21"/>
    </row>
    <row r="1115" spans="6:6" ht="18" customHeight="1" x14ac:dyDescent="0.25">
      <c r="F1115" s="21"/>
    </row>
    <row r="1116" spans="6:6" ht="18" customHeight="1" x14ac:dyDescent="0.25">
      <c r="F1116" s="21"/>
    </row>
    <row r="1117" spans="6:6" ht="18" customHeight="1" x14ac:dyDescent="0.25">
      <c r="F1117" s="21"/>
    </row>
    <row r="1118" spans="6:6" ht="18" customHeight="1" x14ac:dyDescent="0.25">
      <c r="F1118" s="21"/>
    </row>
    <row r="1119" spans="6:6" ht="18" customHeight="1" x14ac:dyDescent="0.25">
      <c r="F1119" s="21"/>
    </row>
    <row r="1120" spans="6:6" ht="18" customHeight="1" x14ac:dyDescent="0.25">
      <c r="F1120" s="21"/>
    </row>
    <row r="1121" spans="6:6" ht="18" customHeight="1" x14ac:dyDescent="0.25">
      <c r="F1121" s="21"/>
    </row>
    <row r="1122" spans="6:6" ht="18" customHeight="1" x14ac:dyDescent="0.25">
      <c r="F1122" s="21"/>
    </row>
    <row r="1123" spans="6:6" ht="18" customHeight="1" x14ac:dyDescent="0.25">
      <c r="F1123" s="21"/>
    </row>
    <row r="1124" spans="6:6" ht="18" customHeight="1" x14ac:dyDescent="0.25">
      <c r="F1124" s="21"/>
    </row>
    <row r="1125" spans="6:6" ht="18" customHeight="1" x14ac:dyDescent="0.25">
      <c r="F1125" s="21"/>
    </row>
    <row r="1126" spans="6:6" ht="18" customHeight="1" x14ac:dyDescent="0.25">
      <c r="F1126" s="21"/>
    </row>
    <row r="1127" spans="6:6" ht="18" customHeight="1" x14ac:dyDescent="0.25">
      <c r="F1127" s="21"/>
    </row>
    <row r="1128" spans="6:6" ht="18" customHeight="1" x14ac:dyDescent="0.25">
      <c r="F1128" s="21"/>
    </row>
    <row r="1129" spans="6:6" ht="18" customHeight="1" x14ac:dyDescent="0.25">
      <c r="F1129" s="21"/>
    </row>
    <row r="1130" spans="6:6" ht="18" customHeight="1" x14ac:dyDescent="0.25">
      <c r="F1130" s="21"/>
    </row>
    <row r="1131" spans="6:6" ht="18" customHeight="1" x14ac:dyDescent="0.25">
      <c r="F1131" s="21"/>
    </row>
    <row r="1132" spans="6:6" ht="18" customHeight="1" x14ac:dyDescent="0.25">
      <c r="F1132" s="21"/>
    </row>
    <row r="1133" spans="6:6" ht="18" customHeight="1" x14ac:dyDescent="0.25">
      <c r="F1133" s="21"/>
    </row>
    <row r="1134" spans="6:6" ht="18" customHeight="1" x14ac:dyDescent="0.25">
      <c r="F1134" s="21"/>
    </row>
    <row r="1135" spans="6:6" ht="18" customHeight="1" x14ac:dyDescent="0.25">
      <c r="F1135" s="21"/>
    </row>
    <row r="1136" spans="6:6" ht="18" customHeight="1" x14ac:dyDescent="0.25">
      <c r="F1136" s="21"/>
    </row>
    <row r="1137" spans="6:6" ht="18" customHeight="1" x14ac:dyDescent="0.25">
      <c r="F1137" s="21"/>
    </row>
    <row r="1138" spans="6:6" ht="18" customHeight="1" x14ac:dyDescent="0.25">
      <c r="F1138" s="21"/>
    </row>
    <row r="1139" spans="6:6" ht="18" customHeight="1" x14ac:dyDescent="0.25">
      <c r="F1139" s="21"/>
    </row>
    <row r="1140" spans="6:6" ht="18" customHeight="1" x14ac:dyDescent="0.25">
      <c r="F1140" s="21"/>
    </row>
    <row r="1141" spans="6:6" ht="18" customHeight="1" x14ac:dyDescent="0.25">
      <c r="F1141" s="21"/>
    </row>
    <row r="1142" spans="6:6" ht="18" customHeight="1" x14ac:dyDescent="0.25">
      <c r="F1142" s="21"/>
    </row>
    <row r="1143" spans="6:6" ht="18" customHeight="1" x14ac:dyDescent="0.25">
      <c r="F1143" s="21"/>
    </row>
    <row r="1144" spans="6:6" ht="18" customHeight="1" x14ac:dyDescent="0.25">
      <c r="F1144" s="21"/>
    </row>
    <row r="1145" spans="6:6" ht="18" customHeight="1" x14ac:dyDescent="0.25">
      <c r="F1145" s="21"/>
    </row>
    <row r="1146" spans="6:6" ht="18" customHeight="1" x14ac:dyDescent="0.25">
      <c r="F1146" s="21"/>
    </row>
    <row r="1147" spans="6:6" ht="18" customHeight="1" x14ac:dyDescent="0.25">
      <c r="F1147" s="21"/>
    </row>
    <row r="1148" spans="6:6" ht="18" customHeight="1" x14ac:dyDescent="0.25">
      <c r="F1148" s="21"/>
    </row>
    <row r="1149" spans="6:6" ht="18" customHeight="1" x14ac:dyDescent="0.25">
      <c r="F1149" s="21"/>
    </row>
    <row r="1150" spans="6:6" ht="18" customHeight="1" x14ac:dyDescent="0.25">
      <c r="F1150" s="21"/>
    </row>
    <row r="1151" spans="6:6" ht="18" customHeight="1" x14ac:dyDescent="0.25">
      <c r="F1151" s="21"/>
    </row>
    <row r="1152" spans="6:6" ht="18" customHeight="1" x14ac:dyDescent="0.25">
      <c r="F1152" s="21"/>
    </row>
    <row r="1153" spans="6:6" ht="18" customHeight="1" x14ac:dyDescent="0.25">
      <c r="F1153" s="21"/>
    </row>
    <row r="1154" spans="6:6" ht="18" customHeight="1" x14ac:dyDescent="0.25">
      <c r="F1154" s="21"/>
    </row>
    <row r="1155" spans="6:6" ht="18" customHeight="1" x14ac:dyDescent="0.25">
      <c r="F1155" s="21"/>
    </row>
    <row r="1156" spans="6:6" ht="18" customHeight="1" x14ac:dyDescent="0.25">
      <c r="F1156" s="21"/>
    </row>
    <row r="1157" spans="6:6" ht="18" customHeight="1" x14ac:dyDescent="0.25">
      <c r="F1157" s="21"/>
    </row>
    <row r="1158" spans="6:6" ht="18" customHeight="1" x14ac:dyDescent="0.25">
      <c r="F1158" s="21"/>
    </row>
    <row r="1159" spans="6:6" ht="18" customHeight="1" x14ac:dyDescent="0.25">
      <c r="F1159" s="21"/>
    </row>
    <row r="1160" spans="6:6" ht="18" customHeight="1" x14ac:dyDescent="0.25">
      <c r="F1160" s="21"/>
    </row>
    <row r="1161" spans="6:6" ht="18" customHeight="1" x14ac:dyDescent="0.25">
      <c r="F1161" s="21"/>
    </row>
    <row r="1162" spans="6:6" ht="18" customHeight="1" x14ac:dyDescent="0.25">
      <c r="F1162" s="21"/>
    </row>
    <row r="1163" spans="6:6" ht="18" customHeight="1" x14ac:dyDescent="0.25">
      <c r="F1163" s="21"/>
    </row>
    <row r="1164" spans="6:6" ht="18" customHeight="1" x14ac:dyDescent="0.25">
      <c r="F1164" s="21"/>
    </row>
    <row r="1165" spans="6:6" ht="18" customHeight="1" x14ac:dyDescent="0.25">
      <c r="F1165" s="21"/>
    </row>
    <row r="1166" spans="6:6" ht="18" customHeight="1" x14ac:dyDescent="0.25">
      <c r="F1166" s="21"/>
    </row>
    <row r="1167" spans="6:6" ht="18" customHeight="1" x14ac:dyDescent="0.25">
      <c r="F1167" s="21"/>
    </row>
    <row r="1168" spans="6:6" ht="18" customHeight="1" x14ac:dyDescent="0.25">
      <c r="F1168" s="21"/>
    </row>
    <row r="1169" spans="6:6" ht="18" customHeight="1" x14ac:dyDescent="0.25">
      <c r="F1169" s="21"/>
    </row>
    <row r="1170" spans="6:6" ht="18" customHeight="1" x14ac:dyDescent="0.25">
      <c r="F1170" s="21"/>
    </row>
    <row r="1171" spans="6:6" ht="18" customHeight="1" x14ac:dyDescent="0.25">
      <c r="F1171" s="21"/>
    </row>
    <row r="1172" spans="6:6" ht="18" customHeight="1" x14ac:dyDescent="0.25">
      <c r="F1172" s="21"/>
    </row>
    <row r="1173" spans="6:6" ht="18" customHeight="1" x14ac:dyDescent="0.25">
      <c r="F1173" s="21"/>
    </row>
    <row r="1174" spans="6:6" ht="18" customHeight="1" x14ac:dyDescent="0.25">
      <c r="F1174" s="21"/>
    </row>
    <row r="1175" spans="6:6" ht="18" customHeight="1" x14ac:dyDescent="0.25">
      <c r="F1175" s="21"/>
    </row>
    <row r="1176" spans="6:6" ht="18" customHeight="1" x14ac:dyDescent="0.25">
      <c r="F1176" s="21"/>
    </row>
    <row r="1177" spans="6:6" ht="18" customHeight="1" x14ac:dyDescent="0.25">
      <c r="F1177" s="21"/>
    </row>
    <row r="1178" spans="6:6" ht="18" customHeight="1" x14ac:dyDescent="0.25">
      <c r="F1178" s="21"/>
    </row>
    <row r="1179" spans="6:6" ht="18" customHeight="1" x14ac:dyDescent="0.25">
      <c r="F1179" s="21"/>
    </row>
    <row r="1180" spans="6:6" ht="18" customHeight="1" x14ac:dyDescent="0.25">
      <c r="F1180" s="21"/>
    </row>
    <row r="1181" spans="6:6" ht="18" customHeight="1" x14ac:dyDescent="0.25">
      <c r="F1181" s="21"/>
    </row>
    <row r="1182" spans="6:6" ht="18" customHeight="1" x14ac:dyDescent="0.25">
      <c r="F1182" s="21"/>
    </row>
    <row r="1183" spans="6:6" ht="18" customHeight="1" x14ac:dyDescent="0.25">
      <c r="F1183" s="21"/>
    </row>
    <row r="1184" spans="6:6" ht="18" customHeight="1" x14ac:dyDescent="0.25">
      <c r="F1184" s="21"/>
    </row>
    <row r="1185" spans="6:6" ht="18" customHeight="1" x14ac:dyDescent="0.25">
      <c r="F1185" s="21"/>
    </row>
    <row r="1186" spans="6:6" ht="18" customHeight="1" x14ac:dyDescent="0.25">
      <c r="F1186" s="21"/>
    </row>
    <row r="1187" spans="6:6" ht="18" customHeight="1" x14ac:dyDescent="0.25">
      <c r="F1187" s="21"/>
    </row>
    <row r="1188" spans="6:6" ht="18" customHeight="1" x14ac:dyDescent="0.25">
      <c r="F1188" s="21"/>
    </row>
    <row r="1189" spans="6:6" ht="18" customHeight="1" x14ac:dyDescent="0.25">
      <c r="F1189" s="21"/>
    </row>
    <row r="1190" spans="6:6" ht="18" customHeight="1" x14ac:dyDescent="0.25">
      <c r="F1190" s="21"/>
    </row>
    <row r="1191" spans="6:6" ht="18" customHeight="1" x14ac:dyDescent="0.25">
      <c r="F1191" s="21"/>
    </row>
    <row r="1192" spans="6:6" ht="18" customHeight="1" x14ac:dyDescent="0.25">
      <c r="F1192" s="21"/>
    </row>
    <row r="1193" spans="6:6" ht="18" customHeight="1" x14ac:dyDescent="0.25">
      <c r="F1193" s="21"/>
    </row>
    <row r="1194" spans="6:6" ht="18" customHeight="1" x14ac:dyDescent="0.25">
      <c r="F1194" s="21"/>
    </row>
    <row r="1195" spans="6:6" ht="18" customHeight="1" x14ac:dyDescent="0.25">
      <c r="F1195" s="21"/>
    </row>
    <row r="1196" spans="6:6" ht="18" customHeight="1" x14ac:dyDescent="0.25">
      <c r="F1196" s="21"/>
    </row>
    <row r="1197" spans="6:6" ht="18" customHeight="1" x14ac:dyDescent="0.25">
      <c r="F1197" s="21"/>
    </row>
    <row r="1198" spans="6:6" ht="18" customHeight="1" x14ac:dyDescent="0.25">
      <c r="F1198" s="21"/>
    </row>
    <row r="1199" spans="6:6" ht="18" customHeight="1" x14ac:dyDescent="0.25">
      <c r="F1199" s="21"/>
    </row>
    <row r="1200" spans="6:6" ht="18" customHeight="1" x14ac:dyDescent="0.25">
      <c r="F1200" s="21"/>
    </row>
    <row r="1201" spans="6:6" ht="18" customHeight="1" x14ac:dyDescent="0.25">
      <c r="F1201" s="21"/>
    </row>
    <row r="1202" spans="6:6" ht="18" customHeight="1" x14ac:dyDescent="0.25">
      <c r="F1202" s="21"/>
    </row>
    <row r="1203" spans="6:6" ht="18" customHeight="1" x14ac:dyDescent="0.25">
      <c r="F1203" s="21"/>
    </row>
    <row r="1204" spans="6:6" ht="18" customHeight="1" x14ac:dyDescent="0.25">
      <c r="F1204" s="21"/>
    </row>
    <row r="1205" spans="6:6" ht="18" customHeight="1" x14ac:dyDescent="0.25">
      <c r="F1205" s="21"/>
    </row>
    <row r="1206" spans="6:6" ht="18" customHeight="1" x14ac:dyDescent="0.25">
      <c r="F1206" s="21"/>
    </row>
    <row r="1207" spans="6:6" ht="18" customHeight="1" x14ac:dyDescent="0.25">
      <c r="F1207" s="21"/>
    </row>
    <row r="1208" spans="6:6" ht="18" customHeight="1" x14ac:dyDescent="0.25">
      <c r="F1208" s="21"/>
    </row>
    <row r="1209" spans="6:6" ht="18" customHeight="1" x14ac:dyDescent="0.25">
      <c r="F1209" s="21"/>
    </row>
    <row r="1210" spans="6:6" ht="18" customHeight="1" x14ac:dyDescent="0.25">
      <c r="F1210" s="21"/>
    </row>
    <row r="1211" spans="6:6" ht="18" customHeight="1" x14ac:dyDescent="0.25">
      <c r="F1211" s="21"/>
    </row>
    <row r="1212" spans="6:6" ht="18" customHeight="1" x14ac:dyDescent="0.25">
      <c r="F1212" s="21"/>
    </row>
    <row r="1213" spans="6:6" ht="18" customHeight="1" x14ac:dyDescent="0.25">
      <c r="F1213" s="21"/>
    </row>
    <row r="1214" spans="6:6" ht="18" customHeight="1" x14ac:dyDescent="0.25">
      <c r="F1214" s="21"/>
    </row>
    <row r="1215" spans="6:6" ht="18" customHeight="1" x14ac:dyDescent="0.25">
      <c r="F1215" s="21"/>
    </row>
    <row r="1216" spans="6:6" ht="18" customHeight="1" x14ac:dyDescent="0.25">
      <c r="F1216" s="21"/>
    </row>
    <row r="1217" spans="6:6" ht="18" customHeight="1" x14ac:dyDescent="0.25">
      <c r="F1217" s="21"/>
    </row>
    <row r="1218" spans="6:6" ht="18" customHeight="1" x14ac:dyDescent="0.25">
      <c r="F1218" s="21"/>
    </row>
    <row r="1219" spans="6:6" ht="18" customHeight="1" x14ac:dyDescent="0.25">
      <c r="F1219" s="21"/>
    </row>
    <row r="1220" spans="6:6" ht="18" customHeight="1" x14ac:dyDescent="0.25">
      <c r="F1220" s="21"/>
    </row>
    <row r="1221" spans="6:6" ht="18" customHeight="1" x14ac:dyDescent="0.25">
      <c r="F1221" s="21"/>
    </row>
    <row r="1222" spans="6:6" ht="18" customHeight="1" x14ac:dyDescent="0.25">
      <c r="F1222" s="21"/>
    </row>
    <row r="1223" spans="6:6" ht="18" customHeight="1" x14ac:dyDescent="0.25">
      <c r="F1223" s="21"/>
    </row>
    <row r="1224" spans="6:6" ht="18" customHeight="1" x14ac:dyDescent="0.25">
      <c r="F1224" s="21"/>
    </row>
    <row r="1225" spans="6:6" ht="18" customHeight="1" x14ac:dyDescent="0.25">
      <c r="F1225" s="21"/>
    </row>
    <row r="1226" spans="6:6" ht="18" customHeight="1" x14ac:dyDescent="0.25">
      <c r="F1226" s="21"/>
    </row>
    <row r="1227" spans="6:6" ht="18" customHeight="1" x14ac:dyDescent="0.25">
      <c r="F1227" s="21"/>
    </row>
    <row r="1228" spans="6:6" ht="18" customHeight="1" x14ac:dyDescent="0.25">
      <c r="F1228" s="21"/>
    </row>
    <row r="1229" spans="6:6" ht="18" customHeight="1" x14ac:dyDescent="0.25">
      <c r="F1229" s="21"/>
    </row>
    <row r="1230" spans="6:6" ht="18" customHeight="1" x14ac:dyDescent="0.25">
      <c r="F1230" s="21"/>
    </row>
    <row r="1231" spans="6:6" ht="18" customHeight="1" x14ac:dyDescent="0.25">
      <c r="F1231" s="21"/>
    </row>
    <row r="1232" spans="6:6" ht="18" customHeight="1" x14ac:dyDescent="0.25">
      <c r="F1232" s="21"/>
    </row>
    <row r="1233" spans="6:6" ht="18" customHeight="1" x14ac:dyDescent="0.25">
      <c r="F1233" s="21"/>
    </row>
    <row r="1234" spans="6:6" ht="18" customHeight="1" x14ac:dyDescent="0.25">
      <c r="F1234" s="21"/>
    </row>
    <row r="1235" spans="6:6" ht="18" customHeight="1" x14ac:dyDescent="0.25">
      <c r="F1235" s="21"/>
    </row>
    <row r="1236" spans="6:6" ht="18" customHeight="1" x14ac:dyDescent="0.25">
      <c r="F1236" s="21"/>
    </row>
    <row r="1237" spans="6:6" ht="18" customHeight="1" x14ac:dyDescent="0.25">
      <c r="F1237" s="21"/>
    </row>
    <row r="1238" spans="6:6" ht="18" customHeight="1" x14ac:dyDescent="0.25">
      <c r="F1238" s="21"/>
    </row>
    <row r="1239" spans="6:6" ht="18" customHeight="1" x14ac:dyDescent="0.25">
      <c r="F1239" s="21"/>
    </row>
    <row r="1240" spans="6:6" ht="18" customHeight="1" x14ac:dyDescent="0.25">
      <c r="F1240" s="21"/>
    </row>
    <row r="1241" spans="6:6" ht="18" customHeight="1" x14ac:dyDescent="0.25">
      <c r="F1241" s="21"/>
    </row>
    <row r="1242" spans="6:6" ht="18" customHeight="1" x14ac:dyDescent="0.25">
      <c r="F1242" s="21"/>
    </row>
    <row r="1243" spans="6:6" ht="18" customHeight="1" x14ac:dyDescent="0.25">
      <c r="F1243" s="21"/>
    </row>
    <row r="1244" spans="6:6" ht="18" customHeight="1" x14ac:dyDescent="0.25">
      <c r="F1244" s="21"/>
    </row>
    <row r="1245" spans="6:6" ht="18" customHeight="1" x14ac:dyDescent="0.25">
      <c r="F1245" s="21"/>
    </row>
    <row r="1246" spans="6:6" ht="18" customHeight="1" x14ac:dyDescent="0.25">
      <c r="F1246" s="21"/>
    </row>
    <row r="1247" spans="6:6" ht="18" customHeight="1" x14ac:dyDescent="0.25">
      <c r="F1247" s="21"/>
    </row>
    <row r="1248" spans="6:6" ht="18" customHeight="1" x14ac:dyDescent="0.25">
      <c r="F1248" s="21"/>
    </row>
    <row r="1249" spans="6:6" ht="18" customHeight="1" x14ac:dyDescent="0.25">
      <c r="F1249" s="21"/>
    </row>
    <row r="1250" spans="6:6" ht="18" customHeight="1" x14ac:dyDescent="0.25">
      <c r="F1250" s="21"/>
    </row>
    <row r="1251" spans="6:6" ht="18" customHeight="1" x14ac:dyDescent="0.25">
      <c r="F1251" s="21"/>
    </row>
    <row r="1252" spans="6:6" ht="18" customHeight="1" x14ac:dyDescent="0.25">
      <c r="F1252" s="21"/>
    </row>
    <row r="1253" spans="6:6" ht="18" customHeight="1" x14ac:dyDescent="0.25">
      <c r="F1253" s="21"/>
    </row>
    <row r="1254" spans="6:6" ht="18" customHeight="1" x14ac:dyDescent="0.25">
      <c r="F1254" s="21"/>
    </row>
    <row r="1255" spans="6:6" ht="18" customHeight="1" x14ac:dyDescent="0.25">
      <c r="F1255" s="21"/>
    </row>
    <row r="1256" spans="6:6" ht="18" customHeight="1" x14ac:dyDescent="0.25">
      <c r="F1256" s="21"/>
    </row>
    <row r="1257" spans="6:6" ht="18" customHeight="1" x14ac:dyDescent="0.25">
      <c r="F1257" s="21"/>
    </row>
    <row r="1258" spans="6:6" ht="18" customHeight="1" x14ac:dyDescent="0.25">
      <c r="F1258" s="21"/>
    </row>
    <row r="1259" spans="6:6" ht="18" customHeight="1" x14ac:dyDescent="0.25">
      <c r="F1259" s="21"/>
    </row>
    <row r="1260" spans="6:6" ht="18" customHeight="1" x14ac:dyDescent="0.25">
      <c r="F1260" s="21"/>
    </row>
    <row r="1261" spans="6:6" ht="18" customHeight="1" x14ac:dyDescent="0.25">
      <c r="F1261" s="21"/>
    </row>
    <row r="1262" spans="6:6" ht="18" customHeight="1" x14ac:dyDescent="0.25">
      <c r="F1262" s="21"/>
    </row>
    <row r="1263" spans="6:6" ht="18" customHeight="1" x14ac:dyDescent="0.25">
      <c r="F1263" s="21"/>
    </row>
    <row r="1264" spans="6:6" ht="18" customHeight="1" x14ac:dyDescent="0.25">
      <c r="F1264" s="21"/>
    </row>
    <row r="1265" spans="6:6" ht="18" customHeight="1" x14ac:dyDescent="0.25">
      <c r="F1265" s="21"/>
    </row>
    <row r="1266" spans="6:6" ht="18" customHeight="1" x14ac:dyDescent="0.25">
      <c r="F1266" s="21"/>
    </row>
    <row r="1267" spans="6:6" ht="18" customHeight="1" x14ac:dyDescent="0.25">
      <c r="F1267" s="21"/>
    </row>
    <row r="1268" spans="6:6" ht="18" customHeight="1" x14ac:dyDescent="0.25">
      <c r="F1268" s="21"/>
    </row>
    <row r="1269" spans="6:6" ht="18" customHeight="1" x14ac:dyDescent="0.25">
      <c r="F1269" s="21"/>
    </row>
    <row r="1270" spans="6:6" ht="18" customHeight="1" x14ac:dyDescent="0.25">
      <c r="F1270" s="21"/>
    </row>
    <row r="1271" spans="6:6" ht="18" customHeight="1" x14ac:dyDescent="0.25">
      <c r="F1271" s="21"/>
    </row>
    <row r="1272" spans="6:6" ht="18" customHeight="1" x14ac:dyDescent="0.25">
      <c r="F1272" s="21"/>
    </row>
    <row r="1273" spans="6:6" ht="18" customHeight="1" x14ac:dyDescent="0.25">
      <c r="F1273" s="21"/>
    </row>
    <row r="1274" spans="6:6" ht="18" customHeight="1" x14ac:dyDescent="0.25">
      <c r="F1274" s="21"/>
    </row>
    <row r="1275" spans="6:6" ht="18" customHeight="1" x14ac:dyDescent="0.25">
      <c r="F1275" s="21"/>
    </row>
    <row r="1276" spans="6:6" ht="18" customHeight="1" x14ac:dyDescent="0.25">
      <c r="F1276" s="21"/>
    </row>
    <row r="1277" spans="6:6" ht="18" customHeight="1" x14ac:dyDescent="0.25">
      <c r="F1277" s="21"/>
    </row>
    <row r="1278" spans="6:6" ht="18" customHeight="1" x14ac:dyDescent="0.25">
      <c r="F1278" s="21"/>
    </row>
    <row r="1279" spans="6:6" ht="18" customHeight="1" x14ac:dyDescent="0.25">
      <c r="F1279" s="21"/>
    </row>
    <row r="1280" spans="6:6" ht="18" customHeight="1" x14ac:dyDescent="0.25">
      <c r="F1280" s="21"/>
    </row>
    <row r="1281" spans="6:6" ht="18" customHeight="1" x14ac:dyDescent="0.25">
      <c r="F1281" s="21"/>
    </row>
    <row r="1282" spans="6:6" ht="18" customHeight="1" x14ac:dyDescent="0.25">
      <c r="F1282" s="21"/>
    </row>
    <row r="1283" spans="6:6" ht="18" customHeight="1" x14ac:dyDescent="0.25">
      <c r="F1283" s="21"/>
    </row>
    <row r="1284" spans="6:6" ht="18" customHeight="1" x14ac:dyDescent="0.25">
      <c r="F1284" s="21"/>
    </row>
    <row r="1285" spans="6:6" ht="18" customHeight="1" x14ac:dyDescent="0.25">
      <c r="F1285" s="21"/>
    </row>
    <row r="1286" spans="6:6" ht="18" customHeight="1" x14ac:dyDescent="0.25">
      <c r="F1286" s="21"/>
    </row>
    <row r="1287" spans="6:6" ht="18" customHeight="1" x14ac:dyDescent="0.25">
      <c r="F1287" s="21"/>
    </row>
    <row r="1288" spans="6:6" ht="18" customHeight="1" x14ac:dyDescent="0.25">
      <c r="F1288" s="21"/>
    </row>
    <row r="1289" spans="6:6" ht="18" customHeight="1" x14ac:dyDescent="0.25">
      <c r="F1289" s="21"/>
    </row>
    <row r="1290" spans="6:6" ht="18" customHeight="1" x14ac:dyDescent="0.25">
      <c r="F1290" s="21"/>
    </row>
    <row r="1291" spans="6:6" ht="18" customHeight="1" x14ac:dyDescent="0.25">
      <c r="F1291" s="21"/>
    </row>
    <row r="1292" spans="6:6" ht="18" customHeight="1" x14ac:dyDescent="0.25">
      <c r="F1292" s="21"/>
    </row>
    <row r="1293" spans="6:6" ht="18" customHeight="1" x14ac:dyDescent="0.25">
      <c r="F1293" s="21"/>
    </row>
    <row r="1294" spans="6:6" ht="18" customHeight="1" x14ac:dyDescent="0.25">
      <c r="F1294" s="21"/>
    </row>
    <row r="1295" spans="6:6" ht="18" customHeight="1" x14ac:dyDescent="0.25">
      <c r="F1295" s="21"/>
    </row>
    <row r="1296" spans="6:6" ht="18" customHeight="1" x14ac:dyDescent="0.25">
      <c r="F1296" s="21"/>
    </row>
    <row r="1297" spans="6:6" ht="18" customHeight="1" x14ac:dyDescent="0.25">
      <c r="F1297" s="21"/>
    </row>
    <row r="1298" spans="6:6" ht="18" customHeight="1" x14ac:dyDescent="0.25">
      <c r="F1298" s="21"/>
    </row>
    <row r="1299" spans="6:6" ht="18" customHeight="1" x14ac:dyDescent="0.25">
      <c r="F1299" s="21"/>
    </row>
    <row r="1300" spans="6:6" ht="18" customHeight="1" x14ac:dyDescent="0.25">
      <c r="F1300" s="21"/>
    </row>
    <row r="1301" spans="6:6" ht="18" customHeight="1" x14ac:dyDescent="0.25">
      <c r="F1301" s="21"/>
    </row>
    <row r="1302" spans="6:6" ht="18" customHeight="1" x14ac:dyDescent="0.25">
      <c r="F1302" s="21"/>
    </row>
    <row r="1303" spans="6:6" ht="18" customHeight="1" x14ac:dyDescent="0.25">
      <c r="F1303" s="21"/>
    </row>
    <row r="1304" spans="6:6" ht="18" customHeight="1" x14ac:dyDescent="0.25">
      <c r="F1304" s="21"/>
    </row>
    <row r="1305" spans="6:6" ht="18" customHeight="1" x14ac:dyDescent="0.25">
      <c r="F1305" s="21"/>
    </row>
    <row r="1306" spans="6:6" ht="18" customHeight="1" x14ac:dyDescent="0.25">
      <c r="F1306" s="21"/>
    </row>
    <row r="1307" spans="6:6" ht="18" customHeight="1" x14ac:dyDescent="0.25">
      <c r="F1307" s="21"/>
    </row>
    <row r="1308" spans="6:6" ht="18" customHeight="1" x14ac:dyDescent="0.25">
      <c r="F1308" s="21"/>
    </row>
    <row r="1309" spans="6:6" ht="18" customHeight="1" x14ac:dyDescent="0.25">
      <c r="F1309" s="21"/>
    </row>
    <row r="1310" spans="6:6" ht="18" customHeight="1" x14ac:dyDescent="0.25">
      <c r="F1310" s="21"/>
    </row>
    <row r="1311" spans="6:6" ht="18" customHeight="1" x14ac:dyDescent="0.25">
      <c r="F1311" s="21"/>
    </row>
    <row r="1312" spans="6:6" ht="18" customHeight="1" x14ac:dyDescent="0.25">
      <c r="F1312" s="21"/>
    </row>
    <row r="1313" spans="6:6" ht="18" customHeight="1" x14ac:dyDescent="0.25">
      <c r="F1313" s="21"/>
    </row>
    <row r="1314" spans="6:6" ht="18" customHeight="1" x14ac:dyDescent="0.25">
      <c r="F1314" s="21"/>
    </row>
    <row r="1315" spans="6:6" ht="18" customHeight="1" x14ac:dyDescent="0.25">
      <c r="F1315" s="21"/>
    </row>
    <row r="1316" spans="6:6" ht="18" customHeight="1" x14ac:dyDescent="0.25">
      <c r="F1316" s="21"/>
    </row>
    <row r="1317" spans="6:6" ht="18" customHeight="1" x14ac:dyDescent="0.25">
      <c r="F1317" s="21"/>
    </row>
    <row r="1318" spans="6:6" ht="18" customHeight="1" x14ac:dyDescent="0.25">
      <c r="F1318" s="21"/>
    </row>
    <row r="1319" spans="6:6" ht="18" customHeight="1" x14ac:dyDescent="0.25">
      <c r="F1319" s="21"/>
    </row>
    <row r="1320" spans="6:6" ht="18" customHeight="1" x14ac:dyDescent="0.25">
      <c r="F1320" s="21"/>
    </row>
    <row r="1321" spans="6:6" ht="18" customHeight="1" x14ac:dyDescent="0.25">
      <c r="F1321" s="21"/>
    </row>
    <row r="1322" spans="6:6" ht="18" customHeight="1" x14ac:dyDescent="0.25">
      <c r="F1322" s="21"/>
    </row>
    <row r="1323" spans="6:6" ht="18" customHeight="1" x14ac:dyDescent="0.25">
      <c r="F1323" s="21"/>
    </row>
    <row r="1324" spans="6:6" ht="18" customHeight="1" x14ac:dyDescent="0.25">
      <c r="F1324" s="21"/>
    </row>
    <row r="1325" spans="6:6" ht="18" customHeight="1" x14ac:dyDescent="0.25">
      <c r="F1325" s="21"/>
    </row>
    <row r="1326" spans="6:6" ht="18" customHeight="1" x14ac:dyDescent="0.25">
      <c r="F1326" s="21"/>
    </row>
    <row r="1327" spans="6:6" ht="18" customHeight="1" x14ac:dyDescent="0.25">
      <c r="F1327" s="21"/>
    </row>
    <row r="1328" spans="6:6" ht="18" customHeight="1" x14ac:dyDescent="0.25">
      <c r="F1328" s="21"/>
    </row>
    <row r="1329" spans="6:6" ht="18" customHeight="1" x14ac:dyDescent="0.25">
      <c r="F1329" s="21"/>
    </row>
    <row r="1330" spans="6:6" ht="18" customHeight="1" x14ac:dyDescent="0.25">
      <c r="F1330" s="21"/>
    </row>
    <row r="1331" spans="6:6" ht="18" customHeight="1" x14ac:dyDescent="0.25">
      <c r="F1331" s="21"/>
    </row>
    <row r="1332" spans="6:6" ht="18" customHeight="1" x14ac:dyDescent="0.25">
      <c r="F1332" s="21"/>
    </row>
    <row r="1333" spans="6:6" ht="18" customHeight="1" x14ac:dyDescent="0.25">
      <c r="F1333" s="21"/>
    </row>
    <row r="1334" spans="6:6" ht="18" customHeight="1" x14ac:dyDescent="0.25">
      <c r="F1334" s="21"/>
    </row>
    <row r="1335" spans="6:6" ht="18" customHeight="1" x14ac:dyDescent="0.25">
      <c r="F1335" s="21"/>
    </row>
    <row r="1336" spans="6:6" ht="18" customHeight="1" x14ac:dyDescent="0.25">
      <c r="F1336" s="21"/>
    </row>
    <row r="1337" spans="6:6" ht="18" customHeight="1" x14ac:dyDescent="0.25">
      <c r="F1337" s="21"/>
    </row>
    <row r="1338" spans="6:6" ht="18" customHeight="1" x14ac:dyDescent="0.25">
      <c r="F1338" s="21"/>
    </row>
    <row r="1339" spans="6:6" ht="18" customHeight="1" x14ac:dyDescent="0.25">
      <c r="F1339" s="21"/>
    </row>
    <row r="1340" spans="6:6" ht="18" customHeight="1" x14ac:dyDescent="0.25">
      <c r="F1340" s="21"/>
    </row>
    <row r="1341" spans="6:6" ht="18" customHeight="1" x14ac:dyDescent="0.25">
      <c r="F1341" s="21"/>
    </row>
    <row r="1342" spans="6:6" ht="18" customHeight="1" x14ac:dyDescent="0.25">
      <c r="F1342" s="21"/>
    </row>
    <row r="1343" spans="6:6" ht="18" customHeight="1" x14ac:dyDescent="0.25">
      <c r="F1343" s="21"/>
    </row>
    <row r="1344" spans="6:6" ht="18" customHeight="1" x14ac:dyDescent="0.25">
      <c r="F1344" s="21"/>
    </row>
    <row r="1345" spans="6:6" ht="18" customHeight="1" x14ac:dyDescent="0.25">
      <c r="F1345" s="21"/>
    </row>
    <row r="1346" spans="6:6" ht="18" customHeight="1" x14ac:dyDescent="0.25">
      <c r="F1346" s="21"/>
    </row>
    <row r="1347" spans="6:6" ht="18" customHeight="1" x14ac:dyDescent="0.25">
      <c r="F1347" s="21"/>
    </row>
    <row r="1348" spans="6:6" ht="18" customHeight="1" x14ac:dyDescent="0.25">
      <c r="F1348" s="21"/>
    </row>
    <row r="1349" spans="6:6" ht="18" customHeight="1" x14ac:dyDescent="0.25">
      <c r="F1349" s="21"/>
    </row>
    <row r="1350" spans="6:6" ht="18" customHeight="1" x14ac:dyDescent="0.25">
      <c r="F1350" s="21"/>
    </row>
    <row r="1351" spans="6:6" ht="18" customHeight="1" x14ac:dyDescent="0.25">
      <c r="F1351" s="21"/>
    </row>
    <row r="1352" spans="6:6" ht="18" customHeight="1" x14ac:dyDescent="0.25">
      <c r="F1352" s="21"/>
    </row>
    <row r="1353" spans="6:6" ht="18" customHeight="1" x14ac:dyDescent="0.25">
      <c r="F1353" s="21"/>
    </row>
    <row r="1354" spans="6:6" ht="18" customHeight="1" x14ac:dyDescent="0.25">
      <c r="F1354" s="21"/>
    </row>
    <row r="1355" spans="6:6" ht="18" customHeight="1" x14ac:dyDescent="0.25">
      <c r="F1355" s="21"/>
    </row>
    <row r="1356" spans="6:6" ht="18" customHeight="1" x14ac:dyDescent="0.25">
      <c r="F1356" s="21"/>
    </row>
    <row r="1357" spans="6:6" ht="18" customHeight="1" x14ac:dyDescent="0.25">
      <c r="F1357" s="21"/>
    </row>
    <row r="1358" spans="6:6" ht="18" customHeight="1" x14ac:dyDescent="0.25">
      <c r="F1358" s="21"/>
    </row>
    <row r="1359" spans="6:6" ht="18" customHeight="1" x14ac:dyDescent="0.25">
      <c r="F1359" s="21"/>
    </row>
    <row r="1360" spans="6:6" ht="18" customHeight="1" x14ac:dyDescent="0.25">
      <c r="F1360" s="21"/>
    </row>
    <row r="1361" spans="6:6" ht="18" customHeight="1" x14ac:dyDescent="0.25">
      <c r="F1361" s="21"/>
    </row>
    <row r="1362" spans="6:6" ht="18" customHeight="1" x14ac:dyDescent="0.25">
      <c r="F1362" s="21"/>
    </row>
    <row r="1363" spans="6:6" ht="18" customHeight="1" x14ac:dyDescent="0.25">
      <c r="F1363" s="21"/>
    </row>
    <row r="1364" spans="6:6" ht="18" customHeight="1" x14ac:dyDescent="0.25">
      <c r="F1364" s="21"/>
    </row>
    <row r="1365" spans="6:6" ht="18" customHeight="1" x14ac:dyDescent="0.25">
      <c r="F1365" s="21"/>
    </row>
    <row r="1366" spans="6:6" ht="18" customHeight="1" x14ac:dyDescent="0.25">
      <c r="F1366" s="21"/>
    </row>
    <row r="1367" spans="6:6" ht="18" customHeight="1" x14ac:dyDescent="0.25">
      <c r="F1367" s="21"/>
    </row>
    <row r="1368" spans="6:6" ht="18" customHeight="1" x14ac:dyDescent="0.25">
      <c r="F1368" s="21"/>
    </row>
    <row r="1369" spans="6:6" ht="18" customHeight="1" x14ac:dyDescent="0.25">
      <c r="F1369" s="21"/>
    </row>
    <row r="1370" spans="6:6" ht="18" customHeight="1" x14ac:dyDescent="0.25">
      <c r="F1370" s="21"/>
    </row>
    <row r="1371" spans="6:6" ht="18" customHeight="1" x14ac:dyDescent="0.25">
      <c r="F1371" s="21"/>
    </row>
    <row r="1372" spans="6:6" ht="18" customHeight="1" x14ac:dyDescent="0.25">
      <c r="F1372" s="21"/>
    </row>
    <row r="1373" spans="6:6" ht="18" customHeight="1" x14ac:dyDescent="0.25">
      <c r="F1373" s="21"/>
    </row>
    <row r="1374" spans="6:6" ht="18" customHeight="1" x14ac:dyDescent="0.25">
      <c r="F1374" s="21"/>
    </row>
    <row r="1375" spans="6:6" ht="18" customHeight="1" x14ac:dyDescent="0.25">
      <c r="F1375" s="21"/>
    </row>
    <row r="1376" spans="6:6" ht="18" customHeight="1" x14ac:dyDescent="0.25">
      <c r="F1376" s="21"/>
    </row>
    <row r="1377" spans="6:6" ht="18" customHeight="1" x14ac:dyDescent="0.25">
      <c r="F1377" s="21"/>
    </row>
    <row r="1378" spans="6:6" ht="18" customHeight="1" x14ac:dyDescent="0.25">
      <c r="F1378" s="21"/>
    </row>
    <row r="1379" spans="6:6" ht="18" customHeight="1" x14ac:dyDescent="0.25">
      <c r="F1379" s="21"/>
    </row>
    <row r="1380" spans="6:6" ht="18" customHeight="1" x14ac:dyDescent="0.25">
      <c r="F1380" s="21"/>
    </row>
    <row r="1381" spans="6:6" ht="18" customHeight="1" x14ac:dyDescent="0.25">
      <c r="F1381" s="21"/>
    </row>
    <row r="1382" spans="6:6" ht="18" customHeight="1" x14ac:dyDescent="0.25">
      <c r="F1382" s="21"/>
    </row>
    <row r="1383" spans="6:6" ht="18" customHeight="1" x14ac:dyDescent="0.25">
      <c r="F1383" s="21"/>
    </row>
    <row r="1384" spans="6:6" ht="18" customHeight="1" x14ac:dyDescent="0.25">
      <c r="F1384" s="21"/>
    </row>
    <row r="1385" spans="6:6" ht="18" customHeight="1" x14ac:dyDescent="0.25">
      <c r="F1385" s="21"/>
    </row>
    <row r="1386" spans="6:6" ht="18" customHeight="1" x14ac:dyDescent="0.25">
      <c r="F1386" s="21"/>
    </row>
    <row r="1387" spans="6:6" ht="18" customHeight="1" x14ac:dyDescent="0.25">
      <c r="F1387" s="21"/>
    </row>
    <row r="1388" spans="6:6" ht="18" customHeight="1" x14ac:dyDescent="0.25">
      <c r="F1388" s="21"/>
    </row>
    <row r="1389" spans="6:6" ht="18" customHeight="1" x14ac:dyDescent="0.25">
      <c r="F1389" s="21"/>
    </row>
    <row r="1390" spans="6:6" ht="18" customHeight="1" x14ac:dyDescent="0.25">
      <c r="F1390" s="21"/>
    </row>
    <row r="1391" spans="6:6" ht="18" customHeight="1" x14ac:dyDescent="0.25">
      <c r="F1391" s="21"/>
    </row>
    <row r="1392" spans="6:6" ht="18" customHeight="1" x14ac:dyDescent="0.25">
      <c r="F1392" s="21"/>
    </row>
    <row r="1393" spans="6:6" ht="18" customHeight="1" x14ac:dyDescent="0.25">
      <c r="F1393" s="21"/>
    </row>
    <row r="1394" spans="6:6" ht="18" customHeight="1" x14ac:dyDescent="0.25">
      <c r="F1394" s="21"/>
    </row>
    <row r="1395" spans="6:6" ht="18" customHeight="1" x14ac:dyDescent="0.25">
      <c r="F1395" s="21"/>
    </row>
    <row r="1396" spans="6:6" ht="18" customHeight="1" x14ac:dyDescent="0.25">
      <c r="F1396" s="21"/>
    </row>
    <row r="1397" spans="6:6" ht="18" customHeight="1" x14ac:dyDescent="0.25">
      <c r="F1397" s="21"/>
    </row>
    <row r="1398" spans="6:6" ht="18" customHeight="1" x14ac:dyDescent="0.25">
      <c r="F1398" s="21"/>
    </row>
    <row r="1399" spans="6:6" ht="18" customHeight="1" x14ac:dyDescent="0.25">
      <c r="F1399" s="21"/>
    </row>
    <row r="1400" spans="6:6" ht="18" customHeight="1" x14ac:dyDescent="0.25">
      <c r="F1400" s="21"/>
    </row>
    <row r="1401" spans="6:6" ht="18" customHeight="1" x14ac:dyDescent="0.25">
      <c r="F1401" s="21"/>
    </row>
    <row r="1402" spans="6:6" ht="18" customHeight="1" x14ac:dyDescent="0.25">
      <c r="F1402" s="21"/>
    </row>
    <row r="1403" spans="6:6" ht="18" customHeight="1" x14ac:dyDescent="0.25">
      <c r="F1403" s="21"/>
    </row>
    <row r="1404" spans="6:6" ht="18" customHeight="1" x14ac:dyDescent="0.25">
      <c r="F1404" s="21"/>
    </row>
    <row r="1405" spans="6:6" ht="18" customHeight="1" x14ac:dyDescent="0.25">
      <c r="F1405" s="21"/>
    </row>
    <row r="1406" spans="6:6" ht="18" customHeight="1" x14ac:dyDescent="0.25">
      <c r="F1406" s="21"/>
    </row>
    <row r="1407" spans="6:6" ht="18" customHeight="1" x14ac:dyDescent="0.25">
      <c r="F1407" s="21"/>
    </row>
    <row r="1408" spans="6:6" ht="18" customHeight="1" x14ac:dyDescent="0.25">
      <c r="F1408" s="21"/>
    </row>
    <row r="1409" spans="6:6" ht="18" customHeight="1" x14ac:dyDescent="0.25">
      <c r="F1409" s="21"/>
    </row>
    <row r="1410" spans="6:6" ht="18" customHeight="1" x14ac:dyDescent="0.25">
      <c r="F1410" s="21"/>
    </row>
    <row r="1411" spans="6:6" ht="18" customHeight="1" x14ac:dyDescent="0.25">
      <c r="F1411" s="21"/>
    </row>
    <row r="1412" spans="6:6" ht="18" customHeight="1" x14ac:dyDescent="0.25">
      <c r="F1412" s="21"/>
    </row>
    <row r="1413" spans="6:6" ht="18" customHeight="1" x14ac:dyDescent="0.25">
      <c r="F1413" s="21"/>
    </row>
    <row r="1414" spans="6:6" ht="18" customHeight="1" x14ac:dyDescent="0.25">
      <c r="F1414" s="21"/>
    </row>
    <row r="1415" spans="6:6" ht="18" customHeight="1" x14ac:dyDescent="0.25">
      <c r="F1415" s="21"/>
    </row>
    <row r="1416" spans="6:6" ht="18" customHeight="1" x14ac:dyDescent="0.25">
      <c r="F1416" s="21"/>
    </row>
    <row r="1417" spans="6:6" ht="18" customHeight="1" x14ac:dyDescent="0.25">
      <c r="F1417" s="21"/>
    </row>
    <row r="1418" spans="6:6" ht="18" customHeight="1" x14ac:dyDescent="0.25">
      <c r="F1418" s="21"/>
    </row>
    <row r="1419" spans="6:6" ht="18" customHeight="1" x14ac:dyDescent="0.25">
      <c r="F1419" s="21"/>
    </row>
    <row r="1420" spans="6:6" ht="18" customHeight="1" x14ac:dyDescent="0.25">
      <c r="F1420" s="21"/>
    </row>
    <row r="1421" spans="6:6" ht="18" customHeight="1" x14ac:dyDescent="0.25">
      <c r="F1421" s="21"/>
    </row>
    <row r="1422" spans="6:6" ht="18" customHeight="1" x14ac:dyDescent="0.25">
      <c r="F1422" s="21"/>
    </row>
    <row r="1423" spans="6:6" ht="18" customHeight="1" x14ac:dyDescent="0.25">
      <c r="F1423" s="21"/>
    </row>
    <row r="1424" spans="6:6" ht="18" customHeight="1" x14ac:dyDescent="0.25">
      <c r="F1424" s="21"/>
    </row>
    <row r="1425" spans="6:6" ht="18" customHeight="1" x14ac:dyDescent="0.25">
      <c r="F1425" s="21"/>
    </row>
    <row r="1426" spans="6:6" ht="18" customHeight="1" x14ac:dyDescent="0.25">
      <c r="F1426" s="21"/>
    </row>
    <row r="1427" spans="6:6" ht="18" customHeight="1" x14ac:dyDescent="0.25">
      <c r="F1427" s="21"/>
    </row>
    <row r="1428" spans="6:6" ht="18" customHeight="1" x14ac:dyDescent="0.25">
      <c r="F1428" s="21"/>
    </row>
    <row r="1429" spans="6:6" ht="18" customHeight="1" x14ac:dyDescent="0.25">
      <c r="F1429" s="21"/>
    </row>
    <row r="1430" spans="6:6" ht="18" customHeight="1" x14ac:dyDescent="0.25">
      <c r="F1430" s="21"/>
    </row>
    <row r="1431" spans="6:6" ht="18" customHeight="1" x14ac:dyDescent="0.25">
      <c r="F1431" s="21"/>
    </row>
    <row r="1432" spans="6:6" ht="18" customHeight="1" x14ac:dyDescent="0.25">
      <c r="F1432" s="21"/>
    </row>
    <row r="1433" spans="6:6" ht="18" customHeight="1" x14ac:dyDescent="0.25">
      <c r="F1433" s="21"/>
    </row>
    <row r="1434" spans="6:6" ht="18" customHeight="1" x14ac:dyDescent="0.25">
      <c r="F1434" s="21"/>
    </row>
    <row r="1435" spans="6:6" ht="18" customHeight="1" x14ac:dyDescent="0.25">
      <c r="F1435" s="21"/>
    </row>
    <row r="1436" spans="6:6" ht="18" customHeight="1" x14ac:dyDescent="0.25">
      <c r="F1436" s="21"/>
    </row>
    <row r="1437" spans="6:6" ht="18" customHeight="1" x14ac:dyDescent="0.25">
      <c r="F1437" s="21"/>
    </row>
    <row r="1438" spans="6:6" ht="18" customHeight="1" x14ac:dyDescent="0.25">
      <c r="F1438" s="21"/>
    </row>
    <row r="1439" spans="6:6" ht="18" customHeight="1" x14ac:dyDescent="0.25">
      <c r="F1439" s="21"/>
    </row>
    <row r="1440" spans="6:6" ht="18" customHeight="1" x14ac:dyDescent="0.25">
      <c r="F1440" s="21"/>
    </row>
    <row r="1441" spans="6:6" ht="18" customHeight="1" x14ac:dyDescent="0.25">
      <c r="F1441" s="21"/>
    </row>
    <row r="1442" spans="6:6" ht="18" customHeight="1" x14ac:dyDescent="0.25">
      <c r="F1442" s="21"/>
    </row>
    <row r="1443" spans="6:6" ht="18" customHeight="1" x14ac:dyDescent="0.25">
      <c r="F1443" s="21"/>
    </row>
    <row r="1444" spans="6:6" ht="18" customHeight="1" x14ac:dyDescent="0.25">
      <c r="F1444" s="21"/>
    </row>
    <row r="1445" spans="6:6" ht="18" customHeight="1" x14ac:dyDescent="0.25">
      <c r="F1445" s="21"/>
    </row>
    <row r="1446" spans="6:6" ht="18" customHeight="1" x14ac:dyDescent="0.25">
      <c r="F1446" s="21"/>
    </row>
    <row r="1447" spans="6:6" ht="18" customHeight="1" x14ac:dyDescent="0.25">
      <c r="F1447" s="21"/>
    </row>
    <row r="1448" spans="6:6" ht="18" customHeight="1" x14ac:dyDescent="0.25">
      <c r="F1448" s="21"/>
    </row>
    <row r="1449" spans="6:6" ht="18" customHeight="1" x14ac:dyDescent="0.25">
      <c r="F1449" s="21"/>
    </row>
    <row r="1450" spans="6:6" ht="18" customHeight="1" x14ac:dyDescent="0.25">
      <c r="F1450" s="21"/>
    </row>
    <row r="1451" spans="6:6" ht="18" customHeight="1" x14ac:dyDescent="0.25">
      <c r="F1451" s="21"/>
    </row>
    <row r="1452" spans="6:6" ht="18" customHeight="1" x14ac:dyDescent="0.25">
      <c r="F1452" s="21"/>
    </row>
    <row r="1453" spans="6:6" ht="18" customHeight="1" x14ac:dyDescent="0.25">
      <c r="F1453" s="21"/>
    </row>
    <row r="1454" spans="6:6" ht="18" customHeight="1" x14ac:dyDescent="0.25">
      <c r="F1454" s="21"/>
    </row>
    <row r="1455" spans="6:6" ht="18" customHeight="1" x14ac:dyDescent="0.25">
      <c r="F1455" s="21"/>
    </row>
    <row r="1456" spans="6:6" ht="18" customHeight="1" x14ac:dyDescent="0.25">
      <c r="F1456" s="21"/>
    </row>
    <row r="1457" spans="6:6" ht="18" customHeight="1" x14ac:dyDescent="0.25">
      <c r="F1457" s="21"/>
    </row>
    <row r="1458" spans="6:6" ht="18" customHeight="1" x14ac:dyDescent="0.25">
      <c r="F1458" s="21"/>
    </row>
    <row r="1459" spans="6:6" ht="18" customHeight="1" x14ac:dyDescent="0.25">
      <c r="F1459" s="21"/>
    </row>
    <row r="1460" spans="6:6" ht="18" customHeight="1" x14ac:dyDescent="0.25">
      <c r="F1460" s="21"/>
    </row>
    <row r="1461" spans="6:6" ht="18" customHeight="1" x14ac:dyDescent="0.25">
      <c r="F1461" s="21"/>
    </row>
    <row r="1462" spans="6:6" ht="18" customHeight="1" x14ac:dyDescent="0.25">
      <c r="F1462" s="21"/>
    </row>
    <row r="1463" spans="6:6" ht="18" customHeight="1" x14ac:dyDescent="0.25">
      <c r="F1463" s="21"/>
    </row>
    <row r="1464" spans="6:6" ht="18" customHeight="1" x14ac:dyDescent="0.25">
      <c r="F1464" s="21"/>
    </row>
    <row r="1465" spans="6:6" ht="18" customHeight="1" x14ac:dyDescent="0.25">
      <c r="F1465" s="21"/>
    </row>
    <row r="1466" spans="6:6" ht="18" customHeight="1" x14ac:dyDescent="0.25">
      <c r="F1466" s="21"/>
    </row>
    <row r="1467" spans="6:6" ht="18" customHeight="1" x14ac:dyDescent="0.25">
      <c r="F1467" s="21"/>
    </row>
    <row r="1468" spans="6:6" ht="18" customHeight="1" x14ac:dyDescent="0.25">
      <c r="F1468" s="21"/>
    </row>
    <row r="1469" spans="6:6" ht="18" customHeight="1" x14ac:dyDescent="0.25">
      <c r="F1469" s="21"/>
    </row>
    <row r="1470" spans="6:6" ht="18" customHeight="1" x14ac:dyDescent="0.25">
      <c r="F1470" s="21"/>
    </row>
    <row r="1471" spans="6:6" ht="18" customHeight="1" x14ac:dyDescent="0.25">
      <c r="F1471" s="21"/>
    </row>
    <row r="1472" spans="6:6" ht="18" customHeight="1" x14ac:dyDescent="0.25">
      <c r="F1472" s="21"/>
    </row>
    <row r="1473" spans="6:6" ht="18" customHeight="1" x14ac:dyDescent="0.25">
      <c r="F1473" s="21"/>
    </row>
    <row r="1474" spans="6:6" ht="18" customHeight="1" x14ac:dyDescent="0.25">
      <c r="F1474" s="21"/>
    </row>
    <row r="1475" spans="6:6" ht="18" customHeight="1" x14ac:dyDescent="0.25">
      <c r="F1475" s="21"/>
    </row>
    <row r="1476" spans="6:6" ht="18" customHeight="1" x14ac:dyDescent="0.25">
      <c r="F1476" s="21"/>
    </row>
    <row r="1477" spans="6:6" ht="18" customHeight="1" x14ac:dyDescent="0.25">
      <c r="F1477" s="21"/>
    </row>
    <row r="1478" spans="6:6" ht="18" customHeight="1" x14ac:dyDescent="0.25">
      <c r="F1478" s="21"/>
    </row>
    <row r="1479" spans="6:6" ht="18" customHeight="1" x14ac:dyDescent="0.25">
      <c r="F1479" s="21"/>
    </row>
    <row r="1480" spans="6:6" ht="18" customHeight="1" x14ac:dyDescent="0.25">
      <c r="F1480" s="21"/>
    </row>
    <row r="1481" spans="6:6" ht="18" customHeight="1" x14ac:dyDescent="0.25">
      <c r="F1481" s="21"/>
    </row>
    <row r="1482" spans="6:6" ht="18" customHeight="1" x14ac:dyDescent="0.25">
      <c r="F1482" s="21"/>
    </row>
    <row r="1483" spans="6:6" ht="18" customHeight="1" x14ac:dyDescent="0.25">
      <c r="F1483" s="21"/>
    </row>
    <row r="1484" spans="6:6" ht="18" customHeight="1" x14ac:dyDescent="0.25">
      <c r="F1484" s="21"/>
    </row>
    <row r="1485" spans="6:6" ht="18" customHeight="1" x14ac:dyDescent="0.25">
      <c r="F1485" s="21"/>
    </row>
    <row r="1486" spans="6:6" ht="18" customHeight="1" x14ac:dyDescent="0.25">
      <c r="F1486" s="21"/>
    </row>
    <row r="1487" spans="6:6" ht="18" customHeight="1" x14ac:dyDescent="0.25">
      <c r="F1487" s="21"/>
    </row>
    <row r="1488" spans="6:6" ht="18" customHeight="1" x14ac:dyDescent="0.25">
      <c r="F1488" s="21"/>
    </row>
    <row r="1489" spans="6:6" ht="18" customHeight="1" x14ac:dyDescent="0.25">
      <c r="F1489" s="21"/>
    </row>
    <row r="1490" spans="6:6" ht="18" customHeight="1" x14ac:dyDescent="0.25">
      <c r="F1490" s="21"/>
    </row>
    <row r="1491" spans="6:6" ht="18" customHeight="1" x14ac:dyDescent="0.25">
      <c r="F1491" s="21"/>
    </row>
    <row r="1492" spans="6:6" ht="18" customHeight="1" x14ac:dyDescent="0.25">
      <c r="F1492" s="21"/>
    </row>
    <row r="1493" spans="6:6" ht="18" customHeight="1" x14ac:dyDescent="0.25">
      <c r="F1493" s="21"/>
    </row>
    <row r="1494" spans="6:6" ht="18" customHeight="1" x14ac:dyDescent="0.25">
      <c r="F1494" s="21"/>
    </row>
    <row r="1495" spans="6:6" ht="18" customHeight="1" x14ac:dyDescent="0.25">
      <c r="F1495" s="21"/>
    </row>
    <row r="1496" spans="6:6" ht="18" customHeight="1" x14ac:dyDescent="0.25">
      <c r="F1496" s="21"/>
    </row>
    <row r="1497" spans="6:6" ht="18" customHeight="1" x14ac:dyDescent="0.25">
      <c r="F1497" s="21"/>
    </row>
    <row r="1498" spans="6:6" ht="18" customHeight="1" x14ac:dyDescent="0.25">
      <c r="F1498" s="21"/>
    </row>
    <row r="1499" spans="6:6" ht="18" customHeight="1" x14ac:dyDescent="0.25">
      <c r="F1499" s="21"/>
    </row>
    <row r="1500" spans="6:6" ht="18" customHeight="1" x14ac:dyDescent="0.25">
      <c r="F1500" s="21"/>
    </row>
    <row r="1501" spans="6:6" ht="18" customHeight="1" x14ac:dyDescent="0.25">
      <c r="F1501" s="21"/>
    </row>
    <row r="1502" spans="6:6" ht="18" customHeight="1" x14ac:dyDescent="0.25">
      <c r="F1502" s="21"/>
    </row>
    <row r="1503" spans="6:6" ht="18" customHeight="1" x14ac:dyDescent="0.25">
      <c r="F1503" s="21"/>
    </row>
    <row r="1504" spans="6:6" ht="18" customHeight="1" x14ac:dyDescent="0.25">
      <c r="F1504" s="21"/>
    </row>
    <row r="1505" spans="6:6" ht="18" customHeight="1" x14ac:dyDescent="0.25">
      <c r="F1505" s="21"/>
    </row>
    <row r="1506" spans="6:6" ht="18" customHeight="1" x14ac:dyDescent="0.25">
      <c r="F1506" s="21"/>
    </row>
    <row r="1507" spans="6:6" ht="18" customHeight="1" x14ac:dyDescent="0.25">
      <c r="F1507" s="21"/>
    </row>
    <row r="1508" spans="6:6" ht="18" customHeight="1" x14ac:dyDescent="0.25">
      <c r="F1508" s="21"/>
    </row>
    <row r="1509" spans="6:6" ht="18" customHeight="1" x14ac:dyDescent="0.25">
      <c r="F1509" s="21"/>
    </row>
    <row r="1510" spans="6:6" ht="18" customHeight="1" x14ac:dyDescent="0.25">
      <c r="F1510" s="21"/>
    </row>
    <row r="1511" spans="6:6" ht="18" customHeight="1" x14ac:dyDescent="0.25">
      <c r="F1511" s="21"/>
    </row>
    <row r="1512" spans="6:6" ht="18" customHeight="1" x14ac:dyDescent="0.25">
      <c r="F1512" s="21"/>
    </row>
    <row r="1513" spans="6:6" ht="18" customHeight="1" x14ac:dyDescent="0.25">
      <c r="F1513" s="21"/>
    </row>
    <row r="1514" spans="6:6" ht="18" customHeight="1" x14ac:dyDescent="0.25">
      <c r="F1514" s="21"/>
    </row>
    <row r="1515" spans="6:6" ht="18" customHeight="1" x14ac:dyDescent="0.25">
      <c r="F1515" s="21"/>
    </row>
    <row r="1516" spans="6:6" ht="18" customHeight="1" x14ac:dyDescent="0.25">
      <c r="F1516" s="21"/>
    </row>
    <row r="1517" spans="6:6" ht="18" customHeight="1" x14ac:dyDescent="0.25">
      <c r="F1517" s="21"/>
    </row>
    <row r="1518" spans="6:6" ht="18" customHeight="1" x14ac:dyDescent="0.25">
      <c r="F1518" s="21"/>
    </row>
    <row r="1519" spans="6:6" ht="18" customHeight="1" x14ac:dyDescent="0.25">
      <c r="F1519" s="21"/>
    </row>
    <row r="1520" spans="6:6" ht="18" customHeight="1" x14ac:dyDescent="0.25">
      <c r="F1520" s="21"/>
    </row>
    <row r="1521" spans="6:6" ht="18" customHeight="1" x14ac:dyDescent="0.25">
      <c r="F1521" s="21"/>
    </row>
    <row r="1522" spans="6:6" ht="18" customHeight="1" x14ac:dyDescent="0.25">
      <c r="F1522" s="21"/>
    </row>
    <row r="1523" spans="6:6" ht="18" customHeight="1" x14ac:dyDescent="0.25">
      <c r="F1523" s="21"/>
    </row>
    <row r="1524" spans="6:6" ht="18" customHeight="1" x14ac:dyDescent="0.25">
      <c r="F1524" s="21"/>
    </row>
    <row r="1525" spans="6:6" ht="18" customHeight="1" x14ac:dyDescent="0.25">
      <c r="F1525" s="21"/>
    </row>
    <row r="1526" spans="6:6" ht="18" customHeight="1" x14ac:dyDescent="0.25">
      <c r="F1526" s="21"/>
    </row>
    <row r="1527" spans="6:6" ht="18" customHeight="1" x14ac:dyDescent="0.25">
      <c r="F1527" s="21"/>
    </row>
    <row r="1528" spans="6:6" ht="18" customHeight="1" x14ac:dyDescent="0.25">
      <c r="F1528" s="21"/>
    </row>
    <row r="1529" spans="6:6" ht="18" customHeight="1" x14ac:dyDescent="0.25">
      <c r="F1529" s="21"/>
    </row>
    <row r="1530" spans="6:6" ht="18" customHeight="1" x14ac:dyDescent="0.25">
      <c r="F1530" s="21"/>
    </row>
    <row r="1531" spans="6:6" ht="18" customHeight="1" x14ac:dyDescent="0.25">
      <c r="F1531" s="21"/>
    </row>
    <row r="1532" spans="6:6" ht="18" customHeight="1" x14ac:dyDescent="0.25">
      <c r="F1532" s="21"/>
    </row>
    <row r="1533" spans="6:6" ht="18" customHeight="1" x14ac:dyDescent="0.25">
      <c r="F1533" s="21"/>
    </row>
    <row r="1534" spans="6:6" ht="18" customHeight="1" x14ac:dyDescent="0.25">
      <c r="F1534" s="21"/>
    </row>
    <row r="1535" spans="6:6" ht="18" customHeight="1" x14ac:dyDescent="0.25">
      <c r="F1535" s="21"/>
    </row>
    <row r="1536" spans="6:6" ht="18" customHeight="1" x14ac:dyDescent="0.25">
      <c r="F1536" s="21"/>
    </row>
    <row r="1537" spans="6:6" ht="18" customHeight="1" x14ac:dyDescent="0.25">
      <c r="F1537" s="21"/>
    </row>
    <row r="1538" spans="6:6" ht="18" customHeight="1" x14ac:dyDescent="0.25">
      <c r="F1538" s="21"/>
    </row>
    <row r="1539" spans="6:6" ht="18" customHeight="1" x14ac:dyDescent="0.25">
      <c r="F1539" s="21"/>
    </row>
    <row r="1540" spans="6:6" ht="18" customHeight="1" x14ac:dyDescent="0.25">
      <c r="F1540" s="21"/>
    </row>
    <row r="1541" spans="6:6" ht="18" customHeight="1" x14ac:dyDescent="0.25">
      <c r="F1541" s="21"/>
    </row>
    <row r="1542" spans="6:6" ht="18" customHeight="1" x14ac:dyDescent="0.25">
      <c r="F1542" s="21"/>
    </row>
    <row r="1543" spans="6:6" ht="18" customHeight="1" x14ac:dyDescent="0.25">
      <c r="F1543" s="21"/>
    </row>
    <row r="1544" spans="6:6" ht="18" customHeight="1" x14ac:dyDescent="0.25">
      <c r="F1544" s="21"/>
    </row>
    <row r="1545" spans="6:6" ht="18" customHeight="1" x14ac:dyDescent="0.25">
      <c r="F1545" s="21"/>
    </row>
    <row r="1546" spans="6:6" ht="18" customHeight="1" x14ac:dyDescent="0.25">
      <c r="F1546" s="21"/>
    </row>
    <row r="1547" spans="6:6" ht="18" customHeight="1" x14ac:dyDescent="0.25">
      <c r="F1547" s="21"/>
    </row>
    <row r="1548" spans="6:6" ht="18" customHeight="1" x14ac:dyDescent="0.25">
      <c r="F1548" s="21"/>
    </row>
    <row r="1549" spans="6:6" ht="18" customHeight="1" x14ac:dyDescent="0.25">
      <c r="F1549" s="21"/>
    </row>
    <row r="1550" spans="6:6" ht="18" customHeight="1" x14ac:dyDescent="0.25">
      <c r="F1550" s="21"/>
    </row>
    <row r="1551" spans="6:6" ht="18" customHeight="1" x14ac:dyDescent="0.25">
      <c r="F1551" s="21"/>
    </row>
    <row r="1552" spans="6:6" ht="18" customHeight="1" x14ac:dyDescent="0.25">
      <c r="F1552" s="21"/>
    </row>
    <row r="1553" spans="6:6" ht="18" customHeight="1" x14ac:dyDescent="0.25">
      <c r="F1553" s="21"/>
    </row>
    <row r="1554" spans="6:6" ht="18" customHeight="1" x14ac:dyDescent="0.25">
      <c r="F1554" s="21"/>
    </row>
    <row r="1555" spans="6:6" ht="18" customHeight="1" x14ac:dyDescent="0.25">
      <c r="F1555" s="21"/>
    </row>
    <row r="1556" spans="6:6" ht="18" customHeight="1" x14ac:dyDescent="0.25">
      <c r="F1556" s="21"/>
    </row>
    <row r="1557" spans="6:6" ht="18" customHeight="1" x14ac:dyDescent="0.25">
      <c r="F1557" s="21"/>
    </row>
    <row r="1558" spans="6:6" ht="18" customHeight="1" x14ac:dyDescent="0.25">
      <c r="F1558" s="21"/>
    </row>
    <row r="1559" spans="6:6" ht="18" customHeight="1" x14ac:dyDescent="0.25">
      <c r="F1559" s="21"/>
    </row>
    <row r="1560" spans="6:6" ht="18" customHeight="1" x14ac:dyDescent="0.25">
      <c r="F1560" s="21"/>
    </row>
    <row r="1561" spans="6:6" ht="18" customHeight="1" x14ac:dyDescent="0.25">
      <c r="F1561" s="21"/>
    </row>
    <row r="1562" spans="6:6" ht="18" customHeight="1" x14ac:dyDescent="0.25">
      <c r="F1562" s="21"/>
    </row>
    <row r="1563" spans="6:6" ht="18" customHeight="1" x14ac:dyDescent="0.25">
      <c r="F1563" s="21"/>
    </row>
    <row r="1564" spans="6:6" ht="18" customHeight="1" x14ac:dyDescent="0.25">
      <c r="F1564" s="21"/>
    </row>
    <row r="1565" spans="6:6" ht="18" customHeight="1" x14ac:dyDescent="0.25">
      <c r="F1565" s="21"/>
    </row>
    <row r="1566" spans="6:6" ht="18" customHeight="1" x14ac:dyDescent="0.25">
      <c r="F1566" s="21"/>
    </row>
    <row r="1567" spans="6:6" ht="18" customHeight="1" x14ac:dyDescent="0.25">
      <c r="F1567" s="21"/>
    </row>
    <row r="1568" spans="6:6" ht="18" customHeight="1" x14ac:dyDescent="0.25">
      <c r="F1568" s="21"/>
    </row>
    <row r="1569" spans="6:6" ht="18" customHeight="1" x14ac:dyDescent="0.25">
      <c r="F1569" s="21"/>
    </row>
    <row r="1570" spans="6:6" ht="18" customHeight="1" x14ac:dyDescent="0.25">
      <c r="F1570" s="21"/>
    </row>
    <row r="1571" spans="6:6" ht="18" customHeight="1" x14ac:dyDescent="0.25">
      <c r="F1571" s="21"/>
    </row>
    <row r="1572" spans="6:6" ht="18" customHeight="1" x14ac:dyDescent="0.25">
      <c r="F1572" s="21"/>
    </row>
    <row r="1573" spans="6:6" ht="18" customHeight="1" x14ac:dyDescent="0.25">
      <c r="F1573" s="21"/>
    </row>
    <row r="1574" spans="6:6" ht="18" customHeight="1" x14ac:dyDescent="0.25">
      <c r="F1574" s="21"/>
    </row>
    <row r="1575" spans="6:6" ht="18" customHeight="1" x14ac:dyDescent="0.25">
      <c r="F1575" s="21"/>
    </row>
    <row r="1576" spans="6:6" ht="18" customHeight="1" x14ac:dyDescent="0.25">
      <c r="F1576" s="21"/>
    </row>
    <row r="1577" spans="6:6" ht="18" customHeight="1" x14ac:dyDescent="0.25">
      <c r="F1577" s="21"/>
    </row>
    <row r="1578" spans="6:6" ht="18" customHeight="1" x14ac:dyDescent="0.25">
      <c r="F1578" s="21"/>
    </row>
    <row r="1579" spans="6:6" ht="18" customHeight="1" x14ac:dyDescent="0.25">
      <c r="F1579" s="21"/>
    </row>
    <row r="1580" spans="6:6" ht="18" customHeight="1" x14ac:dyDescent="0.25">
      <c r="F1580" s="21"/>
    </row>
    <row r="1581" spans="6:6" ht="18" customHeight="1" x14ac:dyDescent="0.25">
      <c r="F1581" s="21"/>
    </row>
    <row r="1582" spans="6:6" ht="18" customHeight="1" x14ac:dyDescent="0.25">
      <c r="F1582" s="21"/>
    </row>
    <row r="1583" spans="6:6" ht="18" customHeight="1" x14ac:dyDescent="0.25">
      <c r="F1583" s="21"/>
    </row>
    <row r="1584" spans="6:6" ht="18" customHeight="1" x14ac:dyDescent="0.25">
      <c r="F1584" s="21"/>
    </row>
    <row r="1585" spans="6:6" ht="18" customHeight="1" x14ac:dyDescent="0.25">
      <c r="F1585" s="21"/>
    </row>
    <row r="1586" spans="6:6" ht="18" customHeight="1" x14ac:dyDescent="0.25">
      <c r="F1586" s="21"/>
    </row>
    <row r="1587" spans="6:6" ht="18" customHeight="1" x14ac:dyDescent="0.25">
      <c r="F1587" s="21"/>
    </row>
    <row r="1588" spans="6:6" ht="18" customHeight="1" x14ac:dyDescent="0.25">
      <c r="F1588" s="21"/>
    </row>
    <row r="1589" spans="6:6" ht="18" customHeight="1" x14ac:dyDescent="0.25">
      <c r="F1589" s="21"/>
    </row>
    <row r="1590" spans="6:6" ht="18" customHeight="1" x14ac:dyDescent="0.25">
      <c r="F1590" s="21"/>
    </row>
    <row r="1591" spans="6:6" ht="18" customHeight="1" x14ac:dyDescent="0.25">
      <c r="F1591" s="21"/>
    </row>
    <row r="1592" spans="6:6" ht="18" customHeight="1" x14ac:dyDescent="0.25">
      <c r="F1592" s="21"/>
    </row>
    <row r="1593" spans="6:6" ht="18" customHeight="1" x14ac:dyDescent="0.25">
      <c r="F1593" s="21"/>
    </row>
    <row r="1594" spans="6:6" ht="18" customHeight="1" x14ac:dyDescent="0.25">
      <c r="F1594" s="21"/>
    </row>
    <row r="1595" spans="6:6" ht="18" customHeight="1" x14ac:dyDescent="0.25">
      <c r="F1595" s="21"/>
    </row>
    <row r="1596" spans="6:6" ht="18" customHeight="1" x14ac:dyDescent="0.25">
      <c r="F1596" s="21"/>
    </row>
    <row r="1597" spans="6:6" ht="18" customHeight="1" x14ac:dyDescent="0.25">
      <c r="F1597" s="21"/>
    </row>
    <row r="1598" spans="6:6" ht="18" customHeight="1" x14ac:dyDescent="0.25">
      <c r="F1598" s="21"/>
    </row>
    <row r="1599" spans="6:6" ht="18" customHeight="1" x14ac:dyDescent="0.25">
      <c r="F1599" s="21"/>
    </row>
    <row r="1600" spans="6:6" ht="18" customHeight="1" x14ac:dyDescent="0.25">
      <c r="F1600" s="21"/>
    </row>
    <row r="1601" spans="6:6" ht="18" customHeight="1" x14ac:dyDescent="0.25">
      <c r="F1601" s="21"/>
    </row>
    <row r="1602" spans="6:6" ht="18" customHeight="1" x14ac:dyDescent="0.25">
      <c r="F1602" s="21"/>
    </row>
    <row r="1603" spans="6:6" ht="18" customHeight="1" x14ac:dyDescent="0.25">
      <c r="F1603" s="21"/>
    </row>
    <row r="1604" spans="6:6" ht="18" customHeight="1" x14ac:dyDescent="0.25">
      <c r="F1604" s="21"/>
    </row>
    <row r="1605" spans="6:6" ht="18" customHeight="1" x14ac:dyDescent="0.25">
      <c r="F1605" s="21"/>
    </row>
    <row r="1606" spans="6:6" ht="18" customHeight="1" x14ac:dyDescent="0.25">
      <c r="F1606" s="21"/>
    </row>
    <row r="1607" spans="6:6" ht="18" customHeight="1" x14ac:dyDescent="0.25">
      <c r="F1607" s="21"/>
    </row>
    <row r="1608" spans="6:6" ht="18" customHeight="1" x14ac:dyDescent="0.25">
      <c r="F1608" s="21"/>
    </row>
    <row r="1609" spans="6:6" ht="18" customHeight="1" x14ac:dyDescent="0.25">
      <c r="F1609" s="21"/>
    </row>
    <row r="1610" spans="6:6" ht="18" customHeight="1" x14ac:dyDescent="0.25">
      <c r="F1610" s="21"/>
    </row>
    <row r="1611" spans="6:6" ht="18" customHeight="1" x14ac:dyDescent="0.25">
      <c r="F1611" s="21"/>
    </row>
    <row r="1612" spans="6:6" ht="18" customHeight="1" x14ac:dyDescent="0.25">
      <c r="F1612" s="21"/>
    </row>
    <row r="1613" spans="6:6" ht="18" customHeight="1" x14ac:dyDescent="0.25">
      <c r="F1613" s="21"/>
    </row>
    <row r="1614" spans="6:6" ht="18" customHeight="1" x14ac:dyDescent="0.25">
      <c r="F1614" s="21"/>
    </row>
    <row r="1615" spans="6:6" ht="18" customHeight="1" x14ac:dyDescent="0.25">
      <c r="F1615" s="21"/>
    </row>
    <row r="1616" spans="6:6" ht="18" customHeight="1" x14ac:dyDescent="0.25">
      <c r="F1616" s="21"/>
    </row>
    <row r="1617" spans="6:6" ht="18" customHeight="1" x14ac:dyDescent="0.25">
      <c r="F1617" s="21"/>
    </row>
    <row r="1618" spans="6:6" ht="18" customHeight="1" x14ac:dyDescent="0.25">
      <c r="F1618" s="21"/>
    </row>
    <row r="1619" spans="6:6" ht="18" customHeight="1" x14ac:dyDescent="0.25">
      <c r="F1619" s="21"/>
    </row>
    <row r="1620" spans="6:6" ht="18" customHeight="1" x14ac:dyDescent="0.25">
      <c r="F1620" s="21"/>
    </row>
    <row r="1621" spans="6:6" ht="18" customHeight="1" x14ac:dyDescent="0.25">
      <c r="F1621" s="21"/>
    </row>
    <row r="1622" spans="6:6" ht="18" customHeight="1" x14ac:dyDescent="0.25">
      <c r="F1622" s="21"/>
    </row>
    <row r="1623" spans="6:6" ht="18" customHeight="1" x14ac:dyDescent="0.25">
      <c r="F1623" s="21"/>
    </row>
    <row r="1624" spans="6:6" ht="18" customHeight="1" x14ac:dyDescent="0.25">
      <c r="F1624" s="21"/>
    </row>
    <row r="1625" spans="6:6" ht="18" customHeight="1" x14ac:dyDescent="0.25">
      <c r="F1625" s="21"/>
    </row>
    <row r="1626" spans="6:6" ht="18" customHeight="1" x14ac:dyDescent="0.25">
      <c r="F1626" s="21"/>
    </row>
    <row r="1627" spans="6:6" ht="18" customHeight="1" x14ac:dyDescent="0.25">
      <c r="F1627" s="21"/>
    </row>
    <row r="1628" spans="6:6" ht="18" customHeight="1" x14ac:dyDescent="0.25">
      <c r="F1628" s="21"/>
    </row>
    <row r="1629" spans="6:6" ht="18" customHeight="1" x14ac:dyDescent="0.25">
      <c r="F1629" s="21"/>
    </row>
    <row r="1630" spans="6:6" ht="18" customHeight="1" x14ac:dyDescent="0.25">
      <c r="F1630" s="21"/>
    </row>
    <row r="1631" spans="6:6" ht="18" customHeight="1" x14ac:dyDescent="0.25">
      <c r="F1631" s="21"/>
    </row>
    <row r="1632" spans="6:6" ht="18" customHeight="1" x14ac:dyDescent="0.25">
      <c r="F1632" s="21"/>
    </row>
    <row r="1633" spans="6:6" ht="18" customHeight="1" x14ac:dyDescent="0.25">
      <c r="F1633" s="21"/>
    </row>
    <row r="1634" spans="6:6" ht="18" customHeight="1" x14ac:dyDescent="0.25">
      <c r="F1634" s="21"/>
    </row>
    <row r="1635" spans="6:6" ht="18" customHeight="1" x14ac:dyDescent="0.25">
      <c r="F1635" s="21"/>
    </row>
    <row r="1636" spans="6:6" ht="18" customHeight="1" x14ac:dyDescent="0.25">
      <c r="F1636" s="21"/>
    </row>
    <row r="1637" spans="6:6" ht="18" customHeight="1" x14ac:dyDescent="0.25">
      <c r="F1637" s="21"/>
    </row>
    <row r="1638" spans="6:6" ht="18" customHeight="1" x14ac:dyDescent="0.25">
      <c r="F1638" s="21"/>
    </row>
    <row r="1639" spans="6:6" ht="18" customHeight="1" x14ac:dyDescent="0.25">
      <c r="F1639" s="21"/>
    </row>
    <row r="1640" spans="6:6" ht="18" customHeight="1" x14ac:dyDescent="0.25">
      <c r="F1640" s="21"/>
    </row>
    <row r="1641" spans="6:6" ht="18" customHeight="1" x14ac:dyDescent="0.25">
      <c r="F1641" s="21"/>
    </row>
    <row r="1642" spans="6:6" ht="18" customHeight="1" x14ac:dyDescent="0.25">
      <c r="F1642" s="21"/>
    </row>
    <row r="1643" spans="6:6" ht="18" customHeight="1" x14ac:dyDescent="0.25">
      <c r="F1643" s="21"/>
    </row>
    <row r="1644" spans="6:6" ht="18" customHeight="1" x14ac:dyDescent="0.25">
      <c r="F1644" s="21"/>
    </row>
    <row r="1645" spans="6:6" ht="18" customHeight="1" x14ac:dyDescent="0.25">
      <c r="F1645" s="21"/>
    </row>
    <row r="1646" spans="6:6" ht="18" customHeight="1" x14ac:dyDescent="0.25">
      <c r="F1646" s="21"/>
    </row>
    <row r="1647" spans="6:6" ht="18" customHeight="1" x14ac:dyDescent="0.25">
      <c r="F1647" s="21"/>
    </row>
    <row r="1648" spans="6:6" ht="18" customHeight="1" x14ac:dyDescent="0.25">
      <c r="F1648" s="21"/>
    </row>
    <row r="1649" spans="6:6" ht="18" customHeight="1" x14ac:dyDescent="0.25">
      <c r="F1649" s="21"/>
    </row>
    <row r="1650" spans="6:6" ht="18" customHeight="1" x14ac:dyDescent="0.25">
      <c r="F1650" s="21"/>
    </row>
    <row r="1651" spans="6:6" ht="18" customHeight="1" x14ac:dyDescent="0.25">
      <c r="F1651" s="21"/>
    </row>
    <row r="1652" spans="6:6" ht="18" customHeight="1" x14ac:dyDescent="0.25">
      <c r="F1652" s="21"/>
    </row>
    <row r="1653" spans="6:6" ht="18" customHeight="1" x14ac:dyDescent="0.25">
      <c r="F1653" s="21"/>
    </row>
    <row r="1654" spans="6:6" ht="18" customHeight="1" x14ac:dyDescent="0.25">
      <c r="F1654" s="21"/>
    </row>
    <row r="1655" spans="6:6" ht="18" customHeight="1" x14ac:dyDescent="0.25">
      <c r="F1655" s="21"/>
    </row>
    <row r="1656" spans="6:6" ht="18" customHeight="1" x14ac:dyDescent="0.25">
      <c r="F1656" s="21"/>
    </row>
    <row r="1657" spans="6:6" ht="18" customHeight="1" x14ac:dyDescent="0.25">
      <c r="F1657" s="21"/>
    </row>
    <row r="1658" spans="6:6" ht="18" customHeight="1" x14ac:dyDescent="0.25">
      <c r="F1658" s="21"/>
    </row>
    <row r="1659" spans="6:6" ht="18" customHeight="1" x14ac:dyDescent="0.25">
      <c r="F1659" s="21"/>
    </row>
    <row r="1660" spans="6:6" ht="18" customHeight="1" x14ac:dyDescent="0.25">
      <c r="F1660" s="21"/>
    </row>
    <row r="1661" spans="6:6" ht="18" customHeight="1" x14ac:dyDescent="0.25">
      <c r="F1661" s="21"/>
    </row>
    <row r="1662" spans="6:6" ht="18" customHeight="1" x14ac:dyDescent="0.25">
      <c r="F1662" s="21"/>
    </row>
    <row r="1663" spans="6:6" ht="18" customHeight="1" x14ac:dyDescent="0.25">
      <c r="F1663" s="21"/>
    </row>
    <row r="1664" spans="6:6" ht="18" customHeight="1" x14ac:dyDescent="0.25">
      <c r="F1664" s="21"/>
    </row>
    <row r="1665" spans="6:6" ht="18" customHeight="1" x14ac:dyDescent="0.25">
      <c r="F1665" s="21"/>
    </row>
    <row r="1666" spans="6:6" ht="18" customHeight="1" x14ac:dyDescent="0.25">
      <c r="F1666" s="21"/>
    </row>
    <row r="1667" spans="6:6" ht="18" customHeight="1" x14ac:dyDescent="0.25">
      <c r="F1667" s="21"/>
    </row>
    <row r="1668" spans="6:6" ht="18" customHeight="1" x14ac:dyDescent="0.25">
      <c r="F1668" s="21"/>
    </row>
    <row r="1669" spans="6:6" ht="18" customHeight="1" x14ac:dyDescent="0.25">
      <c r="F1669" s="21"/>
    </row>
    <row r="1670" spans="6:6" ht="18" customHeight="1" x14ac:dyDescent="0.25">
      <c r="F1670" s="21"/>
    </row>
    <row r="1671" spans="6:6" ht="18" customHeight="1" x14ac:dyDescent="0.25">
      <c r="F1671" s="21"/>
    </row>
    <row r="1672" spans="6:6" ht="18" customHeight="1" x14ac:dyDescent="0.25">
      <c r="F1672" s="21"/>
    </row>
    <row r="1673" spans="6:6" ht="18" customHeight="1" x14ac:dyDescent="0.25">
      <c r="F1673" s="21"/>
    </row>
    <row r="1674" spans="6:6" ht="18" customHeight="1" x14ac:dyDescent="0.25">
      <c r="F1674" s="21"/>
    </row>
    <row r="1675" spans="6:6" ht="18" customHeight="1" x14ac:dyDescent="0.25">
      <c r="F1675" s="21"/>
    </row>
    <row r="1676" spans="6:6" ht="18" customHeight="1" x14ac:dyDescent="0.25">
      <c r="F1676" s="21"/>
    </row>
    <row r="1677" spans="6:6" ht="18" customHeight="1" x14ac:dyDescent="0.25">
      <c r="F1677" s="21"/>
    </row>
    <row r="1678" spans="6:6" ht="18" customHeight="1" x14ac:dyDescent="0.25">
      <c r="F1678" s="21"/>
    </row>
    <row r="1679" spans="6:6" ht="18" customHeight="1" x14ac:dyDescent="0.25">
      <c r="F1679" s="21"/>
    </row>
    <row r="1680" spans="6:6" ht="18" customHeight="1" x14ac:dyDescent="0.25">
      <c r="F1680" s="21"/>
    </row>
    <row r="1681" spans="6:6" ht="18" customHeight="1" x14ac:dyDescent="0.25">
      <c r="F1681" s="21"/>
    </row>
    <row r="1682" spans="6:6" ht="18" customHeight="1" x14ac:dyDescent="0.25">
      <c r="F1682" s="21"/>
    </row>
    <row r="1683" spans="6:6" ht="18" customHeight="1" x14ac:dyDescent="0.25">
      <c r="F1683" s="21"/>
    </row>
    <row r="1684" spans="6:6" ht="18" customHeight="1" x14ac:dyDescent="0.25">
      <c r="F1684" s="21"/>
    </row>
    <row r="1685" spans="6:6" ht="18" customHeight="1" x14ac:dyDescent="0.25">
      <c r="F1685" s="21"/>
    </row>
    <row r="1686" spans="6:6" ht="18" customHeight="1" x14ac:dyDescent="0.25">
      <c r="F1686" s="21"/>
    </row>
    <row r="1687" spans="6:6" ht="18" customHeight="1" x14ac:dyDescent="0.25">
      <c r="F1687" s="21"/>
    </row>
    <row r="1688" spans="6:6" ht="18" customHeight="1" x14ac:dyDescent="0.25">
      <c r="F1688" s="21"/>
    </row>
    <row r="1689" spans="6:6" ht="18" customHeight="1" x14ac:dyDescent="0.25">
      <c r="F1689" s="21"/>
    </row>
    <row r="1690" spans="6:6" ht="18" customHeight="1" x14ac:dyDescent="0.25">
      <c r="F1690" s="21"/>
    </row>
    <row r="1691" spans="6:6" ht="18" customHeight="1" x14ac:dyDescent="0.25">
      <c r="F1691" s="21"/>
    </row>
    <row r="1692" spans="6:6" ht="18" customHeight="1" x14ac:dyDescent="0.25">
      <c r="F1692" s="21"/>
    </row>
    <row r="1693" spans="6:6" ht="18" customHeight="1" x14ac:dyDescent="0.25">
      <c r="F1693" s="21"/>
    </row>
    <row r="1694" spans="6:6" ht="18" customHeight="1" x14ac:dyDescent="0.25">
      <c r="F1694" s="21"/>
    </row>
    <row r="1695" spans="6:6" ht="18" customHeight="1" x14ac:dyDescent="0.25">
      <c r="F1695" s="21"/>
    </row>
    <row r="1696" spans="6:6" ht="18" customHeight="1" x14ac:dyDescent="0.25">
      <c r="F1696" s="21"/>
    </row>
    <row r="1697" spans="6:6" ht="18" customHeight="1" x14ac:dyDescent="0.25">
      <c r="F1697" s="21"/>
    </row>
    <row r="1698" spans="6:6" ht="18" customHeight="1" x14ac:dyDescent="0.25">
      <c r="F1698" s="21"/>
    </row>
    <row r="1699" spans="6:6" ht="18" customHeight="1" x14ac:dyDescent="0.25">
      <c r="F1699" s="21"/>
    </row>
    <row r="1700" spans="6:6" ht="18" customHeight="1" x14ac:dyDescent="0.25">
      <c r="F1700" s="21"/>
    </row>
    <row r="1701" spans="6:6" ht="18" customHeight="1" x14ac:dyDescent="0.25">
      <c r="F1701" s="21"/>
    </row>
    <row r="1702" spans="6:6" ht="18" customHeight="1" x14ac:dyDescent="0.25">
      <c r="F1702" s="21"/>
    </row>
    <row r="1703" spans="6:6" ht="18" customHeight="1" x14ac:dyDescent="0.25">
      <c r="F1703" s="21"/>
    </row>
    <row r="1704" spans="6:6" ht="18" customHeight="1" x14ac:dyDescent="0.25">
      <c r="F1704" s="21"/>
    </row>
    <row r="1705" spans="6:6" ht="18" customHeight="1" x14ac:dyDescent="0.25">
      <c r="F1705" s="21"/>
    </row>
    <row r="1706" spans="6:6" ht="18" customHeight="1" x14ac:dyDescent="0.25">
      <c r="F1706" s="21"/>
    </row>
    <row r="1707" spans="6:6" ht="18" customHeight="1" x14ac:dyDescent="0.25">
      <c r="F1707" s="21"/>
    </row>
    <row r="1708" spans="6:6" ht="18" customHeight="1" x14ac:dyDescent="0.25">
      <c r="F1708" s="21"/>
    </row>
    <row r="1709" spans="6:6" ht="18" customHeight="1" x14ac:dyDescent="0.25">
      <c r="F1709" s="21"/>
    </row>
    <row r="1710" spans="6:6" ht="18" customHeight="1" x14ac:dyDescent="0.25">
      <c r="F1710" s="21"/>
    </row>
    <row r="1711" spans="6:6" ht="18" customHeight="1" x14ac:dyDescent="0.25">
      <c r="F1711" s="21"/>
    </row>
    <row r="1712" spans="6:6" ht="18" customHeight="1" x14ac:dyDescent="0.25">
      <c r="F1712" s="21"/>
    </row>
    <row r="1713" spans="6:6" ht="18" customHeight="1" x14ac:dyDescent="0.25">
      <c r="F1713" s="21"/>
    </row>
    <row r="1714" spans="6:6" ht="18" customHeight="1" x14ac:dyDescent="0.25">
      <c r="F1714" s="21"/>
    </row>
    <row r="1715" spans="6:6" ht="18" customHeight="1" x14ac:dyDescent="0.25">
      <c r="F1715" s="21"/>
    </row>
    <row r="1716" spans="6:6" ht="18" customHeight="1" x14ac:dyDescent="0.25">
      <c r="F1716" s="21"/>
    </row>
    <row r="1717" spans="6:6" ht="18" customHeight="1" x14ac:dyDescent="0.25">
      <c r="F1717" s="21"/>
    </row>
    <row r="1718" spans="6:6" ht="18" customHeight="1" x14ac:dyDescent="0.25">
      <c r="F1718" s="21"/>
    </row>
    <row r="1719" spans="6:6" ht="18" customHeight="1" x14ac:dyDescent="0.25">
      <c r="F1719" s="21"/>
    </row>
    <row r="1720" spans="6:6" ht="18" customHeight="1" x14ac:dyDescent="0.25">
      <c r="F1720" s="21"/>
    </row>
    <row r="1721" spans="6:6" ht="18" customHeight="1" x14ac:dyDescent="0.25">
      <c r="F1721" s="21"/>
    </row>
    <row r="1722" spans="6:6" ht="18" customHeight="1" x14ac:dyDescent="0.25">
      <c r="F1722" s="21"/>
    </row>
    <row r="1723" spans="6:6" ht="18" customHeight="1" x14ac:dyDescent="0.25">
      <c r="F1723" s="21"/>
    </row>
    <row r="1724" spans="6:6" ht="18" customHeight="1" x14ac:dyDescent="0.25">
      <c r="F1724" s="21"/>
    </row>
    <row r="1725" spans="6:6" ht="18" customHeight="1" x14ac:dyDescent="0.25">
      <c r="F1725" s="21"/>
    </row>
    <row r="1726" spans="6:6" ht="18" customHeight="1" x14ac:dyDescent="0.25">
      <c r="F1726" s="21"/>
    </row>
    <row r="1727" spans="6:6" ht="18" customHeight="1" x14ac:dyDescent="0.25">
      <c r="F1727" s="21"/>
    </row>
    <row r="1728" spans="6:6" ht="18" customHeight="1" x14ac:dyDescent="0.25">
      <c r="F1728" s="21"/>
    </row>
    <row r="1729" spans="6:6" ht="18" customHeight="1" x14ac:dyDescent="0.25">
      <c r="F1729" s="21"/>
    </row>
    <row r="1730" spans="6:6" ht="18" customHeight="1" x14ac:dyDescent="0.25">
      <c r="F1730" s="21"/>
    </row>
    <row r="1731" spans="6:6" ht="18" customHeight="1" x14ac:dyDescent="0.25">
      <c r="F1731" s="21"/>
    </row>
    <row r="1732" spans="6:6" ht="18" customHeight="1" x14ac:dyDescent="0.25">
      <c r="F1732" s="21"/>
    </row>
    <row r="1733" spans="6:6" ht="18" customHeight="1" x14ac:dyDescent="0.25">
      <c r="F1733" s="21"/>
    </row>
    <row r="1734" spans="6:6" ht="18" customHeight="1" x14ac:dyDescent="0.25">
      <c r="F1734" s="21"/>
    </row>
    <row r="1735" spans="6:6" ht="18" customHeight="1" x14ac:dyDescent="0.25">
      <c r="F1735" s="21"/>
    </row>
    <row r="1736" spans="6:6" ht="18" customHeight="1" x14ac:dyDescent="0.25">
      <c r="F1736" s="21"/>
    </row>
    <row r="1737" spans="6:6" ht="18" customHeight="1" x14ac:dyDescent="0.25">
      <c r="F1737" s="21"/>
    </row>
    <row r="1738" spans="6:6" ht="18" customHeight="1" x14ac:dyDescent="0.25">
      <c r="F1738" s="21"/>
    </row>
    <row r="1739" spans="6:6" ht="18" customHeight="1" x14ac:dyDescent="0.25">
      <c r="F1739" s="21"/>
    </row>
    <row r="1740" spans="6:6" ht="18" customHeight="1" x14ac:dyDescent="0.25">
      <c r="F1740" s="21"/>
    </row>
    <row r="1741" spans="6:6" ht="18" customHeight="1" x14ac:dyDescent="0.25">
      <c r="F1741" s="21"/>
    </row>
    <row r="1742" spans="6:6" ht="18" customHeight="1" x14ac:dyDescent="0.25">
      <c r="F1742" s="21"/>
    </row>
    <row r="1743" spans="6:6" ht="18" customHeight="1" x14ac:dyDescent="0.25">
      <c r="F1743" s="21"/>
    </row>
    <row r="1744" spans="6:6" ht="18" customHeight="1" x14ac:dyDescent="0.25">
      <c r="F1744" s="21"/>
    </row>
    <row r="1745" spans="6:6" ht="18" customHeight="1" x14ac:dyDescent="0.25">
      <c r="F1745" s="21"/>
    </row>
    <row r="1746" spans="6:6" ht="18" customHeight="1" x14ac:dyDescent="0.25">
      <c r="F1746" s="21"/>
    </row>
    <row r="1747" spans="6:6" ht="18" customHeight="1" x14ac:dyDescent="0.25">
      <c r="F1747" s="21"/>
    </row>
    <row r="1748" spans="6:6" ht="18" customHeight="1" x14ac:dyDescent="0.25">
      <c r="F1748" s="21"/>
    </row>
    <row r="1749" spans="6:6" ht="18" customHeight="1" x14ac:dyDescent="0.25">
      <c r="F1749" s="21"/>
    </row>
    <row r="1750" spans="6:6" ht="18" customHeight="1" x14ac:dyDescent="0.25">
      <c r="F1750" s="21"/>
    </row>
    <row r="1751" spans="6:6" ht="18" customHeight="1" x14ac:dyDescent="0.25">
      <c r="F1751" s="21"/>
    </row>
    <row r="1752" spans="6:6" ht="18" customHeight="1" x14ac:dyDescent="0.25">
      <c r="F1752" s="21"/>
    </row>
    <row r="1753" spans="6:6" ht="18" customHeight="1" x14ac:dyDescent="0.25">
      <c r="F1753" s="21"/>
    </row>
    <row r="1754" spans="6:6" ht="18" customHeight="1" x14ac:dyDescent="0.25">
      <c r="F1754" s="21"/>
    </row>
    <row r="1755" spans="6:6" ht="18" customHeight="1" x14ac:dyDescent="0.25">
      <c r="F1755" s="21"/>
    </row>
    <row r="1756" spans="6:6" ht="18" customHeight="1" x14ac:dyDescent="0.25">
      <c r="F1756" s="21"/>
    </row>
    <row r="1757" spans="6:6" ht="18" customHeight="1" x14ac:dyDescent="0.25">
      <c r="F1757" s="21"/>
    </row>
    <row r="1758" spans="6:6" ht="18" customHeight="1" x14ac:dyDescent="0.25">
      <c r="F1758" s="21"/>
    </row>
    <row r="1759" spans="6:6" ht="18" customHeight="1" x14ac:dyDescent="0.25">
      <c r="F1759" s="21"/>
    </row>
    <row r="1760" spans="6:6" ht="18" customHeight="1" x14ac:dyDescent="0.25">
      <c r="F1760" s="21"/>
    </row>
    <row r="1761" spans="6:6" ht="18" customHeight="1" x14ac:dyDescent="0.25">
      <c r="F1761" s="21"/>
    </row>
    <row r="1762" spans="6:6" ht="18" customHeight="1" x14ac:dyDescent="0.25">
      <c r="F1762" s="21"/>
    </row>
    <row r="1763" spans="6:6" ht="18" customHeight="1" x14ac:dyDescent="0.25">
      <c r="F1763" s="21"/>
    </row>
    <row r="1764" spans="6:6" ht="18" customHeight="1" x14ac:dyDescent="0.25">
      <c r="F1764" s="21"/>
    </row>
    <row r="1765" spans="6:6" ht="18" customHeight="1" x14ac:dyDescent="0.25">
      <c r="F1765" s="21"/>
    </row>
    <row r="1766" spans="6:6" ht="18" customHeight="1" x14ac:dyDescent="0.25">
      <c r="F1766" s="21"/>
    </row>
    <row r="1767" spans="6:6" ht="18" customHeight="1" x14ac:dyDescent="0.25">
      <c r="F1767" s="21"/>
    </row>
    <row r="1768" spans="6:6" ht="18" customHeight="1" x14ac:dyDescent="0.25">
      <c r="F1768" s="21"/>
    </row>
    <row r="1769" spans="6:6" ht="18" customHeight="1" x14ac:dyDescent="0.25">
      <c r="F1769" s="21"/>
    </row>
    <row r="1770" spans="6:6" ht="18" customHeight="1" x14ac:dyDescent="0.25">
      <c r="F1770" s="21"/>
    </row>
    <row r="1771" spans="6:6" ht="18" customHeight="1" x14ac:dyDescent="0.25">
      <c r="F1771" s="21"/>
    </row>
    <row r="1772" spans="6:6" ht="18" customHeight="1" x14ac:dyDescent="0.25">
      <c r="F1772" s="21"/>
    </row>
    <row r="1773" spans="6:6" ht="18" customHeight="1" x14ac:dyDescent="0.25">
      <c r="F1773" s="21"/>
    </row>
    <row r="1774" spans="6:6" ht="18" customHeight="1" x14ac:dyDescent="0.25">
      <c r="F1774" s="21"/>
    </row>
    <row r="1775" spans="6:6" ht="18" customHeight="1" x14ac:dyDescent="0.25">
      <c r="F1775" s="21"/>
    </row>
    <row r="1776" spans="6:6" ht="18" customHeight="1" x14ac:dyDescent="0.25">
      <c r="F1776" s="21"/>
    </row>
    <row r="1777" spans="6:6" ht="18" customHeight="1" x14ac:dyDescent="0.25">
      <c r="F1777" s="21"/>
    </row>
    <row r="1778" spans="6:6" ht="18" customHeight="1" x14ac:dyDescent="0.25">
      <c r="F1778" s="21"/>
    </row>
    <row r="1779" spans="6:6" ht="18" customHeight="1" x14ac:dyDescent="0.25">
      <c r="F1779" s="21"/>
    </row>
    <row r="1780" spans="6:6" ht="18" customHeight="1" x14ac:dyDescent="0.25">
      <c r="F1780" s="21"/>
    </row>
    <row r="1781" spans="6:6" ht="18" customHeight="1" x14ac:dyDescent="0.25">
      <c r="F1781" s="21"/>
    </row>
    <row r="1782" spans="6:6" ht="18" customHeight="1" x14ac:dyDescent="0.25">
      <c r="F1782" s="21"/>
    </row>
    <row r="1783" spans="6:6" ht="18" customHeight="1" x14ac:dyDescent="0.25">
      <c r="F1783" s="21"/>
    </row>
    <row r="1784" spans="6:6" ht="18" customHeight="1" x14ac:dyDescent="0.25">
      <c r="F1784" s="21"/>
    </row>
    <row r="1785" spans="6:6" ht="18" customHeight="1" x14ac:dyDescent="0.25">
      <c r="F1785" s="21"/>
    </row>
    <row r="1786" spans="6:6" ht="18" customHeight="1" x14ac:dyDescent="0.25">
      <c r="F1786" s="21"/>
    </row>
    <row r="1787" spans="6:6" ht="18" customHeight="1" x14ac:dyDescent="0.25">
      <c r="F1787" s="21"/>
    </row>
    <row r="1788" spans="6:6" ht="18" customHeight="1" x14ac:dyDescent="0.25">
      <c r="F1788" s="21"/>
    </row>
    <row r="1789" spans="6:6" ht="18" customHeight="1" x14ac:dyDescent="0.25">
      <c r="F1789" s="21"/>
    </row>
    <row r="1790" spans="6:6" ht="18" customHeight="1" x14ac:dyDescent="0.25">
      <c r="F1790" s="21"/>
    </row>
    <row r="1791" spans="6:6" ht="18" customHeight="1" x14ac:dyDescent="0.25">
      <c r="F1791" s="21"/>
    </row>
    <row r="1792" spans="6:6" ht="18" customHeight="1" x14ac:dyDescent="0.25">
      <c r="F1792" s="21"/>
    </row>
    <row r="1793" spans="6:6" ht="18" customHeight="1" x14ac:dyDescent="0.25">
      <c r="F1793" s="21"/>
    </row>
    <row r="1794" spans="6:6" ht="18" customHeight="1" x14ac:dyDescent="0.25">
      <c r="F1794" s="21"/>
    </row>
    <row r="1795" spans="6:6" ht="18" customHeight="1" x14ac:dyDescent="0.25">
      <c r="F1795" s="21"/>
    </row>
    <row r="1796" spans="6:6" ht="18" customHeight="1" x14ac:dyDescent="0.25">
      <c r="F1796" s="21"/>
    </row>
    <row r="1797" spans="6:6" ht="18" customHeight="1" x14ac:dyDescent="0.25">
      <c r="F1797" s="21"/>
    </row>
    <row r="1798" spans="6:6" ht="18" customHeight="1" x14ac:dyDescent="0.25">
      <c r="F1798" s="21"/>
    </row>
    <row r="1799" spans="6:6" ht="18" customHeight="1" x14ac:dyDescent="0.25">
      <c r="F1799" s="21"/>
    </row>
    <row r="1800" spans="6:6" ht="18" customHeight="1" x14ac:dyDescent="0.25">
      <c r="F1800" s="21"/>
    </row>
    <row r="1801" spans="6:6" ht="18" customHeight="1" x14ac:dyDescent="0.25">
      <c r="F1801" s="21"/>
    </row>
    <row r="1802" spans="6:6" ht="18" customHeight="1" x14ac:dyDescent="0.25">
      <c r="F1802" s="21"/>
    </row>
    <row r="1803" spans="6:6" ht="18" customHeight="1" x14ac:dyDescent="0.25">
      <c r="F1803" s="21"/>
    </row>
    <row r="1804" spans="6:6" ht="18" customHeight="1" x14ac:dyDescent="0.25">
      <c r="F1804" s="21"/>
    </row>
    <row r="1805" spans="6:6" ht="18" customHeight="1" x14ac:dyDescent="0.25">
      <c r="F1805" s="21"/>
    </row>
    <row r="1806" spans="6:6" ht="18" customHeight="1" x14ac:dyDescent="0.25">
      <c r="F1806" s="21"/>
    </row>
    <row r="1807" spans="6:6" ht="18" customHeight="1" x14ac:dyDescent="0.25">
      <c r="F1807" s="21"/>
    </row>
    <row r="1808" spans="6:6" ht="18" customHeight="1" x14ac:dyDescent="0.25">
      <c r="F1808" s="21"/>
    </row>
    <row r="1809" spans="6:6" ht="18" customHeight="1" x14ac:dyDescent="0.25">
      <c r="F1809" s="21"/>
    </row>
    <row r="1810" spans="6:6" ht="18" customHeight="1" x14ac:dyDescent="0.25">
      <c r="F1810" s="21"/>
    </row>
    <row r="1811" spans="6:6" ht="18" customHeight="1" x14ac:dyDescent="0.25">
      <c r="F1811" s="21"/>
    </row>
    <row r="1812" spans="6:6" ht="18" customHeight="1" x14ac:dyDescent="0.25">
      <c r="F1812" s="21"/>
    </row>
    <row r="1813" spans="6:6" ht="18" customHeight="1" x14ac:dyDescent="0.25">
      <c r="F1813" s="21"/>
    </row>
    <row r="1814" spans="6:6" ht="18" customHeight="1" x14ac:dyDescent="0.25">
      <c r="F1814" s="21"/>
    </row>
    <row r="1815" spans="6:6" ht="18" customHeight="1" x14ac:dyDescent="0.25">
      <c r="F1815" s="21"/>
    </row>
    <row r="1816" spans="6:6" ht="18" customHeight="1" x14ac:dyDescent="0.25">
      <c r="F1816" s="21"/>
    </row>
    <row r="1817" spans="6:6" ht="18" customHeight="1" x14ac:dyDescent="0.25">
      <c r="F1817" s="21"/>
    </row>
    <row r="1818" spans="6:6" ht="18" customHeight="1" x14ac:dyDescent="0.25">
      <c r="F1818" s="21"/>
    </row>
    <row r="1819" spans="6:6" ht="18" customHeight="1" x14ac:dyDescent="0.25">
      <c r="F1819" s="21"/>
    </row>
    <row r="1820" spans="6:6" ht="18" customHeight="1" x14ac:dyDescent="0.25">
      <c r="F1820" s="21"/>
    </row>
    <row r="1821" spans="6:6" ht="18" customHeight="1" x14ac:dyDescent="0.25">
      <c r="F1821" s="21"/>
    </row>
    <row r="1822" spans="6:6" ht="18" customHeight="1" x14ac:dyDescent="0.25">
      <c r="F1822" s="21"/>
    </row>
    <row r="1823" spans="6:6" ht="18" customHeight="1" x14ac:dyDescent="0.25">
      <c r="F1823" s="21"/>
    </row>
    <row r="1824" spans="6:6" ht="18" customHeight="1" x14ac:dyDescent="0.25">
      <c r="F1824" s="21"/>
    </row>
    <row r="1825" spans="6:6" ht="18" customHeight="1" x14ac:dyDescent="0.25">
      <c r="F1825" s="21"/>
    </row>
    <row r="1826" spans="6:6" ht="18" customHeight="1" x14ac:dyDescent="0.25">
      <c r="F1826" s="21"/>
    </row>
    <row r="1827" spans="6:6" ht="18" customHeight="1" x14ac:dyDescent="0.25">
      <c r="F1827" s="21"/>
    </row>
    <row r="1828" spans="6:6" ht="18" customHeight="1" x14ac:dyDescent="0.25">
      <c r="F1828" s="21"/>
    </row>
    <row r="1829" spans="6:6" ht="18" customHeight="1" x14ac:dyDescent="0.25">
      <c r="F1829" s="21"/>
    </row>
    <row r="1830" spans="6:6" ht="18" customHeight="1" x14ac:dyDescent="0.25">
      <c r="F1830" s="21"/>
    </row>
    <row r="1831" spans="6:6" ht="18" customHeight="1" x14ac:dyDescent="0.25">
      <c r="F1831" s="21"/>
    </row>
    <row r="1832" spans="6:6" ht="18" customHeight="1" x14ac:dyDescent="0.25">
      <c r="F1832" s="21"/>
    </row>
    <row r="1833" spans="6:6" ht="18" customHeight="1" x14ac:dyDescent="0.25">
      <c r="F1833" s="21"/>
    </row>
    <row r="1834" spans="6:6" ht="18" customHeight="1" x14ac:dyDescent="0.25">
      <c r="F1834" s="21"/>
    </row>
    <row r="1835" spans="6:6" ht="18" customHeight="1" x14ac:dyDescent="0.25">
      <c r="F1835" s="21"/>
    </row>
    <row r="1836" spans="6:6" ht="18" customHeight="1" x14ac:dyDescent="0.25">
      <c r="F1836" s="21"/>
    </row>
    <row r="1837" spans="6:6" ht="18" customHeight="1" x14ac:dyDescent="0.25">
      <c r="F1837" s="21"/>
    </row>
    <row r="1838" spans="6:6" ht="18" customHeight="1" x14ac:dyDescent="0.25">
      <c r="F1838" s="21"/>
    </row>
    <row r="1839" spans="6:6" ht="18" customHeight="1" x14ac:dyDescent="0.25">
      <c r="F1839" s="21"/>
    </row>
    <row r="1840" spans="6:6" ht="18" customHeight="1" x14ac:dyDescent="0.25">
      <c r="F1840" s="21"/>
    </row>
    <row r="1841" spans="6:6" ht="18" customHeight="1" x14ac:dyDescent="0.25">
      <c r="F1841" s="21"/>
    </row>
    <row r="1842" spans="6:6" ht="18" customHeight="1" x14ac:dyDescent="0.25">
      <c r="F1842" s="21"/>
    </row>
    <row r="1843" spans="6:6" ht="18" customHeight="1" x14ac:dyDescent="0.25">
      <c r="F1843" s="21"/>
    </row>
    <row r="1844" spans="6:6" ht="18" customHeight="1" x14ac:dyDescent="0.25">
      <c r="F1844" s="21"/>
    </row>
    <row r="1845" spans="6:6" ht="18" customHeight="1" x14ac:dyDescent="0.25">
      <c r="F1845" s="21"/>
    </row>
    <row r="1846" spans="6:6" ht="18" customHeight="1" x14ac:dyDescent="0.25">
      <c r="F1846" s="21"/>
    </row>
    <row r="1847" spans="6:6" ht="18" customHeight="1" x14ac:dyDescent="0.25">
      <c r="F1847" s="21"/>
    </row>
    <row r="1848" spans="6:6" ht="18" customHeight="1" x14ac:dyDescent="0.25">
      <c r="F1848" s="21"/>
    </row>
    <row r="1849" spans="6:6" ht="18" customHeight="1" x14ac:dyDescent="0.25">
      <c r="F1849" s="21"/>
    </row>
    <row r="1850" spans="6:6" ht="18" customHeight="1" x14ac:dyDescent="0.25">
      <c r="F1850" s="21"/>
    </row>
    <row r="1851" spans="6:6" ht="18" customHeight="1" x14ac:dyDescent="0.25">
      <c r="F1851" s="21"/>
    </row>
    <row r="1852" spans="6:6" ht="18" customHeight="1" x14ac:dyDescent="0.25">
      <c r="F1852" s="21"/>
    </row>
    <row r="1853" spans="6:6" ht="18" customHeight="1" x14ac:dyDescent="0.25">
      <c r="F1853" s="21"/>
    </row>
    <row r="1854" spans="6:6" ht="18" customHeight="1" x14ac:dyDescent="0.25">
      <c r="F1854" s="21"/>
    </row>
    <row r="1855" spans="6:6" ht="18" customHeight="1" x14ac:dyDescent="0.25">
      <c r="F1855" s="21"/>
    </row>
    <row r="1856" spans="6:6" ht="18" customHeight="1" x14ac:dyDescent="0.25">
      <c r="F1856" s="21"/>
    </row>
    <row r="1857" spans="6:6" ht="18" customHeight="1" x14ac:dyDescent="0.25">
      <c r="F1857" s="21"/>
    </row>
    <row r="1858" spans="6:6" ht="18" customHeight="1" x14ac:dyDescent="0.25">
      <c r="F1858" s="21"/>
    </row>
    <row r="1859" spans="6:6" ht="18" customHeight="1" x14ac:dyDescent="0.25">
      <c r="F1859" s="21"/>
    </row>
    <row r="1860" spans="6:6" ht="18" customHeight="1" x14ac:dyDescent="0.25">
      <c r="F1860" s="21"/>
    </row>
    <row r="1861" spans="6:6" ht="18" customHeight="1" x14ac:dyDescent="0.25">
      <c r="F1861" s="21"/>
    </row>
    <row r="1862" spans="6:6" ht="18" customHeight="1" x14ac:dyDescent="0.25">
      <c r="F1862" s="21"/>
    </row>
    <row r="1863" spans="6:6" ht="18" customHeight="1" x14ac:dyDescent="0.25">
      <c r="F1863" s="21"/>
    </row>
    <row r="1864" spans="6:6" ht="18" customHeight="1" x14ac:dyDescent="0.25">
      <c r="F1864" s="21"/>
    </row>
    <row r="1865" spans="6:6" ht="18" customHeight="1" x14ac:dyDescent="0.25">
      <c r="F1865" s="21"/>
    </row>
    <row r="1866" spans="6:6" ht="18" customHeight="1" x14ac:dyDescent="0.25">
      <c r="F1866" s="21"/>
    </row>
    <row r="1867" spans="6:6" ht="18" customHeight="1" x14ac:dyDescent="0.25">
      <c r="F1867" s="21"/>
    </row>
    <row r="1868" spans="6:6" ht="18" customHeight="1" x14ac:dyDescent="0.25">
      <c r="F1868" s="21"/>
    </row>
    <row r="1869" spans="6:6" ht="18" customHeight="1" x14ac:dyDescent="0.25">
      <c r="F1869" s="21"/>
    </row>
    <row r="1870" spans="6:6" ht="18" customHeight="1" x14ac:dyDescent="0.25">
      <c r="F1870" s="21"/>
    </row>
    <row r="1871" spans="6:6" ht="18" customHeight="1" x14ac:dyDescent="0.25">
      <c r="F1871" s="21"/>
    </row>
    <row r="1872" spans="6:6" ht="18" customHeight="1" x14ac:dyDescent="0.25">
      <c r="F1872" s="21"/>
    </row>
    <row r="1873" spans="6:6" ht="18" customHeight="1" x14ac:dyDescent="0.25">
      <c r="F1873" s="21"/>
    </row>
    <row r="1874" spans="6:6" ht="18" customHeight="1" x14ac:dyDescent="0.25">
      <c r="F1874" s="21"/>
    </row>
    <row r="1875" spans="6:6" ht="18" customHeight="1" x14ac:dyDescent="0.25">
      <c r="F1875" s="21"/>
    </row>
    <row r="1876" spans="6:6" ht="18" customHeight="1" x14ac:dyDescent="0.25">
      <c r="F1876" s="21"/>
    </row>
    <row r="1877" spans="6:6" ht="18" customHeight="1" x14ac:dyDescent="0.25">
      <c r="F1877" s="21"/>
    </row>
    <row r="1878" spans="6:6" ht="18" customHeight="1" x14ac:dyDescent="0.25">
      <c r="F1878" s="21"/>
    </row>
    <row r="1879" spans="6:6" ht="18" customHeight="1" x14ac:dyDescent="0.25">
      <c r="F1879" s="21"/>
    </row>
    <row r="1880" spans="6:6" ht="18" customHeight="1" x14ac:dyDescent="0.25">
      <c r="F1880" s="21"/>
    </row>
    <row r="1881" spans="6:6" ht="18" customHeight="1" x14ac:dyDescent="0.25">
      <c r="F1881" s="21"/>
    </row>
    <row r="1882" spans="6:6" ht="18" customHeight="1" x14ac:dyDescent="0.25">
      <c r="F1882" s="21"/>
    </row>
    <row r="1883" spans="6:6" ht="18" customHeight="1" x14ac:dyDescent="0.25">
      <c r="F1883" s="21"/>
    </row>
    <row r="1884" spans="6:6" ht="18" customHeight="1" x14ac:dyDescent="0.25">
      <c r="F1884" s="21"/>
    </row>
    <row r="1885" spans="6:6" ht="18" customHeight="1" x14ac:dyDescent="0.25">
      <c r="F1885" s="21"/>
    </row>
    <row r="1886" spans="6:6" ht="18" customHeight="1" x14ac:dyDescent="0.25">
      <c r="F1886" s="21"/>
    </row>
    <row r="1887" spans="6:6" ht="18" customHeight="1" x14ac:dyDescent="0.25">
      <c r="F1887" s="21"/>
    </row>
    <row r="1888" spans="6:6" ht="18" customHeight="1" x14ac:dyDescent="0.25">
      <c r="F1888" s="21"/>
    </row>
    <row r="1889" spans="6:6" ht="18" customHeight="1" x14ac:dyDescent="0.25">
      <c r="F1889" s="21"/>
    </row>
    <row r="1890" spans="6:6" ht="18" customHeight="1" x14ac:dyDescent="0.25">
      <c r="F1890" s="21"/>
    </row>
    <row r="1891" spans="6:6" ht="18" customHeight="1" x14ac:dyDescent="0.25">
      <c r="F1891" s="21"/>
    </row>
    <row r="1892" spans="6:6" ht="18" customHeight="1" x14ac:dyDescent="0.25">
      <c r="F1892" s="21"/>
    </row>
    <row r="1893" spans="6:6" ht="18" customHeight="1" x14ac:dyDescent="0.25">
      <c r="F1893" s="21"/>
    </row>
    <row r="1894" spans="6:6" ht="18" customHeight="1" x14ac:dyDescent="0.25">
      <c r="F1894" s="21"/>
    </row>
    <row r="1895" spans="6:6" ht="18" customHeight="1" x14ac:dyDescent="0.25">
      <c r="F1895" s="21"/>
    </row>
    <row r="1896" spans="6:6" ht="18" customHeight="1" x14ac:dyDescent="0.25">
      <c r="F1896" s="21"/>
    </row>
    <row r="1897" spans="6:6" ht="18" customHeight="1" x14ac:dyDescent="0.25">
      <c r="F1897" s="21"/>
    </row>
    <row r="1898" spans="6:6" ht="18" customHeight="1" x14ac:dyDescent="0.25">
      <c r="F1898" s="21"/>
    </row>
    <row r="1899" spans="6:6" ht="18" customHeight="1" x14ac:dyDescent="0.25">
      <c r="F1899" s="21"/>
    </row>
    <row r="1900" spans="6:6" ht="18" customHeight="1" x14ac:dyDescent="0.25">
      <c r="F1900" s="21"/>
    </row>
    <row r="1901" spans="6:6" ht="18" customHeight="1" x14ac:dyDescent="0.25">
      <c r="F1901" s="21"/>
    </row>
    <row r="1902" spans="6:6" ht="18" customHeight="1" x14ac:dyDescent="0.25">
      <c r="F1902" s="21"/>
    </row>
    <row r="1903" spans="6:6" ht="18" customHeight="1" x14ac:dyDescent="0.25">
      <c r="F1903" s="21"/>
    </row>
    <row r="1904" spans="6:6" ht="18" customHeight="1" x14ac:dyDescent="0.25">
      <c r="F1904" s="21"/>
    </row>
    <row r="1905" spans="6:6" ht="18" customHeight="1" x14ac:dyDescent="0.25">
      <c r="F1905" s="21"/>
    </row>
    <row r="1906" spans="6:6" ht="18" customHeight="1" x14ac:dyDescent="0.25">
      <c r="F1906" s="21"/>
    </row>
    <row r="1907" spans="6:6" ht="18" customHeight="1" x14ac:dyDescent="0.25">
      <c r="F1907" s="21"/>
    </row>
    <row r="1908" spans="6:6" ht="18" customHeight="1" x14ac:dyDescent="0.25">
      <c r="F1908" s="21"/>
    </row>
    <row r="1909" spans="6:6" ht="18" customHeight="1" x14ac:dyDescent="0.25">
      <c r="F1909" s="21"/>
    </row>
    <row r="1910" spans="6:6" ht="18" customHeight="1" x14ac:dyDescent="0.25">
      <c r="F1910" s="21"/>
    </row>
    <row r="1911" spans="6:6" ht="18" customHeight="1" x14ac:dyDescent="0.25">
      <c r="F1911" s="21"/>
    </row>
    <row r="1912" spans="6:6" ht="18" customHeight="1" x14ac:dyDescent="0.25">
      <c r="F1912" s="21"/>
    </row>
    <row r="1913" spans="6:6" ht="18" customHeight="1" x14ac:dyDescent="0.25">
      <c r="F1913" s="21"/>
    </row>
    <row r="1914" spans="6:6" ht="18" customHeight="1" x14ac:dyDescent="0.25">
      <c r="F1914" s="21"/>
    </row>
    <row r="1915" spans="6:6" ht="18" customHeight="1" x14ac:dyDescent="0.25">
      <c r="F1915" s="21"/>
    </row>
    <row r="1916" spans="6:6" ht="18" customHeight="1" x14ac:dyDescent="0.25">
      <c r="F1916" s="21"/>
    </row>
    <row r="1917" spans="6:6" ht="18" customHeight="1" x14ac:dyDescent="0.25">
      <c r="F1917" s="21"/>
    </row>
    <row r="1918" spans="6:6" ht="18" customHeight="1" x14ac:dyDescent="0.25">
      <c r="F1918" s="21"/>
    </row>
    <row r="1919" spans="6:6" ht="18" customHeight="1" x14ac:dyDescent="0.25">
      <c r="F1919" s="21"/>
    </row>
    <row r="1920" spans="6:6" ht="18" customHeight="1" x14ac:dyDescent="0.25">
      <c r="F1920" s="21"/>
    </row>
    <row r="1921" spans="6:6" ht="18" customHeight="1" x14ac:dyDescent="0.25">
      <c r="F1921" s="21"/>
    </row>
    <row r="1922" spans="6:6" ht="18" customHeight="1" x14ac:dyDescent="0.25">
      <c r="F1922" s="21"/>
    </row>
    <row r="1923" spans="6:6" ht="18" customHeight="1" x14ac:dyDescent="0.25">
      <c r="F1923" s="21"/>
    </row>
    <row r="1924" spans="6:6" ht="18" customHeight="1" x14ac:dyDescent="0.25">
      <c r="F1924" s="21"/>
    </row>
    <row r="1925" spans="6:6" ht="18" customHeight="1" x14ac:dyDescent="0.25">
      <c r="F1925" s="21"/>
    </row>
    <row r="1926" spans="6:6" ht="18" customHeight="1" x14ac:dyDescent="0.25">
      <c r="F1926" s="21"/>
    </row>
    <row r="1927" spans="6:6" ht="18" customHeight="1" x14ac:dyDescent="0.25">
      <c r="F1927" s="21"/>
    </row>
    <row r="1928" spans="6:6" ht="18" customHeight="1" x14ac:dyDescent="0.25">
      <c r="F1928" s="21"/>
    </row>
    <row r="1929" spans="6:6" ht="18" customHeight="1" x14ac:dyDescent="0.25">
      <c r="F1929" s="21"/>
    </row>
    <row r="1930" spans="6:6" ht="18" customHeight="1" x14ac:dyDescent="0.25">
      <c r="F1930" s="21"/>
    </row>
    <row r="1931" spans="6:6" ht="18" customHeight="1" x14ac:dyDescent="0.25">
      <c r="F1931" s="21"/>
    </row>
    <row r="1932" spans="6:6" ht="18" customHeight="1" x14ac:dyDescent="0.25">
      <c r="F1932" s="21"/>
    </row>
    <row r="1933" spans="6:6" ht="18" customHeight="1" x14ac:dyDescent="0.25">
      <c r="F1933" s="21"/>
    </row>
    <row r="1934" spans="6:6" ht="18" customHeight="1" x14ac:dyDescent="0.25">
      <c r="F1934" s="21"/>
    </row>
    <row r="1935" spans="6:6" ht="18" customHeight="1" x14ac:dyDescent="0.25">
      <c r="F1935" s="21"/>
    </row>
    <row r="1936" spans="6:6" ht="18" customHeight="1" x14ac:dyDescent="0.25">
      <c r="F1936" s="21"/>
    </row>
    <row r="1937" spans="6:6" ht="18" customHeight="1" x14ac:dyDescent="0.25">
      <c r="F1937" s="21"/>
    </row>
    <row r="1938" spans="6:6" ht="18" customHeight="1" x14ac:dyDescent="0.25">
      <c r="F1938" s="21"/>
    </row>
    <row r="1939" spans="6:6" ht="18" customHeight="1" x14ac:dyDescent="0.25">
      <c r="F1939" s="21"/>
    </row>
    <row r="1940" spans="6:6" ht="18" customHeight="1" x14ac:dyDescent="0.25">
      <c r="F1940" s="21"/>
    </row>
    <row r="1941" spans="6:6" ht="18" customHeight="1" x14ac:dyDescent="0.25">
      <c r="F1941" s="21"/>
    </row>
    <row r="1942" spans="6:6" ht="18" customHeight="1" x14ac:dyDescent="0.25">
      <c r="F1942" s="21"/>
    </row>
    <row r="1943" spans="6:6" ht="18" customHeight="1" x14ac:dyDescent="0.25">
      <c r="F1943" s="21"/>
    </row>
    <row r="1944" spans="6:6" ht="18" customHeight="1" x14ac:dyDescent="0.25">
      <c r="F1944" s="21"/>
    </row>
    <row r="1945" spans="6:6" ht="18" customHeight="1" x14ac:dyDescent="0.25">
      <c r="F1945" s="21"/>
    </row>
    <row r="1946" spans="6:6" ht="18" customHeight="1" x14ac:dyDescent="0.25">
      <c r="F1946" s="21"/>
    </row>
    <row r="1947" spans="6:6" ht="18" customHeight="1" x14ac:dyDescent="0.25">
      <c r="F1947" s="21"/>
    </row>
    <row r="1948" spans="6:6" ht="18" customHeight="1" x14ac:dyDescent="0.25">
      <c r="F1948" s="21"/>
    </row>
    <row r="1949" spans="6:6" ht="18" customHeight="1" x14ac:dyDescent="0.25">
      <c r="F1949" s="21"/>
    </row>
    <row r="1950" spans="6:6" ht="18" customHeight="1" x14ac:dyDescent="0.25">
      <c r="F1950" s="21"/>
    </row>
    <row r="1951" spans="6:6" ht="18" customHeight="1" x14ac:dyDescent="0.25">
      <c r="F1951" s="21"/>
    </row>
    <row r="1952" spans="6:6" ht="18" customHeight="1" x14ac:dyDescent="0.25">
      <c r="F1952" s="21"/>
    </row>
    <row r="1953" spans="6:6" ht="18" customHeight="1" x14ac:dyDescent="0.25">
      <c r="F1953" s="21"/>
    </row>
    <row r="1954" spans="6:6" ht="18" customHeight="1" x14ac:dyDescent="0.25">
      <c r="F1954" s="21"/>
    </row>
    <row r="1955" spans="6:6" ht="18" customHeight="1" x14ac:dyDescent="0.25">
      <c r="F1955" s="21"/>
    </row>
    <row r="1956" spans="6:6" ht="18" customHeight="1" x14ac:dyDescent="0.25">
      <c r="F1956" s="21"/>
    </row>
    <row r="1957" spans="6:6" ht="18" customHeight="1" x14ac:dyDescent="0.25">
      <c r="F1957" s="21"/>
    </row>
    <row r="1958" spans="6:6" ht="18" customHeight="1" x14ac:dyDescent="0.25">
      <c r="F1958" s="21"/>
    </row>
    <row r="1959" spans="6:6" ht="18" customHeight="1" x14ac:dyDescent="0.25">
      <c r="F1959" s="21"/>
    </row>
    <row r="1960" spans="6:6" ht="18" customHeight="1" x14ac:dyDescent="0.25">
      <c r="F1960" s="21"/>
    </row>
    <row r="1961" spans="6:6" ht="18" customHeight="1" x14ac:dyDescent="0.25">
      <c r="F1961" s="21"/>
    </row>
    <row r="1962" spans="6:6" ht="18" customHeight="1" x14ac:dyDescent="0.25">
      <c r="F1962" s="21"/>
    </row>
    <row r="1963" spans="6:6" ht="18" customHeight="1" x14ac:dyDescent="0.25">
      <c r="F1963" s="21"/>
    </row>
    <row r="1964" spans="6:6" ht="18" customHeight="1" x14ac:dyDescent="0.25">
      <c r="F1964" s="21"/>
    </row>
    <row r="1965" spans="6:6" ht="18" customHeight="1" x14ac:dyDescent="0.25">
      <c r="F1965" s="21"/>
    </row>
    <row r="1966" spans="6:6" ht="18" customHeight="1" x14ac:dyDescent="0.25">
      <c r="F1966" s="21"/>
    </row>
    <row r="1967" spans="6:6" ht="18" customHeight="1" x14ac:dyDescent="0.25">
      <c r="F1967" s="21"/>
    </row>
    <row r="1968" spans="6:6" ht="18" customHeight="1" x14ac:dyDescent="0.25">
      <c r="F1968" s="21"/>
    </row>
    <row r="1969" spans="6:6" ht="18" customHeight="1" x14ac:dyDescent="0.25">
      <c r="F1969" s="21"/>
    </row>
    <row r="1970" spans="6:6" ht="18" customHeight="1" x14ac:dyDescent="0.25">
      <c r="F1970" s="21"/>
    </row>
    <row r="1971" spans="6:6" ht="18" customHeight="1" x14ac:dyDescent="0.25">
      <c r="F1971" s="21"/>
    </row>
    <row r="1972" spans="6:6" ht="18" customHeight="1" x14ac:dyDescent="0.25">
      <c r="F1972" s="21"/>
    </row>
    <row r="1973" spans="6:6" ht="18" customHeight="1" x14ac:dyDescent="0.25">
      <c r="F1973" s="21"/>
    </row>
    <row r="1974" spans="6:6" ht="18" customHeight="1" x14ac:dyDescent="0.25">
      <c r="F1974" s="21"/>
    </row>
    <row r="1975" spans="6:6" ht="18" customHeight="1" x14ac:dyDescent="0.25">
      <c r="F1975" s="21"/>
    </row>
    <row r="1976" spans="6:6" ht="18" customHeight="1" x14ac:dyDescent="0.25">
      <c r="F1976" s="21"/>
    </row>
    <row r="1977" spans="6:6" ht="18" customHeight="1" x14ac:dyDescent="0.25">
      <c r="F1977" s="21"/>
    </row>
    <row r="1978" spans="6:6" ht="18" customHeight="1" x14ac:dyDescent="0.25">
      <c r="F1978" s="21"/>
    </row>
    <row r="1979" spans="6:6" ht="18" customHeight="1" x14ac:dyDescent="0.25">
      <c r="F1979" s="21"/>
    </row>
    <row r="1980" spans="6:6" ht="18" customHeight="1" x14ac:dyDescent="0.25">
      <c r="F1980" s="21"/>
    </row>
    <row r="1981" spans="6:6" ht="18" customHeight="1" x14ac:dyDescent="0.25">
      <c r="F1981" s="21"/>
    </row>
    <row r="1982" spans="6:6" ht="18" customHeight="1" x14ac:dyDescent="0.25">
      <c r="F1982" s="21"/>
    </row>
    <row r="1983" spans="6:6" ht="18" customHeight="1" x14ac:dyDescent="0.25">
      <c r="F1983" s="21"/>
    </row>
    <row r="1984" spans="6:6" ht="18" customHeight="1" x14ac:dyDescent="0.25">
      <c r="F1984" s="21"/>
    </row>
    <row r="1985" spans="6:6" ht="18" customHeight="1" x14ac:dyDescent="0.25">
      <c r="F1985" s="21"/>
    </row>
    <row r="1986" spans="6:6" ht="18" customHeight="1" x14ac:dyDescent="0.25">
      <c r="F1986" s="21"/>
    </row>
    <row r="1987" spans="6:6" ht="18" customHeight="1" x14ac:dyDescent="0.25">
      <c r="F1987" s="21"/>
    </row>
    <row r="1988" spans="6:6" ht="18" customHeight="1" x14ac:dyDescent="0.25">
      <c r="F1988" s="21"/>
    </row>
    <row r="1989" spans="6:6" ht="18" customHeight="1" x14ac:dyDescent="0.25">
      <c r="F1989" s="21"/>
    </row>
    <row r="1990" spans="6:6" ht="18" customHeight="1" x14ac:dyDescent="0.25">
      <c r="F1990" s="21"/>
    </row>
    <row r="1991" spans="6:6" ht="18" customHeight="1" x14ac:dyDescent="0.25">
      <c r="F1991" s="21"/>
    </row>
    <row r="1992" spans="6:6" ht="18" customHeight="1" x14ac:dyDescent="0.25">
      <c r="F1992" s="21"/>
    </row>
    <row r="1993" spans="6:6" ht="18" customHeight="1" x14ac:dyDescent="0.25">
      <c r="F1993" s="21"/>
    </row>
    <row r="1994" spans="6:6" ht="18" customHeight="1" x14ac:dyDescent="0.25">
      <c r="F1994" s="21"/>
    </row>
    <row r="1995" spans="6:6" ht="18" customHeight="1" x14ac:dyDescent="0.25">
      <c r="F1995" s="21"/>
    </row>
    <row r="1996" spans="6:6" ht="18" customHeight="1" x14ac:dyDescent="0.25">
      <c r="F1996" s="21"/>
    </row>
    <row r="1997" spans="6:6" ht="18" customHeight="1" x14ac:dyDescent="0.25">
      <c r="F1997" s="21"/>
    </row>
    <row r="1998" spans="6:6" ht="18" customHeight="1" x14ac:dyDescent="0.25">
      <c r="F1998" s="21"/>
    </row>
    <row r="1999" spans="6:6" ht="18" customHeight="1" x14ac:dyDescent="0.25">
      <c r="F1999" s="21"/>
    </row>
    <row r="2000" spans="6:6" ht="18" customHeight="1" x14ac:dyDescent="0.25">
      <c r="F2000" s="21"/>
    </row>
    <row r="2001" spans="6:6" ht="18" customHeight="1" x14ac:dyDescent="0.25">
      <c r="F2001" s="21"/>
    </row>
    <row r="2002" spans="6:6" ht="18" customHeight="1" x14ac:dyDescent="0.25">
      <c r="F2002" s="21"/>
    </row>
    <row r="2003" spans="6:6" ht="18" customHeight="1" x14ac:dyDescent="0.25">
      <c r="F2003" s="21"/>
    </row>
    <row r="2004" spans="6:6" ht="18" customHeight="1" x14ac:dyDescent="0.25">
      <c r="F2004" s="21"/>
    </row>
    <row r="2005" spans="6:6" ht="18" customHeight="1" x14ac:dyDescent="0.25">
      <c r="F2005" s="21"/>
    </row>
    <row r="2006" spans="6:6" ht="18" customHeight="1" x14ac:dyDescent="0.25">
      <c r="F2006" s="21"/>
    </row>
    <row r="2007" spans="6:6" ht="18" customHeight="1" x14ac:dyDescent="0.25">
      <c r="F2007" s="21"/>
    </row>
    <row r="2008" spans="6:6" ht="18" customHeight="1" x14ac:dyDescent="0.25">
      <c r="F2008" s="21"/>
    </row>
    <row r="2009" spans="6:6" ht="18" customHeight="1" x14ac:dyDescent="0.25">
      <c r="F2009" s="21"/>
    </row>
    <row r="2010" spans="6:6" ht="18" customHeight="1" x14ac:dyDescent="0.25">
      <c r="F2010" s="21"/>
    </row>
    <row r="2011" spans="6:6" ht="18" customHeight="1" x14ac:dyDescent="0.25">
      <c r="F2011" s="21"/>
    </row>
    <row r="2012" spans="6:6" ht="18" customHeight="1" x14ac:dyDescent="0.25">
      <c r="F2012" s="21"/>
    </row>
    <row r="2013" spans="6:6" ht="18" customHeight="1" x14ac:dyDescent="0.25">
      <c r="F2013" s="21"/>
    </row>
    <row r="2014" spans="6:6" ht="18" customHeight="1" x14ac:dyDescent="0.25">
      <c r="F2014" s="21"/>
    </row>
    <row r="2015" spans="6:6" ht="18" customHeight="1" x14ac:dyDescent="0.25">
      <c r="F2015" s="21"/>
    </row>
    <row r="2016" spans="6:6" ht="18" customHeight="1" x14ac:dyDescent="0.25">
      <c r="F2016" s="21"/>
    </row>
    <row r="2017" spans="6:6" ht="18" customHeight="1" x14ac:dyDescent="0.25">
      <c r="F2017" s="21"/>
    </row>
    <row r="2018" spans="6:6" ht="18" customHeight="1" x14ac:dyDescent="0.25">
      <c r="F2018" s="21"/>
    </row>
    <row r="2019" spans="6:6" ht="18" customHeight="1" x14ac:dyDescent="0.25">
      <c r="F2019" s="21"/>
    </row>
    <row r="2020" spans="6:6" ht="18" customHeight="1" x14ac:dyDescent="0.25">
      <c r="F2020" s="21"/>
    </row>
    <row r="2021" spans="6:6" ht="18" customHeight="1" x14ac:dyDescent="0.25">
      <c r="F2021" s="21"/>
    </row>
    <row r="2022" spans="6:6" ht="18" customHeight="1" x14ac:dyDescent="0.25">
      <c r="F2022" s="21"/>
    </row>
    <row r="2023" spans="6:6" ht="18" customHeight="1" x14ac:dyDescent="0.25">
      <c r="F2023" s="21"/>
    </row>
    <row r="2024" spans="6:6" ht="18" customHeight="1" x14ac:dyDescent="0.25">
      <c r="F2024" s="21"/>
    </row>
    <row r="2025" spans="6:6" ht="18" customHeight="1" x14ac:dyDescent="0.25">
      <c r="F2025" s="21"/>
    </row>
    <row r="2026" spans="6:6" ht="18" customHeight="1" x14ac:dyDescent="0.25">
      <c r="F2026" s="21"/>
    </row>
    <row r="2027" spans="6:6" ht="18" customHeight="1" x14ac:dyDescent="0.25">
      <c r="F2027" s="21"/>
    </row>
    <row r="2028" spans="6:6" ht="18" customHeight="1" x14ac:dyDescent="0.25">
      <c r="F2028" s="21"/>
    </row>
    <row r="2029" spans="6:6" ht="18" customHeight="1" x14ac:dyDescent="0.25">
      <c r="F2029" s="21"/>
    </row>
    <row r="2030" spans="6:6" ht="18" customHeight="1" x14ac:dyDescent="0.25">
      <c r="F2030" s="21"/>
    </row>
    <row r="2031" spans="6:6" ht="18" customHeight="1" x14ac:dyDescent="0.25">
      <c r="F2031" s="21"/>
    </row>
    <row r="2032" spans="6:6" ht="18" customHeight="1" x14ac:dyDescent="0.25">
      <c r="F2032" s="21"/>
    </row>
    <row r="2033" spans="6:6" ht="18" customHeight="1" x14ac:dyDescent="0.25">
      <c r="F2033" s="21"/>
    </row>
    <row r="2034" spans="6:6" ht="18" customHeight="1" x14ac:dyDescent="0.25">
      <c r="F2034" s="21"/>
    </row>
    <row r="2035" spans="6:6" ht="18" customHeight="1" x14ac:dyDescent="0.25">
      <c r="F2035" s="21"/>
    </row>
    <row r="2036" spans="6:6" ht="18" customHeight="1" x14ac:dyDescent="0.25">
      <c r="F2036" s="21"/>
    </row>
    <row r="2037" spans="6:6" ht="18" customHeight="1" x14ac:dyDescent="0.25">
      <c r="F2037" s="21"/>
    </row>
    <row r="2038" spans="6:6" ht="18" customHeight="1" x14ac:dyDescent="0.25">
      <c r="F2038" s="21"/>
    </row>
    <row r="2039" spans="6:6" ht="18" customHeight="1" x14ac:dyDescent="0.25">
      <c r="F2039" s="21"/>
    </row>
    <row r="2040" spans="6:6" ht="18" customHeight="1" x14ac:dyDescent="0.25">
      <c r="F2040" s="21"/>
    </row>
    <row r="2041" spans="6:6" ht="18" customHeight="1" x14ac:dyDescent="0.25">
      <c r="F2041" s="21"/>
    </row>
    <row r="2042" spans="6:6" ht="18" customHeight="1" x14ac:dyDescent="0.25">
      <c r="F2042" s="21"/>
    </row>
    <row r="2043" spans="6:6" ht="18" customHeight="1" x14ac:dyDescent="0.25">
      <c r="F2043" s="21"/>
    </row>
    <row r="2044" spans="6:6" ht="18" customHeight="1" x14ac:dyDescent="0.25">
      <c r="F2044" s="21"/>
    </row>
    <row r="2045" spans="6:6" ht="18" customHeight="1" x14ac:dyDescent="0.25">
      <c r="F2045" s="21"/>
    </row>
    <row r="2046" spans="6:6" ht="18" customHeight="1" x14ac:dyDescent="0.25">
      <c r="F2046" s="21"/>
    </row>
    <row r="2047" spans="6:6" ht="18" customHeight="1" x14ac:dyDescent="0.25">
      <c r="F2047" s="21"/>
    </row>
    <row r="2048" spans="6:6" ht="18" customHeight="1" x14ac:dyDescent="0.25">
      <c r="F2048" s="21"/>
    </row>
    <row r="2049" spans="6:6" ht="18" customHeight="1" x14ac:dyDescent="0.25">
      <c r="F2049" s="21"/>
    </row>
    <row r="2050" spans="6:6" ht="18" customHeight="1" x14ac:dyDescent="0.25">
      <c r="F2050" s="21"/>
    </row>
    <row r="2051" spans="6:6" ht="18" customHeight="1" x14ac:dyDescent="0.25">
      <c r="F2051" s="21"/>
    </row>
    <row r="2052" spans="6:6" ht="18" customHeight="1" x14ac:dyDescent="0.25">
      <c r="F2052" s="21"/>
    </row>
    <row r="2053" spans="6:6" ht="18" customHeight="1" x14ac:dyDescent="0.25">
      <c r="F2053" s="21"/>
    </row>
    <row r="2054" spans="6:6" ht="18" customHeight="1" x14ac:dyDescent="0.25">
      <c r="F2054" s="21"/>
    </row>
    <row r="2055" spans="6:6" ht="18" customHeight="1" x14ac:dyDescent="0.25">
      <c r="F2055" s="21"/>
    </row>
    <row r="2056" spans="6:6" ht="18" customHeight="1" x14ac:dyDescent="0.25">
      <c r="F2056" s="21"/>
    </row>
    <row r="2057" spans="6:6" ht="18" customHeight="1" x14ac:dyDescent="0.25">
      <c r="F2057" s="21"/>
    </row>
    <row r="2058" spans="6:6" ht="18" customHeight="1" x14ac:dyDescent="0.25">
      <c r="F2058" s="21"/>
    </row>
    <row r="2059" spans="6:6" ht="18" customHeight="1" x14ac:dyDescent="0.25">
      <c r="F2059" s="21"/>
    </row>
    <row r="2060" spans="6:6" ht="18" customHeight="1" x14ac:dyDescent="0.25">
      <c r="F2060" s="21"/>
    </row>
    <row r="2061" spans="6:6" ht="18" customHeight="1" x14ac:dyDescent="0.25">
      <c r="F2061" s="21"/>
    </row>
    <row r="2062" spans="6:6" ht="18" customHeight="1" x14ac:dyDescent="0.25">
      <c r="F2062" s="21"/>
    </row>
    <row r="2063" spans="6:6" ht="18" customHeight="1" x14ac:dyDescent="0.25">
      <c r="F2063" s="21"/>
    </row>
    <row r="2064" spans="6:6" ht="18" customHeight="1" x14ac:dyDescent="0.25">
      <c r="F2064" s="21"/>
    </row>
    <row r="2065" spans="6:6" ht="18" customHeight="1" x14ac:dyDescent="0.25">
      <c r="F2065" s="21"/>
    </row>
    <row r="2066" spans="6:6" ht="18" customHeight="1" x14ac:dyDescent="0.25">
      <c r="F2066" s="21"/>
    </row>
    <row r="2067" spans="6:6" ht="18" customHeight="1" x14ac:dyDescent="0.25">
      <c r="F2067" s="21"/>
    </row>
    <row r="2068" spans="6:6" ht="18" customHeight="1" x14ac:dyDescent="0.25">
      <c r="F2068" s="21"/>
    </row>
    <row r="2069" spans="6:6" ht="18" customHeight="1" x14ac:dyDescent="0.25">
      <c r="F2069" s="21"/>
    </row>
    <row r="2070" spans="6:6" ht="18" customHeight="1" x14ac:dyDescent="0.25">
      <c r="F2070" s="21"/>
    </row>
    <row r="2071" spans="6:6" ht="18" customHeight="1" x14ac:dyDescent="0.25">
      <c r="F2071" s="21"/>
    </row>
    <row r="2072" spans="6:6" ht="18" customHeight="1" x14ac:dyDescent="0.25">
      <c r="F2072" s="21"/>
    </row>
    <row r="2073" spans="6:6" ht="18" customHeight="1" x14ac:dyDescent="0.25">
      <c r="F2073" s="21"/>
    </row>
    <row r="2074" spans="6:6" ht="18" customHeight="1" x14ac:dyDescent="0.25">
      <c r="F2074" s="21"/>
    </row>
    <row r="2075" spans="6:6" ht="18" customHeight="1" x14ac:dyDescent="0.25">
      <c r="F2075" s="21"/>
    </row>
    <row r="2076" spans="6:6" ht="18" customHeight="1" x14ac:dyDescent="0.25">
      <c r="F2076" s="21"/>
    </row>
    <row r="2077" spans="6:6" ht="18" customHeight="1" x14ac:dyDescent="0.25">
      <c r="F2077" s="21"/>
    </row>
    <row r="2078" spans="6:6" ht="18" customHeight="1" x14ac:dyDescent="0.25">
      <c r="F2078" s="21"/>
    </row>
    <row r="2079" spans="6:6" ht="18" customHeight="1" x14ac:dyDescent="0.25">
      <c r="F2079" s="21"/>
    </row>
    <row r="2080" spans="6:6" ht="18" customHeight="1" x14ac:dyDescent="0.25">
      <c r="F2080" s="21"/>
    </row>
    <row r="2081" spans="6:6" ht="18" customHeight="1" x14ac:dyDescent="0.25">
      <c r="F2081" s="21"/>
    </row>
    <row r="2082" spans="6:6" ht="18" customHeight="1" x14ac:dyDescent="0.25">
      <c r="F2082" s="21"/>
    </row>
    <row r="2083" spans="6:6" ht="18" customHeight="1" x14ac:dyDescent="0.25">
      <c r="F2083" s="21"/>
    </row>
    <row r="2084" spans="6:6" ht="18" customHeight="1" x14ac:dyDescent="0.25">
      <c r="F2084" s="21"/>
    </row>
    <row r="2085" spans="6:6" ht="18" customHeight="1" x14ac:dyDescent="0.25">
      <c r="F2085" s="21"/>
    </row>
    <row r="2086" spans="6:6" ht="18" customHeight="1" x14ac:dyDescent="0.25">
      <c r="F2086" s="21"/>
    </row>
    <row r="2087" spans="6:6" ht="18" customHeight="1" x14ac:dyDescent="0.25">
      <c r="F2087" s="21"/>
    </row>
    <row r="2088" spans="6:6" ht="18" customHeight="1" x14ac:dyDescent="0.25">
      <c r="F2088" s="21"/>
    </row>
    <row r="2089" spans="6:6" ht="18" customHeight="1" x14ac:dyDescent="0.25">
      <c r="F2089" s="21"/>
    </row>
    <row r="2090" spans="6:6" ht="18" customHeight="1" x14ac:dyDescent="0.25">
      <c r="F2090" s="21"/>
    </row>
    <row r="2091" spans="6:6" ht="18" customHeight="1" x14ac:dyDescent="0.25">
      <c r="F2091" s="21"/>
    </row>
    <row r="2092" spans="6:6" ht="18" customHeight="1" x14ac:dyDescent="0.25">
      <c r="F2092" s="21"/>
    </row>
    <row r="2093" spans="6:6" ht="18" customHeight="1" x14ac:dyDescent="0.25">
      <c r="F2093" s="21"/>
    </row>
    <row r="2094" spans="6:6" ht="18" customHeight="1" x14ac:dyDescent="0.25">
      <c r="F2094" s="21"/>
    </row>
    <row r="2095" spans="6:6" ht="18" customHeight="1" x14ac:dyDescent="0.25">
      <c r="F2095" s="21"/>
    </row>
    <row r="2096" spans="6:6" ht="18" customHeight="1" x14ac:dyDescent="0.25">
      <c r="F2096" s="21"/>
    </row>
    <row r="2097" spans="6:6" ht="18" customHeight="1" x14ac:dyDescent="0.25">
      <c r="F2097" s="21"/>
    </row>
    <row r="2098" spans="6:6" ht="18" customHeight="1" x14ac:dyDescent="0.25">
      <c r="F2098" s="21"/>
    </row>
    <row r="2099" spans="6:6" ht="18" customHeight="1" x14ac:dyDescent="0.25">
      <c r="F2099" s="21"/>
    </row>
    <row r="2100" spans="6:6" ht="18" customHeight="1" x14ac:dyDescent="0.25">
      <c r="F2100" s="21"/>
    </row>
    <row r="2101" spans="6:6" ht="18" customHeight="1" x14ac:dyDescent="0.25">
      <c r="F2101" s="21"/>
    </row>
    <row r="2102" spans="6:6" ht="18" customHeight="1" x14ac:dyDescent="0.25">
      <c r="F2102" s="21"/>
    </row>
    <row r="2103" spans="6:6" ht="18" customHeight="1" x14ac:dyDescent="0.25">
      <c r="F2103" s="21"/>
    </row>
    <row r="2104" spans="6:6" ht="18" customHeight="1" x14ac:dyDescent="0.25">
      <c r="F2104" s="21"/>
    </row>
    <row r="2105" spans="6:6" ht="18" customHeight="1" x14ac:dyDescent="0.25">
      <c r="F2105" s="21"/>
    </row>
    <row r="2106" spans="6:6" ht="18" customHeight="1" x14ac:dyDescent="0.25">
      <c r="F2106" s="21"/>
    </row>
    <row r="2107" spans="6:6" ht="18" customHeight="1" x14ac:dyDescent="0.25">
      <c r="F2107" s="21"/>
    </row>
    <row r="2108" spans="6:6" ht="18" customHeight="1" x14ac:dyDescent="0.25">
      <c r="F2108" s="21"/>
    </row>
    <row r="2109" spans="6:6" ht="18" customHeight="1" x14ac:dyDescent="0.25">
      <c r="F2109" s="21"/>
    </row>
    <row r="2110" spans="6:6" ht="18" customHeight="1" x14ac:dyDescent="0.25">
      <c r="F2110" s="21"/>
    </row>
    <row r="2111" spans="6:6" ht="18" customHeight="1" x14ac:dyDescent="0.25">
      <c r="F2111" s="21"/>
    </row>
    <row r="2112" spans="6:6" ht="18" customHeight="1" x14ac:dyDescent="0.25">
      <c r="F2112" s="21"/>
    </row>
    <row r="2113" spans="6:6" ht="18" customHeight="1" x14ac:dyDescent="0.25">
      <c r="F2113" s="21"/>
    </row>
    <row r="2114" spans="6:6" ht="18" customHeight="1" x14ac:dyDescent="0.25">
      <c r="F2114" s="21"/>
    </row>
    <row r="2115" spans="6:6" ht="18" customHeight="1" x14ac:dyDescent="0.25">
      <c r="F2115" s="21"/>
    </row>
    <row r="2116" spans="6:6" ht="18" customHeight="1" x14ac:dyDescent="0.25">
      <c r="F2116" s="21"/>
    </row>
    <row r="2117" spans="6:6" ht="18" customHeight="1" x14ac:dyDescent="0.25">
      <c r="F2117" s="21"/>
    </row>
    <row r="2118" spans="6:6" ht="18" customHeight="1" x14ac:dyDescent="0.25">
      <c r="F2118" s="21"/>
    </row>
    <row r="2119" spans="6:6" ht="18" customHeight="1" x14ac:dyDescent="0.25">
      <c r="F2119" s="21"/>
    </row>
    <row r="2120" spans="6:6" ht="18" customHeight="1" x14ac:dyDescent="0.25">
      <c r="F2120" s="21"/>
    </row>
    <row r="2121" spans="6:6" ht="18" customHeight="1" x14ac:dyDescent="0.25">
      <c r="F2121" s="21"/>
    </row>
    <row r="2122" spans="6:6" ht="18" customHeight="1" x14ac:dyDescent="0.25">
      <c r="F2122" s="21"/>
    </row>
    <row r="2123" spans="6:6" ht="18" customHeight="1" x14ac:dyDescent="0.25">
      <c r="F2123" s="21"/>
    </row>
    <row r="2124" spans="6:6" ht="18" customHeight="1" x14ac:dyDescent="0.25">
      <c r="F2124" s="21"/>
    </row>
    <row r="2125" spans="6:6" ht="18" customHeight="1" x14ac:dyDescent="0.25">
      <c r="F2125" s="21"/>
    </row>
    <row r="2126" spans="6:6" ht="18" customHeight="1" x14ac:dyDescent="0.25">
      <c r="F2126" s="21"/>
    </row>
    <row r="2127" spans="6:6" ht="18" customHeight="1" x14ac:dyDescent="0.25">
      <c r="F2127" s="21"/>
    </row>
    <row r="2128" spans="6:6" ht="18" customHeight="1" x14ac:dyDescent="0.25">
      <c r="F2128" s="21"/>
    </row>
    <row r="2129" spans="6:6" ht="18" customHeight="1" x14ac:dyDescent="0.25">
      <c r="F2129" s="21"/>
    </row>
    <row r="2130" spans="6:6" ht="18" customHeight="1" x14ac:dyDescent="0.25">
      <c r="F2130" s="21"/>
    </row>
    <row r="2131" spans="6:6" ht="18" customHeight="1" x14ac:dyDescent="0.25">
      <c r="F2131" s="21"/>
    </row>
    <row r="2132" spans="6:6" ht="18" customHeight="1" x14ac:dyDescent="0.25">
      <c r="F2132" s="21"/>
    </row>
    <row r="2133" spans="6:6" ht="18" customHeight="1" x14ac:dyDescent="0.25">
      <c r="F2133" s="21"/>
    </row>
    <row r="2134" spans="6:6" ht="18" customHeight="1" x14ac:dyDescent="0.25">
      <c r="F2134" s="21"/>
    </row>
    <row r="2135" spans="6:6" ht="18" customHeight="1" x14ac:dyDescent="0.25">
      <c r="F2135" s="21"/>
    </row>
    <row r="2136" spans="6:6" ht="18" customHeight="1" x14ac:dyDescent="0.25">
      <c r="F2136" s="21"/>
    </row>
    <row r="2137" spans="6:6" ht="18" customHeight="1" x14ac:dyDescent="0.25">
      <c r="F2137" s="21"/>
    </row>
    <row r="2138" spans="6:6" ht="18" customHeight="1" x14ac:dyDescent="0.25">
      <c r="F2138" s="21"/>
    </row>
    <row r="2139" spans="6:6" ht="18" customHeight="1" x14ac:dyDescent="0.25">
      <c r="F2139" s="21"/>
    </row>
    <row r="2140" spans="6:6" ht="18" customHeight="1" x14ac:dyDescent="0.25">
      <c r="F2140" s="21"/>
    </row>
    <row r="2141" spans="6:6" ht="18" customHeight="1" x14ac:dyDescent="0.25">
      <c r="F2141" s="21"/>
    </row>
    <row r="2142" spans="6:6" ht="18" customHeight="1" x14ac:dyDescent="0.25">
      <c r="F2142" s="21"/>
    </row>
    <row r="2143" spans="6:6" ht="18" customHeight="1" x14ac:dyDescent="0.25">
      <c r="F2143" s="21"/>
    </row>
    <row r="2144" spans="6:6" ht="18" customHeight="1" x14ac:dyDescent="0.25">
      <c r="F2144" s="21"/>
    </row>
    <row r="2145" spans="6:6" ht="18" customHeight="1" x14ac:dyDescent="0.25">
      <c r="F2145" s="21"/>
    </row>
    <row r="2146" spans="6:6" ht="18" customHeight="1" x14ac:dyDescent="0.25">
      <c r="F2146" s="21"/>
    </row>
    <row r="2147" spans="6:6" ht="18" customHeight="1" x14ac:dyDescent="0.25">
      <c r="F2147" s="21"/>
    </row>
    <row r="2148" spans="6:6" ht="18" customHeight="1" x14ac:dyDescent="0.25">
      <c r="F2148" s="21"/>
    </row>
    <row r="2149" spans="6:6" ht="18" customHeight="1" x14ac:dyDescent="0.25">
      <c r="F2149" s="21"/>
    </row>
    <row r="2150" spans="6:6" ht="18" customHeight="1" x14ac:dyDescent="0.25">
      <c r="F2150" s="21"/>
    </row>
    <row r="2151" spans="6:6" ht="18" customHeight="1" x14ac:dyDescent="0.25">
      <c r="F2151" s="21"/>
    </row>
    <row r="2152" spans="6:6" ht="18" customHeight="1" x14ac:dyDescent="0.25">
      <c r="F2152" s="21"/>
    </row>
    <row r="2153" spans="6:6" ht="18" customHeight="1" x14ac:dyDescent="0.25">
      <c r="F2153" s="21"/>
    </row>
    <row r="2154" spans="6:6" ht="18" customHeight="1" x14ac:dyDescent="0.25">
      <c r="F2154" s="21"/>
    </row>
    <row r="2155" spans="6:6" ht="18" customHeight="1" x14ac:dyDescent="0.25">
      <c r="F2155" s="21"/>
    </row>
    <row r="2156" spans="6:6" ht="18" customHeight="1" x14ac:dyDescent="0.25">
      <c r="F2156" s="21"/>
    </row>
    <row r="2157" spans="6:6" ht="18" customHeight="1" x14ac:dyDescent="0.25">
      <c r="F2157" s="21"/>
    </row>
    <row r="2158" spans="6:6" ht="18" customHeight="1" x14ac:dyDescent="0.25">
      <c r="F2158" s="21"/>
    </row>
    <row r="2159" spans="6:6" ht="18" customHeight="1" x14ac:dyDescent="0.25">
      <c r="F2159" s="21"/>
    </row>
    <row r="2160" spans="6:6" ht="18" customHeight="1" x14ac:dyDescent="0.25">
      <c r="F2160" s="21"/>
    </row>
    <row r="2161" spans="6:6" ht="18" customHeight="1" x14ac:dyDescent="0.25">
      <c r="F2161" s="21"/>
    </row>
    <row r="2162" spans="6:6" ht="18" customHeight="1" x14ac:dyDescent="0.25">
      <c r="F2162" s="21"/>
    </row>
    <row r="2163" spans="6:6" ht="18" customHeight="1" x14ac:dyDescent="0.25">
      <c r="F2163" s="21"/>
    </row>
    <row r="2164" spans="6:6" ht="18" customHeight="1" x14ac:dyDescent="0.25">
      <c r="F2164" s="21"/>
    </row>
    <row r="2165" spans="6:6" ht="18" customHeight="1" x14ac:dyDescent="0.25">
      <c r="F2165" s="21"/>
    </row>
    <row r="2166" spans="6:6" ht="18" customHeight="1" x14ac:dyDescent="0.25">
      <c r="F2166" s="21"/>
    </row>
    <row r="2167" spans="6:6" ht="18" customHeight="1" x14ac:dyDescent="0.25">
      <c r="F2167" s="21"/>
    </row>
    <row r="2168" spans="6:6" ht="18" customHeight="1" x14ac:dyDescent="0.25">
      <c r="F2168" s="21"/>
    </row>
    <row r="2169" spans="6:6" ht="18" customHeight="1" x14ac:dyDescent="0.25">
      <c r="F2169" s="21"/>
    </row>
    <row r="2170" spans="6:6" ht="18" customHeight="1" x14ac:dyDescent="0.25">
      <c r="F2170" s="21"/>
    </row>
    <row r="2171" spans="6:6" ht="18" customHeight="1" x14ac:dyDescent="0.25">
      <c r="F2171" s="21"/>
    </row>
    <row r="2172" spans="6:6" ht="18" customHeight="1" x14ac:dyDescent="0.25">
      <c r="F2172" s="21"/>
    </row>
    <row r="2173" spans="6:6" ht="18" customHeight="1" x14ac:dyDescent="0.25">
      <c r="F2173" s="21"/>
    </row>
    <row r="2174" spans="6:6" ht="18" customHeight="1" x14ac:dyDescent="0.25">
      <c r="F2174" s="21"/>
    </row>
    <row r="2175" spans="6:6" ht="18" customHeight="1" x14ac:dyDescent="0.25">
      <c r="F2175" s="21"/>
    </row>
    <row r="2176" spans="6:6" ht="18" customHeight="1" x14ac:dyDescent="0.25">
      <c r="F2176" s="21"/>
    </row>
    <row r="2177" spans="6:6" ht="18" customHeight="1" x14ac:dyDescent="0.25">
      <c r="F2177" s="21"/>
    </row>
    <row r="2178" spans="6:6" ht="18" customHeight="1" x14ac:dyDescent="0.25">
      <c r="F2178" s="21"/>
    </row>
    <row r="2179" spans="6:6" ht="18" customHeight="1" x14ac:dyDescent="0.25">
      <c r="F2179" s="21"/>
    </row>
    <row r="2180" spans="6:6" ht="18" customHeight="1" x14ac:dyDescent="0.25">
      <c r="F2180" s="21"/>
    </row>
    <row r="2181" spans="6:6" ht="18" customHeight="1" x14ac:dyDescent="0.25">
      <c r="F2181" s="21"/>
    </row>
    <row r="2182" spans="6:6" ht="18" customHeight="1" x14ac:dyDescent="0.25">
      <c r="F2182" s="21"/>
    </row>
    <row r="2183" spans="6:6" ht="18" customHeight="1" x14ac:dyDescent="0.25">
      <c r="F2183" s="21"/>
    </row>
    <row r="2184" spans="6:6" ht="18" customHeight="1" x14ac:dyDescent="0.25">
      <c r="F2184" s="21"/>
    </row>
    <row r="2185" spans="6:6" ht="18" customHeight="1" x14ac:dyDescent="0.25">
      <c r="F2185" s="21"/>
    </row>
    <row r="2186" spans="6:6" ht="18" customHeight="1" x14ac:dyDescent="0.25">
      <c r="F2186" s="21"/>
    </row>
    <row r="2187" spans="6:6" ht="18" customHeight="1" x14ac:dyDescent="0.25">
      <c r="F2187" s="21"/>
    </row>
    <row r="2188" spans="6:6" ht="18" customHeight="1" x14ac:dyDescent="0.25">
      <c r="F2188" s="21"/>
    </row>
    <row r="2189" spans="6:6" ht="18" customHeight="1" x14ac:dyDescent="0.25">
      <c r="F2189" s="21"/>
    </row>
    <row r="2190" spans="6:6" ht="18" customHeight="1" x14ac:dyDescent="0.25">
      <c r="F2190" s="21"/>
    </row>
    <row r="2191" spans="6:6" ht="18" customHeight="1" x14ac:dyDescent="0.25">
      <c r="F2191" s="21"/>
    </row>
    <row r="2192" spans="6:6" ht="18" customHeight="1" x14ac:dyDescent="0.25">
      <c r="F2192" s="21"/>
    </row>
    <row r="2193" spans="6:6" ht="18" customHeight="1" x14ac:dyDescent="0.25">
      <c r="F2193" s="21"/>
    </row>
    <row r="2194" spans="6:6" ht="18" customHeight="1" x14ac:dyDescent="0.25">
      <c r="F2194" s="21"/>
    </row>
    <row r="2195" spans="6:6" ht="18" customHeight="1" x14ac:dyDescent="0.25">
      <c r="F2195" s="21"/>
    </row>
    <row r="2196" spans="6:6" ht="18" customHeight="1" x14ac:dyDescent="0.25">
      <c r="F2196" s="21"/>
    </row>
    <row r="2197" spans="6:6" ht="18" customHeight="1" x14ac:dyDescent="0.25">
      <c r="F2197" s="21"/>
    </row>
    <row r="2198" spans="6:6" ht="18" customHeight="1" x14ac:dyDescent="0.25">
      <c r="F2198" s="21"/>
    </row>
    <row r="2199" spans="6:6" ht="18" customHeight="1" x14ac:dyDescent="0.25">
      <c r="F2199" s="21"/>
    </row>
    <row r="2200" spans="6:6" ht="18" customHeight="1" x14ac:dyDescent="0.25">
      <c r="F2200" s="21"/>
    </row>
    <row r="2201" spans="6:6" ht="18" customHeight="1" x14ac:dyDescent="0.25">
      <c r="F2201" s="21"/>
    </row>
    <row r="2202" spans="6:6" ht="18" customHeight="1" x14ac:dyDescent="0.25">
      <c r="F2202" s="21"/>
    </row>
    <row r="2203" spans="6:6" ht="18" customHeight="1" x14ac:dyDescent="0.25">
      <c r="F2203" s="21"/>
    </row>
    <row r="2204" spans="6:6" ht="18" customHeight="1" x14ac:dyDescent="0.25">
      <c r="F2204" s="21"/>
    </row>
    <row r="2205" spans="6:6" ht="18" customHeight="1" x14ac:dyDescent="0.25">
      <c r="F2205" s="21"/>
    </row>
    <row r="2206" spans="6:6" ht="18" customHeight="1" x14ac:dyDescent="0.25">
      <c r="F2206" s="21"/>
    </row>
    <row r="2207" spans="6:6" ht="18" customHeight="1" x14ac:dyDescent="0.25">
      <c r="F2207" s="21"/>
    </row>
    <row r="2208" spans="6:6" ht="18" customHeight="1" x14ac:dyDescent="0.25">
      <c r="F2208" s="21"/>
    </row>
    <row r="2209" spans="6:6" ht="18" customHeight="1" x14ac:dyDescent="0.25">
      <c r="F2209" s="21"/>
    </row>
    <row r="2210" spans="6:6" ht="18" customHeight="1" x14ac:dyDescent="0.25">
      <c r="F2210" s="21"/>
    </row>
    <row r="2211" spans="6:6" ht="18" customHeight="1" x14ac:dyDescent="0.25">
      <c r="F2211" s="21"/>
    </row>
    <row r="2212" spans="6:6" ht="18" customHeight="1" x14ac:dyDescent="0.25">
      <c r="F2212" s="21"/>
    </row>
    <row r="2213" spans="6:6" ht="18" customHeight="1" x14ac:dyDescent="0.25">
      <c r="F2213" s="21"/>
    </row>
    <row r="2214" spans="6:6" ht="18" customHeight="1" x14ac:dyDescent="0.25">
      <c r="F2214" s="21"/>
    </row>
    <row r="2215" spans="6:6" ht="18" customHeight="1" x14ac:dyDescent="0.25">
      <c r="F2215" s="21"/>
    </row>
    <row r="2216" spans="6:6" ht="18" customHeight="1" x14ac:dyDescent="0.25">
      <c r="F2216" s="21"/>
    </row>
    <row r="2217" spans="6:6" ht="18" customHeight="1" x14ac:dyDescent="0.25">
      <c r="F2217" s="21"/>
    </row>
    <row r="2218" spans="6:6" ht="18" customHeight="1" x14ac:dyDescent="0.25">
      <c r="F2218" s="21"/>
    </row>
    <row r="2219" spans="6:6" ht="18" customHeight="1" x14ac:dyDescent="0.25">
      <c r="F2219" s="21"/>
    </row>
    <row r="2220" spans="6:6" ht="18" customHeight="1" x14ac:dyDescent="0.25">
      <c r="F2220" s="21"/>
    </row>
    <row r="2221" spans="6:6" ht="18" customHeight="1" x14ac:dyDescent="0.25">
      <c r="F2221" s="21"/>
    </row>
    <row r="2222" spans="6:6" ht="18" customHeight="1" x14ac:dyDescent="0.25">
      <c r="F2222" s="21"/>
    </row>
    <row r="2223" spans="6:6" ht="18" customHeight="1" x14ac:dyDescent="0.25">
      <c r="F2223" s="21"/>
    </row>
    <row r="2224" spans="6:6" ht="18" customHeight="1" x14ac:dyDescent="0.25">
      <c r="F2224" s="21"/>
    </row>
    <row r="2225" spans="6:6" ht="18" customHeight="1" x14ac:dyDescent="0.25">
      <c r="F2225" s="21"/>
    </row>
    <row r="2226" spans="6:6" ht="18" customHeight="1" x14ac:dyDescent="0.25">
      <c r="F2226" s="21"/>
    </row>
    <row r="2227" spans="6:6" ht="18" customHeight="1" x14ac:dyDescent="0.25">
      <c r="F2227" s="21"/>
    </row>
    <row r="2228" spans="6:6" ht="18" customHeight="1" x14ac:dyDescent="0.25">
      <c r="F2228" s="21"/>
    </row>
    <row r="2229" spans="6:6" ht="18" customHeight="1" x14ac:dyDescent="0.25">
      <c r="F2229" s="21"/>
    </row>
    <row r="2230" spans="6:6" ht="18" customHeight="1" x14ac:dyDescent="0.25">
      <c r="F2230" s="21"/>
    </row>
    <row r="2231" spans="6:6" ht="18" customHeight="1" x14ac:dyDescent="0.25">
      <c r="F2231" s="21"/>
    </row>
    <row r="2232" spans="6:6" ht="18" customHeight="1" x14ac:dyDescent="0.25">
      <c r="F2232" s="21"/>
    </row>
    <row r="2233" spans="6:6" ht="18" customHeight="1" x14ac:dyDescent="0.25">
      <c r="F2233" s="21"/>
    </row>
    <row r="2234" spans="6:6" ht="18" customHeight="1" x14ac:dyDescent="0.25">
      <c r="F2234" s="21"/>
    </row>
    <row r="2235" spans="6:6" ht="18" customHeight="1" x14ac:dyDescent="0.25">
      <c r="F2235" s="21"/>
    </row>
    <row r="2236" spans="6:6" ht="18" customHeight="1" x14ac:dyDescent="0.25">
      <c r="F2236" s="21"/>
    </row>
    <row r="2237" spans="6:6" ht="18" customHeight="1" x14ac:dyDescent="0.25">
      <c r="F2237" s="21"/>
    </row>
    <row r="2238" spans="6:6" ht="18" customHeight="1" x14ac:dyDescent="0.25">
      <c r="F2238" s="21"/>
    </row>
    <row r="2239" spans="6:6" ht="18" customHeight="1" x14ac:dyDescent="0.25">
      <c r="F2239" s="21"/>
    </row>
    <row r="2240" spans="6:6" ht="18" customHeight="1" x14ac:dyDescent="0.25">
      <c r="F2240" s="21"/>
    </row>
    <row r="2241" spans="6:6" ht="18" customHeight="1" x14ac:dyDescent="0.25">
      <c r="F2241" s="21"/>
    </row>
    <row r="2242" spans="6:6" ht="18" customHeight="1" x14ac:dyDescent="0.25">
      <c r="F2242" s="21"/>
    </row>
    <row r="2243" spans="6:6" ht="18" customHeight="1" x14ac:dyDescent="0.25">
      <c r="F2243" s="21"/>
    </row>
    <row r="2244" spans="6:6" ht="18" customHeight="1" x14ac:dyDescent="0.25">
      <c r="F2244" s="21"/>
    </row>
    <row r="2245" spans="6:6" ht="18" customHeight="1" x14ac:dyDescent="0.25">
      <c r="F2245" s="21"/>
    </row>
    <row r="2246" spans="6:6" ht="18" customHeight="1" x14ac:dyDescent="0.25">
      <c r="F2246" s="21"/>
    </row>
    <row r="2247" spans="6:6" ht="18" customHeight="1" x14ac:dyDescent="0.25">
      <c r="F2247" s="21"/>
    </row>
    <row r="2248" spans="6:6" ht="18" customHeight="1" x14ac:dyDescent="0.25">
      <c r="F2248" s="21"/>
    </row>
    <row r="2249" spans="6:6" ht="18" customHeight="1" x14ac:dyDescent="0.25">
      <c r="F2249" s="21"/>
    </row>
    <row r="2250" spans="6:6" ht="18" customHeight="1" x14ac:dyDescent="0.25">
      <c r="F2250" s="21"/>
    </row>
    <row r="2251" spans="6:6" ht="18" customHeight="1" x14ac:dyDescent="0.25">
      <c r="F2251" s="21"/>
    </row>
    <row r="2252" spans="6:6" ht="18" customHeight="1" x14ac:dyDescent="0.25">
      <c r="F2252" s="21"/>
    </row>
    <row r="2253" spans="6:6" ht="18" customHeight="1" x14ac:dyDescent="0.25">
      <c r="F2253" s="21"/>
    </row>
    <row r="2254" spans="6:6" ht="18" customHeight="1" x14ac:dyDescent="0.25">
      <c r="F2254" s="21"/>
    </row>
    <row r="2255" spans="6:6" ht="18" customHeight="1" x14ac:dyDescent="0.25">
      <c r="F2255" s="21"/>
    </row>
    <row r="2256" spans="6:6" ht="18" customHeight="1" x14ac:dyDescent="0.25">
      <c r="F2256" s="21"/>
    </row>
    <row r="2257" spans="6:6" ht="18" customHeight="1" x14ac:dyDescent="0.25">
      <c r="F2257" s="21"/>
    </row>
    <row r="2258" spans="6:6" ht="18" customHeight="1" x14ac:dyDescent="0.25">
      <c r="F2258" s="21"/>
    </row>
    <row r="2259" spans="6:6" ht="18" customHeight="1" x14ac:dyDescent="0.25">
      <c r="F2259" s="21"/>
    </row>
    <row r="2260" spans="6:6" ht="18" customHeight="1" x14ac:dyDescent="0.25">
      <c r="F2260" s="21"/>
    </row>
    <row r="2261" spans="6:6" ht="18" customHeight="1" x14ac:dyDescent="0.25">
      <c r="F2261" s="21"/>
    </row>
    <row r="2262" spans="6:6" ht="18" customHeight="1" x14ac:dyDescent="0.25">
      <c r="F2262" s="21"/>
    </row>
    <row r="2263" spans="6:6" ht="18" customHeight="1" x14ac:dyDescent="0.25">
      <c r="F2263" s="21"/>
    </row>
    <row r="2264" spans="6:6" ht="18" customHeight="1" x14ac:dyDescent="0.25">
      <c r="F2264" s="21"/>
    </row>
    <row r="2265" spans="6:6" ht="18" customHeight="1" x14ac:dyDescent="0.25">
      <c r="F2265" s="21"/>
    </row>
    <row r="2266" spans="6:6" ht="18" customHeight="1" x14ac:dyDescent="0.25">
      <c r="F2266" s="21"/>
    </row>
    <row r="2267" spans="6:6" ht="18" customHeight="1" x14ac:dyDescent="0.25">
      <c r="F2267" s="21"/>
    </row>
    <row r="2268" spans="6:6" ht="18" customHeight="1" x14ac:dyDescent="0.25">
      <c r="F2268" s="21"/>
    </row>
    <row r="2269" spans="6:6" ht="18" customHeight="1" x14ac:dyDescent="0.25">
      <c r="F2269" s="21"/>
    </row>
    <row r="2270" spans="6:6" ht="18" customHeight="1" x14ac:dyDescent="0.25">
      <c r="F2270" s="21"/>
    </row>
    <row r="2271" spans="6:6" ht="18" customHeight="1" x14ac:dyDescent="0.25">
      <c r="F2271" s="21"/>
    </row>
    <row r="2272" spans="6:6" ht="18" customHeight="1" x14ac:dyDescent="0.25">
      <c r="F2272" s="21"/>
    </row>
    <row r="2273" spans="6:6" ht="18" customHeight="1" x14ac:dyDescent="0.25">
      <c r="F2273" s="21"/>
    </row>
    <row r="2274" spans="6:6" ht="18" customHeight="1" x14ac:dyDescent="0.25">
      <c r="F2274" s="21"/>
    </row>
    <row r="2275" spans="6:6" ht="18" customHeight="1" x14ac:dyDescent="0.25">
      <c r="F2275" s="21"/>
    </row>
    <row r="2276" spans="6:6" ht="18" customHeight="1" x14ac:dyDescent="0.25">
      <c r="F2276" s="21"/>
    </row>
    <row r="2277" spans="6:6" ht="18" customHeight="1" x14ac:dyDescent="0.25">
      <c r="F2277" s="21"/>
    </row>
    <row r="2278" spans="6:6" ht="18" customHeight="1" x14ac:dyDescent="0.25">
      <c r="F2278" s="21"/>
    </row>
    <row r="2279" spans="6:6" ht="18" customHeight="1" x14ac:dyDescent="0.25">
      <c r="F2279" s="21"/>
    </row>
    <row r="2280" spans="6:6" ht="18" customHeight="1" x14ac:dyDescent="0.25">
      <c r="F2280" s="21"/>
    </row>
    <row r="2281" spans="6:6" ht="18" customHeight="1" x14ac:dyDescent="0.25">
      <c r="F2281" s="21"/>
    </row>
    <row r="2282" spans="6:6" ht="18" customHeight="1" x14ac:dyDescent="0.25">
      <c r="F2282" s="21"/>
    </row>
    <row r="2283" spans="6:6" ht="18" customHeight="1" x14ac:dyDescent="0.25">
      <c r="F2283" s="21"/>
    </row>
    <row r="2284" spans="6:6" ht="18" customHeight="1" x14ac:dyDescent="0.25">
      <c r="F2284" s="21"/>
    </row>
    <row r="2285" spans="6:6" ht="18" customHeight="1" x14ac:dyDescent="0.25">
      <c r="F2285" s="21"/>
    </row>
    <row r="2286" spans="6:6" ht="18" customHeight="1" x14ac:dyDescent="0.25">
      <c r="F2286" s="21"/>
    </row>
    <row r="2287" spans="6:6" ht="18" customHeight="1" x14ac:dyDescent="0.25">
      <c r="F2287" s="21"/>
    </row>
    <row r="2288" spans="6:6" ht="18" customHeight="1" x14ac:dyDescent="0.25">
      <c r="F2288" s="21"/>
    </row>
    <row r="2289" spans="6:6" ht="18" customHeight="1" x14ac:dyDescent="0.25">
      <c r="F2289" s="21"/>
    </row>
    <row r="2290" spans="6:6" ht="18" customHeight="1" x14ac:dyDescent="0.25">
      <c r="F2290" s="21"/>
    </row>
    <row r="2291" spans="6:6" ht="18" customHeight="1" x14ac:dyDescent="0.25">
      <c r="F2291" s="21"/>
    </row>
    <row r="2292" spans="6:6" ht="18" customHeight="1" x14ac:dyDescent="0.25">
      <c r="F2292" s="21"/>
    </row>
    <row r="2293" spans="6:6" ht="18" customHeight="1" x14ac:dyDescent="0.25">
      <c r="F2293" s="21"/>
    </row>
    <row r="2294" spans="6:6" ht="18" customHeight="1" x14ac:dyDescent="0.25">
      <c r="F2294" s="21"/>
    </row>
    <row r="2295" spans="6:6" ht="18" customHeight="1" x14ac:dyDescent="0.25">
      <c r="F2295" s="21"/>
    </row>
    <row r="2296" spans="6:6" ht="18" customHeight="1" x14ac:dyDescent="0.25">
      <c r="F2296" s="21"/>
    </row>
    <row r="2297" spans="6:6" ht="18" customHeight="1" x14ac:dyDescent="0.25">
      <c r="F2297" s="21"/>
    </row>
    <row r="2298" spans="6:6" ht="18" customHeight="1" x14ac:dyDescent="0.25">
      <c r="F2298" s="21"/>
    </row>
    <row r="2299" spans="6:6" ht="18" customHeight="1" x14ac:dyDescent="0.25">
      <c r="F2299" s="21"/>
    </row>
    <row r="2300" spans="6:6" ht="18" customHeight="1" x14ac:dyDescent="0.25">
      <c r="F2300" s="21"/>
    </row>
    <row r="2301" spans="6:6" ht="18" customHeight="1" x14ac:dyDescent="0.25">
      <c r="F2301" s="21"/>
    </row>
    <row r="2302" spans="6:6" ht="18" customHeight="1" x14ac:dyDescent="0.25">
      <c r="F2302" s="21"/>
    </row>
    <row r="2303" spans="6:6" ht="18" customHeight="1" x14ac:dyDescent="0.25">
      <c r="F2303" s="21"/>
    </row>
    <row r="2304" spans="6:6" ht="18" customHeight="1" x14ac:dyDescent="0.25">
      <c r="F2304" s="21"/>
    </row>
    <row r="2305" spans="6:6" ht="18" customHeight="1" x14ac:dyDescent="0.25">
      <c r="F2305" s="21"/>
    </row>
    <row r="2306" spans="6:6" ht="18" customHeight="1" x14ac:dyDescent="0.25">
      <c r="F2306" s="21"/>
    </row>
    <row r="2307" spans="6:6" ht="18" customHeight="1" x14ac:dyDescent="0.25">
      <c r="F2307" s="21"/>
    </row>
    <row r="2308" spans="6:6" ht="18" customHeight="1" x14ac:dyDescent="0.25">
      <c r="F2308" s="21"/>
    </row>
    <row r="2309" spans="6:6" ht="18" customHeight="1" x14ac:dyDescent="0.25">
      <c r="F2309" s="21"/>
    </row>
    <row r="2310" spans="6:6" ht="18" customHeight="1" x14ac:dyDescent="0.25">
      <c r="F2310" s="21"/>
    </row>
    <row r="2311" spans="6:6" ht="18" customHeight="1" x14ac:dyDescent="0.25">
      <c r="F2311" s="21"/>
    </row>
    <row r="2312" spans="6:6" ht="18" customHeight="1" x14ac:dyDescent="0.25">
      <c r="F2312" s="21"/>
    </row>
    <row r="2313" spans="6:6" ht="18" customHeight="1" x14ac:dyDescent="0.25">
      <c r="F2313" s="21"/>
    </row>
    <row r="2314" spans="6:6" ht="18" customHeight="1" x14ac:dyDescent="0.25">
      <c r="F2314" s="21"/>
    </row>
    <row r="2315" spans="6:6" ht="18" customHeight="1" x14ac:dyDescent="0.25">
      <c r="F2315" s="21"/>
    </row>
    <row r="2316" spans="6:6" ht="18" customHeight="1" x14ac:dyDescent="0.25">
      <c r="F2316" s="21"/>
    </row>
    <row r="2317" spans="6:6" ht="18" customHeight="1" x14ac:dyDescent="0.25">
      <c r="F2317" s="21"/>
    </row>
    <row r="2318" spans="6:6" ht="18" customHeight="1" x14ac:dyDescent="0.25">
      <c r="F2318" s="21"/>
    </row>
    <row r="2319" spans="6:6" ht="18" customHeight="1" x14ac:dyDescent="0.25">
      <c r="F2319" s="21"/>
    </row>
    <row r="2320" spans="6:6" ht="18" customHeight="1" x14ac:dyDescent="0.25">
      <c r="F2320" s="21"/>
    </row>
    <row r="2321" spans="6:6" ht="18" customHeight="1" x14ac:dyDescent="0.25">
      <c r="F2321" s="21"/>
    </row>
    <row r="2322" spans="6:6" ht="18" customHeight="1" x14ac:dyDescent="0.25">
      <c r="F2322" s="21"/>
    </row>
    <row r="2323" spans="6:6" ht="18" customHeight="1" x14ac:dyDescent="0.25">
      <c r="F2323" s="21"/>
    </row>
    <row r="2324" spans="6:6" ht="18" customHeight="1" x14ac:dyDescent="0.25">
      <c r="F2324" s="21"/>
    </row>
    <row r="2325" spans="6:6" ht="18" customHeight="1" x14ac:dyDescent="0.25">
      <c r="F2325" s="21"/>
    </row>
    <row r="2326" spans="6:6" ht="18" customHeight="1" x14ac:dyDescent="0.25">
      <c r="F2326" s="21"/>
    </row>
    <row r="2327" spans="6:6" ht="18" customHeight="1" x14ac:dyDescent="0.25">
      <c r="F2327" s="21"/>
    </row>
    <row r="2328" spans="6:6" ht="18" customHeight="1" x14ac:dyDescent="0.25">
      <c r="F2328" s="21"/>
    </row>
    <row r="2329" spans="6:6" ht="18" customHeight="1" x14ac:dyDescent="0.25">
      <c r="F2329" s="21"/>
    </row>
    <row r="2330" spans="6:6" ht="18" customHeight="1" x14ac:dyDescent="0.25">
      <c r="F2330" s="21"/>
    </row>
    <row r="2331" spans="6:6" ht="18" customHeight="1" x14ac:dyDescent="0.25">
      <c r="F2331" s="21"/>
    </row>
    <row r="2332" spans="6:6" ht="18" customHeight="1" x14ac:dyDescent="0.25">
      <c r="F2332" s="21"/>
    </row>
    <row r="2333" spans="6:6" ht="18" customHeight="1" x14ac:dyDescent="0.25">
      <c r="F2333" s="21"/>
    </row>
    <row r="2334" spans="6:6" ht="18" customHeight="1" x14ac:dyDescent="0.25">
      <c r="F2334" s="21"/>
    </row>
    <row r="2335" spans="6:6" ht="18" customHeight="1" x14ac:dyDescent="0.25">
      <c r="F2335" s="21"/>
    </row>
    <row r="2336" spans="6:6" ht="18" customHeight="1" x14ac:dyDescent="0.25">
      <c r="F2336" s="21"/>
    </row>
    <row r="2337" spans="6:6" ht="18" customHeight="1" x14ac:dyDescent="0.25">
      <c r="F2337" s="21"/>
    </row>
    <row r="2338" spans="6:6" ht="18" customHeight="1" x14ac:dyDescent="0.25">
      <c r="F2338" s="21"/>
    </row>
    <row r="2339" spans="6:6" ht="18" customHeight="1" x14ac:dyDescent="0.25">
      <c r="F2339" s="21"/>
    </row>
    <row r="2340" spans="6:6" ht="18" customHeight="1" x14ac:dyDescent="0.25">
      <c r="F2340" s="21"/>
    </row>
    <row r="2341" spans="6:6" ht="18" customHeight="1" x14ac:dyDescent="0.25">
      <c r="F2341" s="21"/>
    </row>
    <row r="2342" spans="6:6" ht="18" customHeight="1" x14ac:dyDescent="0.25">
      <c r="F2342" s="21"/>
    </row>
    <row r="2343" spans="6:6" ht="18" customHeight="1" x14ac:dyDescent="0.25">
      <c r="F2343" s="21"/>
    </row>
    <row r="2344" spans="6:6" ht="18" customHeight="1" x14ac:dyDescent="0.25">
      <c r="F2344" s="21"/>
    </row>
    <row r="2345" spans="6:6" ht="18" customHeight="1" x14ac:dyDescent="0.25">
      <c r="F2345" s="21"/>
    </row>
    <row r="2346" spans="6:6" ht="18" customHeight="1" x14ac:dyDescent="0.25">
      <c r="F2346" s="21"/>
    </row>
    <row r="2347" spans="6:6" ht="18" customHeight="1" x14ac:dyDescent="0.25">
      <c r="F2347" s="21"/>
    </row>
    <row r="2348" spans="6:6" ht="18" customHeight="1" x14ac:dyDescent="0.25">
      <c r="F2348" s="21"/>
    </row>
    <row r="2349" spans="6:6" ht="18" customHeight="1" x14ac:dyDescent="0.25">
      <c r="F2349" s="21"/>
    </row>
    <row r="2350" spans="6:6" ht="18" customHeight="1" x14ac:dyDescent="0.25">
      <c r="F2350" s="21"/>
    </row>
    <row r="2351" spans="6:6" ht="18" customHeight="1" x14ac:dyDescent="0.25">
      <c r="F2351" s="21"/>
    </row>
    <row r="2352" spans="6:6" ht="18" customHeight="1" x14ac:dyDescent="0.25">
      <c r="F2352" s="21"/>
    </row>
    <row r="2353" spans="6:6" ht="18" customHeight="1" x14ac:dyDescent="0.25">
      <c r="F2353" s="21"/>
    </row>
    <row r="2354" spans="6:6" ht="18" customHeight="1" x14ac:dyDescent="0.25">
      <c r="F2354" s="21"/>
    </row>
    <row r="2355" spans="6:6" ht="18" customHeight="1" x14ac:dyDescent="0.25">
      <c r="F2355" s="21"/>
    </row>
    <row r="2356" spans="6:6" ht="18" customHeight="1" x14ac:dyDescent="0.25">
      <c r="F2356" s="21"/>
    </row>
    <row r="2357" spans="6:6" ht="18" customHeight="1" x14ac:dyDescent="0.25">
      <c r="F2357" s="21"/>
    </row>
    <row r="2358" spans="6:6" ht="18" customHeight="1" x14ac:dyDescent="0.25">
      <c r="F2358" s="21"/>
    </row>
    <row r="2359" spans="6:6" ht="18" customHeight="1" x14ac:dyDescent="0.25">
      <c r="F2359" s="21"/>
    </row>
    <row r="2360" spans="6:6" ht="18" customHeight="1" x14ac:dyDescent="0.25">
      <c r="F2360" s="21"/>
    </row>
    <row r="2361" spans="6:6" ht="18" customHeight="1" x14ac:dyDescent="0.25">
      <c r="F2361" s="21"/>
    </row>
    <row r="2362" spans="6:6" ht="18" customHeight="1" x14ac:dyDescent="0.25">
      <c r="F2362" s="21"/>
    </row>
    <row r="2363" spans="6:6" ht="18" customHeight="1" x14ac:dyDescent="0.25">
      <c r="F2363" s="21"/>
    </row>
    <row r="2364" spans="6:6" ht="18" customHeight="1" x14ac:dyDescent="0.25">
      <c r="F2364" s="21"/>
    </row>
    <row r="2365" spans="6:6" ht="18" customHeight="1" x14ac:dyDescent="0.25">
      <c r="F2365" s="21"/>
    </row>
    <row r="2366" spans="6:6" ht="18" customHeight="1" x14ac:dyDescent="0.25">
      <c r="F2366" s="21"/>
    </row>
    <row r="2367" spans="6:6" ht="18" customHeight="1" x14ac:dyDescent="0.25">
      <c r="F2367" s="21"/>
    </row>
    <row r="2368" spans="6:6" ht="18" customHeight="1" x14ac:dyDescent="0.25">
      <c r="F2368" s="21"/>
    </row>
    <row r="2369" spans="6:6" ht="18" customHeight="1" x14ac:dyDescent="0.25">
      <c r="F2369" s="21"/>
    </row>
    <row r="2370" spans="6:6" ht="18" customHeight="1" x14ac:dyDescent="0.25">
      <c r="F2370" s="21"/>
    </row>
    <row r="2371" spans="6:6" ht="18" customHeight="1" x14ac:dyDescent="0.25">
      <c r="F2371" s="21"/>
    </row>
    <row r="2372" spans="6:6" ht="18" customHeight="1" x14ac:dyDescent="0.25">
      <c r="F2372" s="21"/>
    </row>
    <row r="2373" spans="6:6" ht="18" customHeight="1" x14ac:dyDescent="0.25">
      <c r="F2373" s="21"/>
    </row>
    <row r="2374" spans="6:6" ht="18" customHeight="1" x14ac:dyDescent="0.25">
      <c r="F2374" s="21"/>
    </row>
    <row r="2375" spans="6:6" ht="18" customHeight="1" x14ac:dyDescent="0.25">
      <c r="F2375" s="21"/>
    </row>
    <row r="2376" spans="6:6" ht="18" customHeight="1" x14ac:dyDescent="0.25">
      <c r="F2376" s="21"/>
    </row>
    <row r="2377" spans="6:6" ht="18" customHeight="1" x14ac:dyDescent="0.25">
      <c r="F2377" s="21"/>
    </row>
    <row r="2378" spans="6:6" ht="18" customHeight="1" x14ac:dyDescent="0.25">
      <c r="F2378" s="21"/>
    </row>
    <row r="2379" spans="6:6" ht="18" customHeight="1" x14ac:dyDescent="0.25">
      <c r="F2379" s="21"/>
    </row>
    <row r="2380" spans="6:6" ht="18" customHeight="1" x14ac:dyDescent="0.25">
      <c r="F2380" s="21"/>
    </row>
    <row r="2381" spans="6:6" ht="18" customHeight="1" x14ac:dyDescent="0.25">
      <c r="F2381" s="21"/>
    </row>
    <row r="2382" spans="6:6" ht="18" customHeight="1" x14ac:dyDescent="0.25">
      <c r="F2382" s="21"/>
    </row>
    <row r="2383" spans="6:6" ht="18" customHeight="1" x14ac:dyDescent="0.25">
      <c r="F2383" s="21"/>
    </row>
    <row r="2384" spans="6:6" ht="18" customHeight="1" x14ac:dyDescent="0.25">
      <c r="F2384" s="21"/>
    </row>
    <row r="2385" spans="6:6" ht="18" customHeight="1" x14ac:dyDescent="0.25">
      <c r="F2385" s="21"/>
    </row>
    <row r="2386" spans="6:6" ht="18" customHeight="1" x14ac:dyDescent="0.25">
      <c r="F2386" s="21"/>
    </row>
    <row r="2387" spans="6:6" ht="18" customHeight="1" x14ac:dyDescent="0.25">
      <c r="F2387" s="21"/>
    </row>
    <row r="2388" spans="6:6" ht="18" customHeight="1" x14ac:dyDescent="0.25">
      <c r="F2388" s="21"/>
    </row>
    <row r="2389" spans="6:6" ht="18" customHeight="1" x14ac:dyDescent="0.25">
      <c r="F2389" s="21"/>
    </row>
    <row r="2390" spans="6:6" ht="18" customHeight="1" x14ac:dyDescent="0.25">
      <c r="F2390" s="21"/>
    </row>
    <row r="2391" spans="6:6" ht="18" customHeight="1" x14ac:dyDescent="0.25">
      <c r="F2391" s="21"/>
    </row>
    <row r="2392" spans="6:6" ht="18" customHeight="1" x14ac:dyDescent="0.25">
      <c r="F2392" s="21"/>
    </row>
    <row r="2393" spans="6:6" ht="18" customHeight="1" x14ac:dyDescent="0.25">
      <c r="F2393" s="21"/>
    </row>
    <row r="2394" spans="6:6" ht="18" customHeight="1" x14ac:dyDescent="0.25">
      <c r="F2394" s="21"/>
    </row>
    <row r="2395" spans="6:6" ht="18" customHeight="1" x14ac:dyDescent="0.25">
      <c r="F2395" s="21"/>
    </row>
    <row r="2396" spans="6:6" ht="18" customHeight="1" x14ac:dyDescent="0.25">
      <c r="F2396" s="21"/>
    </row>
    <row r="2397" spans="6:6" ht="18" customHeight="1" x14ac:dyDescent="0.25">
      <c r="F2397" s="21"/>
    </row>
    <row r="2398" spans="6:6" ht="18" customHeight="1" x14ac:dyDescent="0.25">
      <c r="F2398" s="21"/>
    </row>
    <row r="2399" spans="6:6" ht="18" customHeight="1" x14ac:dyDescent="0.25">
      <c r="F2399" s="21"/>
    </row>
    <row r="2400" spans="6:6" ht="18" customHeight="1" x14ac:dyDescent="0.25">
      <c r="F2400" s="21"/>
    </row>
    <row r="2401" spans="6:6" ht="18" customHeight="1" x14ac:dyDescent="0.25">
      <c r="F2401" s="21"/>
    </row>
    <row r="2402" spans="6:6" ht="18" customHeight="1" x14ac:dyDescent="0.25">
      <c r="F2402" s="21"/>
    </row>
    <row r="2403" spans="6:6" ht="18" customHeight="1" x14ac:dyDescent="0.25">
      <c r="F2403" s="21"/>
    </row>
    <row r="2404" spans="6:6" ht="18" customHeight="1" x14ac:dyDescent="0.25">
      <c r="F2404" s="21"/>
    </row>
    <row r="2405" spans="6:6" ht="18" customHeight="1" x14ac:dyDescent="0.25">
      <c r="F2405" s="21"/>
    </row>
    <row r="2406" spans="6:6" ht="18" customHeight="1" x14ac:dyDescent="0.25">
      <c r="F2406" s="21"/>
    </row>
    <row r="2407" spans="6:6" ht="18" customHeight="1" x14ac:dyDescent="0.25">
      <c r="F2407" s="21"/>
    </row>
    <row r="2408" spans="6:6" ht="18" customHeight="1" x14ac:dyDescent="0.25">
      <c r="F2408" s="21"/>
    </row>
    <row r="2409" spans="6:6" ht="18" customHeight="1" x14ac:dyDescent="0.25">
      <c r="F2409" s="21"/>
    </row>
    <row r="2410" spans="6:6" ht="18" customHeight="1" x14ac:dyDescent="0.25">
      <c r="F2410" s="21"/>
    </row>
    <row r="2411" spans="6:6" ht="18" customHeight="1" x14ac:dyDescent="0.25">
      <c r="F2411" s="21"/>
    </row>
    <row r="2412" spans="6:6" ht="18" customHeight="1" x14ac:dyDescent="0.25">
      <c r="F2412" s="21"/>
    </row>
    <row r="2413" spans="6:6" ht="18" customHeight="1" x14ac:dyDescent="0.25">
      <c r="F2413" s="21"/>
    </row>
    <row r="2414" spans="6:6" ht="18" customHeight="1" x14ac:dyDescent="0.25">
      <c r="F2414" s="21"/>
    </row>
    <row r="2415" spans="6:6" ht="18" customHeight="1" x14ac:dyDescent="0.25">
      <c r="F2415" s="21"/>
    </row>
    <row r="2416" spans="6:6" ht="18" customHeight="1" x14ac:dyDescent="0.25">
      <c r="F2416" s="21"/>
    </row>
    <row r="2417" spans="6:6" ht="18" customHeight="1" x14ac:dyDescent="0.25">
      <c r="F2417" s="21"/>
    </row>
    <row r="2418" spans="6:6" ht="18" customHeight="1" x14ac:dyDescent="0.25">
      <c r="F2418" s="21"/>
    </row>
    <row r="2419" spans="6:6" ht="18" customHeight="1" x14ac:dyDescent="0.25">
      <c r="F2419" s="21"/>
    </row>
    <row r="2420" spans="6:6" ht="18" customHeight="1" x14ac:dyDescent="0.25">
      <c r="F2420" s="21"/>
    </row>
    <row r="2421" spans="6:6" ht="18" customHeight="1" x14ac:dyDescent="0.25">
      <c r="F2421" s="21"/>
    </row>
    <row r="2422" spans="6:6" ht="18" customHeight="1" x14ac:dyDescent="0.25">
      <c r="F2422" s="21"/>
    </row>
    <row r="2423" spans="6:6" ht="18" customHeight="1" x14ac:dyDescent="0.25">
      <c r="F2423" s="21"/>
    </row>
    <row r="2424" spans="6:6" ht="18" customHeight="1" x14ac:dyDescent="0.25">
      <c r="F2424" s="21"/>
    </row>
    <row r="2425" spans="6:6" ht="18" customHeight="1" x14ac:dyDescent="0.25">
      <c r="F2425" s="21"/>
    </row>
    <row r="2426" spans="6:6" ht="18" customHeight="1" x14ac:dyDescent="0.25">
      <c r="F2426" s="21"/>
    </row>
    <row r="2427" spans="6:6" ht="18" customHeight="1" x14ac:dyDescent="0.25">
      <c r="F2427" s="21"/>
    </row>
    <row r="2428" spans="6:6" ht="18" customHeight="1" x14ac:dyDescent="0.25">
      <c r="F2428" s="21"/>
    </row>
    <row r="2429" spans="6:6" ht="18" customHeight="1" x14ac:dyDescent="0.25">
      <c r="F2429" s="21"/>
    </row>
    <row r="2430" spans="6:6" ht="18" customHeight="1" x14ac:dyDescent="0.25">
      <c r="F2430" s="21"/>
    </row>
    <row r="2431" spans="6:6" ht="18" customHeight="1" x14ac:dyDescent="0.25">
      <c r="F2431" s="21"/>
    </row>
    <row r="2432" spans="6:6" ht="18" customHeight="1" x14ac:dyDescent="0.25">
      <c r="F2432" s="21"/>
    </row>
    <row r="2433" spans="6:6" ht="18" customHeight="1" x14ac:dyDescent="0.25">
      <c r="F2433" s="21"/>
    </row>
    <row r="2434" spans="6:6" ht="18" customHeight="1" x14ac:dyDescent="0.25">
      <c r="F2434" s="21"/>
    </row>
    <row r="2435" spans="6:6" ht="18" customHeight="1" x14ac:dyDescent="0.25">
      <c r="F2435" s="21"/>
    </row>
    <row r="2436" spans="6:6" ht="18" customHeight="1" x14ac:dyDescent="0.25">
      <c r="F2436" s="21"/>
    </row>
    <row r="2437" spans="6:6" ht="18" customHeight="1" x14ac:dyDescent="0.25">
      <c r="F2437" s="21"/>
    </row>
    <row r="2438" spans="6:6" ht="18" customHeight="1" x14ac:dyDescent="0.25">
      <c r="F2438" s="21"/>
    </row>
    <row r="2439" spans="6:6" ht="18" customHeight="1" x14ac:dyDescent="0.25">
      <c r="F2439" s="21"/>
    </row>
    <row r="2440" spans="6:6" ht="18" customHeight="1" x14ac:dyDescent="0.25">
      <c r="F2440" s="21"/>
    </row>
    <row r="2441" spans="6:6" ht="18" customHeight="1" x14ac:dyDescent="0.25">
      <c r="F2441" s="21"/>
    </row>
    <row r="2442" spans="6:6" ht="18" customHeight="1" x14ac:dyDescent="0.25">
      <c r="F2442" s="21"/>
    </row>
    <row r="2443" spans="6:6" ht="18" customHeight="1" x14ac:dyDescent="0.25">
      <c r="F2443" s="21"/>
    </row>
    <row r="2444" spans="6:6" ht="18" customHeight="1" x14ac:dyDescent="0.25">
      <c r="F2444" s="21"/>
    </row>
    <row r="2445" spans="6:6" ht="18" customHeight="1" x14ac:dyDescent="0.25">
      <c r="F2445" s="21"/>
    </row>
    <row r="2446" spans="6:6" ht="18" customHeight="1" x14ac:dyDescent="0.25">
      <c r="F2446" s="21"/>
    </row>
    <row r="2447" spans="6:6" ht="18" customHeight="1" x14ac:dyDescent="0.25">
      <c r="F2447" s="21"/>
    </row>
    <row r="2448" spans="6:6" ht="18" customHeight="1" x14ac:dyDescent="0.25">
      <c r="F2448" s="21"/>
    </row>
    <row r="2449" spans="6:6" ht="18" customHeight="1" x14ac:dyDescent="0.25">
      <c r="F2449" s="21"/>
    </row>
    <row r="2450" spans="6:6" ht="18" customHeight="1" x14ac:dyDescent="0.25">
      <c r="F2450" s="21"/>
    </row>
    <row r="2451" spans="6:6" ht="18" customHeight="1" x14ac:dyDescent="0.25">
      <c r="F2451" s="21"/>
    </row>
    <row r="2452" spans="6:6" ht="18" customHeight="1" x14ac:dyDescent="0.25">
      <c r="F2452" s="21"/>
    </row>
    <row r="2453" spans="6:6" ht="18" customHeight="1" x14ac:dyDescent="0.25">
      <c r="F2453" s="21"/>
    </row>
    <row r="2454" spans="6:6" ht="18" customHeight="1" x14ac:dyDescent="0.25">
      <c r="F2454" s="21"/>
    </row>
    <row r="2455" spans="6:6" ht="18" customHeight="1" x14ac:dyDescent="0.25">
      <c r="F2455" s="21"/>
    </row>
    <row r="2456" spans="6:6" ht="18" customHeight="1" x14ac:dyDescent="0.25">
      <c r="F2456" s="21"/>
    </row>
    <row r="2457" spans="6:6" ht="18" customHeight="1" x14ac:dyDescent="0.25">
      <c r="F2457" s="21"/>
    </row>
    <row r="2458" spans="6:6" ht="18" customHeight="1" x14ac:dyDescent="0.25">
      <c r="F2458" s="21"/>
    </row>
    <row r="2459" spans="6:6" ht="18" customHeight="1" x14ac:dyDescent="0.25">
      <c r="F2459" s="21"/>
    </row>
    <row r="2460" spans="6:6" ht="18" customHeight="1" x14ac:dyDescent="0.25">
      <c r="F2460" s="21"/>
    </row>
    <row r="2461" spans="6:6" ht="18" customHeight="1" x14ac:dyDescent="0.25">
      <c r="F2461" s="21"/>
    </row>
    <row r="2462" spans="6:6" ht="18" customHeight="1" x14ac:dyDescent="0.25">
      <c r="F2462" s="21"/>
    </row>
    <row r="2463" spans="6:6" ht="18" customHeight="1" x14ac:dyDescent="0.25">
      <c r="F2463" s="21"/>
    </row>
    <row r="2464" spans="6:6" ht="18" customHeight="1" x14ac:dyDescent="0.25">
      <c r="F2464" s="21"/>
    </row>
    <row r="2465" spans="6:6" ht="18" customHeight="1" x14ac:dyDescent="0.25">
      <c r="F2465" s="21"/>
    </row>
    <row r="2466" spans="6:6" ht="18" customHeight="1" x14ac:dyDescent="0.25">
      <c r="F2466" s="21"/>
    </row>
    <row r="2467" spans="6:6" ht="18" customHeight="1" x14ac:dyDescent="0.25">
      <c r="F2467" s="21"/>
    </row>
    <row r="2468" spans="6:6" ht="18" customHeight="1" x14ac:dyDescent="0.25">
      <c r="F2468" s="21"/>
    </row>
    <row r="2469" spans="6:6" ht="18" customHeight="1" x14ac:dyDescent="0.25">
      <c r="F2469" s="21"/>
    </row>
    <row r="2470" spans="6:6" ht="18" customHeight="1" x14ac:dyDescent="0.25">
      <c r="F2470" s="21"/>
    </row>
    <row r="2471" spans="6:6" ht="18" customHeight="1" x14ac:dyDescent="0.25">
      <c r="F2471" s="21"/>
    </row>
    <row r="2472" spans="6:6" ht="18" customHeight="1" x14ac:dyDescent="0.25">
      <c r="F2472" s="21"/>
    </row>
    <row r="2473" spans="6:6" ht="18" customHeight="1" x14ac:dyDescent="0.25">
      <c r="F2473" s="21"/>
    </row>
    <row r="2474" spans="6:6" ht="18" customHeight="1" x14ac:dyDescent="0.25">
      <c r="F2474" s="21"/>
    </row>
    <row r="2475" spans="6:6" ht="18" customHeight="1" x14ac:dyDescent="0.25">
      <c r="F2475" s="21"/>
    </row>
    <row r="2476" spans="6:6" ht="18" customHeight="1" x14ac:dyDescent="0.25">
      <c r="F2476" s="21"/>
    </row>
    <row r="2477" spans="6:6" ht="18" customHeight="1" x14ac:dyDescent="0.25">
      <c r="F2477" s="21"/>
    </row>
    <row r="2478" spans="6:6" ht="18" customHeight="1" x14ac:dyDescent="0.25">
      <c r="F2478" s="21"/>
    </row>
    <row r="2479" spans="6:6" ht="18" customHeight="1" x14ac:dyDescent="0.25">
      <c r="F2479" s="21"/>
    </row>
    <row r="2480" spans="6:6" ht="18" customHeight="1" x14ac:dyDescent="0.25">
      <c r="F2480" s="21"/>
    </row>
    <row r="2481" spans="6:6" ht="18" customHeight="1" x14ac:dyDescent="0.25">
      <c r="F2481" s="21"/>
    </row>
    <row r="2482" spans="6:6" ht="18" customHeight="1" x14ac:dyDescent="0.25">
      <c r="F2482" s="21"/>
    </row>
    <row r="2483" spans="6:6" ht="18" customHeight="1" x14ac:dyDescent="0.25">
      <c r="F2483" s="21"/>
    </row>
    <row r="2484" spans="6:6" ht="18" customHeight="1" x14ac:dyDescent="0.25">
      <c r="F2484" s="21"/>
    </row>
    <row r="2485" spans="6:6" ht="18" customHeight="1" x14ac:dyDescent="0.25">
      <c r="F2485" s="21"/>
    </row>
    <row r="2486" spans="6:6" ht="18" customHeight="1" x14ac:dyDescent="0.25">
      <c r="F2486" s="21"/>
    </row>
    <row r="2487" spans="6:6" ht="18" customHeight="1" x14ac:dyDescent="0.25">
      <c r="F2487" s="21"/>
    </row>
    <row r="2488" spans="6:6" ht="18" customHeight="1" x14ac:dyDescent="0.25">
      <c r="F2488" s="21"/>
    </row>
    <row r="2489" spans="6:6" ht="18" customHeight="1" x14ac:dyDescent="0.25">
      <c r="F2489" s="21"/>
    </row>
    <row r="2490" spans="6:6" ht="18" customHeight="1" x14ac:dyDescent="0.25">
      <c r="F2490" s="21"/>
    </row>
    <row r="2491" spans="6:6" ht="18" customHeight="1" x14ac:dyDescent="0.25">
      <c r="F2491" s="21"/>
    </row>
    <row r="2492" spans="6:6" ht="18" customHeight="1" x14ac:dyDescent="0.25">
      <c r="F2492" s="21"/>
    </row>
    <row r="2493" spans="6:6" ht="18" customHeight="1" x14ac:dyDescent="0.25">
      <c r="F2493" s="21"/>
    </row>
    <row r="2494" spans="6:6" ht="18" customHeight="1" x14ac:dyDescent="0.25">
      <c r="F2494" s="21"/>
    </row>
    <row r="2495" spans="6:6" ht="18" customHeight="1" x14ac:dyDescent="0.25">
      <c r="F2495" s="21"/>
    </row>
    <row r="2496" spans="6:6" ht="18" customHeight="1" x14ac:dyDescent="0.25">
      <c r="F2496" s="21"/>
    </row>
    <row r="2497" spans="6:6" ht="18" customHeight="1" x14ac:dyDescent="0.25">
      <c r="F2497" s="21"/>
    </row>
    <row r="2498" spans="6:6" ht="18" customHeight="1" x14ac:dyDescent="0.25">
      <c r="F2498" s="21"/>
    </row>
    <row r="2499" spans="6:6" ht="18" customHeight="1" x14ac:dyDescent="0.25">
      <c r="F2499" s="21"/>
    </row>
    <row r="2500" spans="6:6" ht="18" customHeight="1" x14ac:dyDescent="0.25">
      <c r="F2500" s="21"/>
    </row>
    <row r="2501" spans="6:6" ht="18" customHeight="1" x14ac:dyDescent="0.25">
      <c r="F2501" s="21"/>
    </row>
    <row r="2502" spans="6:6" ht="18" customHeight="1" x14ac:dyDescent="0.25">
      <c r="F2502" s="21"/>
    </row>
    <row r="2503" spans="6:6" ht="18" customHeight="1" x14ac:dyDescent="0.25">
      <c r="F2503" s="21"/>
    </row>
    <row r="2504" spans="6:6" ht="18" customHeight="1" x14ac:dyDescent="0.25">
      <c r="F2504" s="21"/>
    </row>
    <row r="2505" spans="6:6" ht="18" customHeight="1" x14ac:dyDescent="0.25">
      <c r="F2505" s="21"/>
    </row>
    <row r="2506" spans="6:6" ht="18" customHeight="1" x14ac:dyDescent="0.25">
      <c r="F2506" s="21"/>
    </row>
    <row r="2507" spans="6:6" ht="18" customHeight="1" x14ac:dyDescent="0.25">
      <c r="F2507" s="21"/>
    </row>
    <row r="2508" spans="6:6" ht="18" customHeight="1" x14ac:dyDescent="0.25">
      <c r="F2508" s="21"/>
    </row>
    <row r="2509" spans="6:6" ht="18" customHeight="1" x14ac:dyDescent="0.25">
      <c r="F2509" s="21"/>
    </row>
    <row r="2510" spans="6:6" ht="18" customHeight="1" x14ac:dyDescent="0.25">
      <c r="F2510" s="21"/>
    </row>
    <row r="2511" spans="6:6" ht="18" customHeight="1" x14ac:dyDescent="0.25">
      <c r="F2511" s="21"/>
    </row>
    <row r="2512" spans="6:6" ht="18" customHeight="1" x14ac:dyDescent="0.25">
      <c r="F2512" s="21"/>
    </row>
    <row r="2513" spans="6:6" ht="18" customHeight="1" x14ac:dyDescent="0.25">
      <c r="F2513" s="21"/>
    </row>
    <row r="2514" spans="6:6" ht="18" customHeight="1" x14ac:dyDescent="0.25">
      <c r="F2514" s="21"/>
    </row>
    <row r="2515" spans="6:6" ht="18" customHeight="1" x14ac:dyDescent="0.25">
      <c r="F2515" s="21"/>
    </row>
    <row r="2516" spans="6:6" ht="18" customHeight="1" x14ac:dyDescent="0.25">
      <c r="F2516" s="21"/>
    </row>
    <row r="2517" spans="6:6" ht="18" customHeight="1" x14ac:dyDescent="0.25">
      <c r="F2517" s="21"/>
    </row>
    <row r="2518" spans="6:6" ht="18" customHeight="1" x14ac:dyDescent="0.25">
      <c r="F2518" s="21"/>
    </row>
    <row r="2519" spans="6:6" ht="18" customHeight="1" x14ac:dyDescent="0.25">
      <c r="F2519" s="21"/>
    </row>
    <row r="2520" spans="6:6" ht="18" customHeight="1" x14ac:dyDescent="0.25">
      <c r="F2520" s="21"/>
    </row>
    <row r="2521" spans="6:6" ht="18" customHeight="1" x14ac:dyDescent="0.25">
      <c r="F2521" s="21"/>
    </row>
    <row r="2522" spans="6:6" ht="18" customHeight="1" x14ac:dyDescent="0.25">
      <c r="F2522" s="21"/>
    </row>
    <row r="2523" spans="6:6" ht="18" customHeight="1" x14ac:dyDescent="0.25">
      <c r="F2523" s="21"/>
    </row>
    <row r="2524" spans="6:6" ht="18" customHeight="1" x14ac:dyDescent="0.25">
      <c r="F2524" s="21"/>
    </row>
    <row r="2525" spans="6:6" ht="18" customHeight="1" x14ac:dyDescent="0.25">
      <c r="F2525" s="21"/>
    </row>
    <row r="2526" spans="6:6" ht="18" customHeight="1" x14ac:dyDescent="0.25">
      <c r="F2526" s="21"/>
    </row>
    <row r="2527" spans="6:6" ht="18" customHeight="1" x14ac:dyDescent="0.25">
      <c r="F2527" s="21"/>
    </row>
    <row r="2528" spans="6:6" ht="18" customHeight="1" x14ac:dyDescent="0.25">
      <c r="F2528" s="21"/>
    </row>
    <row r="2529" spans="6:6" ht="18" customHeight="1" x14ac:dyDescent="0.25">
      <c r="F2529" s="21"/>
    </row>
    <row r="2530" spans="6:6" ht="18" customHeight="1" x14ac:dyDescent="0.25">
      <c r="F2530" s="21"/>
    </row>
    <row r="2531" spans="6:6" ht="18" customHeight="1" x14ac:dyDescent="0.25">
      <c r="F2531" s="21"/>
    </row>
    <row r="2532" spans="6:6" ht="18" customHeight="1" x14ac:dyDescent="0.25">
      <c r="F2532" s="21"/>
    </row>
    <row r="2533" spans="6:6" ht="18" customHeight="1" x14ac:dyDescent="0.25">
      <c r="F2533" s="21"/>
    </row>
    <row r="2534" spans="6:6" ht="18" customHeight="1" x14ac:dyDescent="0.25">
      <c r="F2534" s="21"/>
    </row>
    <row r="2535" spans="6:6" ht="18" customHeight="1" x14ac:dyDescent="0.25">
      <c r="F2535" s="21"/>
    </row>
    <row r="2536" spans="6:6" ht="18" customHeight="1" x14ac:dyDescent="0.25">
      <c r="F2536" s="21"/>
    </row>
    <row r="2537" spans="6:6" ht="18" customHeight="1" x14ac:dyDescent="0.25">
      <c r="F2537" s="21"/>
    </row>
    <row r="2538" spans="6:6" ht="18" customHeight="1" x14ac:dyDescent="0.25">
      <c r="F2538" s="21"/>
    </row>
    <row r="2539" spans="6:6" ht="18" customHeight="1" x14ac:dyDescent="0.25">
      <c r="F2539" s="21"/>
    </row>
    <row r="2540" spans="6:6" ht="18" customHeight="1" x14ac:dyDescent="0.25">
      <c r="F2540" s="21"/>
    </row>
    <row r="2541" spans="6:6" ht="18" customHeight="1" x14ac:dyDescent="0.25">
      <c r="F2541" s="21"/>
    </row>
    <row r="2542" spans="6:6" ht="18" customHeight="1" x14ac:dyDescent="0.25">
      <c r="F2542" s="21"/>
    </row>
    <row r="2543" spans="6:6" ht="18" customHeight="1" x14ac:dyDescent="0.25">
      <c r="F2543" s="21"/>
    </row>
    <row r="2544" spans="6:6" ht="18" customHeight="1" x14ac:dyDescent="0.25">
      <c r="F2544" s="21"/>
    </row>
    <row r="2545" spans="6:6" ht="18" customHeight="1" x14ac:dyDescent="0.25">
      <c r="F2545" s="21"/>
    </row>
    <row r="2546" spans="6:6" ht="18" customHeight="1" x14ac:dyDescent="0.25">
      <c r="F2546" s="21"/>
    </row>
    <row r="2547" spans="6:6" ht="18" customHeight="1" x14ac:dyDescent="0.25">
      <c r="F2547" s="21"/>
    </row>
    <row r="2548" spans="6:6" ht="18" customHeight="1" x14ac:dyDescent="0.25">
      <c r="F2548" s="21"/>
    </row>
    <row r="2549" spans="6:6" ht="18" customHeight="1" x14ac:dyDescent="0.25">
      <c r="F2549" s="21"/>
    </row>
    <row r="2550" spans="6:6" ht="18" customHeight="1" x14ac:dyDescent="0.25">
      <c r="F2550" s="21"/>
    </row>
    <row r="2551" spans="6:6" ht="18" customHeight="1" x14ac:dyDescent="0.25">
      <c r="F2551" s="21"/>
    </row>
    <row r="2552" spans="6:6" ht="18" customHeight="1" x14ac:dyDescent="0.25">
      <c r="F2552" s="21"/>
    </row>
    <row r="2553" spans="6:6" ht="18" customHeight="1" x14ac:dyDescent="0.25">
      <c r="F2553" s="21"/>
    </row>
    <row r="2554" spans="6:6" ht="18" customHeight="1" x14ac:dyDescent="0.25">
      <c r="F2554" s="21"/>
    </row>
    <row r="2555" spans="6:6" ht="18" customHeight="1" x14ac:dyDescent="0.25">
      <c r="F2555" s="21"/>
    </row>
    <row r="2556" spans="6:6" ht="18" customHeight="1" x14ac:dyDescent="0.25">
      <c r="F2556" s="21"/>
    </row>
    <row r="2557" spans="6:6" ht="18" customHeight="1" x14ac:dyDescent="0.25">
      <c r="F2557" s="21"/>
    </row>
    <row r="2558" spans="6:6" ht="18" customHeight="1" x14ac:dyDescent="0.25">
      <c r="F2558" s="21"/>
    </row>
    <row r="2559" spans="6:6" ht="18" customHeight="1" x14ac:dyDescent="0.25">
      <c r="F2559" s="21"/>
    </row>
    <row r="2560" spans="6:6" ht="18" customHeight="1" x14ac:dyDescent="0.25">
      <c r="F2560" s="21"/>
    </row>
    <row r="2561" spans="6:6" ht="18" customHeight="1" x14ac:dyDescent="0.25">
      <c r="F2561" s="21"/>
    </row>
    <row r="2562" spans="6:6" ht="18" customHeight="1" x14ac:dyDescent="0.25">
      <c r="F2562" s="21"/>
    </row>
    <row r="2563" spans="6:6" ht="18" customHeight="1" x14ac:dyDescent="0.25">
      <c r="F2563" s="21"/>
    </row>
    <row r="2564" spans="6:6" ht="18" customHeight="1" x14ac:dyDescent="0.25">
      <c r="F2564" s="21"/>
    </row>
    <row r="2565" spans="6:6" ht="18" customHeight="1" x14ac:dyDescent="0.25">
      <c r="F2565" s="21"/>
    </row>
    <row r="2566" spans="6:6" ht="18" customHeight="1" x14ac:dyDescent="0.25">
      <c r="F2566" s="21"/>
    </row>
    <row r="2567" spans="6:6" ht="18" customHeight="1" x14ac:dyDescent="0.25">
      <c r="F2567" s="21"/>
    </row>
    <row r="2568" spans="6:6" ht="18" customHeight="1" x14ac:dyDescent="0.25">
      <c r="F2568" s="21"/>
    </row>
    <row r="2569" spans="6:6" ht="18" customHeight="1" x14ac:dyDescent="0.25">
      <c r="F2569" s="21"/>
    </row>
    <row r="2570" spans="6:6" ht="18" customHeight="1" x14ac:dyDescent="0.25">
      <c r="F2570" s="21"/>
    </row>
    <row r="2571" spans="6:6" ht="18" customHeight="1" x14ac:dyDescent="0.25">
      <c r="F2571" s="21"/>
    </row>
    <row r="2572" spans="6:6" ht="18" customHeight="1" x14ac:dyDescent="0.25">
      <c r="F2572" s="21"/>
    </row>
    <row r="2573" spans="6:6" ht="18" customHeight="1" x14ac:dyDescent="0.25">
      <c r="F2573" s="21"/>
    </row>
    <row r="2574" spans="6:6" ht="18" customHeight="1" x14ac:dyDescent="0.25">
      <c r="F2574" s="21"/>
    </row>
    <row r="2575" spans="6:6" ht="18" customHeight="1" x14ac:dyDescent="0.25">
      <c r="F2575" s="21"/>
    </row>
    <row r="2576" spans="6:6" ht="18" customHeight="1" x14ac:dyDescent="0.25">
      <c r="F2576" s="21"/>
    </row>
    <row r="2577" spans="6:6" ht="18" customHeight="1" x14ac:dyDescent="0.25">
      <c r="F2577" s="21"/>
    </row>
    <row r="2578" spans="6:6" ht="18" customHeight="1" x14ac:dyDescent="0.25">
      <c r="F2578" s="21"/>
    </row>
    <row r="2579" spans="6:6" ht="18" customHeight="1" x14ac:dyDescent="0.25">
      <c r="F2579" s="21"/>
    </row>
    <row r="2580" spans="6:6" ht="18" customHeight="1" x14ac:dyDescent="0.25">
      <c r="F2580" s="21"/>
    </row>
    <row r="2581" spans="6:6" ht="18" customHeight="1" x14ac:dyDescent="0.25">
      <c r="F2581" s="21"/>
    </row>
    <row r="2582" spans="6:6" ht="18" customHeight="1" x14ac:dyDescent="0.25">
      <c r="F2582" s="21"/>
    </row>
    <row r="2583" spans="6:6" ht="18" customHeight="1" x14ac:dyDescent="0.25">
      <c r="F2583" s="21"/>
    </row>
    <row r="2584" spans="6:6" ht="18" customHeight="1" x14ac:dyDescent="0.25">
      <c r="F2584" s="21"/>
    </row>
    <row r="2585" spans="6:6" ht="18" customHeight="1" x14ac:dyDescent="0.25">
      <c r="F2585" s="21"/>
    </row>
    <row r="2586" spans="6:6" ht="18" customHeight="1" x14ac:dyDescent="0.25">
      <c r="F2586" s="21"/>
    </row>
    <row r="2587" spans="6:6" ht="18" customHeight="1" x14ac:dyDescent="0.25">
      <c r="F2587" s="21"/>
    </row>
    <row r="2588" spans="6:6" ht="18" customHeight="1" x14ac:dyDescent="0.25">
      <c r="F2588" s="21"/>
    </row>
    <row r="2589" spans="6:6" ht="18" customHeight="1" x14ac:dyDescent="0.25">
      <c r="F2589" s="21"/>
    </row>
    <row r="2590" spans="6:6" ht="18" customHeight="1" x14ac:dyDescent="0.25">
      <c r="F2590" s="21"/>
    </row>
    <row r="2591" spans="6:6" ht="18" customHeight="1" x14ac:dyDescent="0.25">
      <c r="F2591" s="21"/>
    </row>
    <row r="2592" spans="6:6" ht="18" customHeight="1" x14ac:dyDescent="0.25">
      <c r="F2592" s="21"/>
    </row>
    <row r="2593" spans="6:6" ht="18" customHeight="1" x14ac:dyDescent="0.25">
      <c r="F2593" s="21"/>
    </row>
    <row r="2594" spans="6:6" ht="18" customHeight="1" x14ac:dyDescent="0.25">
      <c r="F2594" s="21"/>
    </row>
    <row r="2595" spans="6:6" ht="18" customHeight="1" x14ac:dyDescent="0.25">
      <c r="F2595" s="21"/>
    </row>
    <row r="2596" spans="6:6" ht="18" customHeight="1" x14ac:dyDescent="0.25">
      <c r="F2596" s="21"/>
    </row>
    <row r="2597" spans="6:6" ht="18" customHeight="1" x14ac:dyDescent="0.25">
      <c r="F2597" s="21"/>
    </row>
    <row r="2598" spans="6:6" ht="18" customHeight="1" x14ac:dyDescent="0.25">
      <c r="F2598" s="21"/>
    </row>
    <row r="2599" spans="6:6" ht="18" customHeight="1" x14ac:dyDescent="0.25">
      <c r="F2599" s="21"/>
    </row>
    <row r="2600" spans="6:6" ht="18" customHeight="1" x14ac:dyDescent="0.25">
      <c r="F2600" s="21"/>
    </row>
    <row r="2601" spans="6:6" ht="18" customHeight="1" x14ac:dyDescent="0.25">
      <c r="F2601" s="21"/>
    </row>
    <row r="2602" spans="6:6" ht="18" customHeight="1" x14ac:dyDescent="0.25">
      <c r="F2602" s="21"/>
    </row>
    <row r="2603" spans="6:6" ht="18" customHeight="1" x14ac:dyDescent="0.25">
      <c r="F2603" s="21"/>
    </row>
    <row r="2604" spans="6:6" ht="18" customHeight="1" x14ac:dyDescent="0.25">
      <c r="F2604" s="21"/>
    </row>
    <row r="2605" spans="6:6" ht="18" customHeight="1" x14ac:dyDescent="0.25">
      <c r="F2605" s="21"/>
    </row>
    <row r="2606" spans="6:6" ht="18" customHeight="1" x14ac:dyDescent="0.25">
      <c r="F2606" s="21"/>
    </row>
    <row r="2607" spans="6:6" ht="18" customHeight="1" x14ac:dyDescent="0.25">
      <c r="F2607" s="21"/>
    </row>
    <row r="2608" spans="6:6" ht="18" customHeight="1" x14ac:dyDescent="0.25">
      <c r="F2608" s="21"/>
    </row>
    <row r="2609" spans="6:6" ht="18" customHeight="1" x14ac:dyDescent="0.25">
      <c r="F2609" s="21"/>
    </row>
    <row r="2610" spans="6:6" ht="18" customHeight="1" x14ac:dyDescent="0.25">
      <c r="F2610" s="21"/>
    </row>
    <row r="2611" spans="6:6" ht="18" customHeight="1" x14ac:dyDescent="0.25">
      <c r="F2611" s="21"/>
    </row>
    <row r="2612" spans="6:6" ht="18" customHeight="1" x14ac:dyDescent="0.25">
      <c r="F2612" s="21"/>
    </row>
    <row r="2613" spans="6:6" ht="18" customHeight="1" x14ac:dyDescent="0.25">
      <c r="F2613" s="21"/>
    </row>
    <row r="2614" spans="6:6" ht="18" customHeight="1" x14ac:dyDescent="0.25">
      <c r="F2614" s="21"/>
    </row>
    <row r="2615" spans="6:6" ht="18" customHeight="1" x14ac:dyDescent="0.25">
      <c r="F2615" s="21"/>
    </row>
    <row r="2616" spans="6:6" ht="18" customHeight="1" x14ac:dyDescent="0.25">
      <c r="F2616" s="21"/>
    </row>
    <row r="2617" spans="6:6" ht="18" customHeight="1" x14ac:dyDescent="0.25">
      <c r="F2617" s="21"/>
    </row>
    <row r="2618" spans="6:6" ht="18" customHeight="1" x14ac:dyDescent="0.25">
      <c r="F2618" s="21"/>
    </row>
    <row r="2619" spans="6:6" ht="18" customHeight="1" x14ac:dyDescent="0.25">
      <c r="F2619" s="21"/>
    </row>
    <row r="2620" spans="6:6" ht="18" customHeight="1" x14ac:dyDescent="0.25">
      <c r="F2620" s="21"/>
    </row>
    <row r="2621" spans="6:6" ht="18" customHeight="1" x14ac:dyDescent="0.25">
      <c r="F2621" s="21"/>
    </row>
    <row r="2622" spans="6:6" ht="18" customHeight="1" x14ac:dyDescent="0.25">
      <c r="F2622" s="21"/>
    </row>
    <row r="2623" spans="6:6" ht="18" customHeight="1" x14ac:dyDescent="0.25">
      <c r="F2623" s="21"/>
    </row>
    <row r="2624" spans="6:6" ht="18" customHeight="1" x14ac:dyDescent="0.25">
      <c r="F2624" s="21"/>
    </row>
    <row r="2625" spans="6:6" ht="18" customHeight="1" x14ac:dyDescent="0.25">
      <c r="F2625" s="21"/>
    </row>
    <row r="2626" spans="6:6" ht="18" customHeight="1" x14ac:dyDescent="0.25">
      <c r="F2626" s="21"/>
    </row>
    <row r="2627" spans="6:6" ht="18" customHeight="1" x14ac:dyDescent="0.25">
      <c r="F2627" s="21"/>
    </row>
    <row r="2628" spans="6:6" ht="18" customHeight="1" x14ac:dyDescent="0.25">
      <c r="F2628" s="21"/>
    </row>
    <row r="2629" spans="6:6" ht="18" customHeight="1" x14ac:dyDescent="0.25">
      <c r="F2629" s="21"/>
    </row>
    <row r="2630" spans="6:6" ht="18" customHeight="1" x14ac:dyDescent="0.25">
      <c r="F2630" s="21"/>
    </row>
    <row r="2631" spans="6:6" ht="18" customHeight="1" x14ac:dyDescent="0.25">
      <c r="F2631" s="21"/>
    </row>
    <row r="2632" spans="6:6" ht="18" customHeight="1" x14ac:dyDescent="0.25">
      <c r="F2632" s="21"/>
    </row>
    <row r="2633" spans="6:6" ht="18" customHeight="1" x14ac:dyDescent="0.25">
      <c r="F2633" s="21"/>
    </row>
    <row r="2634" spans="6:6" ht="18" customHeight="1" x14ac:dyDescent="0.25">
      <c r="F2634" s="21"/>
    </row>
    <row r="2635" spans="6:6" ht="18" customHeight="1" x14ac:dyDescent="0.25">
      <c r="F2635" s="21"/>
    </row>
    <row r="2636" spans="6:6" ht="18" customHeight="1" x14ac:dyDescent="0.25">
      <c r="F2636" s="21"/>
    </row>
    <row r="2637" spans="6:6" ht="18" customHeight="1" x14ac:dyDescent="0.25">
      <c r="F2637" s="21"/>
    </row>
    <row r="2638" spans="6:6" ht="18" customHeight="1" x14ac:dyDescent="0.25">
      <c r="F2638" s="21"/>
    </row>
    <row r="2639" spans="6:6" ht="18" customHeight="1" x14ac:dyDescent="0.25">
      <c r="F2639" s="21"/>
    </row>
    <row r="2640" spans="6:6" ht="18" customHeight="1" x14ac:dyDescent="0.25">
      <c r="F2640" s="21"/>
    </row>
    <row r="2641" spans="6:6" ht="18" customHeight="1" x14ac:dyDescent="0.25">
      <c r="F2641" s="21"/>
    </row>
    <row r="2642" spans="6:6" ht="18" customHeight="1" x14ac:dyDescent="0.25">
      <c r="F2642" s="21"/>
    </row>
    <row r="2643" spans="6:6" ht="18" customHeight="1" x14ac:dyDescent="0.25">
      <c r="F2643" s="21"/>
    </row>
    <row r="2644" spans="6:6" ht="18" customHeight="1" x14ac:dyDescent="0.25">
      <c r="F2644" s="21"/>
    </row>
    <row r="2645" spans="6:6" ht="18" customHeight="1" x14ac:dyDescent="0.25">
      <c r="F2645" s="21"/>
    </row>
    <row r="2646" spans="6:6" ht="18" customHeight="1" x14ac:dyDescent="0.25">
      <c r="F2646" s="21"/>
    </row>
    <row r="2647" spans="6:6" ht="18" customHeight="1" x14ac:dyDescent="0.25">
      <c r="F2647" s="21"/>
    </row>
    <row r="2648" spans="6:6" ht="18" customHeight="1" x14ac:dyDescent="0.25">
      <c r="F2648" s="21"/>
    </row>
    <row r="2649" spans="6:6" ht="18" customHeight="1" x14ac:dyDescent="0.25">
      <c r="F2649" s="21"/>
    </row>
    <row r="2650" spans="6:6" ht="18" customHeight="1" x14ac:dyDescent="0.25">
      <c r="F2650" s="21"/>
    </row>
    <row r="2651" spans="6:6" ht="18" customHeight="1" x14ac:dyDescent="0.25">
      <c r="F2651" s="21"/>
    </row>
    <row r="2652" spans="6:6" ht="18" customHeight="1" x14ac:dyDescent="0.25">
      <c r="F2652" s="21"/>
    </row>
    <row r="2653" spans="6:6" ht="18" customHeight="1" x14ac:dyDescent="0.25">
      <c r="F2653" s="21"/>
    </row>
    <row r="2654" spans="6:6" ht="18" customHeight="1" x14ac:dyDescent="0.25">
      <c r="F2654" s="21"/>
    </row>
    <row r="2655" spans="6:6" ht="18" customHeight="1" x14ac:dyDescent="0.25">
      <c r="F2655" s="21"/>
    </row>
    <row r="2656" spans="6:6" ht="18" customHeight="1" x14ac:dyDescent="0.25">
      <c r="F2656" s="21"/>
    </row>
    <row r="2657" spans="6:6" ht="18" customHeight="1" x14ac:dyDescent="0.25">
      <c r="F2657" s="21"/>
    </row>
    <row r="2658" spans="6:6" ht="18" customHeight="1" x14ac:dyDescent="0.25">
      <c r="F2658" s="21"/>
    </row>
    <row r="2659" spans="6:6" ht="18" customHeight="1" x14ac:dyDescent="0.25">
      <c r="F2659" s="21"/>
    </row>
    <row r="2660" spans="6:6" ht="18" customHeight="1" x14ac:dyDescent="0.25">
      <c r="F2660" s="21"/>
    </row>
    <row r="2661" spans="6:6" ht="18" customHeight="1" x14ac:dyDescent="0.25">
      <c r="F2661" s="21"/>
    </row>
    <row r="2662" spans="6:6" ht="18" customHeight="1" x14ac:dyDescent="0.25">
      <c r="F2662" s="21"/>
    </row>
    <row r="2663" spans="6:6" ht="18" customHeight="1" x14ac:dyDescent="0.25">
      <c r="F2663" s="21"/>
    </row>
    <row r="2664" spans="6:6" ht="18" customHeight="1" x14ac:dyDescent="0.25">
      <c r="F2664" s="21"/>
    </row>
    <row r="2665" spans="6:6" ht="18" customHeight="1" x14ac:dyDescent="0.25">
      <c r="F2665" s="21"/>
    </row>
    <row r="2666" spans="6:6" ht="18" customHeight="1" x14ac:dyDescent="0.25">
      <c r="F2666" s="21"/>
    </row>
    <row r="2667" spans="6:6" ht="18" customHeight="1" x14ac:dyDescent="0.25">
      <c r="F2667" s="21"/>
    </row>
    <row r="2668" spans="6:6" ht="18" customHeight="1" x14ac:dyDescent="0.25">
      <c r="F2668" s="21"/>
    </row>
    <row r="2669" spans="6:6" ht="18" customHeight="1" x14ac:dyDescent="0.25">
      <c r="F2669" s="21"/>
    </row>
    <row r="2670" spans="6:6" ht="18" customHeight="1" x14ac:dyDescent="0.25">
      <c r="F2670" s="21"/>
    </row>
    <row r="2671" spans="6:6" ht="18" customHeight="1" x14ac:dyDescent="0.25">
      <c r="F2671" s="21"/>
    </row>
    <row r="2672" spans="6:6" ht="18" customHeight="1" x14ac:dyDescent="0.25">
      <c r="F2672" s="21"/>
    </row>
    <row r="2673" spans="6:6" ht="18" customHeight="1" x14ac:dyDescent="0.25">
      <c r="F2673" s="21"/>
    </row>
    <row r="2674" spans="6:6" ht="18" customHeight="1" x14ac:dyDescent="0.25">
      <c r="F2674" s="21"/>
    </row>
    <row r="2675" spans="6:6" ht="18" customHeight="1" x14ac:dyDescent="0.25">
      <c r="F2675" s="21"/>
    </row>
    <row r="2676" spans="6:6" ht="18" customHeight="1" x14ac:dyDescent="0.25">
      <c r="F2676" s="21"/>
    </row>
    <row r="2677" spans="6:6" ht="18" customHeight="1" x14ac:dyDescent="0.25">
      <c r="F2677" s="21"/>
    </row>
    <row r="2678" spans="6:6" ht="18" customHeight="1" x14ac:dyDescent="0.25">
      <c r="F2678" s="21"/>
    </row>
    <row r="2679" spans="6:6" ht="18" customHeight="1" x14ac:dyDescent="0.25">
      <c r="F2679" s="21"/>
    </row>
    <row r="2680" spans="6:6" ht="18" customHeight="1" x14ac:dyDescent="0.25">
      <c r="F2680" s="21"/>
    </row>
    <row r="2681" spans="6:6" ht="18" customHeight="1" x14ac:dyDescent="0.25">
      <c r="F2681" s="21"/>
    </row>
    <row r="2682" spans="6:6" ht="18" customHeight="1" x14ac:dyDescent="0.25">
      <c r="F2682" s="21"/>
    </row>
    <row r="2683" spans="6:6" ht="18" customHeight="1" x14ac:dyDescent="0.25">
      <c r="F2683" s="21"/>
    </row>
    <row r="2684" spans="6:6" ht="18" customHeight="1" x14ac:dyDescent="0.25">
      <c r="F2684" s="21"/>
    </row>
    <row r="2685" spans="6:6" ht="18" customHeight="1" x14ac:dyDescent="0.25">
      <c r="F2685" s="21"/>
    </row>
    <row r="2686" spans="6:6" ht="18" customHeight="1" x14ac:dyDescent="0.25">
      <c r="F2686" s="21"/>
    </row>
    <row r="2687" spans="6:6" ht="18" customHeight="1" x14ac:dyDescent="0.25">
      <c r="F2687" s="21"/>
    </row>
    <row r="2688" spans="6:6" ht="18" customHeight="1" x14ac:dyDescent="0.25">
      <c r="F2688" s="21"/>
    </row>
    <row r="2689" spans="6:6" ht="18" customHeight="1" x14ac:dyDescent="0.25">
      <c r="F2689" s="21"/>
    </row>
    <row r="2690" spans="6:6" ht="18" customHeight="1" x14ac:dyDescent="0.25">
      <c r="F2690" s="21"/>
    </row>
    <row r="2691" spans="6:6" ht="18" customHeight="1" x14ac:dyDescent="0.25">
      <c r="F2691" s="21"/>
    </row>
    <row r="2692" spans="6:6" ht="18" customHeight="1" x14ac:dyDescent="0.25">
      <c r="F2692" s="21"/>
    </row>
    <row r="2693" spans="6:6" ht="18" customHeight="1" x14ac:dyDescent="0.25">
      <c r="F2693" s="21"/>
    </row>
    <row r="2694" spans="6:6" ht="18" customHeight="1" x14ac:dyDescent="0.25">
      <c r="F2694" s="21"/>
    </row>
    <row r="2695" spans="6:6" ht="18" customHeight="1" x14ac:dyDescent="0.25">
      <c r="F2695" s="21"/>
    </row>
    <row r="2696" spans="6:6" ht="18" customHeight="1" x14ac:dyDescent="0.25">
      <c r="F2696" s="21"/>
    </row>
    <row r="2697" spans="6:6" ht="18" customHeight="1" x14ac:dyDescent="0.25">
      <c r="F2697" s="21"/>
    </row>
    <row r="2698" spans="6:6" ht="18" customHeight="1" x14ac:dyDescent="0.25">
      <c r="F2698" s="21"/>
    </row>
    <row r="2699" spans="6:6" ht="18" customHeight="1" x14ac:dyDescent="0.25">
      <c r="F2699" s="21"/>
    </row>
    <row r="2700" spans="6:6" ht="18" customHeight="1" x14ac:dyDescent="0.25">
      <c r="F2700" s="21"/>
    </row>
    <row r="2701" spans="6:6" ht="18" customHeight="1" x14ac:dyDescent="0.25">
      <c r="F2701" s="21"/>
    </row>
    <row r="2702" spans="6:6" ht="18" customHeight="1" x14ac:dyDescent="0.25">
      <c r="F2702" s="21"/>
    </row>
    <row r="2703" spans="6:6" ht="18" customHeight="1" x14ac:dyDescent="0.25">
      <c r="F2703" s="21"/>
    </row>
    <row r="2704" spans="6:6" ht="18" customHeight="1" x14ac:dyDescent="0.25">
      <c r="F2704" s="21"/>
    </row>
    <row r="2705" spans="6:6" ht="18" customHeight="1" x14ac:dyDescent="0.25">
      <c r="F2705" s="21"/>
    </row>
    <row r="2706" spans="6:6" ht="18" customHeight="1" x14ac:dyDescent="0.25">
      <c r="F2706" s="21"/>
    </row>
    <row r="2707" spans="6:6" ht="18" customHeight="1" x14ac:dyDescent="0.25">
      <c r="F2707" s="21"/>
    </row>
    <row r="2708" spans="6:6" ht="18" customHeight="1" x14ac:dyDescent="0.25">
      <c r="F2708" s="21"/>
    </row>
    <row r="2709" spans="6:6" ht="18" customHeight="1" x14ac:dyDescent="0.25">
      <c r="F2709" s="21"/>
    </row>
    <row r="2710" spans="6:6" ht="18" customHeight="1" x14ac:dyDescent="0.25">
      <c r="F2710" s="21"/>
    </row>
    <row r="2711" spans="6:6" ht="18" customHeight="1" x14ac:dyDescent="0.25">
      <c r="F2711" s="21"/>
    </row>
    <row r="2712" spans="6:6" ht="18" customHeight="1" x14ac:dyDescent="0.25">
      <c r="F2712" s="21"/>
    </row>
    <row r="2713" spans="6:6" ht="18" customHeight="1" x14ac:dyDescent="0.25">
      <c r="F2713" s="21"/>
    </row>
    <row r="2714" spans="6:6" ht="18" customHeight="1" x14ac:dyDescent="0.25">
      <c r="F2714" s="21"/>
    </row>
    <row r="2715" spans="6:6" ht="18" customHeight="1" x14ac:dyDescent="0.25">
      <c r="F2715" s="21"/>
    </row>
    <row r="2716" spans="6:6" ht="18" customHeight="1" x14ac:dyDescent="0.25">
      <c r="F2716" s="21"/>
    </row>
    <row r="2717" spans="6:6" ht="18" customHeight="1" x14ac:dyDescent="0.25">
      <c r="F2717" s="21"/>
    </row>
    <row r="2718" spans="6:6" ht="18" customHeight="1" x14ac:dyDescent="0.25">
      <c r="F2718" s="21"/>
    </row>
    <row r="2719" spans="6:6" ht="18" customHeight="1" x14ac:dyDescent="0.25">
      <c r="F2719" s="21"/>
    </row>
    <row r="2720" spans="6:6" ht="18" customHeight="1" x14ac:dyDescent="0.25">
      <c r="F2720" s="21"/>
    </row>
    <row r="2721" spans="6:6" ht="18" customHeight="1" x14ac:dyDescent="0.25">
      <c r="F2721" s="21"/>
    </row>
    <row r="2722" spans="6:6" ht="18" customHeight="1" x14ac:dyDescent="0.25">
      <c r="F2722" s="21"/>
    </row>
    <row r="2723" spans="6:6" ht="18" customHeight="1" x14ac:dyDescent="0.25">
      <c r="F2723" s="21"/>
    </row>
    <row r="2724" spans="6:6" ht="18" customHeight="1" x14ac:dyDescent="0.25">
      <c r="F2724" s="21"/>
    </row>
    <row r="2725" spans="6:6" ht="18" customHeight="1" x14ac:dyDescent="0.25">
      <c r="F2725" s="21"/>
    </row>
    <row r="2726" spans="6:6" ht="18" customHeight="1" x14ac:dyDescent="0.25">
      <c r="F2726" s="21"/>
    </row>
    <row r="2727" spans="6:6" ht="18" customHeight="1" x14ac:dyDescent="0.25">
      <c r="F2727" s="21"/>
    </row>
    <row r="2728" spans="6:6" ht="18" customHeight="1" x14ac:dyDescent="0.25">
      <c r="F2728" s="21"/>
    </row>
    <row r="2729" spans="6:6" ht="18" customHeight="1" x14ac:dyDescent="0.25">
      <c r="F2729" s="21"/>
    </row>
    <row r="2730" spans="6:6" ht="18" customHeight="1" x14ac:dyDescent="0.25">
      <c r="F2730" s="21"/>
    </row>
    <row r="2731" spans="6:6" ht="18" customHeight="1" x14ac:dyDescent="0.25">
      <c r="F2731" s="21"/>
    </row>
    <row r="2732" spans="6:6" ht="18" customHeight="1" x14ac:dyDescent="0.25">
      <c r="F2732" s="21"/>
    </row>
    <row r="2733" spans="6:6" ht="18" customHeight="1" x14ac:dyDescent="0.25">
      <c r="F2733" s="21"/>
    </row>
    <row r="2734" spans="6:6" ht="18" customHeight="1" x14ac:dyDescent="0.25">
      <c r="F2734" s="21"/>
    </row>
    <row r="2735" spans="6:6" ht="18" customHeight="1" x14ac:dyDescent="0.25">
      <c r="F2735" s="21"/>
    </row>
    <row r="2736" spans="6:6" ht="18" customHeight="1" x14ac:dyDescent="0.25">
      <c r="F2736" s="21"/>
    </row>
    <row r="2737" spans="6:6" ht="18" customHeight="1" x14ac:dyDescent="0.25">
      <c r="F2737" s="21"/>
    </row>
    <row r="2738" spans="6:6" ht="18" customHeight="1" x14ac:dyDescent="0.25">
      <c r="F2738" s="21"/>
    </row>
    <row r="2739" spans="6:6" ht="18" customHeight="1" x14ac:dyDescent="0.25">
      <c r="F2739" s="21"/>
    </row>
    <row r="2740" spans="6:6" ht="18" customHeight="1" x14ac:dyDescent="0.25">
      <c r="F2740" s="21"/>
    </row>
    <row r="2741" spans="6:6" ht="18" customHeight="1" x14ac:dyDescent="0.25">
      <c r="F2741" s="21"/>
    </row>
    <row r="2742" spans="6:6" ht="18" customHeight="1" x14ac:dyDescent="0.25">
      <c r="F2742" s="21"/>
    </row>
    <row r="2743" spans="6:6" ht="18" customHeight="1" x14ac:dyDescent="0.25">
      <c r="F2743" s="21"/>
    </row>
    <row r="2744" spans="6:6" ht="18" customHeight="1" x14ac:dyDescent="0.25">
      <c r="F2744" s="21"/>
    </row>
    <row r="2745" spans="6:6" ht="18" customHeight="1" x14ac:dyDescent="0.25">
      <c r="F2745" s="21"/>
    </row>
    <row r="2746" spans="6:6" ht="18" customHeight="1" x14ac:dyDescent="0.25">
      <c r="F2746" s="21"/>
    </row>
    <row r="2747" spans="6:6" ht="18" customHeight="1" x14ac:dyDescent="0.25">
      <c r="F2747" s="21"/>
    </row>
    <row r="2748" spans="6:6" ht="18" customHeight="1" x14ac:dyDescent="0.25">
      <c r="F2748" s="21"/>
    </row>
    <row r="2749" spans="6:6" ht="18" customHeight="1" x14ac:dyDescent="0.25">
      <c r="F2749" s="21"/>
    </row>
    <row r="2750" spans="6:6" ht="18" customHeight="1" x14ac:dyDescent="0.25">
      <c r="F2750" s="21"/>
    </row>
    <row r="2751" spans="6:6" ht="18" customHeight="1" x14ac:dyDescent="0.25">
      <c r="F2751" s="21"/>
    </row>
    <row r="2752" spans="6:6" ht="18" customHeight="1" x14ac:dyDescent="0.25">
      <c r="F2752" s="21"/>
    </row>
    <row r="2753" spans="6:6" ht="18" customHeight="1" x14ac:dyDescent="0.25">
      <c r="F2753" s="21"/>
    </row>
    <row r="2754" spans="6:6" ht="18" customHeight="1" x14ac:dyDescent="0.25">
      <c r="F2754" s="21"/>
    </row>
    <row r="2755" spans="6:6" ht="18" customHeight="1" x14ac:dyDescent="0.25">
      <c r="F2755" s="21"/>
    </row>
    <row r="2756" spans="6:6" ht="18" customHeight="1" x14ac:dyDescent="0.25">
      <c r="F2756" s="21"/>
    </row>
    <row r="2757" spans="6:6" ht="18" customHeight="1" x14ac:dyDescent="0.25">
      <c r="F2757" s="21"/>
    </row>
    <row r="2758" spans="6:6" ht="18" customHeight="1" x14ac:dyDescent="0.25">
      <c r="F2758" s="21"/>
    </row>
    <row r="2759" spans="6:6" ht="18" customHeight="1" x14ac:dyDescent="0.25">
      <c r="F2759" s="21"/>
    </row>
    <row r="2760" spans="6:6" ht="18" customHeight="1" x14ac:dyDescent="0.25">
      <c r="F2760" s="21"/>
    </row>
    <row r="2761" spans="6:6" ht="18" customHeight="1" x14ac:dyDescent="0.25">
      <c r="F2761" s="21"/>
    </row>
    <row r="2762" spans="6:6" ht="18" customHeight="1" x14ac:dyDescent="0.25">
      <c r="F2762" s="21"/>
    </row>
    <row r="2763" spans="6:6" ht="18" customHeight="1" x14ac:dyDescent="0.25">
      <c r="F2763" s="21"/>
    </row>
    <row r="2764" spans="6:6" ht="18" customHeight="1" x14ac:dyDescent="0.25">
      <c r="F2764" s="21"/>
    </row>
    <row r="2765" spans="6:6" ht="18" customHeight="1" x14ac:dyDescent="0.25">
      <c r="F2765" s="21"/>
    </row>
    <row r="2766" spans="6:6" ht="18" customHeight="1" x14ac:dyDescent="0.25">
      <c r="F2766" s="21"/>
    </row>
    <row r="2767" spans="6:6" ht="18" customHeight="1" x14ac:dyDescent="0.25">
      <c r="F2767" s="21"/>
    </row>
    <row r="2768" spans="6:6" ht="18" customHeight="1" x14ac:dyDescent="0.25">
      <c r="F2768" s="21"/>
    </row>
    <row r="2769" spans="6:6" ht="18" customHeight="1" x14ac:dyDescent="0.25">
      <c r="F2769" s="21"/>
    </row>
    <row r="2770" spans="6:6" ht="18" customHeight="1" x14ac:dyDescent="0.25">
      <c r="F2770" s="21"/>
    </row>
    <row r="2771" spans="6:6" ht="18" customHeight="1" x14ac:dyDescent="0.25">
      <c r="F2771" s="21"/>
    </row>
    <row r="2772" spans="6:6" ht="18" customHeight="1" x14ac:dyDescent="0.25">
      <c r="F2772" s="21"/>
    </row>
    <row r="2773" spans="6:6" ht="18" customHeight="1" x14ac:dyDescent="0.25">
      <c r="F2773" s="21"/>
    </row>
    <row r="2774" spans="6:6" ht="18" customHeight="1" x14ac:dyDescent="0.25">
      <c r="F2774" s="21"/>
    </row>
    <row r="2775" spans="6:6" ht="18" customHeight="1" x14ac:dyDescent="0.25">
      <c r="F2775" s="21"/>
    </row>
    <row r="2776" spans="6:6" ht="18" customHeight="1" x14ac:dyDescent="0.25">
      <c r="F2776" s="21"/>
    </row>
    <row r="2777" spans="6:6" ht="18" customHeight="1" x14ac:dyDescent="0.25">
      <c r="F2777" s="21"/>
    </row>
    <row r="2778" spans="6:6" ht="18" customHeight="1" x14ac:dyDescent="0.25">
      <c r="F2778" s="21"/>
    </row>
    <row r="2779" spans="6:6" ht="18" customHeight="1" x14ac:dyDescent="0.25">
      <c r="F2779" s="21"/>
    </row>
    <row r="2780" spans="6:6" ht="18" customHeight="1" x14ac:dyDescent="0.25">
      <c r="F2780" s="21"/>
    </row>
    <row r="2781" spans="6:6" ht="18" customHeight="1" x14ac:dyDescent="0.25">
      <c r="F2781" s="21"/>
    </row>
    <row r="2782" spans="6:6" ht="18" customHeight="1" x14ac:dyDescent="0.25">
      <c r="F2782" s="21"/>
    </row>
    <row r="2783" spans="6:6" ht="18" customHeight="1" x14ac:dyDescent="0.25">
      <c r="F2783" s="21"/>
    </row>
    <row r="2784" spans="6:6" ht="18" customHeight="1" x14ac:dyDescent="0.25">
      <c r="F2784" s="21"/>
    </row>
    <row r="2785" spans="6:6" ht="18" customHeight="1" x14ac:dyDescent="0.25">
      <c r="F2785" s="21"/>
    </row>
    <row r="2786" spans="6:6" ht="18" customHeight="1" x14ac:dyDescent="0.25">
      <c r="F2786" s="21"/>
    </row>
    <row r="2787" spans="6:6" ht="18" customHeight="1" x14ac:dyDescent="0.25">
      <c r="F2787" s="21"/>
    </row>
    <row r="2788" spans="6:6" ht="18" customHeight="1" x14ac:dyDescent="0.25">
      <c r="F2788" s="21"/>
    </row>
    <row r="2789" spans="6:6" ht="18" customHeight="1" x14ac:dyDescent="0.25">
      <c r="F2789" s="21"/>
    </row>
    <row r="2790" spans="6:6" ht="18" customHeight="1" x14ac:dyDescent="0.25">
      <c r="F2790" s="21"/>
    </row>
    <row r="2791" spans="6:6" ht="18" customHeight="1" x14ac:dyDescent="0.25">
      <c r="F2791" s="21"/>
    </row>
    <row r="2792" spans="6:6" ht="18" customHeight="1" x14ac:dyDescent="0.25">
      <c r="F2792" s="21"/>
    </row>
    <row r="2793" spans="6:6" ht="18" customHeight="1" x14ac:dyDescent="0.25">
      <c r="F2793" s="21"/>
    </row>
    <row r="2794" spans="6:6" ht="18" customHeight="1" x14ac:dyDescent="0.25">
      <c r="F2794" s="21"/>
    </row>
    <row r="2795" spans="6:6" ht="18" customHeight="1" x14ac:dyDescent="0.25">
      <c r="F2795" s="21"/>
    </row>
    <row r="2796" spans="6:6" ht="18" customHeight="1" x14ac:dyDescent="0.25">
      <c r="F2796" s="21"/>
    </row>
    <row r="2797" spans="6:6" ht="18" customHeight="1" x14ac:dyDescent="0.25">
      <c r="F2797" s="21"/>
    </row>
    <row r="2798" spans="6:6" ht="18" customHeight="1" x14ac:dyDescent="0.25">
      <c r="F2798" s="21"/>
    </row>
    <row r="2799" spans="6:6" ht="18" customHeight="1" x14ac:dyDescent="0.25">
      <c r="F2799" s="21"/>
    </row>
    <row r="2800" spans="6:6" ht="18" customHeight="1" x14ac:dyDescent="0.25">
      <c r="F2800" s="21"/>
    </row>
    <row r="2801" spans="6:6" ht="18" customHeight="1" x14ac:dyDescent="0.25">
      <c r="F2801" s="21"/>
    </row>
    <row r="2802" spans="6:6" ht="18" customHeight="1" x14ac:dyDescent="0.25">
      <c r="F2802" s="21"/>
    </row>
    <row r="2803" spans="6:6" ht="18" customHeight="1" x14ac:dyDescent="0.25">
      <c r="F2803" s="21"/>
    </row>
    <row r="2804" spans="6:6" ht="18" customHeight="1" x14ac:dyDescent="0.25">
      <c r="F2804" s="21"/>
    </row>
    <row r="2805" spans="6:6" ht="18" customHeight="1" x14ac:dyDescent="0.25">
      <c r="F2805" s="21"/>
    </row>
    <row r="2806" spans="6:6" ht="18" customHeight="1" x14ac:dyDescent="0.25">
      <c r="F2806" s="21"/>
    </row>
    <row r="2807" spans="6:6" ht="18" customHeight="1" x14ac:dyDescent="0.25">
      <c r="F2807" s="21"/>
    </row>
    <row r="2808" spans="6:6" ht="18" customHeight="1" x14ac:dyDescent="0.25">
      <c r="F2808" s="21"/>
    </row>
    <row r="2809" spans="6:6" ht="18" customHeight="1" x14ac:dyDescent="0.25">
      <c r="F2809" s="21"/>
    </row>
    <row r="2810" spans="6:6" ht="18" customHeight="1" x14ac:dyDescent="0.25">
      <c r="F2810" s="21"/>
    </row>
    <row r="2811" spans="6:6" ht="18" customHeight="1" x14ac:dyDescent="0.25">
      <c r="F2811" s="21"/>
    </row>
    <row r="2812" spans="6:6" ht="18" customHeight="1" x14ac:dyDescent="0.25">
      <c r="F2812" s="21"/>
    </row>
    <row r="2813" spans="6:6" ht="18" customHeight="1" x14ac:dyDescent="0.25">
      <c r="F2813" s="21"/>
    </row>
    <row r="2814" spans="6:6" ht="18" customHeight="1" x14ac:dyDescent="0.25">
      <c r="F2814" s="21"/>
    </row>
    <row r="2815" spans="6:6" ht="18" customHeight="1" x14ac:dyDescent="0.25">
      <c r="F2815" s="21"/>
    </row>
    <row r="2816" spans="6:6" ht="18" customHeight="1" x14ac:dyDescent="0.25">
      <c r="F2816" s="21"/>
    </row>
    <row r="2817" spans="6:6" ht="18" customHeight="1" x14ac:dyDescent="0.25">
      <c r="F2817" s="21"/>
    </row>
    <row r="2818" spans="6:6" ht="18" customHeight="1" x14ac:dyDescent="0.25">
      <c r="F2818" s="21"/>
    </row>
    <row r="2819" spans="6:6" ht="18" customHeight="1" x14ac:dyDescent="0.25">
      <c r="F2819" s="21"/>
    </row>
    <row r="2820" spans="6:6" ht="18" customHeight="1" x14ac:dyDescent="0.25">
      <c r="F2820" s="21"/>
    </row>
    <row r="2821" spans="6:6" ht="18" customHeight="1" x14ac:dyDescent="0.25">
      <c r="F2821" s="21"/>
    </row>
    <row r="2822" spans="6:6" ht="18" customHeight="1" x14ac:dyDescent="0.25">
      <c r="F2822" s="21"/>
    </row>
    <row r="2823" spans="6:6" ht="18" customHeight="1" x14ac:dyDescent="0.25">
      <c r="F2823" s="21"/>
    </row>
    <row r="2824" spans="6:6" ht="18" customHeight="1" x14ac:dyDescent="0.25">
      <c r="F2824" s="21"/>
    </row>
    <row r="2825" spans="6:6" ht="18" customHeight="1" x14ac:dyDescent="0.25">
      <c r="F2825" s="21"/>
    </row>
    <row r="2826" spans="6:6" ht="18" customHeight="1" x14ac:dyDescent="0.25">
      <c r="F2826" s="21"/>
    </row>
    <row r="2827" spans="6:6" ht="18" customHeight="1" x14ac:dyDescent="0.25">
      <c r="F2827" s="21"/>
    </row>
    <row r="2828" spans="6:6" ht="18" customHeight="1" x14ac:dyDescent="0.25">
      <c r="F2828" s="21"/>
    </row>
    <row r="2829" spans="6:6" ht="18" customHeight="1" x14ac:dyDescent="0.25">
      <c r="F2829" s="21"/>
    </row>
    <row r="2830" spans="6:6" ht="18" customHeight="1" x14ac:dyDescent="0.25">
      <c r="F2830" s="21"/>
    </row>
    <row r="2831" spans="6:6" ht="18" customHeight="1" x14ac:dyDescent="0.25">
      <c r="F2831" s="21"/>
    </row>
    <row r="2832" spans="6:6" ht="18" customHeight="1" x14ac:dyDescent="0.25">
      <c r="F2832" s="21"/>
    </row>
    <row r="2833" spans="6:6" ht="18" customHeight="1" x14ac:dyDescent="0.25">
      <c r="F2833" s="21"/>
    </row>
    <row r="2834" spans="6:6" ht="18" customHeight="1" x14ac:dyDescent="0.25">
      <c r="F2834" s="21"/>
    </row>
    <row r="2835" spans="6:6" ht="18" customHeight="1" x14ac:dyDescent="0.25">
      <c r="F2835" s="21"/>
    </row>
    <row r="2836" spans="6:6" ht="18" customHeight="1" x14ac:dyDescent="0.25">
      <c r="F2836" s="21"/>
    </row>
    <row r="2837" spans="6:6" ht="18" customHeight="1" x14ac:dyDescent="0.25">
      <c r="F2837" s="21"/>
    </row>
    <row r="2838" spans="6:6" ht="18" customHeight="1" x14ac:dyDescent="0.25">
      <c r="F2838" s="21"/>
    </row>
    <row r="2839" spans="6:6" ht="18" customHeight="1" x14ac:dyDescent="0.25">
      <c r="F2839" s="21"/>
    </row>
    <row r="2840" spans="6:6" ht="18" customHeight="1" x14ac:dyDescent="0.25">
      <c r="F2840" s="21"/>
    </row>
    <row r="2841" spans="6:6" ht="18" customHeight="1" x14ac:dyDescent="0.25">
      <c r="F2841" s="21"/>
    </row>
    <row r="2842" spans="6:6" ht="18" customHeight="1" x14ac:dyDescent="0.25">
      <c r="F2842" s="21"/>
    </row>
    <row r="2843" spans="6:6" ht="18" customHeight="1" x14ac:dyDescent="0.25">
      <c r="F2843" s="21"/>
    </row>
    <row r="2844" spans="6:6" ht="18" customHeight="1" x14ac:dyDescent="0.25">
      <c r="F2844" s="21"/>
    </row>
    <row r="2845" spans="6:6" ht="18" customHeight="1" x14ac:dyDescent="0.25">
      <c r="F2845" s="21"/>
    </row>
    <row r="2846" spans="6:6" ht="18" customHeight="1" x14ac:dyDescent="0.25">
      <c r="F2846" s="21"/>
    </row>
    <row r="2847" spans="6:6" ht="18" customHeight="1" x14ac:dyDescent="0.25">
      <c r="F2847" s="21"/>
    </row>
    <row r="2848" spans="6:6" ht="18" customHeight="1" x14ac:dyDescent="0.25">
      <c r="F2848" s="21"/>
    </row>
    <row r="2849" spans="6:6" ht="18" customHeight="1" x14ac:dyDescent="0.25">
      <c r="F2849" s="21"/>
    </row>
    <row r="2850" spans="6:6" ht="18" customHeight="1" x14ac:dyDescent="0.25">
      <c r="F2850" s="21"/>
    </row>
    <row r="2851" spans="6:6" ht="18" customHeight="1" x14ac:dyDescent="0.25">
      <c r="F2851" s="21"/>
    </row>
    <row r="2852" spans="6:6" ht="18" customHeight="1" x14ac:dyDescent="0.25">
      <c r="F2852" s="21"/>
    </row>
    <row r="2853" spans="6:6" ht="18" customHeight="1" x14ac:dyDescent="0.25">
      <c r="F2853" s="21"/>
    </row>
    <row r="2854" spans="6:6" ht="18" customHeight="1" x14ac:dyDescent="0.25">
      <c r="F2854" s="21"/>
    </row>
    <row r="2855" spans="6:6" ht="18" customHeight="1" x14ac:dyDescent="0.25">
      <c r="F2855" s="21"/>
    </row>
    <row r="2856" spans="6:6" ht="18" customHeight="1" x14ac:dyDescent="0.25">
      <c r="F2856" s="21"/>
    </row>
    <row r="2857" spans="6:6" ht="18" customHeight="1" x14ac:dyDescent="0.25">
      <c r="F2857" s="21"/>
    </row>
    <row r="2858" spans="6:6" ht="18" customHeight="1" x14ac:dyDescent="0.25">
      <c r="F2858" s="21"/>
    </row>
    <row r="2859" spans="6:6" ht="18" customHeight="1" x14ac:dyDescent="0.25">
      <c r="F2859" s="21"/>
    </row>
    <row r="2860" spans="6:6" ht="18" customHeight="1" x14ac:dyDescent="0.25">
      <c r="F2860" s="21"/>
    </row>
    <row r="2861" spans="6:6" ht="18" customHeight="1" x14ac:dyDescent="0.25">
      <c r="F2861" s="21"/>
    </row>
    <row r="2862" spans="6:6" ht="18" customHeight="1" x14ac:dyDescent="0.25">
      <c r="F2862" s="21"/>
    </row>
    <row r="2863" spans="6:6" ht="18" customHeight="1" x14ac:dyDescent="0.25">
      <c r="F2863" s="21"/>
    </row>
    <row r="2864" spans="6:6" ht="18" customHeight="1" x14ac:dyDescent="0.25">
      <c r="F2864" s="21"/>
    </row>
    <row r="2865" spans="6:6" ht="18" customHeight="1" x14ac:dyDescent="0.25">
      <c r="F2865" s="21"/>
    </row>
    <row r="2866" spans="6:6" ht="18" customHeight="1" x14ac:dyDescent="0.25">
      <c r="F2866" s="21"/>
    </row>
    <row r="2867" spans="6:6" ht="18" customHeight="1" x14ac:dyDescent="0.25">
      <c r="F2867" s="21"/>
    </row>
    <row r="2868" spans="6:6" ht="18" customHeight="1" x14ac:dyDescent="0.25">
      <c r="F2868" s="21"/>
    </row>
    <row r="2869" spans="6:6" ht="18" customHeight="1" x14ac:dyDescent="0.25">
      <c r="F2869" s="21"/>
    </row>
    <row r="2870" spans="6:6" ht="18" customHeight="1" x14ac:dyDescent="0.25">
      <c r="F2870" s="21"/>
    </row>
    <row r="2871" spans="6:6" ht="18" customHeight="1" x14ac:dyDescent="0.25">
      <c r="F2871" s="21"/>
    </row>
    <row r="2872" spans="6:6" ht="18" customHeight="1" x14ac:dyDescent="0.25">
      <c r="F2872" s="21"/>
    </row>
    <row r="2873" spans="6:6" ht="18" customHeight="1" x14ac:dyDescent="0.25">
      <c r="F2873" s="21"/>
    </row>
    <row r="2874" spans="6:6" ht="18" customHeight="1" x14ac:dyDescent="0.25">
      <c r="F2874" s="21"/>
    </row>
    <row r="2875" spans="6:6" ht="18" customHeight="1" x14ac:dyDescent="0.25">
      <c r="F2875" s="21"/>
    </row>
    <row r="2876" spans="6:6" ht="18" customHeight="1" x14ac:dyDescent="0.25">
      <c r="F2876" s="21"/>
    </row>
    <row r="2877" spans="6:6" ht="18" customHeight="1" x14ac:dyDescent="0.25">
      <c r="F2877" s="21"/>
    </row>
    <row r="2878" spans="6:6" ht="18" customHeight="1" x14ac:dyDescent="0.25">
      <c r="F2878" s="21"/>
    </row>
    <row r="2879" spans="6:6" ht="18" customHeight="1" x14ac:dyDescent="0.25">
      <c r="F2879" s="21"/>
    </row>
    <row r="2880" spans="6:6" ht="18" customHeight="1" x14ac:dyDescent="0.25">
      <c r="F2880" s="21"/>
    </row>
    <row r="2881" spans="6:6" ht="18" customHeight="1" x14ac:dyDescent="0.25">
      <c r="F2881" s="21"/>
    </row>
    <row r="2882" spans="6:6" ht="18" customHeight="1" x14ac:dyDescent="0.25">
      <c r="F2882" s="21"/>
    </row>
    <row r="2883" spans="6:6" ht="18" customHeight="1" x14ac:dyDescent="0.25">
      <c r="F2883" s="21"/>
    </row>
    <row r="2884" spans="6:6" ht="18" customHeight="1" x14ac:dyDescent="0.25">
      <c r="F2884" s="21"/>
    </row>
    <row r="2885" spans="6:6" ht="18" customHeight="1" x14ac:dyDescent="0.25">
      <c r="F2885" s="21"/>
    </row>
    <row r="2886" spans="6:6" ht="18" customHeight="1" x14ac:dyDescent="0.25">
      <c r="F2886" s="21"/>
    </row>
    <row r="2887" spans="6:6" ht="18" customHeight="1" x14ac:dyDescent="0.25">
      <c r="F2887" s="21"/>
    </row>
    <row r="2888" spans="6:6" ht="18" customHeight="1" x14ac:dyDescent="0.25">
      <c r="F2888" s="21"/>
    </row>
    <row r="2889" spans="6:6" ht="18" customHeight="1" x14ac:dyDescent="0.25">
      <c r="F2889" s="21"/>
    </row>
    <row r="2890" spans="6:6" ht="18" customHeight="1" x14ac:dyDescent="0.25">
      <c r="F2890" s="21"/>
    </row>
    <row r="2891" spans="6:6" ht="18" customHeight="1" x14ac:dyDescent="0.25">
      <c r="F2891" s="21"/>
    </row>
    <row r="2892" spans="6:6" ht="18" customHeight="1" x14ac:dyDescent="0.25">
      <c r="F2892" s="21"/>
    </row>
    <row r="2893" spans="6:6" ht="18" customHeight="1" x14ac:dyDescent="0.25">
      <c r="F2893" s="21"/>
    </row>
    <row r="2894" spans="6:6" ht="18" customHeight="1" x14ac:dyDescent="0.25">
      <c r="F2894" s="21"/>
    </row>
    <row r="2895" spans="6:6" ht="18" customHeight="1" x14ac:dyDescent="0.25">
      <c r="F2895" s="21"/>
    </row>
    <row r="2896" spans="6:6" ht="18" customHeight="1" x14ac:dyDescent="0.25">
      <c r="F2896" s="21"/>
    </row>
    <row r="2897" spans="6:6" ht="18" customHeight="1" x14ac:dyDescent="0.25">
      <c r="F2897" s="21"/>
    </row>
    <row r="2898" spans="6:6" ht="18" customHeight="1" x14ac:dyDescent="0.25">
      <c r="F2898" s="21"/>
    </row>
    <row r="2899" spans="6:6" ht="18" customHeight="1" x14ac:dyDescent="0.25">
      <c r="F2899" s="21"/>
    </row>
    <row r="2900" spans="6:6" ht="18" customHeight="1" x14ac:dyDescent="0.25">
      <c r="F2900" s="21"/>
    </row>
    <row r="2901" spans="6:6" ht="18" customHeight="1" x14ac:dyDescent="0.25">
      <c r="F2901" s="21"/>
    </row>
    <row r="2902" spans="6:6" ht="18" customHeight="1" x14ac:dyDescent="0.25">
      <c r="F2902" s="21"/>
    </row>
    <row r="2903" spans="6:6" ht="18" customHeight="1" x14ac:dyDescent="0.25">
      <c r="F2903" s="21"/>
    </row>
    <row r="2904" spans="6:6" ht="18" customHeight="1" x14ac:dyDescent="0.25">
      <c r="F2904" s="21"/>
    </row>
    <row r="2905" spans="6:6" ht="18" customHeight="1" x14ac:dyDescent="0.25">
      <c r="F2905" s="21"/>
    </row>
    <row r="2906" spans="6:6" ht="18" customHeight="1" x14ac:dyDescent="0.25">
      <c r="F2906" s="21"/>
    </row>
    <row r="2907" spans="6:6" ht="18" customHeight="1" x14ac:dyDescent="0.25">
      <c r="F2907" s="21"/>
    </row>
    <row r="2908" spans="6:6" ht="18" customHeight="1" x14ac:dyDescent="0.25">
      <c r="F2908" s="21"/>
    </row>
    <row r="2909" spans="6:6" ht="18" customHeight="1" x14ac:dyDescent="0.25">
      <c r="F2909" s="21"/>
    </row>
    <row r="2910" spans="6:6" ht="18" customHeight="1" x14ac:dyDescent="0.25">
      <c r="F2910" s="21"/>
    </row>
    <row r="2911" spans="6:6" ht="18" customHeight="1" x14ac:dyDescent="0.25">
      <c r="F2911" s="21"/>
    </row>
    <row r="2912" spans="6:6" ht="18" customHeight="1" x14ac:dyDescent="0.25">
      <c r="F2912" s="21"/>
    </row>
    <row r="2913" spans="6:6" ht="18" customHeight="1" x14ac:dyDescent="0.25">
      <c r="F2913" s="21"/>
    </row>
    <row r="2914" spans="6:6" ht="18" customHeight="1" x14ac:dyDescent="0.25">
      <c r="F2914" s="21"/>
    </row>
    <row r="1047472" spans="6:6" ht="18" customHeight="1" x14ac:dyDescent="0.25">
      <c r="F1047472" s="21"/>
    </row>
    <row r="1047473" spans="6:6" ht="18" customHeight="1" x14ac:dyDescent="0.25">
      <c r="F1047473" s="21"/>
    </row>
    <row r="1047474" spans="6:6" ht="18" customHeight="1" x14ac:dyDescent="0.25">
      <c r="F1047474" s="21"/>
    </row>
    <row r="1047475" spans="6:6" ht="18" customHeight="1" x14ac:dyDescent="0.25">
      <c r="F1047475" s="21"/>
    </row>
    <row r="1047476" spans="6:6" ht="18" customHeight="1" x14ac:dyDescent="0.25">
      <c r="F1047476" s="21"/>
    </row>
    <row r="1047477" spans="6:6" ht="18" customHeight="1" x14ac:dyDescent="0.25">
      <c r="F1047477" s="21"/>
    </row>
    <row r="1047478" spans="6:6" ht="18" customHeight="1" x14ac:dyDescent="0.25">
      <c r="F1047478" s="21"/>
    </row>
    <row r="1047479" spans="6:6" ht="18" customHeight="1" x14ac:dyDescent="0.25">
      <c r="F1047479" s="21"/>
    </row>
    <row r="1047480" spans="6:6" ht="18" customHeight="1" x14ac:dyDescent="0.25">
      <c r="F1047480" s="21"/>
    </row>
    <row r="1047481" spans="6:6" ht="18" customHeight="1" x14ac:dyDescent="0.25">
      <c r="F1047481" s="21"/>
    </row>
    <row r="1047482" spans="6:6" ht="18" customHeight="1" x14ac:dyDescent="0.25">
      <c r="F1047482" s="21"/>
    </row>
    <row r="1047483" spans="6:6" ht="18" customHeight="1" x14ac:dyDescent="0.25">
      <c r="F1047483" s="21"/>
    </row>
    <row r="1047484" spans="6:6" ht="18" customHeight="1" x14ac:dyDescent="0.25">
      <c r="F1047484" s="21"/>
    </row>
    <row r="1047485" spans="6:6" ht="18" customHeight="1" x14ac:dyDescent="0.25">
      <c r="F1047485" s="21"/>
    </row>
    <row r="1047486" spans="6:6" ht="18" customHeight="1" x14ac:dyDescent="0.25">
      <c r="F1047486" s="21"/>
    </row>
    <row r="1047487" spans="6:6" ht="18" customHeight="1" x14ac:dyDescent="0.25">
      <c r="F1047487" s="21"/>
    </row>
    <row r="1047488" spans="6:6" ht="18" customHeight="1" x14ac:dyDescent="0.25">
      <c r="F1047488" s="21"/>
    </row>
    <row r="1047489" spans="6:6" ht="18" customHeight="1" x14ac:dyDescent="0.25">
      <c r="F1047489" s="21"/>
    </row>
    <row r="1047490" spans="6:6" ht="18" customHeight="1" x14ac:dyDescent="0.25">
      <c r="F1047490" s="21"/>
    </row>
    <row r="1047491" spans="6:6" ht="18" customHeight="1" x14ac:dyDescent="0.25">
      <c r="F1047491" s="21"/>
    </row>
    <row r="1047492" spans="6:6" ht="18" customHeight="1" x14ac:dyDescent="0.25">
      <c r="F1047492" s="21"/>
    </row>
    <row r="1047493" spans="6:6" ht="18" customHeight="1" x14ac:dyDescent="0.25">
      <c r="F1047493" s="21"/>
    </row>
    <row r="1047494" spans="6:6" ht="18" customHeight="1" x14ac:dyDescent="0.25">
      <c r="F1047494" s="21"/>
    </row>
    <row r="1047495" spans="6:6" ht="18" customHeight="1" x14ac:dyDescent="0.25">
      <c r="F1047495" s="21"/>
    </row>
    <row r="1047496" spans="6:6" ht="18" customHeight="1" x14ac:dyDescent="0.25">
      <c r="F1047496" s="21"/>
    </row>
    <row r="1047497" spans="6:6" ht="18" customHeight="1" x14ac:dyDescent="0.25">
      <c r="F1047497" s="21"/>
    </row>
    <row r="1047498" spans="6:6" ht="18" customHeight="1" x14ac:dyDescent="0.25">
      <c r="F1047498" s="21"/>
    </row>
    <row r="1047499" spans="6:6" ht="18" customHeight="1" x14ac:dyDescent="0.25">
      <c r="F1047499" s="21"/>
    </row>
    <row r="1047500" spans="6:6" ht="18" customHeight="1" x14ac:dyDescent="0.25">
      <c r="F1047500" s="21"/>
    </row>
    <row r="1047501" spans="6:6" ht="18" customHeight="1" x14ac:dyDescent="0.25">
      <c r="F1047501" s="21"/>
    </row>
    <row r="1047502" spans="6:6" ht="18" customHeight="1" x14ac:dyDescent="0.25">
      <c r="F1047502" s="21"/>
    </row>
    <row r="1047503" spans="6:6" ht="18" customHeight="1" x14ac:dyDescent="0.25">
      <c r="F1047503" s="21"/>
    </row>
    <row r="1047504" spans="6:6" ht="18" customHeight="1" x14ac:dyDescent="0.25">
      <c r="F1047504" s="21"/>
    </row>
    <row r="1047505" spans="6:6" ht="18" customHeight="1" x14ac:dyDescent="0.25">
      <c r="F1047505" s="21"/>
    </row>
    <row r="1047506" spans="6:6" ht="18" customHeight="1" x14ac:dyDescent="0.25">
      <c r="F1047506" s="21"/>
    </row>
    <row r="1047507" spans="6:6" ht="18" customHeight="1" x14ac:dyDescent="0.25">
      <c r="F1047507" s="21"/>
    </row>
    <row r="1047508" spans="6:6" ht="18" customHeight="1" x14ac:dyDescent="0.25">
      <c r="F1047508" s="21"/>
    </row>
    <row r="1047509" spans="6:6" ht="18" customHeight="1" x14ac:dyDescent="0.25">
      <c r="F1047509" s="21"/>
    </row>
    <row r="1047510" spans="6:6" ht="18" customHeight="1" x14ac:dyDescent="0.25">
      <c r="F1047510" s="21"/>
    </row>
    <row r="1047511" spans="6:6" ht="18" customHeight="1" x14ac:dyDescent="0.25">
      <c r="F1047511" s="21"/>
    </row>
    <row r="1047512" spans="6:6" ht="18" customHeight="1" x14ac:dyDescent="0.25">
      <c r="F1047512" s="21"/>
    </row>
    <row r="1047513" spans="6:6" ht="18" customHeight="1" x14ac:dyDescent="0.25">
      <c r="F1047513" s="21"/>
    </row>
    <row r="1047514" spans="6:6" ht="18" customHeight="1" x14ac:dyDescent="0.25">
      <c r="F1047514" s="21"/>
    </row>
    <row r="1047515" spans="6:6" ht="18" customHeight="1" x14ac:dyDescent="0.25">
      <c r="F1047515" s="21"/>
    </row>
    <row r="1047516" spans="6:6" ht="18" customHeight="1" x14ac:dyDescent="0.25">
      <c r="F1047516" s="21"/>
    </row>
    <row r="1047517" spans="6:6" ht="18" customHeight="1" x14ac:dyDescent="0.25">
      <c r="F1047517" s="21"/>
    </row>
    <row r="1047518" spans="6:6" ht="18" customHeight="1" x14ac:dyDescent="0.25">
      <c r="F1047518" s="21"/>
    </row>
    <row r="1047519" spans="6:6" ht="18" customHeight="1" x14ac:dyDescent="0.25">
      <c r="F1047519" s="21"/>
    </row>
    <row r="1047520" spans="6:6" ht="18" customHeight="1" x14ac:dyDescent="0.25">
      <c r="F1047520" s="21"/>
    </row>
    <row r="1047521" spans="6:6" ht="18" customHeight="1" x14ac:dyDescent="0.25">
      <c r="F1047521" s="21"/>
    </row>
    <row r="1047522" spans="6:6" ht="18" customHeight="1" x14ac:dyDescent="0.25">
      <c r="F1047522" s="21"/>
    </row>
    <row r="1047523" spans="6:6" ht="18" customHeight="1" x14ac:dyDescent="0.25">
      <c r="F1047523" s="21"/>
    </row>
    <row r="1047524" spans="6:6" ht="18" customHeight="1" x14ac:dyDescent="0.25">
      <c r="F1047524" s="21"/>
    </row>
    <row r="1047525" spans="6:6" ht="18" customHeight="1" x14ac:dyDescent="0.25">
      <c r="F1047525" s="21"/>
    </row>
    <row r="1047526" spans="6:6" ht="18" customHeight="1" x14ac:dyDescent="0.25">
      <c r="F1047526" s="21"/>
    </row>
    <row r="1047527" spans="6:6" ht="18" customHeight="1" x14ac:dyDescent="0.25">
      <c r="F1047527" s="21"/>
    </row>
    <row r="1047528" spans="6:6" ht="18" customHeight="1" x14ac:dyDescent="0.25">
      <c r="F1047528" s="21"/>
    </row>
    <row r="1047529" spans="6:6" ht="18" customHeight="1" x14ac:dyDescent="0.25">
      <c r="F1047529" s="21"/>
    </row>
    <row r="1047530" spans="6:6" ht="18" customHeight="1" x14ac:dyDescent="0.25">
      <c r="F1047530" s="21"/>
    </row>
    <row r="1047531" spans="6:6" ht="18" customHeight="1" x14ac:dyDescent="0.25">
      <c r="F1047531" s="21"/>
    </row>
    <row r="1047532" spans="6:6" ht="18" customHeight="1" x14ac:dyDescent="0.25">
      <c r="F1047532" s="21"/>
    </row>
    <row r="1047533" spans="6:6" ht="18" customHeight="1" x14ac:dyDescent="0.25">
      <c r="F1047533" s="21"/>
    </row>
    <row r="1047534" spans="6:6" ht="18" customHeight="1" x14ac:dyDescent="0.25">
      <c r="F1047534" s="21"/>
    </row>
    <row r="1047535" spans="6:6" ht="18" customHeight="1" x14ac:dyDescent="0.25">
      <c r="F1047535" s="21"/>
    </row>
    <row r="1047536" spans="6:6" ht="18" customHeight="1" x14ac:dyDescent="0.25">
      <c r="F1047536" s="21"/>
    </row>
    <row r="1047537" spans="6:6" ht="18" customHeight="1" x14ac:dyDescent="0.25">
      <c r="F1047537" s="21"/>
    </row>
    <row r="1047538" spans="6:6" ht="18" customHeight="1" x14ac:dyDescent="0.25">
      <c r="F1047538" s="21"/>
    </row>
    <row r="1047539" spans="6:6" ht="18" customHeight="1" x14ac:dyDescent="0.25">
      <c r="F1047539" s="21"/>
    </row>
    <row r="1047540" spans="6:6" ht="18" customHeight="1" x14ac:dyDescent="0.25">
      <c r="F1047540" s="21"/>
    </row>
    <row r="1047541" spans="6:6" ht="18" customHeight="1" x14ac:dyDescent="0.25">
      <c r="F1047541" s="21"/>
    </row>
    <row r="1047542" spans="6:6" ht="18" customHeight="1" x14ac:dyDescent="0.25">
      <c r="F1047542" s="21"/>
    </row>
    <row r="1047543" spans="6:6" ht="18" customHeight="1" x14ac:dyDescent="0.25">
      <c r="F1047543" s="21"/>
    </row>
    <row r="1047544" spans="6:6" ht="18" customHeight="1" x14ac:dyDescent="0.25">
      <c r="F1047544" s="21"/>
    </row>
    <row r="1047545" spans="6:6" ht="18" customHeight="1" x14ac:dyDescent="0.25">
      <c r="F1047545" s="21"/>
    </row>
    <row r="1047546" spans="6:6" ht="18" customHeight="1" x14ac:dyDescent="0.25">
      <c r="F1047546" s="21"/>
    </row>
    <row r="1047547" spans="6:6" ht="18" customHeight="1" x14ac:dyDescent="0.25">
      <c r="F1047547" s="21"/>
    </row>
    <row r="1047548" spans="6:6" ht="18" customHeight="1" x14ac:dyDescent="0.25">
      <c r="F1047548" s="21"/>
    </row>
    <row r="1047549" spans="6:6" ht="18" customHeight="1" x14ac:dyDescent="0.25">
      <c r="F1047549" s="21"/>
    </row>
    <row r="1047550" spans="6:6" ht="18" customHeight="1" x14ac:dyDescent="0.25">
      <c r="F1047550" s="21"/>
    </row>
    <row r="1047551" spans="6:6" ht="18" customHeight="1" x14ac:dyDescent="0.25">
      <c r="F1047551" s="21"/>
    </row>
    <row r="1047552" spans="6:6" ht="18" customHeight="1" x14ac:dyDescent="0.25">
      <c r="F1047552" s="21"/>
    </row>
    <row r="1047553" spans="6:6" ht="18" customHeight="1" x14ac:dyDescent="0.25">
      <c r="F1047553" s="21"/>
    </row>
    <row r="1047554" spans="6:6" ht="18" customHeight="1" x14ac:dyDescent="0.25">
      <c r="F1047554" s="21"/>
    </row>
    <row r="1047555" spans="6:6" ht="18" customHeight="1" x14ac:dyDescent="0.25">
      <c r="F1047555" s="21"/>
    </row>
    <row r="1047556" spans="6:6" ht="18" customHeight="1" x14ac:dyDescent="0.25">
      <c r="F1047556" s="21"/>
    </row>
    <row r="1047557" spans="6:6" ht="18" customHeight="1" x14ac:dyDescent="0.25">
      <c r="F1047557" s="21"/>
    </row>
    <row r="1047558" spans="6:6" ht="18" customHeight="1" x14ac:dyDescent="0.25">
      <c r="F1047558" s="21"/>
    </row>
    <row r="1047559" spans="6:6" ht="18" customHeight="1" x14ac:dyDescent="0.25">
      <c r="F1047559" s="21"/>
    </row>
    <row r="1047560" spans="6:6" ht="18" customHeight="1" x14ac:dyDescent="0.25">
      <c r="F1047560" s="21"/>
    </row>
    <row r="1047561" spans="6:6" ht="18" customHeight="1" x14ac:dyDescent="0.25">
      <c r="F1047561" s="21"/>
    </row>
    <row r="1047562" spans="6:6" ht="18" customHeight="1" x14ac:dyDescent="0.25">
      <c r="F1047562" s="21"/>
    </row>
    <row r="1047563" spans="6:6" ht="18" customHeight="1" x14ac:dyDescent="0.25">
      <c r="F1047563" s="21"/>
    </row>
    <row r="1047564" spans="6:6" ht="18" customHeight="1" x14ac:dyDescent="0.25">
      <c r="F1047564" s="21"/>
    </row>
    <row r="1047565" spans="6:6" ht="18" customHeight="1" x14ac:dyDescent="0.25">
      <c r="F1047565" s="21"/>
    </row>
    <row r="1047566" spans="6:6" ht="18" customHeight="1" x14ac:dyDescent="0.25">
      <c r="F1047566" s="21"/>
    </row>
    <row r="1047567" spans="6:6" ht="18" customHeight="1" x14ac:dyDescent="0.25">
      <c r="F1047567" s="21"/>
    </row>
    <row r="1047568" spans="6:6" ht="18" customHeight="1" x14ac:dyDescent="0.25">
      <c r="F1047568" s="21"/>
    </row>
    <row r="1047569" spans="6:6" ht="18" customHeight="1" x14ac:dyDescent="0.25">
      <c r="F1047569" s="21"/>
    </row>
    <row r="1047570" spans="6:6" ht="18" customHeight="1" x14ac:dyDescent="0.25">
      <c r="F1047570" s="21"/>
    </row>
    <row r="1047571" spans="6:6" ht="18" customHeight="1" x14ac:dyDescent="0.25">
      <c r="F1047571" s="21"/>
    </row>
    <row r="1047572" spans="6:6" ht="18" customHeight="1" x14ac:dyDescent="0.25">
      <c r="F1047572" s="21"/>
    </row>
    <row r="1047573" spans="6:6" ht="18" customHeight="1" x14ac:dyDescent="0.25">
      <c r="F1047573" s="21"/>
    </row>
    <row r="1047574" spans="6:6" ht="18" customHeight="1" x14ac:dyDescent="0.25">
      <c r="F1047574" s="21"/>
    </row>
    <row r="1047575" spans="6:6" ht="18" customHeight="1" x14ac:dyDescent="0.25">
      <c r="F1047575" s="21"/>
    </row>
    <row r="1047576" spans="6:6" ht="18" customHeight="1" x14ac:dyDescent="0.25">
      <c r="F1047576" s="21"/>
    </row>
    <row r="1047577" spans="6:6" ht="18" customHeight="1" x14ac:dyDescent="0.25">
      <c r="F1047577" s="21"/>
    </row>
    <row r="1047578" spans="6:6" ht="18" customHeight="1" x14ac:dyDescent="0.25">
      <c r="F1047578" s="21"/>
    </row>
    <row r="1047579" spans="6:6" ht="18" customHeight="1" x14ac:dyDescent="0.25">
      <c r="F1047579" s="21"/>
    </row>
    <row r="1047580" spans="6:6" ht="18" customHeight="1" x14ac:dyDescent="0.25">
      <c r="F1047580" s="21"/>
    </row>
    <row r="1047581" spans="6:6" ht="18" customHeight="1" x14ac:dyDescent="0.25">
      <c r="F1047581" s="21"/>
    </row>
    <row r="1047582" spans="6:6" ht="18" customHeight="1" x14ac:dyDescent="0.25">
      <c r="F1047582" s="21"/>
    </row>
    <row r="1047583" spans="6:6" ht="18" customHeight="1" x14ac:dyDescent="0.25">
      <c r="F1047583" s="21"/>
    </row>
    <row r="1047584" spans="6:6" ht="18" customHeight="1" x14ac:dyDescent="0.25">
      <c r="F1047584" s="21"/>
    </row>
    <row r="1047585" spans="6:6" ht="18" customHeight="1" x14ac:dyDescent="0.25">
      <c r="F1047585" s="21"/>
    </row>
    <row r="1047586" spans="6:6" ht="18" customHeight="1" x14ac:dyDescent="0.25">
      <c r="F1047586" s="21"/>
    </row>
    <row r="1047587" spans="6:6" ht="18" customHeight="1" x14ac:dyDescent="0.25">
      <c r="F1047587" s="21"/>
    </row>
    <row r="1047588" spans="6:6" ht="18" customHeight="1" x14ac:dyDescent="0.25">
      <c r="F1047588" s="21"/>
    </row>
    <row r="1047589" spans="6:6" ht="18" customHeight="1" x14ac:dyDescent="0.25">
      <c r="F1047589" s="21"/>
    </row>
    <row r="1047590" spans="6:6" ht="18" customHeight="1" x14ac:dyDescent="0.25">
      <c r="F1047590" s="21"/>
    </row>
    <row r="1047591" spans="6:6" ht="18" customHeight="1" x14ac:dyDescent="0.25">
      <c r="F1047591" s="21"/>
    </row>
    <row r="1047592" spans="6:6" ht="18" customHeight="1" x14ac:dyDescent="0.25">
      <c r="F1047592" s="21"/>
    </row>
    <row r="1047593" spans="6:6" ht="18" customHeight="1" x14ac:dyDescent="0.25">
      <c r="F1047593" s="21"/>
    </row>
    <row r="1047594" spans="6:6" ht="18" customHeight="1" x14ac:dyDescent="0.25">
      <c r="F1047594" s="21"/>
    </row>
    <row r="1047595" spans="6:6" ht="18" customHeight="1" x14ac:dyDescent="0.25">
      <c r="F1047595" s="21"/>
    </row>
    <row r="1047596" spans="6:6" ht="18" customHeight="1" x14ac:dyDescent="0.25">
      <c r="F1047596" s="21"/>
    </row>
    <row r="1047597" spans="6:6" ht="18" customHeight="1" x14ac:dyDescent="0.25">
      <c r="F1047597" s="21"/>
    </row>
    <row r="1047598" spans="6:6" ht="18" customHeight="1" x14ac:dyDescent="0.25">
      <c r="F1047598" s="21"/>
    </row>
    <row r="1047599" spans="6:6" ht="18" customHeight="1" x14ac:dyDescent="0.25">
      <c r="F1047599" s="21"/>
    </row>
    <row r="1047600" spans="6:6" ht="18" customHeight="1" x14ac:dyDescent="0.25">
      <c r="F1047600" s="21"/>
    </row>
    <row r="1047601" spans="6:6" ht="18" customHeight="1" x14ac:dyDescent="0.25">
      <c r="F1047601" s="21"/>
    </row>
    <row r="1047602" spans="6:6" ht="18" customHeight="1" x14ac:dyDescent="0.25">
      <c r="F1047602" s="21"/>
    </row>
    <row r="1047603" spans="6:6" ht="18" customHeight="1" x14ac:dyDescent="0.25">
      <c r="F1047603" s="21"/>
    </row>
    <row r="1047604" spans="6:6" ht="18" customHeight="1" x14ac:dyDescent="0.25">
      <c r="F1047604" s="21"/>
    </row>
    <row r="1047605" spans="6:6" ht="18" customHeight="1" x14ac:dyDescent="0.25">
      <c r="F1047605" s="21"/>
    </row>
    <row r="1047606" spans="6:6" ht="18" customHeight="1" x14ac:dyDescent="0.25">
      <c r="F1047606" s="21"/>
    </row>
    <row r="1047607" spans="6:6" ht="18" customHeight="1" x14ac:dyDescent="0.25">
      <c r="F1047607" s="21"/>
    </row>
    <row r="1047608" spans="6:6" ht="18" customHeight="1" x14ac:dyDescent="0.25">
      <c r="F1047608" s="21"/>
    </row>
    <row r="1047609" spans="6:6" ht="18" customHeight="1" x14ac:dyDescent="0.25">
      <c r="F1047609" s="21"/>
    </row>
    <row r="1047610" spans="6:6" ht="18" customHeight="1" x14ac:dyDescent="0.25">
      <c r="F1047610" s="21"/>
    </row>
    <row r="1047611" spans="6:6" ht="18" customHeight="1" x14ac:dyDescent="0.25">
      <c r="F1047611" s="21"/>
    </row>
    <row r="1047612" spans="6:6" ht="18" customHeight="1" x14ac:dyDescent="0.25">
      <c r="F1047612" s="21"/>
    </row>
    <row r="1047613" spans="6:6" ht="18" customHeight="1" x14ac:dyDescent="0.25">
      <c r="F1047613" s="21"/>
    </row>
    <row r="1047614" spans="6:6" ht="18" customHeight="1" x14ac:dyDescent="0.25">
      <c r="F1047614" s="21"/>
    </row>
    <row r="1047615" spans="6:6" ht="18" customHeight="1" x14ac:dyDescent="0.25">
      <c r="F1047615" s="21"/>
    </row>
    <row r="1047616" spans="6:6" ht="18" customHeight="1" x14ac:dyDescent="0.25">
      <c r="F1047616" s="21"/>
    </row>
    <row r="1047617" spans="6:6" ht="18" customHeight="1" x14ac:dyDescent="0.25">
      <c r="F1047617" s="21"/>
    </row>
    <row r="1047618" spans="6:6" ht="18" customHeight="1" x14ac:dyDescent="0.25">
      <c r="F1047618" s="21"/>
    </row>
    <row r="1047619" spans="6:6" ht="18" customHeight="1" x14ac:dyDescent="0.25">
      <c r="F1047619" s="21"/>
    </row>
    <row r="1047620" spans="6:6" ht="18" customHeight="1" x14ac:dyDescent="0.25">
      <c r="F1047620" s="21"/>
    </row>
    <row r="1047621" spans="6:6" ht="18" customHeight="1" x14ac:dyDescent="0.25">
      <c r="F1047621" s="21"/>
    </row>
    <row r="1047622" spans="6:6" ht="18" customHeight="1" x14ac:dyDescent="0.25">
      <c r="F1047622" s="21"/>
    </row>
    <row r="1047623" spans="6:6" ht="18" customHeight="1" x14ac:dyDescent="0.25">
      <c r="F1047623" s="21"/>
    </row>
    <row r="1047624" spans="6:6" ht="18" customHeight="1" x14ac:dyDescent="0.25">
      <c r="F1047624" s="21"/>
    </row>
    <row r="1047625" spans="6:6" ht="18" customHeight="1" x14ac:dyDescent="0.25">
      <c r="F1047625" s="21"/>
    </row>
    <row r="1047626" spans="6:6" ht="18" customHeight="1" x14ac:dyDescent="0.25">
      <c r="F1047626" s="21"/>
    </row>
    <row r="1047627" spans="6:6" ht="18" customHeight="1" x14ac:dyDescent="0.25">
      <c r="F1047627" s="21"/>
    </row>
    <row r="1047628" spans="6:6" ht="18" customHeight="1" x14ac:dyDescent="0.25">
      <c r="F1047628" s="21"/>
    </row>
    <row r="1047629" spans="6:6" ht="18" customHeight="1" x14ac:dyDescent="0.25">
      <c r="F1047629" s="21"/>
    </row>
    <row r="1047630" spans="6:6" ht="18" customHeight="1" x14ac:dyDescent="0.25">
      <c r="F1047630" s="21"/>
    </row>
    <row r="1047631" spans="6:6" ht="18" customHeight="1" x14ac:dyDescent="0.25">
      <c r="F1047631" s="21"/>
    </row>
    <row r="1047632" spans="6:6" ht="18" customHeight="1" x14ac:dyDescent="0.25">
      <c r="F1047632" s="21"/>
    </row>
    <row r="1047633" spans="6:6" ht="18" customHeight="1" x14ac:dyDescent="0.25">
      <c r="F1047633" s="21"/>
    </row>
    <row r="1047634" spans="6:6" ht="18" customHeight="1" x14ac:dyDescent="0.25">
      <c r="F1047634" s="21"/>
    </row>
    <row r="1047635" spans="6:6" ht="18" customHeight="1" x14ac:dyDescent="0.25">
      <c r="F1047635" s="21"/>
    </row>
    <row r="1047636" spans="6:6" ht="18" customHeight="1" x14ac:dyDescent="0.25">
      <c r="F1047636" s="21"/>
    </row>
    <row r="1047637" spans="6:6" ht="18" customHeight="1" x14ac:dyDescent="0.25">
      <c r="F1047637" s="21"/>
    </row>
    <row r="1047638" spans="6:6" ht="18" customHeight="1" x14ac:dyDescent="0.25">
      <c r="F1047638" s="21"/>
    </row>
    <row r="1047639" spans="6:6" ht="18" customHeight="1" x14ac:dyDescent="0.25">
      <c r="F1047639" s="21"/>
    </row>
    <row r="1047640" spans="6:6" ht="18" customHeight="1" x14ac:dyDescent="0.25">
      <c r="F1047640" s="21"/>
    </row>
    <row r="1047641" spans="6:6" ht="18" customHeight="1" x14ac:dyDescent="0.25">
      <c r="F1047641" s="21"/>
    </row>
    <row r="1047642" spans="6:6" ht="18" customHeight="1" x14ac:dyDescent="0.25">
      <c r="F1047642" s="21"/>
    </row>
    <row r="1047643" spans="6:6" ht="18" customHeight="1" x14ac:dyDescent="0.25">
      <c r="F1047643" s="21"/>
    </row>
    <row r="1047644" spans="6:6" ht="18" customHeight="1" x14ac:dyDescent="0.25">
      <c r="F1047644" s="21"/>
    </row>
    <row r="1047645" spans="6:6" ht="18" customHeight="1" x14ac:dyDescent="0.25">
      <c r="F1047645" s="21"/>
    </row>
    <row r="1047646" spans="6:6" ht="18" customHeight="1" x14ac:dyDescent="0.25">
      <c r="F1047646" s="21"/>
    </row>
    <row r="1047647" spans="6:6" ht="18" customHeight="1" x14ac:dyDescent="0.25">
      <c r="F1047647" s="21"/>
    </row>
    <row r="1047648" spans="6:6" ht="18" customHeight="1" x14ac:dyDescent="0.25">
      <c r="F1047648" s="21"/>
    </row>
    <row r="1047649" spans="6:6" ht="18" customHeight="1" x14ac:dyDescent="0.25">
      <c r="F1047649" s="21"/>
    </row>
    <row r="1047650" spans="6:6" ht="18" customHeight="1" x14ac:dyDescent="0.25">
      <c r="F1047650" s="21"/>
    </row>
    <row r="1047651" spans="6:6" ht="18" customHeight="1" x14ac:dyDescent="0.25">
      <c r="F1047651" s="21"/>
    </row>
    <row r="1047652" spans="6:6" ht="18" customHeight="1" x14ac:dyDescent="0.25">
      <c r="F1047652" s="21"/>
    </row>
    <row r="1047653" spans="6:6" ht="18" customHeight="1" x14ac:dyDescent="0.25">
      <c r="F1047653" s="21"/>
    </row>
    <row r="1047654" spans="6:6" ht="18" customHeight="1" x14ac:dyDescent="0.25">
      <c r="F1047654" s="21"/>
    </row>
    <row r="1047655" spans="6:6" ht="18" customHeight="1" x14ac:dyDescent="0.25">
      <c r="F1047655" s="21"/>
    </row>
    <row r="1047656" spans="6:6" ht="18" customHeight="1" x14ac:dyDescent="0.25">
      <c r="F1047656" s="21"/>
    </row>
    <row r="1047657" spans="6:6" ht="18" customHeight="1" x14ac:dyDescent="0.25">
      <c r="F1047657" s="21"/>
    </row>
    <row r="1047658" spans="6:6" ht="18" customHeight="1" x14ac:dyDescent="0.25">
      <c r="F1047658" s="21"/>
    </row>
    <row r="1047659" spans="6:6" ht="18" customHeight="1" x14ac:dyDescent="0.25">
      <c r="F1047659" s="21"/>
    </row>
    <row r="1047660" spans="6:6" ht="18" customHeight="1" x14ac:dyDescent="0.25">
      <c r="F1047660" s="21"/>
    </row>
    <row r="1047661" spans="6:6" ht="18" customHeight="1" x14ac:dyDescent="0.25">
      <c r="F1047661" s="21"/>
    </row>
    <row r="1047662" spans="6:6" ht="18" customHeight="1" x14ac:dyDescent="0.25">
      <c r="F1047662" s="21"/>
    </row>
    <row r="1047663" spans="6:6" ht="18" customHeight="1" x14ac:dyDescent="0.25">
      <c r="F1047663" s="21"/>
    </row>
    <row r="1047664" spans="6:6" ht="18" customHeight="1" x14ac:dyDescent="0.25">
      <c r="F1047664" s="21"/>
    </row>
    <row r="1047665" spans="6:6" ht="18" customHeight="1" x14ac:dyDescent="0.25">
      <c r="F1047665" s="21"/>
    </row>
    <row r="1047666" spans="6:6" ht="18" customHeight="1" x14ac:dyDescent="0.25">
      <c r="F1047666" s="21"/>
    </row>
    <row r="1047667" spans="6:6" ht="18" customHeight="1" x14ac:dyDescent="0.25">
      <c r="F1047667" s="21"/>
    </row>
    <row r="1047668" spans="6:6" ht="18" customHeight="1" x14ac:dyDescent="0.25">
      <c r="F1047668" s="21"/>
    </row>
    <row r="1047669" spans="6:6" ht="18" customHeight="1" x14ac:dyDescent="0.25">
      <c r="F1047669" s="21"/>
    </row>
    <row r="1047670" spans="6:6" ht="18" customHeight="1" x14ac:dyDescent="0.25">
      <c r="F1047670" s="21"/>
    </row>
    <row r="1047671" spans="6:6" ht="18" customHeight="1" x14ac:dyDescent="0.25">
      <c r="F1047671" s="21"/>
    </row>
    <row r="1047672" spans="6:6" ht="18" customHeight="1" x14ac:dyDescent="0.25">
      <c r="F1047672" s="21"/>
    </row>
    <row r="1047673" spans="6:6" ht="18" customHeight="1" x14ac:dyDescent="0.25">
      <c r="F1047673" s="21"/>
    </row>
    <row r="1047674" spans="6:6" ht="18" customHeight="1" x14ac:dyDescent="0.25">
      <c r="F1047674" s="21"/>
    </row>
    <row r="1047675" spans="6:6" ht="18" customHeight="1" x14ac:dyDescent="0.25">
      <c r="F1047675" s="21"/>
    </row>
    <row r="1047676" spans="6:6" ht="18" customHeight="1" x14ac:dyDescent="0.25">
      <c r="F1047676" s="21"/>
    </row>
    <row r="1047677" spans="6:6" ht="18" customHeight="1" x14ac:dyDescent="0.25">
      <c r="F1047677" s="21"/>
    </row>
    <row r="1047678" spans="6:6" ht="18" customHeight="1" x14ac:dyDescent="0.25">
      <c r="F1047678" s="21"/>
    </row>
    <row r="1047679" spans="6:6" ht="18" customHeight="1" x14ac:dyDescent="0.25">
      <c r="F1047679" s="21"/>
    </row>
    <row r="1047680" spans="6:6" ht="18" customHeight="1" x14ac:dyDescent="0.25">
      <c r="F1047680" s="21"/>
    </row>
    <row r="1047681" spans="6:6" ht="18" customHeight="1" x14ac:dyDescent="0.25">
      <c r="F1047681" s="21"/>
    </row>
    <row r="1047682" spans="6:6" ht="18" customHeight="1" x14ac:dyDescent="0.25">
      <c r="F1047682" s="21"/>
    </row>
    <row r="1047683" spans="6:6" ht="18" customHeight="1" x14ac:dyDescent="0.25">
      <c r="F1047683" s="21"/>
    </row>
    <row r="1047684" spans="6:6" ht="18" customHeight="1" x14ac:dyDescent="0.25">
      <c r="F1047684" s="21"/>
    </row>
    <row r="1047685" spans="6:6" ht="18" customHeight="1" x14ac:dyDescent="0.25">
      <c r="F1047685" s="21"/>
    </row>
    <row r="1047686" spans="6:6" ht="18" customHeight="1" x14ac:dyDescent="0.25">
      <c r="F1047686" s="21"/>
    </row>
    <row r="1047687" spans="6:6" ht="18" customHeight="1" x14ac:dyDescent="0.25">
      <c r="F1047687" s="21"/>
    </row>
    <row r="1047688" spans="6:6" ht="18" customHeight="1" x14ac:dyDescent="0.25">
      <c r="F1047688" s="21"/>
    </row>
    <row r="1047689" spans="6:6" ht="18" customHeight="1" x14ac:dyDescent="0.25">
      <c r="F1047689" s="21"/>
    </row>
    <row r="1047690" spans="6:6" ht="18" customHeight="1" x14ac:dyDescent="0.25">
      <c r="F1047690" s="21"/>
    </row>
    <row r="1047691" spans="6:6" ht="18" customHeight="1" x14ac:dyDescent="0.25">
      <c r="F1047691" s="21"/>
    </row>
    <row r="1047692" spans="6:6" ht="18" customHeight="1" x14ac:dyDescent="0.25">
      <c r="F1047692" s="21"/>
    </row>
    <row r="1047693" spans="6:6" ht="18" customHeight="1" x14ac:dyDescent="0.25">
      <c r="F1047693" s="21"/>
    </row>
    <row r="1047694" spans="6:6" ht="18" customHeight="1" x14ac:dyDescent="0.25">
      <c r="F1047694" s="21"/>
    </row>
    <row r="1047695" spans="6:6" ht="18" customHeight="1" x14ac:dyDescent="0.25">
      <c r="F1047695" s="21"/>
    </row>
    <row r="1047696" spans="6:6" ht="18" customHeight="1" x14ac:dyDescent="0.25">
      <c r="F1047696" s="21"/>
    </row>
    <row r="1047697" spans="6:6" ht="18" customHeight="1" x14ac:dyDescent="0.25">
      <c r="F1047697" s="21"/>
    </row>
    <row r="1047698" spans="6:6" ht="18" customHeight="1" x14ac:dyDescent="0.25">
      <c r="F1047698" s="21"/>
    </row>
    <row r="1047699" spans="6:6" ht="18" customHeight="1" x14ac:dyDescent="0.25">
      <c r="F1047699" s="21"/>
    </row>
    <row r="1047700" spans="6:6" ht="18" customHeight="1" x14ac:dyDescent="0.25">
      <c r="F1047700" s="21"/>
    </row>
    <row r="1047701" spans="6:6" ht="18" customHeight="1" x14ac:dyDescent="0.25">
      <c r="F1047701" s="21"/>
    </row>
    <row r="1047702" spans="6:6" ht="18" customHeight="1" x14ac:dyDescent="0.25">
      <c r="F1047702" s="21"/>
    </row>
    <row r="1047703" spans="6:6" ht="18" customHeight="1" x14ac:dyDescent="0.25">
      <c r="F1047703" s="21"/>
    </row>
    <row r="1047704" spans="6:6" ht="18" customHeight="1" x14ac:dyDescent="0.25">
      <c r="F1047704" s="21"/>
    </row>
    <row r="1047705" spans="6:6" ht="18" customHeight="1" x14ac:dyDescent="0.25">
      <c r="F1047705" s="21"/>
    </row>
    <row r="1047706" spans="6:6" ht="18" customHeight="1" x14ac:dyDescent="0.25">
      <c r="F1047706" s="21"/>
    </row>
    <row r="1047707" spans="6:6" ht="18" customHeight="1" x14ac:dyDescent="0.25">
      <c r="F1047707" s="21"/>
    </row>
    <row r="1047708" spans="6:6" ht="18" customHeight="1" x14ac:dyDescent="0.25">
      <c r="F1047708" s="21"/>
    </row>
    <row r="1047709" spans="6:6" ht="18" customHeight="1" x14ac:dyDescent="0.25">
      <c r="F1047709" s="21"/>
    </row>
    <row r="1047710" spans="6:6" ht="18" customHeight="1" x14ac:dyDescent="0.25">
      <c r="F1047710" s="21"/>
    </row>
    <row r="1047711" spans="6:6" ht="18" customHeight="1" x14ac:dyDescent="0.25">
      <c r="F1047711" s="21"/>
    </row>
    <row r="1047712" spans="6:6" ht="18" customHeight="1" x14ac:dyDescent="0.25">
      <c r="F1047712" s="21"/>
    </row>
    <row r="1047713" spans="6:6" ht="18" customHeight="1" x14ac:dyDescent="0.25">
      <c r="F1047713" s="21"/>
    </row>
    <row r="1047714" spans="6:6" ht="18" customHeight="1" x14ac:dyDescent="0.25">
      <c r="F1047714" s="21"/>
    </row>
    <row r="1047715" spans="6:6" ht="18" customHeight="1" x14ac:dyDescent="0.25">
      <c r="F1047715" s="21"/>
    </row>
    <row r="1047716" spans="6:6" ht="18" customHeight="1" x14ac:dyDescent="0.25">
      <c r="F1047716" s="21"/>
    </row>
    <row r="1047717" spans="6:6" ht="18" customHeight="1" x14ac:dyDescent="0.25">
      <c r="F1047717" s="21"/>
    </row>
    <row r="1047718" spans="6:6" ht="18" customHeight="1" x14ac:dyDescent="0.25">
      <c r="F1047718" s="21"/>
    </row>
    <row r="1047719" spans="6:6" ht="18" customHeight="1" x14ac:dyDescent="0.25">
      <c r="F1047719" s="21"/>
    </row>
    <row r="1047720" spans="6:6" ht="18" customHeight="1" x14ac:dyDescent="0.25">
      <c r="F1047720" s="21"/>
    </row>
    <row r="1047721" spans="6:6" ht="18" customHeight="1" x14ac:dyDescent="0.25">
      <c r="F1047721" s="21"/>
    </row>
    <row r="1047722" spans="6:6" ht="18" customHeight="1" x14ac:dyDescent="0.25">
      <c r="F1047722" s="21"/>
    </row>
    <row r="1047723" spans="6:6" ht="18" customHeight="1" x14ac:dyDescent="0.25">
      <c r="F1047723" s="21"/>
    </row>
    <row r="1047724" spans="6:6" ht="18" customHeight="1" x14ac:dyDescent="0.25">
      <c r="F1047724" s="21"/>
    </row>
    <row r="1047725" spans="6:6" ht="18" customHeight="1" x14ac:dyDescent="0.25">
      <c r="F1047725" s="21"/>
    </row>
    <row r="1047726" spans="6:6" ht="18" customHeight="1" x14ac:dyDescent="0.25">
      <c r="F1047726" s="21"/>
    </row>
    <row r="1047727" spans="6:6" ht="18" customHeight="1" x14ac:dyDescent="0.25">
      <c r="F1047727" s="21"/>
    </row>
    <row r="1047728" spans="6:6" ht="18" customHeight="1" x14ac:dyDescent="0.25">
      <c r="F1047728" s="21"/>
    </row>
    <row r="1047729" spans="6:6" ht="18" customHeight="1" x14ac:dyDescent="0.25">
      <c r="F1047729" s="21"/>
    </row>
    <row r="1047730" spans="6:6" ht="18" customHeight="1" x14ac:dyDescent="0.25">
      <c r="F1047730" s="21"/>
    </row>
    <row r="1047731" spans="6:6" ht="18" customHeight="1" x14ac:dyDescent="0.25">
      <c r="F1047731" s="21"/>
    </row>
    <row r="1047732" spans="6:6" ht="18" customHeight="1" x14ac:dyDescent="0.25">
      <c r="F1047732" s="21"/>
    </row>
    <row r="1047733" spans="6:6" ht="18" customHeight="1" x14ac:dyDescent="0.25">
      <c r="F1047733" s="21"/>
    </row>
    <row r="1047734" spans="6:6" ht="18" customHeight="1" x14ac:dyDescent="0.25">
      <c r="F1047734" s="21"/>
    </row>
    <row r="1047735" spans="6:6" ht="18" customHeight="1" x14ac:dyDescent="0.25">
      <c r="F1047735" s="21"/>
    </row>
    <row r="1047736" spans="6:6" ht="18" customHeight="1" x14ac:dyDescent="0.25">
      <c r="F1047736" s="21"/>
    </row>
    <row r="1047737" spans="6:6" ht="18" customHeight="1" x14ac:dyDescent="0.25">
      <c r="F1047737" s="21"/>
    </row>
    <row r="1047738" spans="6:6" ht="18" customHeight="1" x14ac:dyDescent="0.25">
      <c r="F1047738" s="21"/>
    </row>
    <row r="1047739" spans="6:6" ht="18" customHeight="1" x14ac:dyDescent="0.25">
      <c r="F1047739" s="21"/>
    </row>
    <row r="1047740" spans="6:6" ht="18" customHeight="1" x14ac:dyDescent="0.25">
      <c r="F1047740" s="21"/>
    </row>
    <row r="1047741" spans="6:6" ht="18" customHeight="1" x14ac:dyDescent="0.25">
      <c r="F1047741" s="21"/>
    </row>
    <row r="1047742" spans="6:6" ht="18" customHeight="1" x14ac:dyDescent="0.25">
      <c r="F1047742" s="21"/>
    </row>
    <row r="1047743" spans="6:6" ht="18" customHeight="1" x14ac:dyDescent="0.25">
      <c r="F1047743" s="21"/>
    </row>
    <row r="1047744" spans="6:6" ht="18" customHeight="1" x14ac:dyDescent="0.25">
      <c r="F1047744" s="21"/>
    </row>
    <row r="1047745" spans="6:6" ht="18" customHeight="1" x14ac:dyDescent="0.25">
      <c r="F1047745" s="21"/>
    </row>
    <row r="1047746" spans="6:6" ht="18" customHeight="1" x14ac:dyDescent="0.25">
      <c r="F1047746" s="21"/>
    </row>
    <row r="1047747" spans="6:6" ht="18" customHeight="1" x14ac:dyDescent="0.25">
      <c r="F1047747" s="21"/>
    </row>
    <row r="1047748" spans="6:6" ht="18" customHeight="1" x14ac:dyDescent="0.25">
      <c r="F1047748" s="21"/>
    </row>
    <row r="1047749" spans="6:6" ht="18" customHeight="1" x14ac:dyDescent="0.25">
      <c r="F1047749" s="21"/>
    </row>
    <row r="1047750" spans="6:6" ht="18" customHeight="1" x14ac:dyDescent="0.25">
      <c r="F1047750" s="21"/>
    </row>
    <row r="1047751" spans="6:6" ht="18" customHeight="1" x14ac:dyDescent="0.25">
      <c r="F1047751" s="21"/>
    </row>
    <row r="1047752" spans="6:6" ht="18" customHeight="1" x14ac:dyDescent="0.25">
      <c r="F1047752" s="21"/>
    </row>
    <row r="1047753" spans="6:6" ht="18" customHeight="1" x14ac:dyDescent="0.25">
      <c r="F1047753" s="21"/>
    </row>
    <row r="1047754" spans="6:6" ht="18" customHeight="1" x14ac:dyDescent="0.25">
      <c r="F1047754" s="21"/>
    </row>
    <row r="1047755" spans="6:6" ht="18" customHeight="1" x14ac:dyDescent="0.25">
      <c r="F1047755" s="21"/>
    </row>
    <row r="1047756" spans="6:6" ht="18" customHeight="1" x14ac:dyDescent="0.25">
      <c r="F1047756" s="21"/>
    </row>
    <row r="1047757" spans="6:6" ht="18" customHeight="1" x14ac:dyDescent="0.25">
      <c r="F1047757" s="21"/>
    </row>
    <row r="1047758" spans="6:6" ht="18" customHeight="1" x14ac:dyDescent="0.25">
      <c r="F1047758" s="21"/>
    </row>
    <row r="1047759" spans="6:6" ht="18" customHeight="1" x14ac:dyDescent="0.25">
      <c r="F1047759" s="21"/>
    </row>
    <row r="1047760" spans="6:6" ht="18" customHeight="1" x14ac:dyDescent="0.25">
      <c r="F1047760" s="21"/>
    </row>
    <row r="1047761" spans="6:6" ht="18" customHeight="1" x14ac:dyDescent="0.25">
      <c r="F1047761" s="21"/>
    </row>
    <row r="1047762" spans="6:6" ht="18" customHeight="1" x14ac:dyDescent="0.25">
      <c r="F1047762" s="21"/>
    </row>
    <row r="1047763" spans="6:6" ht="18" customHeight="1" x14ac:dyDescent="0.25">
      <c r="F1047763" s="21"/>
    </row>
    <row r="1047764" spans="6:6" ht="18" customHeight="1" x14ac:dyDescent="0.25">
      <c r="F1047764" s="21"/>
    </row>
    <row r="1047765" spans="6:6" ht="18" customHeight="1" x14ac:dyDescent="0.25">
      <c r="F1047765" s="21"/>
    </row>
    <row r="1047766" spans="6:6" ht="18" customHeight="1" x14ac:dyDescent="0.25">
      <c r="F1047766" s="21"/>
    </row>
    <row r="1047767" spans="6:6" ht="18" customHeight="1" x14ac:dyDescent="0.25">
      <c r="F1047767" s="21"/>
    </row>
    <row r="1047768" spans="6:6" ht="18" customHeight="1" x14ac:dyDescent="0.25">
      <c r="F1047768" s="21"/>
    </row>
    <row r="1047769" spans="6:6" ht="18" customHeight="1" x14ac:dyDescent="0.25">
      <c r="F1047769" s="21"/>
    </row>
    <row r="1047770" spans="6:6" ht="18" customHeight="1" x14ac:dyDescent="0.25">
      <c r="F1047770" s="21"/>
    </row>
    <row r="1047771" spans="6:6" ht="18" customHeight="1" x14ac:dyDescent="0.25">
      <c r="F1047771" s="21"/>
    </row>
    <row r="1047772" spans="6:6" ht="18" customHeight="1" x14ac:dyDescent="0.25">
      <c r="F1047772" s="21"/>
    </row>
    <row r="1047773" spans="6:6" ht="18" customHeight="1" x14ac:dyDescent="0.25">
      <c r="F1047773" s="21"/>
    </row>
    <row r="1047774" spans="6:6" ht="18" customHeight="1" x14ac:dyDescent="0.25">
      <c r="F1047774" s="21"/>
    </row>
    <row r="1047775" spans="6:6" ht="18" customHeight="1" x14ac:dyDescent="0.25">
      <c r="F1047775" s="21"/>
    </row>
    <row r="1047776" spans="6:6" ht="18" customHeight="1" x14ac:dyDescent="0.25">
      <c r="F1047776" s="21"/>
    </row>
    <row r="1047777" spans="6:6" ht="18" customHeight="1" x14ac:dyDescent="0.25">
      <c r="F1047777" s="21"/>
    </row>
    <row r="1047778" spans="6:6" ht="18" customHeight="1" x14ac:dyDescent="0.25">
      <c r="F1047778" s="21"/>
    </row>
    <row r="1047779" spans="6:6" ht="18" customHeight="1" x14ac:dyDescent="0.25">
      <c r="F1047779" s="21"/>
    </row>
    <row r="1047780" spans="6:6" ht="18" customHeight="1" x14ac:dyDescent="0.25">
      <c r="F1047780" s="21"/>
    </row>
    <row r="1047781" spans="6:6" ht="18" customHeight="1" x14ac:dyDescent="0.25">
      <c r="F1047781" s="21"/>
    </row>
    <row r="1047782" spans="6:6" ht="18" customHeight="1" x14ac:dyDescent="0.25">
      <c r="F1047782" s="21"/>
    </row>
    <row r="1047783" spans="6:6" ht="18" customHeight="1" x14ac:dyDescent="0.25">
      <c r="F1047783" s="21"/>
    </row>
    <row r="1047784" spans="6:6" ht="18" customHeight="1" x14ac:dyDescent="0.25">
      <c r="F1047784" s="21"/>
    </row>
    <row r="1047785" spans="6:6" ht="18" customHeight="1" x14ac:dyDescent="0.25">
      <c r="F1047785" s="21"/>
    </row>
    <row r="1047786" spans="6:6" ht="18" customHeight="1" x14ac:dyDescent="0.25">
      <c r="F1047786" s="21"/>
    </row>
    <row r="1047787" spans="6:6" ht="18" customHeight="1" x14ac:dyDescent="0.25">
      <c r="F1047787" s="21"/>
    </row>
    <row r="1047788" spans="6:6" ht="18" customHeight="1" x14ac:dyDescent="0.25">
      <c r="F1047788" s="21"/>
    </row>
    <row r="1047789" spans="6:6" ht="18" customHeight="1" x14ac:dyDescent="0.25">
      <c r="F1047789" s="21"/>
    </row>
    <row r="1047790" spans="6:6" ht="18" customHeight="1" x14ac:dyDescent="0.25">
      <c r="F1047790" s="21"/>
    </row>
    <row r="1047791" spans="6:6" ht="18" customHeight="1" x14ac:dyDescent="0.25">
      <c r="F1047791" s="21"/>
    </row>
    <row r="1047792" spans="6:6" ht="18" customHeight="1" x14ac:dyDescent="0.25">
      <c r="F1047792" s="21"/>
    </row>
    <row r="1047793" spans="6:6" ht="18" customHeight="1" x14ac:dyDescent="0.25">
      <c r="F1047793" s="21"/>
    </row>
    <row r="1047794" spans="6:6" ht="18" customHeight="1" x14ac:dyDescent="0.25">
      <c r="F1047794" s="21"/>
    </row>
    <row r="1047795" spans="6:6" ht="18" customHeight="1" x14ac:dyDescent="0.25">
      <c r="F1047795" s="21"/>
    </row>
    <row r="1047796" spans="6:6" ht="18" customHeight="1" x14ac:dyDescent="0.25">
      <c r="F1047796" s="21"/>
    </row>
    <row r="1047797" spans="6:6" ht="18" customHeight="1" x14ac:dyDescent="0.25">
      <c r="F1047797" s="21"/>
    </row>
    <row r="1047798" spans="6:6" ht="18" customHeight="1" x14ac:dyDescent="0.25">
      <c r="F1047798" s="21"/>
    </row>
    <row r="1047799" spans="6:6" ht="18" customHeight="1" x14ac:dyDescent="0.25">
      <c r="F1047799" s="21"/>
    </row>
    <row r="1047800" spans="6:6" ht="18" customHeight="1" x14ac:dyDescent="0.25">
      <c r="F1047800" s="21"/>
    </row>
    <row r="1047801" spans="6:6" ht="18" customHeight="1" x14ac:dyDescent="0.25">
      <c r="F1047801" s="21"/>
    </row>
    <row r="1047802" spans="6:6" ht="18" customHeight="1" x14ac:dyDescent="0.25">
      <c r="F1047802" s="21"/>
    </row>
    <row r="1047803" spans="6:6" ht="18" customHeight="1" x14ac:dyDescent="0.25">
      <c r="F1047803" s="21"/>
    </row>
    <row r="1047804" spans="6:6" ht="18" customHeight="1" x14ac:dyDescent="0.25">
      <c r="F1047804" s="21"/>
    </row>
    <row r="1047805" spans="6:6" ht="18" customHeight="1" x14ac:dyDescent="0.25">
      <c r="F1047805" s="21"/>
    </row>
    <row r="1047806" spans="6:6" ht="18" customHeight="1" x14ac:dyDescent="0.25">
      <c r="F1047806" s="21"/>
    </row>
    <row r="1047807" spans="6:6" ht="18" customHeight="1" x14ac:dyDescent="0.25">
      <c r="F1047807" s="21"/>
    </row>
    <row r="1047808" spans="6:6" ht="18" customHeight="1" x14ac:dyDescent="0.25">
      <c r="F1047808" s="21"/>
    </row>
    <row r="1047809" spans="6:6" ht="18" customHeight="1" x14ac:dyDescent="0.25">
      <c r="F1047809" s="21"/>
    </row>
    <row r="1047810" spans="6:6" ht="18" customHeight="1" x14ac:dyDescent="0.25">
      <c r="F1047810" s="21"/>
    </row>
    <row r="1047811" spans="6:6" ht="18" customHeight="1" x14ac:dyDescent="0.25">
      <c r="F1047811" s="21"/>
    </row>
    <row r="1047812" spans="6:6" ht="18" customHeight="1" x14ac:dyDescent="0.25">
      <c r="F1047812" s="21"/>
    </row>
    <row r="1047813" spans="6:6" ht="18" customHeight="1" x14ac:dyDescent="0.25">
      <c r="F1047813" s="21"/>
    </row>
    <row r="1047814" spans="6:6" ht="18" customHeight="1" x14ac:dyDescent="0.25">
      <c r="F1047814" s="21"/>
    </row>
    <row r="1047815" spans="6:6" ht="18" customHeight="1" x14ac:dyDescent="0.25">
      <c r="F1047815" s="21"/>
    </row>
    <row r="1047816" spans="6:6" ht="18" customHeight="1" x14ac:dyDescent="0.25">
      <c r="F1047816" s="21"/>
    </row>
    <row r="1047817" spans="6:6" ht="18" customHeight="1" x14ac:dyDescent="0.25">
      <c r="F1047817" s="21"/>
    </row>
    <row r="1047818" spans="6:6" ht="18" customHeight="1" x14ac:dyDescent="0.25">
      <c r="F1047818" s="21"/>
    </row>
    <row r="1047819" spans="6:6" ht="18" customHeight="1" x14ac:dyDescent="0.25">
      <c r="F1047819" s="21"/>
    </row>
    <row r="1047820" spans="6:6" ht="18" customHeight="1" x14ac:dyDescent="0.25">
      <c r="F1047820" s="21"/>
    </row>
    <row r="1047821" spans="6:6" ht="18" customHeight="1" x14ac:dyDescent="0.25">
      <c r="F1047821" s="21"/>
    </row>
    <row r="1047822" spans="6:6" ht="18" customHeight="1" x14ac:dyDescent="0.25">
      <c r="F1047822" s="21"/>
    </row>
    <row r="1047823" spans="6:6" ht="18" customHeight="1" x14ac:dyDescent="0.25">
      <c r="F1047823" s="21"/>
    </row>
    <row r="1047824" spans="6:6" ht="18" customHeight="1" x14ac:dyDescent="0.25">
      <c r="F1047824" s="21"/>
    </row>
    <row r="1047825" spans="6:6" ht="18" customHeight="1" x14ac:dyDescent="0.25">
      <c r="F1047825" s="21"/>
    </row>
    <row r="1047826" spans="6:6" ht="18" customHeight="1" x14ac:dyDescent="0.25">
      <c r="F1047826" s="21"/>
    </row>
    <row r="1047827" spans="6:6" ht="18" customHeight="1" x14ac:dyDescent="0.25">
      <c r="F1047827" s="21"/>
    </row>
    <row r="1047828" spans="6:6" ht="18" customHeight="1" x14ac:dyDescent="0.25">
      <c r="F1047828" s="21"/>
    </row>
    <row r="1047829" spans="6:6" ht="18" customHeight="1" x14ac:dyDescent="0.25">
      <c r="F1047829" s="21"/>
    </row>
    <row r="1047830" spans="6:6" ht="18" customHeight="1" x14ac:dyDescent="0.25">
      <c r="F1047830" s="21"/>
    </row>
    <row r="1047831" spans="6:6" ht="18" customHeight="1" x14ac:dyDescent="0.25">
      <c r="F1047831" s="21"/>
    </row>
    <row r="1047832" spans="6:6" ht="18" customHeight="1" x14ac:dyDescent="0.25">
      <c r="F1047832" s="21"/>
    </row>
    <row r="1047833" spans="6:6" ht="18" customHeight="1" x14ac:dyDescent="0.25">
      <c r="F1047833" s="21"/>
    </row>
    <row r="1047834" spans="6:6" ht="18" customHeight="1" x14ac:dyDescent="0.25">
      <c r="F1047834" s="21"/>
    </row>
    <row r="1047835" spans="6:6" ht="18" customHeight="1" x14ac:dyDescent="0.25">
      <c r="F1047835" s="21"/>
    </row>
    <row r="1047836" spans="6:6" ht="18" customHeight="1" x14ac:dyDescent="0.25">
      <c r="F1047836" s="21"/>
    </row>
    <row r="1047837" spans="6:6" ht="18" customHeight="1" x14ac:dyDescent="0.25">
      <c r="F1047837" s="21"/>
    </row>
    <row r="1047838" spans="6:6" ht="18" customHeight="1" x14ac:dyDescent="0.25">
      <c r="F1047838" s="21"/>
    </row>
    <row r="1047839" spans="6:6" ht="18" customHeight="1" x14ac:dyDescent="0.25">
      <c r="F1047839" s="21"/>
    </row>
    <row r="1047840" spans="6:6" ht="18" customHeight="1" x14ac:dyDescent="0.25">
      <c r="F1047840" s="21"/>
    </row>
    <row r="1047841" spans="6:6" ht="18" customHeight="1" x14ac:dyDescent="0.25">
      <c r="F1047841" s="21"/>
    </row>
    <row r="1047842" spans="6:6" ht="18" customHeight="1" x14ac:dyDescent="0.25">
      <c r="F1047842" s="21"/>
    </row>
    <row r="1047843" spans="6:6" ht="18" customHeight="1" x14ac:dyDescent="0.25">
      <c r="F1047843" s="21"/>
    </row>
    <row r="1047844" spans="6:6" ht="18" customHeight="1" x14ac:dyDescent="0.25">
      <c r="F1047844" s="21"/>
    </row>
    <row r="1047845" spans="6:6" ht="18" customHeight="1" x14ac:dyDescent="0.25">
      <c r="F1047845" s="21"/>
    </row>
    <row r="1047846" spans="6:6" ht="18" customHeight="1" x14ac:dyDescent="0.25">
      <c r="F1047846" s="21"/>
    </row>
    <row r="1047847" spans="6:6" ht="18" customHeight="1" x14ac:dyDescent="0.25">
      <c r="F1047847" s="21"/>
    </row>
    <row r="1047848" spans="6:6" ht="18" customHeight="1" x14ac:dyDescent="0.25">
      <c r="F1047848" s="21"/>
    </row>
    <row r="1047849" spans="6:6" ht="18" customHeight="1" x14ac:dyDescent="0.25">
      <c r="F1047849" s="21"/>
    </row>
    <row r="1047850" spans="6:6" ht="18" customHeight="1" x14ac:dyDescent="0.25">
      <c r="F1047850" s="21"/>
    </row>
    <row r="1047851" spans="6:6" ht="18" customHeight="1" x14ac:dyDescent="0.25">
      <c r="F1047851" s="21"/>
    </row>
    <row r="1047852" spans="6:6" ht="18" customHeight="1" x14ac:dyDescent="0.25">
      <c r="F1047852" s="21"/>
    </row>
    <row r="1047853" spans="6:6" ht="18" customHeight="1" x14ac:dyDescent="0.25">
      <c r="F1047853" s="21"/>
    </row>
    <row r="1047854" spans="6:6" ht="18" customHeight="1" x14ac:dyDescent="0.25">
      <c r="F1047854" s="21"/>
    </row>
    <row r="1047855" spans="6:6" ht="18" customHeight="1" x14ac:dyDescent="0.25">
      <c r="F1047855" s="21"/>
    </row>
    <row r="1047856" spans="6:6" ht="18" customHeight="1" x14ac:dyDescent="0.25">
      <c r="F1047856" s="21"/>
    </row>
    <row r="1047857" spans="6:6" ht="18" customHeight="1" x14ac:dyDescent="0.25">
      <c r="F1047857" s="21"/>
    </row>
    <row r="1047858" spans="6:6" ht="18" customHeight="1" x14ac:dyDescent="0.25">
      <c r="F1047858" s="21"/>
    </row>
    <row r="1047859" spans="6:6" ht="18" customHeight="1" x14ac:dyDescent="0.25">
      <c r="F1047859" s="21"/>
    </row>
    <row r="1047860" spans="6:6" ht="18" customHeight="1" x14ac:dyDescent="0.25">
      <c r="F1047860" s="21"/>
    </row>
    <row r="1047861" spans="6:6" ht="18" customHeight="1" x14ac:dyDescent="0.25">
      <c r="F1047861" s="21"/>
    </row>
    <row r="1047862" spans="6:6" ht="18" customHeight="1" x14ac:dyDescent="0.25">
      <c r="F1047862" s="21"/>
    </row>
    <row r="1047863" spans="6:6" ht="18" customHeight="1" x14ac:dyDescent="0.25">
      <c r="F1047863" s="21"/>
    </row>
    <row r="1047864" spans="6:6" ht="18" customHeight="1" x14ac:dyDescent="0.25">
      <c r="F1047864" s="21"/>
    </row>
    <row r="1047865" spans="6:6" ht="18" customHeight="1" x14ac:dyDescent="0.25">
      <c r="F1047865" s="21"/>
    </row>
    <row r="1047866" spans="6:6" ht="18" customHeight="1" x14ac:dyDescent="0.25">
      <c r="F1047866" s="21"/>
    </row>
    <row r="1047867" spans="6:6" ht="18" customHeight="1" x14ac:dyDescent="0.25">
      <c r="F1047867" s="21"/>
    </row>
    <row r="1047868" spans="6:6" ht="18" customHeight="1" x14ac:dyDescent="0.25">
      <c r="F1047868" s="21"/>
    </row>
    <row r="1047869" spans="6:6" ht="18" customHeight="1" x14ac:dyDescent="0.25">
      <c r="F1047869" s="21"/>
    </row>
    <row r="1047870" spans="6:6" ht="18" customHeight="1" x14ac:dyDescent="0.25">
      <c r="F1047870" s="21"/>
    </row>
    <row r="1047871" spans="6:6" ht="18" customHeight="1" x14ac:dyDescent="0.25">
      <c r="F1047871" s="21"/>
    </row>
    <row r="1047872" spans="6:6" ht="18" customHeight="1" x14ac:dyDescent="0.25">
      <c r="F1047872" s="21"/>
    </row>
    <row r="1047873" spans="6:6" ht="18" customHeight="1" x14ac:dyDescent="0.25">
      <c r="F1047873" s="21"/>
    </row>
    <row r="1047874" spans="6:6" ht="18" customHeight="1" x14ac:dyDescent="0.25">
      <c r="F1047874" s="21"/>
    </row>
    <row r="1047875" spans="6:6" ht="18" customHeight="1" x14ac:dyDescent="0.25">
      <c r="F1047875" s="21"/>
    </row>
    <row r="1047876" spans="6:6" ht="18" customHeight="1" x14ac:dyDescent="0.25">
      <c r="F1047876" s="21"/>
    </row>
    <row r="1047877" spans="6:6" ht="18" customHeight="1" x14ac:dyDescent="0.25">
      <c r="F1047877" s="21"/>
    </row>
    <row r="1047878" spans="6:6" ht="18" customHeight="1" x14ac:dyDescent="0.25">
      <c r="F1047878" s="21"/>
    </row>
    <row r="1047879" spans="6:6" ht="18" customHeight="1" x14ac:dyDescent="0.25">
      <c r="F1047879" s="21"/>
    </row>
    <row r="1047880" spans="6:6" ht="18" customHeight="1" x14ac:dyDescent="0.25">
      <c r="F1047880" s="21"/>
    </row>
    <row r="1047881" spans="6:6" ht="18" customHeight="1" x14ac:dyDescent="0.25">
      <c r="F1047881" s="21"/>
    </row>
    <row r="1047882" spans="6:6" ht="18" customHeight="1" x14ac:dyDescent="0.25">
      <c r="F1047882" s="21"/>
    </row>
    <row r="1047883" spans="6:6" ht="18" customHeight="1" x14ac:dyDescent="0.25">
      <c r="F1047883" s="21"/>
    </row>
    <row r="1047884" spans="6:6" ht="18" customHeight="1" x14ac:dyDescent="0.25">
      <c r="F1047884" s="21"/>
    </row>
    <row r="1047885" spans="6:6" ht="18" customHeight="1" x14ac:dyDescent="0.25">
      <c r="F1047885" s="21"/>
    </row>
    <row r="1047886" spans="6:6" ht="18" customHeight="1" x14ac:dyDescent="0.25">
      <c r="F1047886" s="21"/>
    </row>
    <row r="1047887" spans="6:6" ht="18" customHeight="1" x14ac:dyDescent="0.25">
      <c r="F1047887" s="21"/>
    </row>
    <row r="1047888" spans="6:6" ht="18" customHeight="1" x14ac:dyDescent="0.25">
      <c r="F1047888" s="21"/>
    </row>
    <row r="1047889" spans="6:6" ht="18" customHeight="1" x14ac:dyDescent="0.25">
      <c r="F1047889" s="21"/>
    </row>
    <row r="1047890" spans="6:6" ht="18" customHeight="1" x14ac:dyDescent="0.25">
      <c r="F1047890" s="21"/>
    </row>
    <row r="1047891" spans="6:6" ht="18" customHeight="1" x14ac:dyDescent="0.25">
      <c r="F1047891" s="21"/>
    </row>
    <row r="1047892" spans="6:6" ht="18" customHeight="1" x14ac:dyDescent="0.25">
      <c r="F1047892" s="21"/>
    </row>
    <row r="1047893" spans="6:6" ht="18" customHeight="1" x14ac:dyDescent="0.25">
      <c r="F1047893" s="21"/>
    </row>
    <row r="1047894" spans="6:6" ht="18" customHeight="1" x14ac:dyDescent="0.25">
      <c r="F1047894" s="21"/>
    </row>
    <row r="1047895" spans="6:6" ht="18" customHeight="1" x14ac:dyDescent="0.25">
      <c r="F1047895" s="21"/>
    </row>
    <row r="1047896" spans="6:6" ht="18" customHeight="1" x14ac:dyDescent="0.25">
      <c r="F1047896" s="21"/>
    </row>
    <row r="1047897" spans="6:6" ht="18" customHeight="1" x14ac:dyDescent="0.25">
      <c r="F1047897" s="21"/>
    </row>
    <row r="1047898" spans="6:6" ht="18" customHeight="1" x14ac:dyDescent="0.25">
      <c r="F1047898" s="21"/>
    </row>
    <row r="1047899" spans="6:6" ht="18" customHeight="1" x14ac:dyDescent="0.25">
      <c r="F1047899" s="21"/>
    </row>
    <row r="1047900" spans="6:6" ht="18" customHeight="1" x14ac:dyDescent="0.25">
      <c r="F1047900" s="21"/>
    </row>
    <row r="1047901" spans="6:6" ht="18" customHeight="1" x14ac:dyDescent="0.25">
      <c r="F1047901" s="21"/>
    </row>
    <row r="1047902" spans="6:6" ht="18" customHeight="1" x14ac:dyDescent="0.25">
      <c r="F1047902" s="21"/>
    </row>
    <row r="1047903" spans="6:6" ht="18" customHeight="1" x14ac:dyDescent="0.25">
      <c r="F1047903" s="21"/>
    </row>
    <row r="1047904" spans="6:6" ht="18" customHeight="1" x14ac:dyDescent="0.25">
      <c r="F1047904" s="21"/>
    </row>
    <row r="1047905" spans="6:6" ht="18" customHeight="1" x14ac:dyDescent="0.25">
      <c r="F1047905" s="21"/>
    </row>
    <row r="1047906" spans="6:6" ht="18" customHeight="1" x14ac:dyDescent="0.25">
      <c r="F1047906" s="21"/>
    </row>
    <row r="1047907" spans="6:6" ht="18" customHeight="1" x14ac:dyDescent="0.25">
      <c r="F1047907" s="21"/>
    </row>
    <row r="1047908" spans="6:6" ht="18" customHeight="1" x14ac:dyDescent="0.25">
      <c r="F1047908" s="21"/>
    </row>
    <row r="1047909" spans="6:6" ht="18" customHeight="1" x14ac:dyDescent="0.25">
      <c r="F1047909" s="21"/>
    </row>
    <row r="1047910" spans="6:6" ht="18" customHeight="1" x14ac:dyDescent="0.25">
      <c r="F1047910" s="21"/>
    </row>
    <row r="1047911" spans="6:6" ht="18" customHeight="1" x14ac:dyDescent="0.25">
      <c r="F1047911" s="21"/>
    </row>
    <row r="1047912" spans="6:6" ht="18" customHeight="1" x14ac:dyDescent="0.25">
      <c r="F1047912" s="21"/>
    </row>
    <row r="1047913" spans="6:6" ht="18" customHeight="1" x14ac:dyDescent="0.25">
      <c r="F1047913" s="21"/>
    </row>
    <row r="1047914" spans="6:6" ht="18" customHeight="1" x14ac:dyDescent="0.25">
      <c r="F1047914" s="21"/>
    </row>
    <row r="1047915" spans="6:6" ht="18" customHeight="1" x14ac:dyDescent="0.25">
      <c r="F1047915" s="21"/>
    </row>
    <row r="1047916" spans="6:6" ht="18" customHeight="1" x14ac:dyDescent="0.25">
      <c r="F1047916" s="21"/>
    </row>
    <row r="1047917" spans="6:6" ht="18" customHeight="1" x14ac:dyDescent="0.25">
      <c r="F1047917" s="21"/>
    </row>
    <row r="1047918" spans="6:6" ht="18" customHeight="1" x14ac:dyDescent="0.25">
      <c r="F1047918" s="21"/>
    </row>
    <row r="1047919" spans="6:6" ht="18" customHeight="1" x14ac:dyDescent="0.25">
      <c r="F1047919" s="21"/>
    </row>
    <row r="1047920" spans="6:6" ht="18" customHeight="1" x14ac:dyDescent="0.25">
      <c r="F1047920" s="21"/>
    </row>
    <row r="1047921" spans="6:6" ht="18" customHeight="1" x14ac:dyDescent="0.25">
      <c r="F1047921" s="21"/>
    </row>
    <row r="1047922" spans="6:6" ht="18" customHeight="1" x14ac:dyDescent="0.25">
      <c r="F1047922" s="21"/>
    </row>
    <row r="1047923" spans="6:6" ht="18" customHeight="1" x14ac:dyDescent="0.25">
      <c r="F1047923" s="21"/>
    </row>
    <row r="1047924" spans="6:6" ht="18" customHeight="1" x14ac:dyDescent="0.25">
      <c r="F1047924" s="21"/>
    </row>
    <row r="1047925" spans="6:6" ht="18" customHeight="1" x14ac:dyDescent="0.25">
      <c r="F1047925" s="21"/>
    </row>
    <row r="1047926" spans="6:6" ht="18" customHeight="1" x14ac:dyDescent="0.25">
      <c r="F1047926" s="21"/>
    </row>
    <row r="1047927" spans="6:6" ht="18" customHeight="1" x14ac:dyDescent="0.25">
      <c r="F1047927" s="21"/>
    </row>
    <row r="1047928" spans="6:6" ht="18" customHeight="1" x14ac:dyDescent="0.25">
      <c r="F1047928" s="21"/>
    </row>
    <row r="1047929" spans="6:6" ht="18" customHeight="1" x14ac:dyDescent="0.25">
      <c r="F1047929" s="21"/>
    </row>
    <row r="1047930" spans="6:6" ht="18" customHeight="1" x14ac:dyDescent="0.25">
      <c r="F1047930" s="21"/>
    </row>
    <row r="1047931" spans="6:6" ht="18" customHeight="1" x14ac:dyDescent="0.25">
      <c r="F1047931" s="21"/>
    </row>
    <row r="1047932" spans="6:6" ht="18" customHeight="1" x14ac:dyDescent="0.25">
      <c r="F1047932" s="21"/>
    </row>
    <row r="1047933" spans="6:6" ht="18" customHeight="1" x14ac:dyDescent="0.25">
      <c r="F1047933" s="21"/>
    </row>
    <row r="1047934" spans="6:6" ht="18" customHeight="1" x14ac:dyDescent="0.25">
      <c r="F1047934" s="21"/>
    </row>
    <row r="1047935" spans="6:6" ht="18" customHeight="1" x14ac:dyDescent="0.25">
      <c r="F1047935" s="21"/>
    </row>
    <row r="1047936" spans="6:6" ht="18" customHeight="1" x14ac:dyDescent="0.25">
      <c r="F1047936" s="21"/>
    </row>
    <row r="1047937" spans="6:6" ht="18" customHeight="1" x14ac:dyDescent="0.25">
      <c r="F1047937" s="21"/>
    </row>
    <row r="1047938" spans="6:6" ht="18" customHeight="1" x14ac:dyDescent="0.25">
      <c r="F1047938" s="21"/>
    </row>
    <row r="1047939" spans="6:6" ht="18" customHeight="1" x14ac:dyDescent="0.25">
      <c r="F1047939" s="21"/>
    </row>
    <row r="1047940" spans="6:6" ht="18" customHeight="1" x14ac:dyDescent="0.25">
      <c r="F1047940" s="21"/>
    </row>
    <row r="1047941" spans="6:6" ht="18" customHeight="1" x14ac:dyDescent="0.25">
      <c r="F1047941" s="21"/>
    </row>
    <row r="1047942" spans="6:6" ht="18" customHeight="1" x14ac:dyDescent="0.25">
      <c r="F1047942" s="21"/>
    </row>
    <row r="1047943" spans="6:6" ht="18" customHeight="1" x14ac:dyDescent="0.25">
      <c r="F1047943" s="21"/>
    </row>
    <row r="1047944" spans="6:6" ht="18" customHeight="1" x14ac:dyDescent="0.25">
      <c r="F1047944" s="21"/>
    </row>
    <row r="1047945" spans="6:6" ht="18" customHeight="1" x14ac:dyDescent="0.25">
      <c r="F1047945" s="21"/>
    </row>
    <row r="1047946" spans="6:6" ht="18" customHeight="1" x14ac:dyDescent="0.25">
      <c r="F1047946" s="21"/>
    </row>
    <row r="1047947" spans="6:6" ht="18" customHeight="1" x14ac:dyDescent="0.25">
      <c r="F1047947" s="21"/>
    </row>
    <row r="1047948" spans="6:6" ht="18" customHeight="1" x14ac:dyDescent="0.25">
      <c r="F1047948" s="21"/>
    </row>
    <row r="1047949" spans="6:6" ht="18" customHeight="1" x14ac:dyDescent="0.25">
      <c r="F1047949" s="21"/>
    </row>
    <row r="1047950" spans="6:6" ht="18" customHeight="1" x14ac:dyDescent="0.25">
      <c r="F1047950" s="21"/>
    </row>
    <row r="1047951" spans="6:6" ht="18" customHeight="1" x14ac:dyDescent="0.25">
      <c r="F1047951" s="21"/>
    </row>
    <row r="1047952" spans="6:6" ht="18" customHeight="1" x14ac:dyDescent="0.25">
      <c r="F1047952" s="21"/>
    </row>
    <row r="1047953" spans="6:6" ht="18" customHeight="1" x14ac:dyDescent="0.25">
      <c r="F1047953" s="21"/>
    </row>
    <row r="1047954" spans="6:6" ht="18" customHeight="1" x14ac:dyDescent="0.25">
      <c r="F1047954" s="21"/>
    </row>
    <row r="1047955" spans="6:6" ht="18" customHeight="1" x14ac:dyDescent="0.25">
      <c r="F1047955" s="21"/>
    </row>
    <row r="1047956" spans="6:6" ht="18" customHeight="1" x14ac:dyDescent="0.25">
      <c r="F1047956" s="21"/>
    </row>
    <row r="1047957" spans="6:6" ht="18" customHeight="1" x14ac:dyDescent="0.25">
      <c r="F1047957" s="21"/>
    </row>
    <row r="1047958" spans="6:6" ht="18" customHeight="1" x14ac:dyDescent="0.25">
      <c r="F1047958" s="21"/>
    </row>
    <row r="1047959" spans="6:6" ht="18" customHeight="1" x14ac:dyDescent="0.25">
      <c r="F1047959" s="21"/>
    </row>
    <row r="1047960" spans="6:6" ht="18" customHeight="1" x14ac:dyDescent="0.25">
      <c r="F1047960" s="21"/>
    </row>
    <row r="1047961" spans="6:6" ht="18" customHeight="1" x14ac:dyDescent="0.25">
      <c r="F1047961" s="21"/>
    </row>
    <row r="1047962" spans="6:6" ht="18" customHeight="1" x14ac:dyDescent="0.25">
      <c r="F1047962" s="21"/>
    </row>
    <row r="1047963" spans="6:6" ht="18" customHeight="1" x14ac:dyDescent="0.25">
      <c r="F1047963" s="21"/>
    </row>
    <row r="1047964" spans="6:6" ht="18" customHeight="1" x14ac:dyDescent="0.25">
      <c r="F1047964" s="21"/>
    </row>
    <row r="1047965" spans="6:6" ht="18" customHeight="1" x14ac:dyDescent="0.25">
      <c r="F1047965" s="21"/>
    </row>
    <row r="1047966" spans="6:6" ht="18" customHeight="1" x14ac:dyDescent="0.25">
      <c r="F1047966" s="21"/>
    </row>
    <row r="1047967" spans="6:6" ht="18" customHeight="1" x14ac:dyDescent="0.25">
      <c r="F1047967" s="21"/>
    </row>
    <row r="1047968" spans="6:6" ht="18" customHeight="1" x14ac:dyDescent="0.25">
      <c r="F1047968" s="21"/>
    </row>
    <row r="1047969" spans="6:6" ht="18" customHeight="1" x14ac:dyDescent="0.25">
      <c r="F1047969" s="21"/>
    </row>
    <row r="1047970" spans="6:6" ht="18" customHeight="1" x14ac:dyDescent="0.25">
      <c r="F1047970" s="21"/>
    </row>
    <row r="1047971" spans="6:6" ht="18" customHeight="1" x14ac:dyDescent="0.25">
      <c r="F1047971" s="21"/>
    </row>
    <row r="1047972" spans="6:6" ht="18" customHeight="1" x14ac:dyDescent="0.25">
      <c r="F1047972" s="21"/>
    </row>
    <row r="1047973" spans="6:6" ht="18" customHeight="1" x14ac:dyDescent="0.25">
      <c r="F1047973" s="21"/>
    </row>
    <row r="1047974" spans="6:6" ht="18" customHeight="1" x14ac:dyDescent="0.25">
      <c r="F1047974" s="21"/>
    </row>
    <row r="1047975" spans="6:6" ht="18" customHeight="1" x14ac:dyDescent="0.25">
      <c r="F1047975" s="21"/>
    </row>
    <row r="1047976" spans="6:6" ht="18" customHeight="1" x14ac:dyDescent="0.25">
      <c r="F1047976" s="21"/>
    </row>
    <row r="1047977" spans="6:6" ht="18" customHeight="1" x14ac:dyDescent="0.25">
      <c r="F1047977" s="21"/>
    </row>
    <row r="1047978" spans="6:6" ht="18" customHeight="1" x14ac:dyDescent="0.25">
      <c r="F1047978" s="21"/>
    </row>
    <row r="1047979" spans="6:6" ht="18" customHeight="1" x14ac:dyDescent="0.25">
      <c r="F1047979" s="21"/>
    </row>
    <row r="1047980" spans="6:6" ht="18" customHeight="1" x14ac:dyDescent="0.25">
      <c r="F1047980" s="21"/>
    </row>
    <row r="1047981" spans="6:6" ht="18" customHeight="1" x14ac:dyDescent="0.25">
      <c r="F1047981" s="21"/>
    </row>
    <row r="1047982" spans="6:6" ht="18" customHeight="1" x14ac:dyDescent="0.25">
      <c r="F1047982" s="21"/>
    </row>
    <row r="1047983" spans="6:6" ht="18" customHeight="1" x14ac:dyDescent="0.25">
      <c r="F1047983" s="21"/>
    </row>
    <row r="1047984" spans="6:6" ht="18" customHeight="1" x14ac:dyDescent="0.25">
      <c r="F1047984" s="21"/>
    </row>
    <row r="1047985" spans="6:6" ht="18" customHeight="1" x14ac:dyDescent="0.25">
      <c r="F1047985" s="21"/>
    </row>
    <row r="1047986" spans="6:6" ht="18" customHeight="1" x14ac:dyDescent="0.25">
      <c r="F1047986" s="21"/>
    </row>
    <row r="1047987" spans="6:6" ht="18" customHeight="1" x14ac:dyDescent="0.25">
      <c r="F1047987" s="21"/>
    </row>
    <row r="1047988" spans="6:6" ht="18" customHeight="1" x14ac:dyDescent="0.25">
      <c r="F1047988" s="21"/>
    </row>
    <row r="1047989" spans="6:6" ht="18" customHeight="1" x14ac:dyDescent="0.25">
      <c r="F1047989" s="21"/>
    </row>
    <row r="1047990" spans="6:6" ht="18" customHeight="1" x14ac:dyDescent="0.25">
      <c r="F1047990" s="21"/>
    </row>
    <row r="1047991" spans="6:6" ht="18" customHeight="1" x14ac:dyDescent="0.25">
      <c r="F1047991" s="21"/>
    </row>
    <row r="1047992" spans="6:6" ht="18" customHeight="1" x14ac:dyDescent="0.25">
      <c r="F1047992" s="21"/>
    </row>
    <row r="1047993" spans="6:6" ht="18" customHeight="1" x14ac:dyDescent="0.25">
      <c r="F1047993" s="21"/>
    </row>
    <row r="1047994" spans="6:6" ht="18" customHeight="1" x14ac:dyDescent="0.25">
      <c r="F1047994" s="21"/>
    </row>
    <row r="1047995" spans="6:6" ht="18" customHeight="1" x14ac:dyDescent="0.25">
      <c r="F1047995" s="21"/>
    </row>
    <row r="1047996" spans="6:6" ht="18" customHeight="1" x14ac:dyDescent="0.25">
      <c r="F1047996" s="21"/>
    </row>
    <row r="1047997" spans="6:6" ht="18" customHeight="1" x14ac:dyDescent="0.25">
      <c r="F1047997" s="21"/>
    </row>
    <row r="1047998" spans="6:6" ht="18" customHeight="1" x14ac:dyDescent="0.25">
      <c r="F1047998" s="21"/>
    </row>
    <row r="1047999" spans="6:6" ht="18" customHeight="1" x14ac:dyDescent="0.25">
      <c r="F1047999" s="21"/>
    </row>
    <row r="1048000" spans="6:6" ht="18" customHeight="1" x14ac:dyDescent="0.25">
      <c r="F1048000" s="21"/>
    </row>
    <row r="1048001" spans="6:6" ht="18" customHeight="1" x14ac:dyDescent="0.25">
      <c r="F1048001" s="21"/>
    </row>
    <row r="1048002" spans="6:6" ht="18" customHeight="1" x14ac:dyDescent="0.25">
      <c r="F1048002" s="21"/>
    </row>
    <row r="1048003" spans="6:6" ht="18" customHeight="1" x14ac:dyDescent="0.25">
      <c r="F1048003" s="21"/>
    </row>
    <row r="1048004" spans="6:6" ht="18" customHeight="1" x14ac:dyDescent="0.25">
      <c r="F1048004" s="21"/>
    </row>
    <row r="1048005" spans="6:6" ht="18" customHeight="1" x14ac:dyDescent="0.25">
      <c r="F1048005" s="21"/>
    </row>
    <row r="1048006" spans="6:6" ht="18" customHeight="1" x14ac:dyDescent="0.25">
      <c r="F1048006" s="21"/>
    </row>
    <row r="1048007" spans="6:6" ht="18" customHeight="1" x14ac:dyDescent="0.25">
      <c r="F1048007" s="21"/>
    </row>
    <row r="1048008" spans="6:6" ht="18" customHeight="1" x14ac:dyDescent="0.25">
      <c r="F1048008" s="21"/>
    </row>
    <row r="1048009" spans="6:6" ht="18" customHeight="1" x14ac:dyDescent="0.25">
      <c r="F1048009" s="21"/>
    </row>
    <row r="1048010" spans="6:6" ht="18" customHeight="1" x14ac:dyDescent="0.25">
      <c r="F1048010" s="21"/>
    </row>
    <row r="1048011" spans="6:6" ht="18" customHeight="1" x14ac:dyDescent="0.25">
      <c r="F1048011" s="21"/>
    </row>
    <row r="1048012" spans="6:6" ht="18" customHeight="1" x14ac:dyDescent="0.25">
      <c r="F1048012" s="21"/>
    </row>
    <row r="1048013" spans="6:6" ht="18" customHeight="1" x14ac:dyDescent="0.25">
      <c r="F1048013" s="21"/>
    </row>
    <row r="1048014" spans="6:6" ht="18" customHeight="1" x14ac:dyDescent="0.25">
      <c r="F1048014" s="21"/>
    </row>
    <row r="1048015" spans="6:6" ht="18" customHeight="1" x14ac:dyDescent="0.25">
      <c r="F1048015" s="21"/>
    </row>
    <row r="1048016" spans="6:6" ht="18" customHeight="1" x14ac:dyDescent="0.25">
      <c r="F1048016" s="21"/>
    </row>
    <row r="1048017" spans="6:6" ht="18" customHeight="1" x14ac:dyDescent="0.25">
      <c r="F1048017" s="21"/>
    </row>
    <row r="1048018" spans="6:6" ht="18" customHeight="1" x14ac:dyDescent="0.25">
      <c r="F1048018" s="21"/>
    </row>
    <row r="1048019" spans="6:6" ht="18" customHeight="1" x14ac:dyDescent="0.25">
      <c r="F1048019" s="21"/>
    </row>
    <row r="1048020" spans="6:6" ht="18" customHeight="1" x14ac:dyDescent="0.25">
      <c r="F1048020" s="21"/>
    </row>
    <row r="1048021" spans="6:6" ht="18" customHeight="1" x14ac:dyDescent="0.25">
      <c r="F1048021" s="21"/>
    </row>
    <row r="1048022" spans="6:6" ht="18" customHeight="1" x14ac:dyDescent="0.25">
      <c r="F1048022" s="21"/>
    </row>
    <row r="1048023" spans="6:6" ht="18" customHeight="1" x14ac:dyDescent="0.25">
      <c r="F1048023" s="21"/>
    </row>
    <row r="1048024" spans="6:6" ht="18" customHeight="1" x14ac:dyDescent="0.25">
      <c r="F1048024" s="21"/>
    </row>
    <row r="1048025" spans="6:6" ht="18" customHeight="1" x14ac:dyDescent="0.25">
      <c r="F1048025" s="21"/>
    </row>
    <row r="1048026" spans="6:6" ht="18" customHeight="1" x14ac:dyDescent="0.25">
      <c r="F1048026" s="21"/>
    </row>
    <row r="1048027" spans="6:6" ht="18" customHeight="1" x14ac:dyDescent="0.25">
      <c r="F1048027" s="21"/>
    </row>
    <row r="1048028" spans="6:6" ht="18" customHeight="1" x14ac:dyDescent="0.25">
      <c r="F1048028" s="21"/>
    </row>
    <row r="1048029" spans="6:6" ht="18" customHeight="1" x14ac:dyDescent="0.25">
      <c r="F1048029" s="21"/>
    </row>
    <row r="1048030" spans="6:6" ht="18" customHeight="1" x14ac:dyDescent="0.25">
      <c r="F1048030" s="21"/>
    </row>
    <row r="1048031" spans="6:6" ht="18" customHeight="1" x14ac:dyDescent="0.25">
      <c r="F1048031" s="21"/>
    </row>
    <row r="1048032" spans="6:6" ht="18" customHeight="1" x14ac:dyDescent="0.25">
      <c r="F1048032" s="21"/>
    </row>
    <row r="1048033" spans="6:6" ht="18" customHeight="1" x14ac:dyDescent="0.25">
      <c r="F1048033" s="21"/>
    </row>
    <row r="1048034" spans="6:6" ht="18" customHeight="1" x14ac:dyDescent="0.25">
      <c r="F1048034" s="21"/>
    </row>
    <row r="1048035" spans="6:6" ht="18" customHeight="1" x14ac:dyDescent="0.25">
      <c r="F1048035" s="21"/>
    </row>
    <row r="1048036" spans="6:6" ht="18" customHeight="1" x14ac:dyDescent="0.25">
      <c r="F1048036" s="21"/>
    </row>
    <row r="1048037" spans="6:6" ht="18" customHeight="1" x14ac:dyDescent="0.25">
      <c r="F1048037" s="21"/>
    </row>
    <row r="1048038" spans="6:6" ht="18" customHeight="1" x14ac:dyDescent="0.25">
      <c r="F1048038" s="21"/>
    </row>
    <row r="1048039" spans="6:6" ht="18" customHeight="1" x14ac:dyDescent="0.25">
      <c r="F1048039" s="21"/>
    </row>
    <row r="1048040" spans="6:6" ht="18" customHeight="1" x14ac:dyDescent="0.25">
      <c r="F1048040" s="21"/>
    </row>
    <row r="1048041" spans="6:6" ht="18" customHeight="1" x14ac:dyDescent="0.25">
      <c r="F1048041" s="21"/>
    </row>
    <row r="1048042" spans="6:6" ht="18" customHeight="1" x14ac:dyDescent="0.25">
      <c r="F1048042" s="21"/>
    </row>
    <row r="1048043" spans="6:6" ht="18" customHeight="1" x14ac:dyDescent="0.25">
      <c r="F1048043" s="21"/>
    </row>
    <row r="1048044" spans="6:6" ht="18" customHeight="1" x14ac:dyDescent="0.25">
      <c r="F1048044" s="21"/>
    </row>
    <row r="1048045" spans="6:6" ht="18" customHeight="1" x14ac:dyDescent="0.25">
      <c r="F1048045" s="21"/>
    </row>
    <row r="1048046" spans="6:6" ht="18" customHeight="1" x14ac:dyDescent="0.25">
      <c r="F1048046" s="21"/>
    </row>
    <row r="1048047" spans="6:6" ht="18" customHeight="1" x14ac:dyDescent="0.25">
      <c r="F1048047" s="21"/>
    </row>
    <row r="1048048" spans="6:6" ht="18" customHeight="1" x14ac:dyDescent="0.25">
      <c r="F1048048" s="21"/>
    </row>
    <row r="1048049" spans="6:6" ht="18" customHeight="1" x14ac:dyDescent="0.25">
      <c r="F1048049" s="21"/>
    </row>
    <row r="1048050" spans="6:6" ht="18" customHeight="1" x14ac:dyDescent="0.25">
      <c r="F1048050" s="21"/>
    </row>
    <row r="1048051" spans="6:6" ht="18" customHeight="1" x14ac:dyDescent="0.25">
      <c r="F1048051" s="21"/>
    </row>
    <row r="1048052" spans="6:6" ht="18" customHeight="1" x14ac:dyDescent="0.25">
      <c r="F1048052" s="21"/>
    </row>
    <row r="1048053" spans="6:6" ht="18" customHeight="1" x14ac:dyDescent="0.25">
      <c r="F1048053" s="21"/>
    </row>
    <row r="1048054" spans="6:6" ht="18" customHeight="1" x14ac:dyDescent="0.25">
      <c r="F1048054" s="21"/>
    </row>
    <row r="1048055" spans="6:6" ht="18" customHeight="1" x14ac:dyDescent="0.25">
      <c r="F1048055" s="21"/>
    </row>
    <row r="1048056" spans="6:6" ht="18" customHeight="1" x14ac:dyDescent="0.25">
      <c r="F1048056" s="21"/>
    </row>
    <row r="1048057" spans="6:6" ht="18" customHeight="1" x14ac:dyDescent="0.25">
      <c r="F1048057" s="21"/>
    </row>
    <row r="1048058" spans="6:6" ht="18" customHeight="1" x14ac:dyDescent="0.25">
      <c r="F1048058" s="21"/>
    </row>
    <row r="1048059" spans="6:6" ht="18" customHeight="1" x14ac:dyDescent="0.25">
      <c r="F1048059" s="21"/>
    </row>
    <row r="1048060" spans="6:6" ht="18" customHeight="1" x14ac:dyDescent="0.25">
      <c r="F1048060" s="21"/>
    </row>
    <row r="1048061" spans="6:6" ht="18" customHeight="1" x14ac:dyDescent="0.25">
      <c r="F1048061" s="21"/>
    </row>
    <row r="1048062" spans="6:6" ht="18" customHeight="1" x14ac:dyDescent="0.25">
      <c r="F1048062" s="21"/>
    </row>
    <row r="1048063" spans="6:6" ht="18" customHeight="1" x14ac:dyDescent="0.25">
      <c r="F1048063" s="21"/>
    </row>
    <row r="1048064" spans="6:6" ht="18" customHeight="1" x14ac:dyDescent="0.25">
      <c r="F1048064" s="21"/>
    </row>
    <row r="1048065" spans="6:6" ht="18" customHeight="1" x14ac:dyDescent="0.25">
      <c r="F1048065" s="21"/>
    </row>
    <row r="1048066" spans="6:6" ht="18" customHeight="1" x14ac:dyDescent="0.25">
      <c r="F1048066" s="21"/>
    </row>
    <row r="1048067" spans="6:6" ht="18" customHeight="1" x14ac:dyDescent="0.25">
      <c r="F1048067" s="21"/>
    </row>
    <row r="1048068" spans="6:6" ht="18" customHeight="1" x14ac:dyDescent="0.25">
      <c r="F1048068" s="21"/>
    </row>
    <row r="1048069" spans="6:6" ht="18" customHeight="1" x14ac:dyDescent="0.25">
      <c r="F1048069" s="21"/>
    </row>
    <row r="1048070" spans="6:6" ht="18" customHeight="1" x14ac:dyDescent="0.25">
      <c r="F1048070" s="21"/>
    </row>
    <row r="1048071" spans="6:6" ht="18" customHeight="1" x14ac:dyDescent="0.25">
      <c r="F1048071" s="21"/>
    </row>
    <row r="1048072" spans="6:6" ht="18" customHeight="1" x14ac:dyDescent="0.25">
      <c r="F1048072" s="21"/>
    </row>
    <row r="1048073" spans="6:6" ht="18" customHeight="1" x14ac:dyDescent="0.25">
      <c r="F1048073" s="21"/>
    </row>
    <row r="1048074" spans="6:6" ht="18" customHeight="1" x14ac:dyDescent="0.25">
      <c r="F1048074" s="21"/>
    </row>
    <row r="1048075" spans="6:6" ht="18" customHeight="1" x14ac:dyDescent="0.25">
      <c r="F1048075" s="21"/>
    </row>
    <row r="1048076" spans="6:6" ht="18" customHeight="1" x14ac:dyDescent="0.25">
      <c r="F1048076" s="21"/>
    </row>
    <row r="1048077" spans="6:6" ht="18" customHeight="1" x14ac:dyDescent="0.25">
      <c r="F1048077" s="21"/>
    </row>
    <row r="1048078" spans="6:6" ht="18" customHeight="1" x14ac:dyDescent="0.25">
      <c r="F1048078" s="21"/>
    </row>
    <row r="1048079" spans="6:6" ht="18" customHeight="1" x14ac:dyDescent="0.25">
      <c r="F1048079" s="21"/>
    </row>
    <row r="1048080" spans="6:6" ht="18" customHeight="1" x14ac:dyDescent="0.25">
      <c r="F1048080" s="21"/>
    </row>
    <row r="1048081" spans="6:6" ht="18" customHeight="1" x14ac:dyDescent="0.25">
      <c r="F1048081" s="21"/>
    </row>
    <row r="1048082" spans="6:6" ht="18" customHeight="1" x14ac:dyDescent="0.25">
      <c r="F1048082" s="21"/>
    </row>
    <row r="1048083" spans="6:6" ht="18" customHeight="1" x14ac:dyDescent="0.25">
      <c r="F1048083" s="21"/>
    </row>
    <row r="1048084" spans="6:6" ht="18" customHeight="1" x14ac:dyDescent="0.25">
      <c r="F1048084" s="21"/>
    </row>
    <row r="1048085" spans="6:6" ht="18" customHeight="1" x14ac:dyDescent="0.25">
      <c r="F1048085" s="21"/>
    </row>
    <row r="1048086" spans="6:6" ht="18" customHeight="1" x14ac:dyDescent="0.25">
      <c r="F1048086" s="21"/>
    </row>
    <row r="1048087" spans="6:6" ht="18" customHeight="1" x14ac:dyDescent="0.25">
      <c r="F1048087" s="21"/>
    </row>
    <row r="1048088" spans="6:6" ht="18" customHeight="1" x14ac:dyDescent="0.25">
      <c r="F1048088" s="21"/>
    </row>
    <row r="1048089" spans="6:6" ht="18" customHeight="1" x14ac:dyDescent="0.25">
      <c r="F1048089" s="21"/>
    </row>
    <row r="1048090" spans="6:6" ht="18" customHeight="1" x14ac:dyDescent="0.25">
      <c r="F1048090" s="21"/>
    </row>
    <row r="1048091" spans="6:6" ht="18" customHeight="1" x14ac:dyDescent="0.25">
      <c r="F1048091" s="21"/>
    </row>
    <row r="1048092" spans="6:6" ht="18" customHeight="1" x14ac:dyDescent="0.25">
      <c r="F1048092" s="21"/>
    </row>
    <row r="1048093" spans="6:6" ht="18" customHeight="1" x14ac:dyDescent="0.25">
      <c r="F1048093" s="21"/>
    </row>
    <row r="1048094" spans="6:6" ht="18" customHeight="1" x14ac:dyDescent="0.25">
      <c r="F1048094" s="21"/>
    </row>
    <row r="1048095" spans="6:6" ht="18" customHeight="1" x14ac:dyDescent="0.25">
      <c r="F1048095" s="21"/>
    </row>
    <row r="1048096" spans="6:6" ht="18" customHeight="1" x14ac:dyDescent="0.25">
      <c r="F1048096" s="21"/>
    </row>
    <row r="1048097" spans="6:6" ht="18" customHeight="1" x14ac:dyDescent="0.25">
      <c r="F1048097" s="21"/>
    </row>
    <row r="1048098" spans="6:6" ht="18" customHeight="1" x14ac:dyDescent="0.25">
      <c r="F1048098" s="21"/>
    </row>
    <row r="1048099" spans="6:6" ht="18" customHeight="1" x14ac:dyDescent="0.25">
      <c r="F1048099" s="21"/>
    </row>
    <row r="1048100" spans="6:6" ht="18" customHeight="1" x14ac:dyDescent="0.25">
      <c r="F1048100" s="21"/>
    </row>
    <row r="1048101" spans="6:6" ht="18" customHeight="1" x14ac:dyDescent="0.25">
      <c r="F1048101" s="21"/>
    </row>
    <row r="1048102" spans="6:6" ht="18" customHeight="1" x14ac:dyDescent="0.25">
      <c r="F1048102" s="21"/>
    </row>
    <row r="1048103" spans="6:6" ht="18" customHeight="1" x14ac:dyDescent="0.25">
      <c r="F1048103" s="21"/>
    </row>
    <row r="1048104" spans="6:6" ht="18" customHeight="1" x14ac:dyDescent="0.25">
      <c r="F1048104" s="21"/>
    </row>
    <row r="1048105" spans="6:6" ht="18" customHeight="1" x14ac:dyDescent="0.25">
      <c r="F1048105" s="21"/>
    </row>
    <row r="1048106" spans="6:6" ht="18" customHeight="1" x14ac:dyDescent="0.25">
      <c r="F1048106" s="21"/>
    </row>
    <row r="1048107" spans="6:6" ht="18" customHeight="1" x14ac:dyDescent="0.25">
      <c r="F1048107" s="21"/>
    </row>
    <row r="1048108" spans="6:6" ht="18" customHeight="1" x14ac:dyDescent="0.25">
      <c r="F1048108" s="21"/>
    </row>
    <row r="1048109" spans="6:6" ht="18" customHeight="1" x14ac:dyDescent="0.25">
      <c r="F1048109" s="21"/>
    </row>
    <row r="1048110" spans="6:6" ht="18" customHeight="1" x14ac:dyDescent="0.25">
      <c r="F1048110" s="21"/>
    </row>
    <row r="1048111" spans="6:6" ht="18" customHeight="1" x14ac:dyDescent="0.25">
      <c r="F1048111" s="21"/>
    </row>
    <row r="1048112" spans="6:6" ht="18" customHeight="1" x14ac:dyDescent="0.25">
      <c r="F1048112" s="21"/>
    </row>
    <row r="1048113" spans="6:6" ht="18" customHeight="1" x14ac:dyDescent="0.25">
      <c r="F1048113" s="21"/>
    </row>
    <row r="1048114" spans="6:6" ht="18" customHeight="1" x14ac:dyDescent="0.25">
      <c r="F1048114" s="21"/>
    </row>
    <row r="1048115" spans="6:6" ht="18" customHeight="1" x14ac:dyDescent="0.25">
      <c r="F1048115" s="21"/>
    </row>
    <row r="1048116" spans="6:6" ht="18" customHeight="1" x14ac:dyDescent="0.25">
      <c r="F1048116" s="21"/>
    </row>
    <row r="1048117" spans="6:6" ht="18" customHeight="1" x14ac:dyDescent="0.25">
      <c r="F1048117" s="21"/>
    </row>
    <row r="1048118" spans="6:6" ht="18" customHeight="1" x14ac:dyDescent="0.25">
      <c r="F1048118" s="21"/>
    </row>
    <row r="1048119" spans="6:6" ht="18" customHeight="1" x14ac:dyDescent="0.25">
      <c r="F1048119" s="21"/>
    </row>
    <row r="1048120" spans="6:6" ht="18" customHeight="1" x14ac:dyDescent="0.25">
      <c r="F1048120" s="21"/>
    </row>
    <row r="1048121" spans="6:6" ht="18" customHeight="1" x14ac:dyDescent="0.25">
      <c r="F1048121" s="21"/>
    </row>
    <row r="1048122" spans="6:6" ht="18" customHeight="1" x14ac:dyDescent="0.25">
      <c r="F1048122" s="21"/>
    </row>
    <row r="1048123" spans="6:6" ht="18" customHeight="1" x14ac:dyDescent="0.25">
      <c r="F1048123" s="21"/>
    </row>
    <row r="1048124" spans="6:6" ht="18" customHeight="1" x14ac:dyDescent="0.25">
      <c r="F1048124" s="21"/>
    </row>
    <row r="1048125" spans="6:6" ht="18" customHeight="1" x14ac:dyDescent="0.25">
      <c r="F1048125" s="21"/>
    </row>
    <row r="1048126" spans="6:6" ht="18" customHeight="1" x14ac:dyDescent="0.25">
      <c r="F1048126" s="21"/>
    </row>
    <row r="1048127" spans="6:6" ht="18" customHeight="1" x14ac:dyDescent="0.25">
      <c r="F1048127" s="21"/>
    </row>
    <row r="1048128" spans="6:6" ht="18" customHeight="1" x14ac:dyDescent="0.25">
      <c r="F1048128" s="21"/>
    </row>
    <row r="1048129" spans="6:6" ht="18" customHeight="1" x14ac:dyDescent="0.25">
      <c r="F1048129" s="21"/>
    </row>
    <row r="1048130" spans="6:6" ht="18" customHeight="1" x14ac:dyDescent="0.25">
      <c r="F1048130" s="21"/>
    </row>
    <row r="1048131" spans="6:6" ht="18" customHeight="1" x14ac:dyDescent="0.25">
      <c r="F1048131" s="21"/>
    </row>
    <row r="1048132" spans="6:6" ht="18" customHeight="1" x14ac:dyDescent="0.25">
      <c r="F1048132" s="21"/>
    </row>
    <row r="1048133" spans="6:6" ht="18" customHeight="1" x14ac:dyDescent="0.25">
      <c r="F1048133" s="21"/>
    </row>
    <row r="1048134" spans="6:6" ht="18" customHeight="1" x14ac:dyDescent="0.25">
      <c r="F1048134" s="21"/>
    </row>
    <row r="1048135" spans="6:6" ht="18" customHeight="1" x14ac:dyDescent="0.25">
      <c r="F1048135" s="21"/>
    </row>
    <row r="1048136" spans="6:6" ht="18" customHeight="1" x14ac:dyDescent="0.25">
      <c r="F1048136" s="21"/>
    </row>
    <row r="1048137" spans="6:6" ht="18" customHeight="1" x14ac:dyDescent="0.25">
      <c r="F1048137" s="21"/>
    </row>
    <row r="1048138" spans="6:6" ht="18" customHeight="1" x14ac:dyDescent="0.25">
      <c r="F1048138" s="21"/>
    </row>
    <row r="1048139" spans="6:6" ht="18" customHeight="1" x14ac:dyDescent="0.25">
      <c r="F1048139" s="21"/>
    </row>
    <row r="1048140" spans="6:6" ht="18" customHeight="1" x14ac:dyDescent="0.25">
      <c r="F1048140" s="21"/>
    </row>
    <row r="1048141" spans="6:6" ht="18" customHeight="1" x14ac:dyDescent="0.25">
      <c r="F1048141" s="21"/>
    </row>
    <row r="1048142" spans="6:6" ht="18" customHeight="1" x14ac:dyDescent="0.25">
      <c r="F1048142" s="21"/>
    </row>
    <row r="1048143" spans="6:6" ht="18" customHeight="1" x14ac:dyDescent="0.25">
      <c r="F1048143" s="21"/>
    </row>
    <row r="1048144" spans="6:6" ht="18" customHeight="1" x14ac:dyDescent="0.25">
      <c r="F1048144" s="21"/>
    </row>
    <row r="1048145" spans="6:6" ht="18" customHeight="1" x14ac:dyDescent="0.25">
      <c r="F1048145" s="21"/>
    </row>
    <row r="1048146" spans="6:6" ht="18" customHeight="1" x14ac:dyDescent="0.25">
      <c r="F1048146" s="21"/>
    </row>
    <row r="1048147" spans="6:6" ht="18" customHeight="1" x14ac:dyDescent="0.25">
      <c r="F1048147" s="21"/>
    </row>
    <row r="1048148" spans="6:6" ht="18" customHeight="1" x14ac:dyDescent="0.25">
      <c r="F1048148" s="21"/>
    </row>
    <row r="1048149" spans="6:6" ht="18" customHeight="1" x14ac:dyDescent="0.25">
      <c r="F1048149" s="21"/>
    </row>
    <row r="1048150" spans="6:6" ht="18" customHeight="1" x14ac:dyDescent="0.25">
      <c r="F1048150" s="21"/>
    </row>
    <row r="1048151" spans="6:6" ht="18" customHeight="1" x14ac:dyDescent="0.25">
      <c r="F1048151" s="21"/>
    </row>
    <row r="1048152" spans="6:6" ht="18" customHeight="1" x14ac:dyDescent="0.25">
      <c r="F1048152" s="21"/>
    </row>
    <row r="1048153" spans="6:6" ht="18" customHeight="1" x14ac:dyDescent="0.25">
      <c r="F1048153" s="21"/>
    </row>
    <row r="1048154" spans="6:6" ht="18" customHeight="1" x14ac:dyDescent="0.25">
      <c r="F1048154" s="21"/>
    </row>
    <row r="1048155" spans="6:6" ht="18" customHeight="1" x14ac:dyDescent="0.25">
      <c r="F1048155" s="21"/>
    </row>
    <row r="1048156" spans="6:6" ht="18" customHeight="1" x14ac:dyDescent="0.25">
      <c r="F1048156" s="21"/>
    </row>
    <row r="1048157" spans="6:6" ht="18" customHeight="1" x14ac:dyDescent="0.25">
      <c r="F1048157" s="21"/>
    </row>
    <row r="1048158" spans="6:6" ht="18" customHeight="1" x14ac:dyDescent="0.25">
      <c r="F1048158" s="21"/>
    </row>
    <row r="1048159" spans="6:6" ht="18" customHeight="1" x14ac:dyDescent="0.25">
      <c r="F1048159" s="21"/>
    </row>
    <row r="1048160" spans="6:6" ht="18" customHeight="1" x14ac:dyDescent="0.25">
      <c r="F1048160" s="21"/>
    </row>
    <row r="1048161" spans="6:6" ht="18" customHeight="1" x14ac:dyDescent="0.25">
      <c r="F1048161" s="21"/>
    </row>
    <row r="1048162" spans="6:6" ht="18" customHeight="1" x14ac:dyDescent="0.25">
      <c r="F1048162" s="21"/>
    </row>
    <row r="1048163" spans="6:6" ht="18" customHeight="1" x14ac:dyDescent="0.25">
      <c r="F1048163" s="21"/>
    </row>
    <row r="1048164" spans="6:6" ht="18" customHeight="1" x14ac:dyDescent="0.25">
      <c r="F1048164" s="21"/>
    </row>
    <row r="1048165" spans="6:6" ht="18" customHeight="1" x14ac:dyDescent="0.25">
      <c r="F1048165" s="21"/>
    </row>
    <row r="1048166" spans="6:6" ht="18" customHeight="1" x14ac:dyDescent="0.25">
      <c r="F1048166" s="21"/>
    </row>
    <row r="1048167" spans="6:6" ht="18" customHeight="1" x14ac:dyDescent="0.25">
      <c r="F1048167" s="21"/>
    </row>
    <row r="1048168" spans="6:6" ht="18" customHeight="1" x14ac:dyDescent="0.25">
      <c r="F1048168" s="21"/>
    </row>
    <row r="1048169" spans="6:6" ht="18" customHeight="1" x14ac:dyDescent="0.25">
      <c r="F1048169" s="21"/>
    </row>
    <row r="1048170" spans="6:6" ht="18" customHeight="1" x14ac:dyDescent="0.25">
      <c r="F1048170" s="21"/>
    </row>
    <row r="1048171" spans="6:6" ht="18" customHeight="1" x14ac:dyDescent="0.25">
      <c r="F1048171" s="21"/>
    </row>
    <row r="1048172" spans="6:6" ht="18" customHeight="1" x14ac:dyDescent="0.25">
      <c r="F1048172" s="21"/>
    </row>
    <row r="1048173" spans="6:6" ht="18" customHeight="1" x14ac:dyDescent="0.25">
      <c r="F1048173" s="21"/>
    </row>
    <row r="1048174" spans="6:6" ht="18" customHeight="1" x14ac:dyDescent="0.25">
      <c r="F1048174" s="21"/>
    </row>
    <row r="1048175" spans="6:6" ht="18" customHeight="1" x14ac:dyDescent="0.25">
      <c r="F1048175" s="21"/>
    </row>
    <row r="1048176" spans="6:6" ht="18" customHeight="1" x14ac:dyDescent="0.25">
      <c r="F1048176" s="21"/>
    </row>
    <row r="1048177" spans="6:6" ht="18" customHeight="1" x14ac:dyDescent="0.25">
      <c r="F1048177" s="21"/>
    </row>
    <row r="1048178" spans="6:6" ht="18" customHeight="1" x14ac:dyDescent="0.25">
      <c r="F1048178" s="21"/>
    </row>
    <row r="1048179" spans="6:6" ht="18" customHeight="1" x14ac:dyDescent="0.25">
      <c r="F1048179" s="21"/>
    </row>
    <row r="1048180" spans="6:6" ht="18" customHeight="1" x14ac:dyDescent="0.25">
      <c r="F1048180" s="21"/>
    </row>
    <row r="1048181" spans="6:6" ht="18" customHeight="1" x14ac:dyDescent="0.25">
      <c r="F1048181" s="21"/>
    </row>
    <row r="1048182" spans="6:6" ht="18" customHeight="1" x14ac:dyDescent="0.25">
      <c r="F1048182" s="21"/>
    </row>
    <row r="1048183" spans="6:6" ht="18" customHeight="1" x14ac:dyDescent="0.25">
      <c r="F1048183" s="21"/>
    </row>
    <row r="1048184" spans="6:6" ht="18" customHeight="1" x14ac:dyDescent="0.25">
      <c r="F1048184" s="21"/>
    </row>
    <row r="1048185" spans="6:6" ht="18" customHeight="1" x14ac:dyDescent="0.25">
      <c r="F1048185" s="21"/>
    </row>
    <row r="1048186" spans="6:6" ht="18" customHeight="1" x14ac:dyDescent="0.25">
      <c r="F1048186" s="21"/>
    </row>
    <row r="1048187" spans="6:6" ht="18" customHeight="1" x14ac:dyDescent="0.25">
      <c r="F1048187" s="21"/>
    </row>
    <row r="1048188" spans="6:6" ht="18" customHeight="1" x14ac:dyDescent="0.25">
      <c r="F1048188" s="21"/>
    </row>
    <row r="1048189" spans="6:6" ht="18" customHeight="1" x14ac:dyDescent="0.25">
      <c r="F1048189" s="21"/>
    </row>
    <row r="1048190" spans="6:6" ht="18" customHeight="1" x14ac:dyDescent="0.25">
      <c r="F1048190" s="21"/>
    </row>
    <row r="1048191" spans="6:6" ht="18" customHeight="1" x14ac:dyDescent="0.25">
      <c r="F1048191" s="21"/>
    </row>
    <row r="1048192" spans="6:6" ht="18" customHeight="1" x14ac:dyDescent="0.25">
      <c r="F1048192" s="21"/>
    </row>
    <row r="1048193" spans="6:6" ht="18" customHeight="1" x14ac:dyDescent="0.25">
      <c r="F1048193" s="21"/>
    </row>
    <row r="1048194" spans="6:6" ht="18" customHeight="1" x14ac:dyDescent="0.25">
      <c r="F1048194" s="21"/>
    </row>
    <row r="1048195" spans="6:6" ht="18" customHeight="1" x14ac:dyDescent="0.25">
      <c r="F1048195" s="21"/>
    </row>
    <row r="1048196" spans="6:6" ht="18" customHeight="1" x14ac:dyDescent="0.25">
      <c r="F1048196" s="21"/>
    </row>
    <row r="1048197" spans="6:6" ht="18" customHeight="1" x14ac:dyDescent="0.25">
      <c r="F1048197" s="21"/>
    </row>
    <row r="1048198" spans="6:6" ht="18" customHeight="1" x14ac:dyDescent="0.25">
      <c r="F1048198" s="21"/>
    </row>
    <row r="1048199" spans="6:6" ht="18" customHeight="1" x14ac:dyDescent="0.25">
      <c r="F1048199" s="21"/>
    </row>
    <row r="1048200" spans="6:6" ht="18" customHeight="1" x14ac:dyDescent="0.25">
      <c r="F1048200" s="21"/>
    </row>
    <row r="1048201" spans="6:6" ht="18" customHeight="1" x14ac:dyDescent="0.25">
      <c r="F1048201" s="21"/>
    </row>
    <row r="1048202" spans="6:6" ht="18" customHeight="1" x14ac:dyDescent="0.25">
      <c r="F1048202" s="21"/>
    </row>
    <row r="1048203" spans="6:6" ht="18" customHeight="1" x14ac:dyDescent="0.25">
      <c r="F1048203" s="21"/>
    </row>
    <row r="1048204" spans="6:6" ht="18" customHeight="1" x14ac:dyDescent="0.25">
      <c r="F1048204" s="21"/>
    </row>
    <row r="1048205" spans="6:6" ht="18" customHeight="1" x14ac:dyDescent="0.25">
      <c r="F1048205" s="21"/>
    </row>
    <row r="1048206" spans="6:6" ht="18" customHeight="1" x14ac:dyDescent="0.25">
      <c r="F1048206" s="21"/>
    </row>
    <row r="1048207" spans="6:6" ht="18" customHeight="1" x14ac:dyDescent="0.25">
      <c r="F1048207" s="21"/>
    </row>
    <row r="1048208" spans="6:6" ht="18" customHeight="1" x14ac:dyDescent="0.25">
      <c r="F1048208" s="21"/>
    </row>
    <row r="1048209" spans="6:6" ht="18" customHeight="1" x14ac:dyDescent="0.25">
      <c r="F1048209" s="21"/>
    </row>
    <row r="1048210" spans="6:6" ht="18" customHeight="1" x14ac:dyDescent="0.25">
      <c r="F1048210" s="21"/>
    </row>
    <row r="1048211" spans="6:6" ht="18" customHeight="1" x14ac:dyDescent="0.25">
      <c r="F1048211" s="21"/>
    </row>
    <row r="1048212" spans="6:6" ht="18" customHeight="1" x14ac:dyDescent="0.25">
      <c r="F1048212" s="21"/>
    </row>
    <row r="1048213" spans="6:6" ht="18" customHeight="1" x14ac:dyDescent="0.25">
      <c r="F1048213" s="21"/>
    </row>
    <row r="1048214" spans="6:6" ht="18" customHeight="1" x14ac:dyDescent="0.25">
      <c r="F1048214" s="21"/>
    </row>
    <row r="1048215" spans="6:6" ht="18" customHeight="1" x14ac:dyDescent="0.25">
      <c r="F1048215" s="21"/>
    </row>
    <row r="1048216" spans="6:6" ht="18" customHeight="1" x14ac:dyDescent="0.25">
      <c r="F1048216" s="21"/>
    </row>
    <row r="1048217" spans="6:6" ht="18" customHeight="1" x14ac:dyDescent="0.25">
      <c r="F1048217" s="21"/>
    </row>
    <row r="1048218" spans="6:6" ht="18" customHeight="1" x14ac:dyDescent="0.25">
      <c r="F1048218" s="21"/>
    </row>
    <row r="1048219" spans="6:6" ht="18" customHeight="1" x14ac:dyDescent="0.25">
      <c r="F1048219" s="21"/>
    </row>
    <row r="1048220" spans="6:6" ht="18" customHeight="1" x14ac:dyDescent="0.25">
      <c r="F1048220" s="21"/>
    </row>
    <row r="1048221" spans="6:6" ht="18" customHeight="1" x14ac:dyDescent="0.25">
      <c r="F1048221" s="21"/>
    </row>
    <row r="1048222" spans="6:6" ht="18" customHeight="1" x14ac:dyDescent="0.25">
      <c r="F1048222" s="21"/>
    </row>
    <row r="1048223" spans="6:6" ht="18" customHeight="1" x14ac:dyDescent="0.25">
      <c r="F1048223" s="21"/>
    </row>
    <row r="1048224" spans="6:6" ht="18" customHeight="1" x14ac:dyDescent="0.25">
      <c r="F1048224" s="21"/>
    </row>
    <row r="1048225" spans="6:6" ht="18" customHeight="1" x14ac:dyDescent="0.25">
      <c r="F1048225" s="21"/>
    </row>
    <row r="1048226" spans="6:6" ht="18" customHeight="1" x14ac:dyDescent="0.25">
      <c r="F1048226" s="21"/>
    </row>
    <row r="1048227" spans="6:6" ht="18" customHeight="1" x14ac:dyDescent="0.25">
      <c r="F1048227" s="21"/>
    </row>
    <row r="1048228" spans="6:6" ht="18" customHeight="1" x14ac:dyDescent="0.25">
      <c r="F1048228" s="21"/>
    </row>
    <row r="1048229" spans="6:6" ht="18" customHeight="1" x14ac:dyDescent="0.25">
      <c r="F1048229" s="21"/>
    </row>
    <row r="1048230" spans="6:6" ht="18" customHeight="1" x14ac:dyDescent="0.25">
      <c r="F1048230" s="21"/>
    </row>
    <row r="1048231" spans="6:6" ht="18" customHeight="1" x14ac:dyDescent="0.25">
      <c r="F1048231" s="21"/>
    </row>
    <row r="1048232" spans="6:6" ht="18" customHeight="1" x14ac:dyDescent="0.25">
      <c r="F1048232" s="21"/>
    </row>
    <row r="1048233" spans="6:6" ht="18" customHeight="1" x14ac:dyDescent="0.25">
      <c r="F1048233" s="21"/>
    </row>
    <row r="1048234" spans="6:6" ht="18" customHeight="1" x14ac:dyDescent="0.25">
      <c r="F1048234" s="21"/>
    </row>
    <row r="1048235" spans="6:6" ht="18" customHeight="1" x14ac:dyDescent="0.25">
      <c r="F1048235" s="21"/>
    </row>
    <row r="1048236" spans="6:6" ht="18" customHeight="1" x14ac:dyDescent="0.25">
      <c r="F1048236" s="21"/>
    </row>
    <row r="1048237" spans="6:6" ht="18" customHeight="1" x14ac:dyDescent="0.25">
      <c r="F1048237" s="21"/>
    </row>
    <row r="1048238" spans="6:6" ht="18" customHeight="1" x14ac:dyDescent="0.25">
      <c r="F1048238" s="21"/>
    </row>
    <row r="1048239" spans="6:6" ht="18" customHeight="1" x14ac:dyDescent="0.25">
      <c r="F1048239" s="21"/>
    </row>
    <row r="1048240" spans="6:6" ht="18" customHeight="1" x14ac:dyDescent="0.25">
      <c r="F1048240" s="21"/>
    </row>
    <row r="1048241" spans="6:6" ht="18" customHeight="1" x14ac:dyDescent="0.25">
      <c r="F1048241" s="21"/>
    </row>
    <row r="1048242" spans="6:6" ht="18" customHeight="1" x14ac:dyDescent="0.25">
      <c r="F1048242" s="21"/>
    </row>
    <row r="1048243" spans="6:6" ht="18" customHeight="1" x14ac:dyDescent="0.25">
      <c r="F1048243" s="21"/>
    </row>
    <row r="1048244" spans="6:6" ht="18" customHeight="1" x14ac:dyDescent="0.25">
      <c r="F1048244" s="21"/>
    </row>
    <row r="1048245" spans="6:6" ht="18" customHeight="1" x14ac:dyDescent="0.25">
      <c r="F1048245" s="21"/>
    </row>
    <row r="1048246" spans="6:6" ht="18" customHeight="1" x14ac:dyDescent="0.25">
      <c r="F1048246" s="21"/>
    </row>
    <row r="1048247" spans="6:6" ht="18" customHeight="1" x14ac:dyDescent="0.25">
      <c r="F1048247" s="21"/>
    </row>
    <row r="1048248" spans="6:6" ht="18" customHeight="1" x14ac:dyDescent="0.25">
      <c r="F1048248" s="21"/>
    </row>
    <row r="1048249" spans="6:6" ht="18" customHeight="1" x14ac:dyDescent="0.25">
      <c r="F1048249" s="21"/>
    </row>
    <row r="1048250" spans="6:6" ht="18" customHeight="1" x14ac:dyDescent="0.25">
      <c r="F1048250" s="21"/>
    </row>
    <row r="1048251" spans="6:6" ht="18" customHeight="1" x14ac:dyDescent="0.25">
      <c r="F1048251" s="21"/>
    </row>
    <row r="1048252" spans="6:6" ht="18" customHeight="1" x14ac:dyDescent="0.25">
      <c r="F1048252" s="21"/>
    </row>
    <row r="1048253" spans="6:6" ht="18" customHeight="1" x14ac:dyDescent="0.25">
      <c r="F1048253" s="21"/>
    </row>
    <row r="1048254" spans="6:6" ht="18" customHeight="1" x14ac:dyDescent="0.25">
      <c r="F1048254" s="21"/>
    </row>
    <row r="1048255" spans="6:6" ht="18" customHeight="1" x14ac:dyDescent="0.25">
      <c r="F1048255" s="21"/>
    </row>
    <row r="1048256" spans="6:6" ht="18" customHeight="1" x14ac:dyDescent="0.25">
      <c r="F1048256" s="21"/>
    </row>
    <row r="1048257" spans="6:6" ht="18" customHeight="1" x14ac:dyDescent="0.25">
      <c r="F1048257" s="21"/>
    </row>
    <row r="1048258" spans="6:6" ht="18" customHeight="1" x14ac:dyDescent="0.25">
      <c r="F1048258" s="21"/>
    </row>
    <row r="1048259" spans="6:6" ht="18" customHeight="1" x14ac:dyDescent="0.25">
      <c r="F1048259" s="21"/>
    </row>
    <row r="1048260" spans="6:6" ht="18" customHeight="1" x14ac:dyDescent="0.25">
      <c r="F1048260" s="21"/>
    </row>
    <row r="1048261" spans="6:6" ht="18" customHeight="1" x14ac:dyDescent="0.25">
      <c r="F1048261" s="21"/>
    </row>
    <row r="1048262" spans="6:6" ht="18" customHeight="1" x14ac:dyDescent="0.25">
      <c r="F1048262" s="21"/>
    </row>
    <row r="1048263" spans="6:6" ht="18" customHeight="1" x14ac:dyDescent="0.25">
      <c r="F1048263" s="21"/>
    </row>
    <row r="1048264" spans="6:6" ht="18" customHeight="1" x14ac:dyDescent="0.25">
      <c r="F1048264" s="21"/>
    </row>
    <row r="1048265" spans="6:6" ht="18" customHeight="1" x14ac:dyDescent="0.25">
      <c r="F1048265" s="21"/>
    </row>
    <row r="1048266" spans="6:6" ht="18" customHeight="1" x14ac:dyDescent="0.25">
      <c r="F1048266" s="21"/>
    </row>
    <row r="1048267" spans="6:6" ht="18" customHeight="1" x14ac:dyDescent="0.25">
      <c r="F1048267" s="21"/>
    </row>
    <row r="1048268" spans="6:6" ht="18" customHeight="1" x14ac:dyDescent="0.25">
      <c r="F1048268" s="21"/>
    </row>
    <row r="1048269" spans="6:6" ht="18" customHeight="1" x14ac:dyDescent="0.25">
      <c r="F1048269" s="21"/>
    </row>
    <row r="1048270" spans="6:6" ht="18" customHeight="1" x14ac:dyDescent="0.25">
      <c r="F1048270" s="21"/>
    </row>
    <row r="1048271" spans="6:6" ht="18" customHeight="1" x14ac:dyDescent="0.25">
      <c r="F1048271" s="21"/>
    </row>
    <row r="1048272" spans="6:6" ht="18" customHeight="1" x14ac:dyDescent="0.25">
      <c r="F1048272" s="21"/>
    </row>
    <row r="1048273" spans="6:6" ht="18" customHeight="1" x14ac:dyDescent="0.25">
      <c r="F1048273" s="21"/>
    </row>
    <row r="1048274" spans="6:6" ht="18" customHeight="1" x14ac:dyDescent="0.25">
      <c r="F1048274" s="21"/>
    </row>
    <row r="1048275" spans="6:6" ht="18" customHeight="1" x14ac:dyDescent="0.25">
      <c r="F1048275" s="21"/>
    </row>
    <row r="1048276" spans="6:6" ht="18" customHeight="1" x14ac:dyDescent="0.25">
      <c r="F1048276" s="21"/>
    </row>
    <row r="1048277" spans="6:6" ht="18" customHeight="1" x14ac:dyDescent="0.25">
      <c r="F1048277" s="21"/>
    </row>
    <row r="1048278" spans="6:6" ht="18" customHeight="1" x14ac:dyDescent="0.25">
      <c r="F1048278" s="21"/>
    </row>
    <row r="1048279" spans="6:6" ht="18" customHeight="1" x14ac:dyDescent="0.25">
      <c r="F1048279" s="21"/>
    </row>
    <row r="1048280" spans="6:6" ht="18" customHeight="1" x14ac:dyDescent="0.25">
      <c r="F1048280" s="21"/>
    </row>
    <row r="1048281" spans="6:6" ht="18" customHeight="1" x14ac:dyDescent="0.25">
      <c r="F1048281" s="21"/>
    </row>
    <row r="1048282" spans="6:6" ht="18" customHeight="1" x14ac:dyDescent="0.25">
      <c r="F1048282" s="21"/>
    </row>
    <row r="1048283" spans="6:6" ht="18" customHeight="1" x14ac:dyDescent="0.25">
      <c r="F1048283" s="21"/>
    </row>
    <row r="1048284" spans="6:6" ht="18" customHeight="1" x14ac:dyDescent="0.25">
      <c r="F1048284" s="21"/>
    </row>
    <row r="1048285" spans="6:6" ht="18" customHeight="1" x14ac:dyDescent="0.25">
      <c r="F1048285" s="21"/>
    </row>
    <row r="1048286" spans="6:6" ht="18" customHeight="1" x14ac:dyDescent="0.25">
      <c r="F1048286" s="21"/>
    </row>
    <row r="1048287" spans="6:6" ht="18" customHeight="1" x14ac:dyDescent="0.25">
      <c r="F1048287" s="21"/>
    </row>
    <row r="1048288" spans="6:6" ht="18" customHeight="1" x14ac:dyDescent="0.25">
      <c r="F1048288" s="21"/>
    </row>
    <row r="1048289" spans="6:6" ht="18" customHeight="1" x14ac:dyDescent="0.25">
      <c r="F1048289" s="21"/>
    </row>
    <row r="1048290" spans="6:6" ht="18" customHeight="1" x14ac:dyDescent="0.25">
      <c r="F1048290" s="21"/>
    </row>
    <row r="1048291" spans="6:6" ht="18" customHeight="1" x14ac:dyDescent="0.25">
      <c r="F1048291" s="21"/>
    </row>
    <row r="1048292" spans="6:6" ht="18" customHeight="1" x14ac:dyDescent="0.25">
      <c r="F1048292" s="21"/>
    </row>
    <row r="1048293" spans="6:6" ht="18" customHeight="1" x14ac:dyDescent="0.25">
      <c r="F1048293" s="21"/>
    </row>
    <row r="1048294" spans="6:6" ht="18" customHeight="1" x14ac:dyDescent="0.25">
      <c r="F1048294" s="21"/>
    </row>
    <row r="1048295" spans="6:6" ht="18" customHeight="1" x14ac:dyDescent="0.25">
      <c r="F1048295" s="21"/>
    </row>
    <row r="1048296" spans="6:6" ht="18" customHeight="1" x14ac:dyDescent="0.25">
      <c r="F1048296" s="21"/>
    </row>
    <row r="1048297" spans="6:6" ht="18" customHeight="1" x14ac:dyDescent="0.25">
      <c r="F1048297" s="21"/>
    </row>
    <row r="1048298" spans="6:6" ht="18" customHeight="1" x14ac:dyDescent="0.25">
      <c r="F1048298" s="21"/>
    </row>
    <row r="1048299" spans="6:6" ht="18" customHeight="1" x14ac:dyDescent="0.25">
      <c r="F1048299" s="21"/>
    </row>
    <row r="1048300" spans="6:6" ht="18" customHeight="1" x14ac:dyDescent="0.25">
      <c r="F1048300" s="21"/>
    </row>
    <row r="1048301" spans="6:6" ht="18" customHeight="1" x14ac:dyDescent="0.25">
      <c r="F1048301" s="21"/>
    </row>
    <row r="1048302" spans="6:6" ht="18" customHeight="1" x14ac:dyDescent="0.25">
      <c r="F1048302" s="21"/>
    </row>
    <row r="1048303" spans="6:6" ht="18" customHeight="1" x14ac:dyDescent="0.25">
      <c r="F1048303" s="21"/>
    </row>
    <row r="1048304" spans="6:6" ht="18" customHeight="1" x14ac:dyDescent="0.25">
      <c r="F1048304" s="21"/>
    </row>
    <row r="1048305" spans="6:6" ht="18" customHeight="1" x14ac:dyDescent="0.25">
      <c r="F1048305" s="21"/>
    </row>
    <row r="1048306" spans="6:6" ht="18" customHeight="1" x14ac:dyDescent="0.25">
      <c r="F1048306" s="21"/>
    </row>
    <row r="1048307" spans="6:6" ht="18" customHeight="1" x14ac:dyDescent="0.25">
      <c r="F1048307" s="21"/>
    </row>
    <row r="1048308" spans="6:6" ht="18" customHeight="1" x14ac:dyDescent="0.25">
      <c r="F1048308" s="21"/>
    </row>
    <row r="1048309" spans="6:6" ht="18" customHeight="1" x14ac:dyDescent="0.25">
      <c r="F1048309" s="21"/>
    </row>
    <row r="1048310" spans="6:6" ht="18" customHeight="1" x14ac:dyDescent="0.25">
      <c r="F1048310" s="21"/>
    </row>
    <row r="1048311" spans="6:6" ht="18" customHeight="1" x14ac:dyDescent="0.25">
      <c r="F1048311" s="21"/>
    </row>
    <row r="1048312" spans="6:6" ht="18" customHeight="1" x14ac:dyDescent="0.25">
      <c r="F1048312" s="21"/>
    </row>
    <row r="1048313" spans="6:6" ht="18" customHeight="1" x14ac:dyDescent="0.25">
      <c r="F1048313" s="21"/>
    </row>
    <row r="1048314" spans="6:6" ht="18" customHeight="1" x14ac:dyDescent="0.25">
      <c r="F1048314" s="21"/>
    </row>
    <row r="1048315" spans="6:6" ht="18" customHeight="1" x14ac:dyDescent="0.25">
      <c r="F1048315" s="21"/>
    </row>
    <row r="1048316" spans="6:6" ht="18" customHeight="1" x14ac:dyDescent="0.25">
      <c r="F1048316" s="21"/>
    </row>
    <row r="1048317" spans="6:6" ht="18" customHeight="1" x14ac:dyDescent="0.25">
      <c r="F1048317" s="21"/>
    </row>
    <row r="1048318" spans="6:6" ht="18" customHeight="1" x14ac:dyDescent="0.25">
      <c r="F1048318" s="21"/>
    </row>
    <row r="1048319" spans="6:6" ht="18" customHeight="1" x14ac:dyDescent="0.25">
      <c r="F1048319" s="21"/>
    </row>
    <row r="1048320" spans="6:6" ht="18" customHeight="1" x14ac:dyDescent="0.25">
      <c r="F1048320" s="21"/>
    </row>
    <row r="1048321" spans="6:6" ht="18" customHeight="1" x14ac:dyDescent="0.25">
      <c r="F1048321" s="21"/>
    </row>
    <row r="1048322" spans="6:6" ht="18" customHeight="1" x14ac:dyDescent="0.25">
      <c r="F1048322" s="21"/>
    </row>
    <row r="1048323" spans="6:6" ht="18" customHeight="1" x14ac:dyDescent="0.25">
      <c r="F1048323" s="21"/>
    </row>
    <row r="1048324" spans="6:6" ht="18" customHeight="1" x14ac:dyDescent="0.25">
      <c r="F1048324" s="21"/>
    </row>
    <row r="1048325" spans="6:6" ht="18" customHeight="1" x14ac:dyDescent="0.25">
      <c r="F1048325" s="21"/>
    </row>
    <row r="1048326" spans="6:6" ht="18" customHeight="1" x14ac:dyDescent="0.25">
      <c r="F1048326" s="21"/>
    </row>
    <row r="1048327" spans="6:6" ht="18" customHeight="1" x14ac:dyDescent="0.25">
      <c r="F1048327" s="21"/>
    </row>
    <row r="1048328" spans="6:6" ht="18" customHeight="1" x14ac:dyDescent="0.25">
      <c r="F1048328" s="21"/>
    </row>
    <row r="1048329" spans="6:6" ht="18" customHeight="1" x14ac:dyDescent="0.25">
      <c r="F1048329" s="21"/>
    </row>
    <row r="1048330" spans="6:6" ht="18" customHeight="1" x14ac:dyDescent="0.25">
      <c r="F1048330" s="21"/>
    </row>
    <row r="1048331" spans="6:6" ht="18" customHeight="1" x14ac:dyDescent="0.25">
      <c r="F1048331" s="21"/>
    </row>
    <row r="1048332" spans="6:6" ht="18" customHeight="1" x14ac:dyDescent="0.25">
      <c r="F1048332" s="21"/>
    </row>
    <row r="1048333" spans="6:6" ht="18" customHeight="1" x14ac:dyDescent="0.25">
      <c r="F1048333" s="21"/>
    </row>
    <row r="1048334" spans="6:6" ht="18" customHeight="1" x14ac:dyDescent="0.25">
      <c r="F1048334" s="21"/>
    </row>
    <row r="1048335" spans="6:6" ht="18" customHeight="1" x14ac:dyDescent="0.25">
      <c r="F1048335" s="21"/>
    </row>
    <row r="1048336" spans="6:6" ht="18" customHeight="1" x14ac:dyDescent="0.25">
      <c r="F1048336" s="21"/>
    </row>
    <row r="1048337" spans="6:6" ht="18" customHeight="1" x14ac:dyDescent="0.25">
      <c r="F1048337" s="21"/>
    </row>
    <row r="1048338" spans="6:6" ht="18" customHeight="1" x14ac:dyDescent="0.25">
      <c r="F1048338" s="21"/>
    </row>
    <row r="1048339" spans="6:6" ht="18" customHeight="1" x14ac:dyDescent="0.25">
      <c r="F1048339" s="21"/>
    </row>
    <row r="1048340" spans="6:6" ht="18" customHeight="1" x14ac:dyDescent="0.25">
      <c r="F1048340" s="21"/>
    </row>
    <row r="1048341" spans="6:6" ht="18" customHeight="1" x14ac:dyDescent="0.25">
      <c r="F1048341" s="21"/>
    </row>
    <row r="1048342" spans="6:6" ht="18" customHeight="1" x14ac:dyDescent="0.25">
      <c r="F1048342" s="21"/>
    </row>
    <row r="1048343" spans="6:6" ht="18" customHeight="1" x14ac:dyDescent="0.25">
      <c r="F1048343" s="21"/>
    </row>
    <row r="1048344" spans="6:6" ht="18" customHeight="1" x14ac:dyDescent="0.25">
      <c r="F1048344" s="21"/>
    </row>
    <row r="1048345" spans="6:6" ht="18" customHeight="1" x14ac:dyDescent="0.25">
      <c r="F1048345" s="21"/>
    </row>
    <row r="1048346" spans="6:6" ht="18" customHeight="1" x14ac:dyDescent="0.25">
      <c r="F1048346" s="21"/>
    </row>
    <row r="1048347" spans="6:6" ht="18" customHeight="1" x14ac:dyDescent="0.25">
      <c r="F1048347" s="21"/>
    </row>
    <row r="1048348" spans="6:6" ht="18" customHeight="1" x14ac:dyDescent="0.25">
      <c r="F1048348" s="21"/>
    </row>
    <row r="1048349" spans="6:6" ht="18" customHeight="1" x14ac:dyDescent="0.25">
      <c r="F1048349" s="21"/>
    </row>
    <row r="1048350" spans="6:6" ht="18" customHeight="1" x14ac:dyDescent="0.25">
      <c r="F1048350" s="21"/>
    </row>
    <row r="1048351" spans="6:6" ht="18" customHeight="1" x14ac:dyDescent="0.25">
      <c r="F1048351" s="21"/>
    </row>
    <row r="1048352" spans="6:6" ht="18" customHeight="1" x14ac:dyDescent="0.25">
      <c r="F1048352" s="21"/>
    </row>
    <row r="1048353" spans="6:6" ht="18" customHeight="1" x14ac:dyDescent="0.25">
      <c r="F1048353" s="21"/>
    </row>
    <row r="1048354" spans="6:6" ht="18" customHeight="1" x14ac:dyDescent="0.25">
      <c r="F1048354" s="21"/>
    </row>
    <row r="1048355" spans="6:6" ht="18" customHeight="1" x14ac:dyDescent="0.25">
      <c r="F1048355" s="21"/>
    </row>
    <row r="1048356" spans="6:6" ht="18" customHeight="1" x14ac:dyDescent="0.25">
      <c r="F1048356" s="21"/>
    </row>
    <row r="1048357" spans="6:6" ht="18" customHeight="1" x14ac:dyDescent="0.25">
      <c r="F1048357" s="21"/>
    </row>
    <row r="1048358" spans="6:6" ht="18" customHeight="1" x14ac:dyDescent="0.25">
      <c r="F1048358" s="21"/>
    </row>
    <row r="1048359" spans="6:6" ht="18" customHeight="1" x14ac:dyDescent="0.25">
      <c r="F1048359" s="21"/>
    </row>
    <row r="1048360" spans="6:6" ht="18" customHeight="1" x14ac:dyDescent="0.25">
      <c r="F1048360" s="21"/>
    </row>
    <row r="1048361" spans="6:6" ht="18" customHeight="1" x14ac:dyDescent="0.25">
      <c r="F1048361" s="21"/>
    </row>
    <row r="1048362" spans="6:6" ht="18" customHeight="1" x14ac:dyDescent="0.25">
      <c r="F1048362" s="21"/>
    </row>
    <row r="1048363" spans="6:6" ht="18" customHeight="1" x14ac:dyDescent="0.25">
      <c r="F1048363" s="21"/>
    </row>
    <row r="1048364" spans="6:6" ht="18" customHeight="1" x14ac:dyDescent="0.25">
      <c r="F1048364" s="21"/>
    </row>
    <row r="1048365" spans="6:6" ht="18" customHeight="1" x14ac:dyDescent="0.25">
      <c r="F1048365" s="21"/>
    </row>
    <row r="1048366" spans="6:6" ht="18" customHeight="1" x14ac:dyDescent="0.25">
      <c r="F1048366" s="21"/>
    </row>
    <row r="1048367" spans="6:6" ht="18" customHeight="1" x14ac:dyDescent="0.25">
      <c r="F1048367" s="21"/>
    </row>
    <row r="1048368" spans="6:6" ht="18" customHeight="1" x14ac:dyDescent="0.25">
      <c r="F1048368" s="21"/>
    </row>
    <row r="1048369" spans="6:6" ht="18" customHeight="1" x14ac:dyDescent="0.25">
      <c r="F1048369" s="21"/>
    </row>
    <row r="1048370" spans="6:6" ht="18" customHeight="1" x14ac:dyDescent="0.25">
      <c r="F1048370" s="21"/>
    </row>
    <row r="1048371" spans="6:6" ht="18" customHeight="1" x14ac:dyDescent="0.25">
      <c r="F1048371" s="21"/>
    </row>
    <row r="1048372" spans="6:6" ht="18" customHeight="1" x14ac:dyDescent="0.25">
      <c r="F1048372" s="21"/>
    </row>
    <row r="1048373" spans="6:6" ht="18" customHeight="1" x14ac:dyDescent="0.25">
      <c r="F1048373" s="21"/>
    </row>
    <row r="1048374" spans="6:6" ht="18" customHeight="1" x14ac:dyDescent="0.25">
      <c r="F1048374" s="21"/>
    </row>
    <row r="1048375" spans="6:6" ht="18" customHeight="1" x14ac:dyDescent="0.25">
      <c r="F1048375" s="21"/>
    </row>
    <row r="1048376" spans="6:6" ht="18" customHeight="1" x14ac:dyDescent="0.25">
      <c r="F1048376" s="21"/>
    </row>
    <row r="1048377" spans="6:6" ht="18" customHeight="1" x14ac:dyDescent="0.25">
      <c r="F1048377" s="21"/>
    </row>
    <row r="1048378" spans="6:6" ht="18" customHeight="1" x14ac:dyDescent="0.25">
      <c r="F1048378" s="21"/>
    </row>
    <row r="1048379" spans="6:6" ht="18" customHeight="1" x14ac:dyDescent="0.25">
      <c r="F1048379" s="21"/>
    </row>
    <row r="1048380" spans="6:6" ht="18" customHeight="1" x14ac:dyDescent="0.25">
      <c r="F1048380" s="21"/>
    </row>
    <row r="1048381" spans="6:6" ht="18" customHeight="1" x14ac:dyDescent="0.25">
      <c r="F1048381" s="21"/>
    </row>
    <row r="1048382" spans="6:6" ht="18" customHeight="1" x14ac:dyDescent="0.25">
      <c r="F1048382" s="21"/>
    </row>
    <row r="1048383" spans="6:6" ht="18" customHeight="1" x14ac:dyDescent="0.25">
      <c r="F1048383" s="21"/>
    </row>
    <row r="1048384" spans="6:6" ht="18" customHeight="1" x14ac:dyDescent="0.25">
      <c r="F1048384" s="21"/>
    </row>
    <row r="1048385" spans="6:6" ht="18" customHeight="1" x14ac:dyDescent="0.25">
      <c r="F1048385" s="21"/>
    </row>
    <row r="1048386" spans="6:6" ht="18" customHeight="1" x14ac:dyDescent="0.25">
      <c r="F1048386" s="21"/>
    </row>
    <row r="1048387" spans="6:6" ht="18" customHeight="1" x14ac:dyDescent="0.25">
      <c r="F1048387" s="21"/>
    </row>
    <row r="1048388" spans="6:6" ht="18" customHeight="1" x14ac:dyDescent="0.25">
      <c r="F1048388" s="21"/>
    </row>
    <row r="1048389" spans="6:6" ht="18" customHeight="1" x14ac:dyDescent="0.25">
      <c r="F1048389" s="21"/>
    </row>
    <row r="1048390" spans="6:6" ht="18" customHeight="1" x14ac:dyDescent="0.25">
      <c r="F1048390" s="21"/>
    </row>
    <row r="1048391" spans="6:6" ht="18" customHeight="1" x14ac:dyDescent="0.25">
      <c r="F1048391" s="21"/>
    </row>
    <row r="1048392" spans="6:6" ht="18" customHeight="1" x14ac:dyDescent="0.25">
      <c r="F1048392" s="21"/>
    </row>
    <row r="1048393" spans="6:6" ht="18" customHeight="1" x14ac:dyDescent="0.25">
      <c r="F1048393" s="21"/>
    </row>
    <row r="1048394" spans="6:6" ht="18" customHeight="1" x14ac:dyDescent="0.25">
      <c r="F1048394" s="21"/>
    </row>
    <row r="1048395" spans="6:6" ht="18" customHeight="1" x14ac:dyDescent="0.25">
      <c r="F1048395" s="21"/>
    </row>
    <row r="1048396" spans="6:6" ht="18" customHeight="1" x14ac:dyDescent="0.25">
      <c r="F1048396" s="21"/>
    </row>
    <row r="1048397" spans="6:6" ht="18" customHeight="1" x14ac:dyDescent="0.25">
      <c r="F1048397" s="21"/>
    </row>
    <row r="1048398" spans="6:6" ht="18" customHeight="1" x14ac:dyDescent="0.25">
      <c r="F1048398" s="21"/>
    </row>
    <row r="1048399" spans="6:6" ht="18" customHeight="1" x14ac:dyDescent="0.25">
      <c r="F1048399" s="21"/>
    </row>
    <row r="1048400" spans="6:6" ht="18" customHeight="1" x14ac:dyDescent="0.25">
      <c r="F1048400" s="21"/>
    </row>
    <row r="1048401" spans="6:6" ht="18" customHeight="1" x14ac:dyDescent="0.25">
      <c r="F1048401" s="21"/>
    </row>
    <row r="1048402" spans="6:6" ht="18" customHeight="1" x14ac:dyDescent="0.25">
      <c r="F1048402" s="21"/>
    </row>
    <row r="1048403" spans="6:6" ht="18" customHeight="1" x14ac:dyDescent="0.25">
      <c r="F1048403" s="21"/>
    </row>
    <row r="1048404" spans="6:6" ht="18" customHeight="1" x14ac:dyDescent="0.25">
      <c r="F1048404" s="21"/>
    </row>
    <row r="1048405" spans="6:6" ht="18" customHeight="1" x14ac:dyDescent="0.25">
      <c r="F1048405" s="21"/>
    </row>
    <row r="1048406" spans="6:6" ht="18" customHeight="1" x14ac:dyDescent="0.25">
      <c r="F1048406" s="21"/>
    </row>
    <row r="1048407" spans="6:6" ht="18" customHeight="1" x14ac:dyDescent="0.25">
      <c r="F1048407" s="21"/>
    </row>
    <row r="1048408" spans="6:6" ht="18" customHeight="1" x14ac:dyDescent="0.25">
      <c r="F1048408" s="21"/>
    </row>
    <row r="1048409" spans="6:6" ht="18" customHeight="1" x14ac:dyDescent="0.25">
      <c r="F1048409" s="21"/>
    </row>
    <row r="1048410" spans="6:6" ht="18" customHeight="1" x14ac:dyDescent="0.25">
      <c r="F1048410" s="21"/>
    </row>
    <row r="1048411" spans="6:6" ht="18" customHeight="1" x14ac:dyDescent="0.25">
      <c r="F1048411" s="21"/>
    </row>
    <row r="1048412" spans="6:6" ht="18" customHeight="1" x14ac:dyDescent="0.25">
      <c r="F1048412" s="21"/>
    </row>
    <row r="1048413" spans="6:6" ht="18" customHeight="1" x14ac:dyDescent="0.25">
      <c r="F1048413" s="21"/>
    </row>
    <row r="1048414" spans="6:6" ht="18" customHeight="1" x14ac:dyDescent="0.25">
      <c r="F1048414" s="21"/>
    </row>
    <row r="1048415" spans="6:6" ht="18" customHeight="1" x14ac:dyDescent="0.25">
      <c r="F1048415" s="21"/>
    </row>
    <row r="1048416" spans="6:6" ht="18" customHeight="1" x14ac:dyDescent="0.25">
      <c r="F1048416" s="21"/>
    </row>
    <row r="1048417" spans="6:6" ht="18" customHeight="1" x14ac:dyDescent="0.25">
      <c r="F1048417" s="21"/>
    </row>
    <row r="1048418" spans="6:6" ht="18" customHeight="1" x14ac:dyDescent="0.25">
      <c r="F1048418" s="21"/>
    </row>
    <row r="1048419" spans="6:6" ht="18" customHeight="1" x14ac:dyDescent="0.25">
      <c r="F1048419" s="21"/>
    </row>
    <row r="1048420" spans="6:6" ht="18" customHeight="1" x14ac:dyDescent="0.25">
      <c r="F1048420" s="21"/>
    </row>
    <row r="1048421" spans="6:6" ht="18" customHeight="1" x14ac:dyDescent="0.25">
      <c r="F1048421" s="21"/>
    </row>
    <row r="1048422" spans="6:6" ht="18" customHeight="1" x14ac:dyDescent="0.25">
      <c r="F1048422" s="21"/>
    </row>
    <row r="1048423" spans="6:6" ht="18" customHeight="1" x14ac:dyDescent="0.25">
      <c r="F1048423" s="21"/>
    </row>
    <row r="1048424" spans="6:6" ht="18" customHeight="1" x14ac:dyDescent="0.25">
      <c r="F1048424" s="21"/>
    </row>
    <row r="1048425" spans="6:6" ht="18" customHeight="1" x14ac:dyDescent="0.25">
      <c r="F1048425" s="21"/>
    </row>
    <row r="1048426" spans="6:6" ht="18" customHeight="1" x14ac:dyDescent="0.25">
      <c r="F1048426" s="21"/>
    </row>
    <row r="1048427" spans="6:6" ht="18" customHeight="1" x14ac:dyDescent="0.25">
      <c r="F1048427" s="21"/>
    </row>
    <row r="1048428" spans="6:6" ht="18" customHeight="1" x14ac:dyDescent="0.25">
      <c r="F1048428" s="21"/>
    </row>
    <row r="1048429" spans="6:6" ht="18" customHeight="1" x14ac:dyDescent="0.25">
      <c r="F1048429" s="21"/>
    </row>
    <row r="1048430" spans="6:6" ht="18" customHeight="1" x14ac:dyDescent="0.25">
      <c r="F1048430" s="21"/>
    </row>
    <row r="1048431" spans="6:6" ht="18" customHeight="1" x14ac:dyDescent="0.25">
      <c r="F1048431" s="21"/>
    </row>
    <row r="1048432" spans="6:6" ht="18" customHeight="1" x14ac:dyDescent="0.25">
      <c r="F1048432" s="21"/>
    </row>
    <row r="1048433" spans="6:6" ht="18" customHeight="1" x14ac:dyDescent="0.25">
      <c r="F1048433" s="21"/>
    </row>
    <row r="1048434" spans="6:6" ht="18" customHeight="1" x14ac:dyDescent="0.25">
      <c r="F1048434" s="21"/>
    </row>
    <row r="1048435" spans="6:6" ht="18" customHeight="1" x14ac:dyDescent="0.25">
      <c r="F1048435" s="21"/>
    </row>
    <row r="1048436" spans="6:6" ht="18" customHeight="1" x14ac:dyDescent="0.25">
      <c r="F1048436" s="21"/>
    </row>
    <row r="1048437" spans="6:6" ht="18" customHeight="1" x14ac:dyDescent="0.25">
      <c r="F1048437" s="21"/>
    </row>
    <row r="1048438" spans="6:6" ht="18" customHeight="1" x14ac:dyDescent="0.25">
      <c r="F1048438" s="21"/>
    </row>
    <row r="1048439" spans="6:6" ht="18" customHeight="1" x14ac:dyDescent="0.25">
      <c r="F1048439" s="21"/>
    </row>
    <row r="1048440" spans="6:6" ht="18" customHeight="1" x14ac:dyDescent="0.25">
      <c r="F1048440" s="21"/>
    </row>
    <row r="1048441" spans="6:6" ht="18" customHeight="1" x14ac:dyDescent="0.25">
      <c r="F1048441" s="21"/>
    </row>
    <row r="1048442" spans="6:6" ht="18" customHeight="1" x14ac:dyDescent="0.25">
      <c r="F1048442" s="21"/>
    </row>
    <row r="1048443" spans="6:6" ht="18" customHeight="1" x14ac:dyDescent="0.25">
      <c r="F1048443" s="21"/>
    </row>
    <row r="1048444" spans="6:6" ht="18" customHeight="1" x14ac:dyDescent="0.25">
      <c r="F1048444" s="21"/>
    </row>
    <row r="1048445" spans="6:6" ht="18" customHeight="1" x14ac:dyDescent="0.25">
      <c r="F1048445" s="21"/>
    </row>
    <row r="1048446" spans="6:6" ht="18" customHeight="1" x14ac:dyDescent="0.25">
      <c r="F1048446" s="21"/>
    </row>
    <row r="1048447" spans="6:6" ht="18" customHeight="1" x14ac:dyDescent="0.25">
      <c r="F1048447" s="21"/>
    </row>
    <row r="1048448" spans="6:6" ht="18" customHeight="1" x14ac:dyDescent="0.25">
      <c r="F1048448" s="21"/>
    </row>
    <row r="1048449" spans="6:6" ht="18" customHeight="1" x14ac:dyDescent="0.25">
      <c r="F1048449" s="21"/>
    </row>
    <row r="1048450" spans="6:6" ht="18" customHeight="1" x14ac:dyDescent="0.25">
      <c r="F1048450" s="21"/>
    </row>
    <row r="1048451" spans="6:6" ht="18" customHeight="1" x14ac:dyDescent="0.25">
      <c r="F1048451" s="21"/>
    </row>
    <row r="1048452" spans="6:6" ht="18" customHeight="1" x14ac:dyDescent="0.25">
      <c r="F1048452" s="21"/>
    </row>
    <row r="1048453" spans="6:6" ht="18" customHeight="1" x14ac:dyDescent="0.25">
      <c r="F1048453" s="21"/>
    </row>
    <row r="1048454" spans="6:6" ht="18" customHeight="1" x14ac:dyDescent="0.25">
      <c r="F1048454" s="21"/>
    </row>
    <row r="1048455" spans="6:6" ht="18" customHeight="1" x14ac:dyDescent="0.25">
      <c r="F1048455" s="21"/>
    </row>
    <row r="1048456" spans="6:6" ht="18" customHeight="1" x14ac:dyDescent="0.25">
      <c r="F1048456" s="21"/>
    </row>
    <row r="1048457" spans="6:6" ht="18" customHeight="1" x14ac:dyDescent="0.25">
      <c r="F1048457" s="21"/>
    </row>
    <row r="1048458" spans="6:6" ht="18" customHeight="1" x14ac:dyDescent="0.25">
      <c r="F1048458" s="21"/>
    </row>
    <row r="1048459" spans="6:6" ht="18" customHeight="1" x14ac:dyDescent="0.25">
      <c r="F1048459" s="21"/>
    </row>
    <row r="1048460" spans="6:6" ht="18" customHeight="1" x14ac:dyDescent="0.25">
      <c r="F1048460" s="21"/>
    </row>
    <row r="1048461" spans="6:6" ht="18" customHeight="1" x14ac:dyDescent="0.25">
      <c r="F1048461" s="21"/>
    </row>
    <row r="1048462" spans="6:6" ht="18" customHeight="1" x14ac:dyDescent="0.25">
      <c r="F1048462" s="21"/>
    </row>
    <row r="1048463" spans="6:6" ht="18" customHeight="1" x14ac:dyDescent="0.25">
      <c r="F1048463" s="21"/>
    </row>
    <row r="1048464" spans="6:6" ht="18" customHeight="1" x14ac:dyDescent="0.25">
      <c r="F1048464" s="21"/>
    </row>
    <row r="1048465" spans="6:6" ht="18" customHeight="1" x14ac:dyDescent="0.25">
      <c r="F1048465" s="21"/>
    </row>
    <row r="1048466" spans="6:6" ht="18" customHeight="1" x14ac:dyDescent="0.25">
      <c r="F1048466" s="21"/>
    </row>
    <row r="1048467" spans="6:6" ht="18" customHeight="1" x14ac:dyDescent="0.25">
      <c r="F1048467" s="21"/>
    </row>
    <row r="1048468" spans="6:6" ht="18" customHeight="1" x14ac:dyDescent="0.25">
      <c r="F1048468" s="21"/>
    </row>
    <row r="1048469" spans="6:6" ht="18" customHeight="1" x14ac:dyDescent="0.25">
      <c r="F1048469" s="21"/>
    </row>
    <row r="1048470" spans="6:6" ht="18" customHeight="1" x14ac:dyDescent="0.25">
      <c r="F1048470" s="21"/>
    </row>
    <row r="1048471" spans="6:6" ht="18" customHeight="1" x14ac:dyDescent="0.25">
      <c r="F1048471" s="21"/>
    </row>
    <row r="1048472" spans="6:6" ht="18" customHeight="1" x14ac:dyDescent="0.25">
      <c r="F1048472" s="21"/>
    </row>
    <row r="1048473" spans="6:6" ht="18" customHeight="1" x14ac:dyDescent="0.25">
      <c r="F1048473" s="21"/>
    </row>
    <row r="1048474" spans="6:6" ht="18" customHeight="1" x14ac:dyDescent="0.25">
      <c r="F1048474" s="21"/>
    </row>
    <row r="1048475" spans="6:6" ht="18" customHeight="1" x14ac:dyDescent="0.25">
      <c r="F1048475" s="21"/>
    </row>
    <row r="1048476" spans="6:6" ht="18" customHeight="1" x14ac:dyDescent="0.25">
      <c r="F1048476" s="21"/>
    </row>
    <row r="1048477" spans="6:6" ht="18" customHeight="1" x14ac:dyDescent="0.25">
      <c r="F1048477" s="21"/>
    </row>
    <row r="1048478" spans="6:6" ht="18" customHeight="1" x14ac:dyDescent="0.25">
      <c r="F1048478" s="21"/>
    </row>
    <row r="1048479" spans="6:6" ht="18" customHeight="1" x14ac:dyDescent="0.25">
      <c r="F1048479" s="21"/>
    </row>
    <row r="1048480" spans="6:6" ht="18" customHeight="1" x14ac:dyDescent="0.25">
      <c r="F1048480" s="21"/>
    </row>
    <row r="1048481" spans="6:6" ht="18" customHeight="1" x14ac:dyDescent="0.25">
      <c r="F1048481" s="21"/>
    </row>
    <row r="1048482" spans="6:6" ht="18" customHeight="1" x14ac:dyDescent="0.25">
      <c r="F1048482" s="21"/>
    </row>
    <row r="1048483" spans="6:6" ht="18" customHeight="1" x14ac:dyDescent="0.25">
      <c r="F1048483" s="21"/>
    </row>
    <row r="1048484" spans="6:6" ht="18" customHeight="1" x14ac:dyDescent="0.25">
      <c r="F1048484" s="21"/>
    </row>
    <row r="1048485" spans="6:6" ht="18" customHeight="1" x14ac:dyDescent="0.25">
      <c r="F1048485" s="21"/>
    </row>
    <row r="1048486" spans="6:6" ht="18" customHeight="1" x14ac:dyDescent="0.25">
      <c r="F1048486" s="21"/>
    </row>
    <row r="1048487" spans="6:6" ht="18" customHeight="1" x14ac:dyDescent="0.25">
      <c r="F1048487" s="21"/>
    </row>
    <row r="1048488" spans="6:6" ht="18" customHeight="1" x14ac:dyDescent="0.25">
      <c r="F1048488" s="21"/>
    </row>
    <row r="1048489" spans="6:6" ht="18" customHeight="1" x14ac:dyDescent="0.25">
      <c r="F1048489" s="21"/>
    </row>
    <row r="1048490" spans="6:6" ht="18" customHeight="1" x14ac:dyDescent="0.25">
      <c r="F1048490" s="21"/>
    </row>
    <row r="1048491" spans="6:6" ht="18" customHeight="1" x14ac:dyDescent="0.25">
      <c r="F1048491" s="21"/>
    </row>
    <row r="1048492" spans="6:6" ht="18" customHeight="1" x14ac:dyDescent="0.25">
      <c r="F1048492" s="21"/>
    </row>
    <row r="1048493" spans="6:6" ht="18" customHeight="1" x14ac:dyDescent="0.25">
      <c r="F1048493" s="21"/>
    </row>
    <row r="1048494" spans="6:6" ht="18" customHeight="1" x14ac:dyDescent="0.25">
      <c r="F1048494" s="21"/>
    </row>
    <row r="1048495" spans="6:6" ht="18" customHeight="1" x14ac:dyDescent="0.25">
      <c r="F1048495" s="21"/>
    </row>
    <row r="1048496" spans="6:6" ht="18" customHeight="1" x14ac:dyDescent="0.25">
      <c r="F1048496" s="21"/>
    </row>
    <row r="1048497" spans="6:6" ht="18" customHeight="1" x14ac:dyDescent="0.25">
      <c r="F1048497" s="21"/>
    </row>
    <row r="1048498" spans="6:6" ht="18" customHeight="1" x14ac:dyDescent="0.25">
      <c r="F1048498" s="21"/>
    </row>
    <row r="1048499" spans="6:6" ht="18" customHeight="1" x14ac:dyDescent="0.25">
      <c r="F1048499" s="21"/>
    </row>
    <row r="1048500" spans="6:6" ht="18" customHeight="1" x14ac:dyDescent="0.25">
      <c r="F1048500" s="21"/>
    </row>
    <row r="1048501" spans="6:6" ht="18" customHeight="1" x14ac:dyDescent="0.25">
      <c r="F1048501" s="21"/>
    </row>
    <row r="1048502" spans="6:6" ht="18" customHeight="1" x14ac:dyDescent="0.25">
      <c r="F1048502" s="21"/>
    </row>
    <row r="1048503" spans="6:6" ht="18" customHeight="1" x14ac:dyDescent="0.25">
      <c r="F1048503" s="21"/>
    </row>
    <row r="1048504" spans="6:6" ht="18" customHeight="1" x14ac:dyDescent="0.25">
      <c r="F1048504" s="21"/>
    </row>
    <row r="1048505" spans="6:6" ht="18" customHeight="1" x14ac:dyDescent="0.25">
      <c r="F1048505" s="21"/>
    </row>
    <row r="1048506" spans="6:6" ht="18" customHeight="1" x14ac:dyDescent="0.25">
      <c r="F1048506" s="21"/>
    </row>
    <row r="1048507" spans="6:6" ht="18" customHeight="1" x14ac:dyDescent="0.25">
      <c r="F1048507" s="21"/>
    </row>
    <row r="1048508" spans="6:6" ht="18" customHeight="1" x14ac:dyDescent="0.25">
      <c r="F1048508" s="21"/>
    </row>
    <row r="1048509" spans="6:6" ht="18" customHeight="1" x14ac:dyDescent="0.25">
      <c r="F1048509" s="21"/>
    </row>
    <row r="1048510" spans="6:6" ht="18" customHeight="1" x14ac:dyDescent="0.25">
      <c r="F1048510" s="21"/>
    </row>
    <row r="1048511" spans="6:6" ht="18" customHeight="1" x14ac:dyDescent="0.25">
      <c r="F1048511" s="21"/>
    </row>
    <row r="1048512" spans="6:6" ht="18" customHeight="1" x14ac:dyDescent="0.25">
      <c r="F1048512" s="21"/>
    </row>
    <row r="1048513" spans="6:6" ht="18" customHeight="1" x14ac:dyDescent="0.25">
      <c r="F1048513" s="21"/>
    </row>
    <row r="1048514" spans="6:6" ht="18" customHeight="1" x14ac:dyDescent="0.25">
      <c r="F1048514" s="21"/>
    </row>
    <row r="1048515" spans="6:6" ht="18" customHeight="1" x14ac:dyDescent="0.25">
      <c r="F1048515" s="21"/>
    </row>
    <row r="1048516" spans="6:6" ht="18" customHeight="1" x14ac:dyDescent="0.25">
      <c r="F1048516" s="21"/>
    </row>
    <row r="1048517" spans="6:6" ht="18" customHeight="1" x14ac:dyDescent="0.25">
      <c r="F1048517" s="21"/>
    </row>
    <row r="1048518" spans="6:6" ht="18" customHeight="1" x14ac:dyDescent="0.25">
      <c r="F1048518" s="21"/>
    </row>
    <row r="1048519" spans="6:6" ht="18" customHeight="1" x14ac:dyDescent="0.25">
      <c r="F1048519" s="21"/>
    </row>
    <row r="1048520" spans="6:6" ht="18" customHeight="1" x14ac:dyDescent="0.25">
      <c r="F1048520" s="21"/>
    </row>
    <row r="1048521" spans="6:6" ht="18" customHeight="1" x14ac:dyDescent="0.25">
      <c r="F1048521" s="21"/>
    </row>
    <row r="1048522" spans="6:6" ht="18" customHeight="1" x14ac:dyDescent="0.25">
      <c r="F1048522" s="21"/>
    </row>
    <row r="1048523" spans="6:6" ht="18" customHeight="1" x14ac:dyDescent="0.25">
      <c r="F1048523" s="21"/>
    </row>
    <row r="1048524" spans="6:6" ht="18" customHeight="1" x14ac:dyDescent="0.25">
      <c r="F1048524" s="21"/>
    </row>
    <row r="1048525" spans="6:6" ht="18" customHeight="1" x14ac:dyDescent="0.25">
      <c r="F1048525" s="21"/>
    </row>
    <row r="1048526" spans="6:6" ht="18" customHeight="1" x14ac:dyDescent="0.25">
      <c r="F1048526" s="21"/>
    </row>
    <row r="1048527" spans="6:6" ht="18" customHeight="1" x14ac:dyDescent="0.25">
      <c r="F1048527" s="21"/>
    </row>
    <row r="1048528" spans="6:6" ht="18" customHeight="1" x14ac:dyDescent="0.25">
      <c r="F1048528" s="21"/>
    </row>
    <row r="1048529" spans="6:6" ht="18" customHeight="1" x14ac:dyDescent="0.25">
      <c r="F1048529" s="21"/>
    </row>
    <row r="1048530" spans="6:6" ht="18" customHeight="1" x14ac:dyDescent="0.25">
      <c r="F1048530" s="21"/>
    </row>
    <row r="1048531" spans="6:6" ht="18" customHeight="1" x14ac:dyDescent="0.25">
      <c r="F1048531" s="21"/>
    </row>
    <row r="1048532" spans="6:6" ht="18" customHeight="1" x14ac:dyDescent="0.25">
      <c r="F1048532" s="21"/>
    </row>
    <row r="1048533" spans="6:6" ht="18" customHeight="1" x14ac:dyDescent="0.25">
      <c r="F1048533" s="21"/>
    </row>
    <row r="1048534" spans="6:6" ht="18" customHeight="1" x14ac:dyDescent="0.25">
      <c r="F1048534" s="21"/>
    </row>
    <row r="1048535" spans="6:6" ht="18" customHeight="1" x14ac:dyDescent="0.25">
      <c r="F1048535" s="21"/>
    </row>
    <row r="1048536" spans="6:6" ht="18" customHeight="1" x14ac:dyDescent="0.25">
      <c r="F1048536" s="21"/>
    </row>
    <row r="1048537" spans="6:6" ht="18" customHeight="1" x14ac:dyDescent="0.25">
      <c r="F1048537" s="21"/>
    </row>
    <row r="1048538" spans="6:6" ht="18" customHeight="1" x14ac:dyDescent="0.25">
      <c r="F1048538" s="21"/>
    </row>
    <row r="1048539" spans="6:6" ht="18" customHeight="1" x14ac:dyDescent="0.25">
      <c r="F1048539" s="21"/>
    </row>
    <row r="1048540" spans="6:6" ht="18" customHeight="1" x14ac:dyDescent="0.25">
      <c r="F1048540" s="21"/>
    </row>
    <row r="1048541" spans="6:6" ht="18" customHeight="1" x14ac:dyDescent="0.25">
      <c r="F1048541" s="21"/>
    </row>
    <row r="1048542" spans="6:6" ht="18" customHeight="1" x14ac:dyDescent="0.25">
      <c r="F1048542" s="21"/>
    </row>
    <row r="1048543" spans="6:6" ht="18" customHeight="1" x14ac:dyDescent="0.25">
      <c r="F1048543" s="21"/>
    </row>
    <row r="1048544" spans="6:6" ht="18" customHeight="1" x14ac:dyDescent="0.25">
      <c r="F1048544" s="21"/>
    </row>
    <row r="1048545" spans="6:6" ht="18" customHeight="1" x14ac:dyDescent="0.25">
      <c r="F1048545" s="21"/>
    </row>
    <row r="1048546" spans="6:6" ht="18" customHeight="1" x14ac:dyDescent="0.25">
      <c r="F1048546" s="21"/>
    </row>
    <row r="1048547" spans="6:6" ht="18" customHeight="1" x14ac:dyDescent="0.25">
      <c r="F1048547" s="21"/>
    </row>
    <row r="1048548" spans="6:6" ht="18" customHeight="1" x14ac:dyDescent="0.25">
      <c r="F1048548" s="21"/>
    </row>
    <row r="1048549" spans="6:6" ht="18" customHeight="1" x14ac:dyDescent="0.25">
      <c r="F1048549" s="21"/>
    </row>
    <row r="1048550" spans="6:6" ht="18" customHeight="1" x14ac:dyDescent="0.25">
      <c r="F1048550" s="21"/>
    </row>
    <row r="1048551" spans="6:6" ht="18" customHeight="1" x14ac:dyDescent="0.25">
      <c r="F1048551" s="21"/>
    </row>
    <row r="1048552" spans="6:6" ht="18" customHeight="1" x14ac:dyDescent="0.25">
      <c r="F1048552" s="21"/>
    </row>
    <row r="1048553" spans="6:6" ht="18" customHeight="1" x14ac:dyDescent="0.25">
      <c r="F1048553" s="21"/>
    </row>
    <row r="1048554" spans="6:6" ht="18" customHeight="1" x14ac:dyDescent="0.25">
      <c r="F1048554" s="21"/>
    </row>
    <row r="1048555" spans="6:6" ht="18" customHeight="1" x14ac:dyDescent="0.25">
      <c r="F1048555" s="21"/>
    </row>
    <row r="1048556" spans="6:6" ht="18" customHeight="1" x14ac:dyDescent="0.25">
      <c r="F1048556" s="21"/>
    </row>
    <row r="1048557" spans="6:6" ht="18" customHeight="1" x14ac:dyDescent="0.25">
      <c r="F1048557" s="21"/>
    </row>
    <row r="1048558" spans="6:6" ht="18" customHeight="1" x14ac:dyDescent="0.25">
      <c r="F1048558" s="21"/>
    </row>
    <row r="1048559" spans="6:6" ht="18" customHeight="1" x14ac:dyDescent="0.25">
      <c r="F1048559" s="21"/>
    </row>
    <row r="1048560" spans="6:6" ht="18" customHeight="1" x14ac:dyDescent="0.25">
      <c r="F1048560" s="21"/>
    </row>
    <row r="1048561" spans="6:6" ht="18" customHeight="1" x14ac:dyDescent="0.25">
      <c r="F1048561" s="21"/>
    </row>
    <row r="1048562" spans="6:6" ht="18" customHeight="1" x14ac:dyDescent="0.25">
      <c r="F1048562" s="21"/>
    </row>
    <row r="1048563" spans="6:6" ht="18" customHeight="1" x14ac:dyDescent="0.25">
      <c r="F1048563" s="21"/>
    </row>
    <row r="1048564" spans="6:6" ht="18" customHeight="1" x14ac:dyDescent="0.25">
      <c r="F1048564" s="21"/>
    </row>
    <row r="1048565" spans="6:6" ht="18" customHeight="1" x14ac:dyDescent="0.25">
      <c r="F1048565" s="21"/>
    </row>
    <row r="1048566" spans="6:6" ht="18" customHeight="1" x14ac:dyDescent="0.25">
      <c r="F1048566" s="21"/>
    </row>
    <row r="1048567" spans="6:6" ht="18" customHeight="1" x14ac:dyDescent="0.25">
      <c r="F1048567" s="21"/>
    </row>
    <row r="1048568" spans="6:6" ht="18" customHeight="1" x14ac:dyDescent="0.25">
      <c r="F1048568" s="21"/>
    </row>
    <row r="1048569" spans="6:6" ht="18" customHeight="1" x14ac:dyDescent="0.25">
      <c r="F1048569" s="21"/>
    </row>
    <row r="1048570" spans="6:6" ht="18" customHeight="1" x14ac:dyDescent="0.25">
      <c r="F1048570" s="21"/>
    </row>
    <row r="1048571" spans="6:6" ht="18" customHeight="1" x14ac:dyDescent="0.25">
      <c r="F1048571" s="21"/>
    </row>
    <row r="1048572" spans="6:6" ht="18" customHeight="1" x14ac:dyDescent="0.25">
      <c r="F1048572" s="21"/>
    </row>
    <row r="1048573" spans="6:6" ht="18" customHeight="1" x14ac:dyDescent="0.25">
      <c r="F1048573" s="21"/>
    </row>
    <row r="1048574" spans="6:6" ht="18" customHeight="1" x14ac:dyDescent="0.25">
      <c r="F1048574" s="21"/>
    </row>
    <row r="1048575" spans="6:6" ht="18" customHeight="1" x14ac:dyDescent="0.25">
      <c r="F1048575" s="21"/>
    </row>
    <row r="1048576" spans="6:6" ht="18" customHeight="1" x14ac:dyDescent="0.25">
      <c r="F1048576" s="21"/>
    </row>
  </sheetData>
  <autoFilter ref="A1:O1"/>
  <mergeCells count="70">
    <mergeCell ref="F2:F3"/>
    <mergeCell ref="F4:F5"/>
    <mergeCell ref="F6:F8"/>
    <mergeCell ref="F9:F11"/>
    <mergeCell ref="F12:F13"/>
    <mergeCell ref="A24:A25"/>
    <mergeCell ref="B24:B25"/>
    <mergeCell ref="G12:G13"/>
    <mergeCell ref="G14:G16"/>
    <mergeCell ref="G17:G18"/>
    <mergeCell ref="G19:G20"/>
    <mergeCell ref="G21:G23"/>
    <mergeCell ref="G24:G25"/>
    <mergeCell ref="F14:F16"/>
    <mergeCell ref="F17:F18"/>
    <mergeCell ref="F19:F20"/>
    <mergeCell ref="F21:F23"/>
    <mergeCell ref="F24:F25"/>
    <mergeCell ref="A17:A18"/>
    <mergeCell ref="B17:B18"/>
    <mergeCell ref="A19:A20"/>
    <mergeCell ref="B19:B20"/>
    <mergeCell ref="A21:A23"/>
    <mergeCell ref="B21:B23"/>
    <mergeCell ref="A9:A11"/>
    <mergeCell ref="B9:B11"/>
    <mergeCell ref="A12:A13"/>
    <mergeCell ref="B12:B13"/>
    <mergeCell ref="A14:A16"/>
    <mergeCell ref="B14:B16"/>
    <mergeCell ref="A2:A3"/>
    <mergeCell ref="B2:B3"/>
    <mergeCell ref="A4:A5"/>
    <mergeCell ref="B4:B5"/>
    <mergeCell ref="A6:A8"/>
    <mergeCell ref="B6:B8"/>
    <mergeCell ref="N19:N20"/>
    <mergeCell ref="O19:O20"/>
    <mergeCell ref="N21:N23"/>
    <mergeCell ref="O21:O23"/>
    <mergeCell ref="N24:N25"/>
    <mergeCell ref="O24:O25"/>
    <mergeCell ref="N12:N13"/>
    <mergeCell ref="O12:O13"/>
    <mergeCell ref="N14:N16"/>
    <mergeCell ref="O14:O16"/>
    <mergeCell ref="N17:N18"/>
    <mergeCell ref="O17:O18"/>
    <mergeCell ref="G9:G11"/>
    <mergeCell ref="N4:N5"/>
    <mergeCell ref="O4:O5"/>
    <mergeCell ref="N6:N8"/>
    <mergeCell ref="O6:O8"/>
    <mergeCell ref="N9:N11"/>
    <mergeCell ref="O9:O11"/>
    <mergeCell ref="H4:H5"/>
    <mergeCell ref="H6:H8"/>
    <mergeCell ref="H9:H11"/>
    <mergeCell ref="O2:O3"/>
    <mergeCell ref="G2:G3"/>
    <mergeCell ref="N2:N3"/>
    <mergeCell ref="G4:G5"/>
    <mergeCell ref="G6:G8"/>
    <mergeCell ref="H2:H3"/>
    <mergeCell ref="H24:H25"/>
    <mergeCell ref="H12:H13"/>
    <mergeCell ref="H14:H16"/>
    <mergeCell ref="H17:H18"/>
    <mergeCell ref="H19:H20"/>
    <mergeCell ref="H21:H23"/>
  </mergeCells>
  <dataValidations count="3">
    <dataValidation type="list" allowBlank="1" showInputMessage="1" showErrorMessage="1" sqref="K2:K25">
      <formula1>$K$28:$K$29</formula1>
    </dataValidation>
    <dataValidation type="list" allowBlank="1" showInputMessage="1" showErrorMessage="1" sqref="I2:I25">
      <formula1>$I$28:$I$30</formula1>
    </dataValidation>
    <dataValidation type="list" allowBlank="1" showInputMessage="1" showErrorMessage="1" sqref="J2:J25">
      <formula1>$J$28:$J$32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Requerido</vt:lpstr>
      <vt:lpstr>DESEMPATE CM-014-15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EVA7_ANI</dc:creator>
  <cp:lastModifiedBy>Jorge Elias Perdomo Villadiego</cp:lastModifiedBy>
  <dcterms:created xsi:type="dcterms:W3CDTF">2014-06-24T15:07:54Z</dcterms:created>
  <dcterms:modified xsi:type="dcterms:W3CDTF">2015-10-14T23:56:42Z</dcterms:modified>
</cp:coreProperties>
</file>