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folarte\Documents\PROCESO 2015\CONCURSO DE MERITOS\AEROPUETOS - BARRANCABERMEJA\VERSIÓN FINAL REMITIDA EDGARDO\"/>
    </mc:Choice>
  </mc:AlternateContent>
  <bookViews>
    <workbookView xWindow="0" yWindow="0" windowWidth="19440" windowHeight="9135"/>
  </bookViews>
  <sheets>
    <sheet name="Formato 7 Oferta Económica " sheetId="1" r:id="rId1"/>
  </sheets>
  <definedNames>
    <definedName name="_xlnm.Print_Area" localSheetId="0">'Formato 7 Oferta Económica '!$A$1:$I$95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1" l="1"/>
  <c r="F69" i="1" l="1"/>
  <c r="F66" i="1"/>
  <c r="F70" i="1" s="1"/>
  <c r="F58" i="1"/>
  <c r="F55" i="1"/>
  <c r="F47" i="1"/>
  <c r="F44" i="1"/>
  <c r="F48" i="1" s="1"/>
  <c r="F59" i="1" l="1"/>
  <c r="F60" i="1" s="1"/>
  <c r="F61" i="1" s="1"/>
  <c r="F71" i="1"/>
  <c r="F72" i="1" s="1"/>
  <c r="F49" i="1"/>
  <c r="F50" i="1" s="1"/>
  <c r="F22" i="1"/>
  <c r="F25" i="1"/>
  <c r="F33" i="1"/>
  <c r="F37" i="1" s="1"/>
  <c r="F36" i="1"/>
  <c r="F14" i="1"/>
  <c r="F11" i="1"/>
  <c r="F39" i="1" l="1"/>
  <c r="F38" i="1"/>
  <c r="F26" i="1"/>
  <c r="F28" i="1" s="1"/>
  <c r="F15" i="1"/>
  <c r="F16" i="1" s="1"/>
  <c r="F27" i="1"/>
  <c r="F75" i="1" l="1"/>
</calcChain>
</file>

<file path=xl/sharedStrings.xml><?xml version="1.0" encoding="utf-8"?>
<sst xmlns="http://schemas.openxmlformats.org/spreadsheetml/2006/main" count="84" uniqueCount="39">
  <si>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</si>
  <si>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</si>
  <si>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</si>
  <si>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</si>
  <si>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</si>
  <si>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t>iii. Otros Costos Directos</t>
  </si>
  <si>
    <t>COSTO TOTAL DE LA INTERVENTORIA *</t>
  </si>
  <si>
    <t>COSTO TOTAL DE LA INTERVENTORÍA</t>
  </si>
  <si>
    <t>SUBTOTALES</t>
  </si>
  <si>
    <t>FORMATO 7  OFERTA ECONOMICA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</si>
  <si>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</si>
  <si>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r>
      <t xml:space="preserve">(B) SUBTOTAL OTROS COSTOS DIRECTOS                </t>
    </r>
    <r>
      <rPr>
        <sz val="11"/>
        <rFont val="Arial Narrow"/>
        <family val="2"/>
      </rPr>
      <t>(B)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(iii) * (iv)</t>
    </r>
  </si>
  <si>
    <r>
      <t xml:space="preserve">(C) SUBTOTAL COSTO BÁSICO                                      </t>
    </r>
    <r>
      <rPr>
        <sz val="11"/>
        <rFont val="Arial Narrow"/>
        <family val="2"/>
      </rPr>
      <t>(C) = (A) + (B)</t>
    </r>
  </si>
  <si>
    <r>
      <t xml:space="preserve">(D) IVA                                                                               </t>
    </r>
    <r>
      <rPr>
        <sz val="11"/>
        <rFont val="Arial Narrow"/>
        <family val="2"/>
      </rPr>
      <t>(D) = (C) x 16%</t>
    </r>
  </si>
  <si>
    <t>iv. Factor Multiplicador</t>
  </si>
  <si>
    <r>
      <t xml:space="preserve">(1) COSTO TOTAL - Gestión Administrativa
</t>
    </r>
    <r>
      <rPr>
        <sz val="11"/>
        <rFont val="Arial Narrow"/>
        <family val="2"/>
      </rPr>
      <t>(1) = (C) + (D)</t>
    </r>
  </si>
  <si>
    <t>Operación y Mantenimiento de (SMR - VUP - RCH - BGA - CUC - EJA)
(60 MESES )</t>
  </si>
  <si>
    <r>
      <t xml:space="preserve">(2) COSTO TOTAL - Operación y Mantenimiento de (SMR - VUP - RCH - BGA - CUC - EJA)
</t>
    </r>
    <r>
      <rPr>
        <sz val="11"/>
        <rFont val="Arial Narrow"/>
        <family val="2"/>
      </rPr>
      <t>(2) = (C) + (D)</t>
    </r>
  </si>
  <si>
    <t>Obra: Aeropuerto Simón Bolivar - Santa Marta
(22 MESES )</t>
  </si>
  <si>
    <r>
      <t xml:space="preserve">(3) COSTO TOTAL - Obra: Aeropuerto Simón Bolivar - Santa Marta
</t>
    </r>
    <r>
      <rPr>
        <sz val="11"/>
        <rFont val="Arial Narrow"/>
        <family val="2"/>
      </rPr>
      <t>(3) = (C) + (D)</t>
    </r>
  </si>
  <si>
    <t>Obra: Aeropuerto Palonegro de Bucaramanga
(18 MESES )</t>
  </si>
  <si>
    <t>Obra: Aeropuerto Camilo Daza de Cúcuta
(20 MESES )</t>
  </si>
  <si>
    <t xml:space="preserve">Personal - Especialistas de Apoyo </t>
  </si>
  <si>
    <r>
      <t xml:space="preserve">(4) COSTO TOTAL - Obra: Aeropuerto Palonegro de Bucaramanga
</t>
    </r>
    <r>
      <rPr>
        <sz val="11"/>
        <rFont val="Arial Narrow"/>
        <family val="2"/>
      </rPr>
      <t>(4) = (C) + (D)</t>
    </r>
  </si>
  <si>
    <r>
      <t xml:space="preserve">(5) COSTO TOTAL - Obra: Aeropuerto Palonegro de Bucaramanga
</t>
    </r>
    <r>
      <rPr>
        <sz val="11"/>
        <rFont val="Arial Narrow"/>
        <family val="2"/>
      </rPr>
      <t>(5) = (C) + (D)</t>
    </r>
  </si>
  <si>
    <r>
      <t xml:space="preserve">(6) COSTO TOTAL - Personal - Especialistas de Apoyo 
</t>
    </r>
    <r>
      <rPr>
        <sz val="11"/>
        <rFont val="Arial Narrow"/>
        <family val="2"/>
      </rPr>
      <t>(6) = (C) + (D)</t>
    </r>
  </si>
  <si>
    <t>(1)+(2)+(3)+(4)+(5)+(6)</t>
  </si>
  <si>
    <t>(1) Para efectos de la presentación de la oferta económica, el plazo estimado del contrato es de 64 meses según desciminción realizada.</t>
  </si>
  <si>
    <t>Gestión Administrativa - (74% O&amp;M - 10% SMR - 8% BUG - 8% CUC)
(64 MESES )</t>
  </si>
  <si>
    <t>* El Costo Total de la Interventoría no podrá exceder el valor indicado como Presupuesto Oficial en el Pliego de Condiciones, determinado en DIEZ Y NUEVE MIL SETECIENTOS OCHENTA Y CINCO MILLONES TRESCIENTOS CUARENTA MIL CUATROCIENTOS OCHENTA  PESOS M/L ($19.785.340.480) pesos constantes de julio de 2015, valor que incluye el IVA.</t>
  </si>
  <si>
    <t>Operación y Mantenimiento de (SMR - VUP - RCH - BGA - CUC - EJA)</t>
  </si>
  <si>
    <t>Obra: Aeropuerto Simón Bolivar - Santa Marta</t>
  </si>
  <si>
    <t>Obra: Aeropuerto Palonegro de Bucaramanga</t>
  </si>
  <si>
    <t>Obra: Aeropuerto Camilo Daza de Cúcuta</t>
  </si>
  <si>
    <t>Personal - Especialistas de Apoyo -- (74% O&amp;M - 10% SMR - 8% BUG - 8% CUC)
(60 MESES )</t>
  </si>
  <si>
    <t xml:space="preserve">Seleccionar mediante concurso de méritos abierto la contratación de la interventoría técnica, económica, financiera, contable, jurídica, administrativa, operativa, ambiental, social y predial del Contrato No. 10000078 OK de 2010. </t>
  </si>
  <si>
    <t>VALOR GLOBAL FIJO POR COMPONENTE</t>
  </si>
  <si>
    <t>* Adicionalmente  La oferta económica presentada no podrá superar el presupuesto establecido para cada uno de los componentes discriminados en el pliego de condiciones, so pena del rechazo de la misma.</t>
  </si>
  <si>
    <t>PROCESO VJ-VGC-CM-17-2015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</si>
</sst>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&quot;$&quot;\ #,##0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Times New Roman"/>
      <family val="1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name val="Arial"/>
      <family val="2"/>
    </font>
    <font>
      <b/>
      <sz val="12"/>
      <name val="Arial Narrow"/>
      <family val="2"/>
    </font>
    <font>
      <b/>
      <sz val="14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6" fillId="0" borderId="0" xfId="0" applyFont="1"/>
    <xf numFmtId="0" fontId="9" fillId="0" borderId="0" xfId="3" applyFont="1" applyAlignment="1">
      <alignment vertical="center"/>
    </xf>
    <xf numFmtId="0" fontId="10" fillId="0" borderId="0" xfId="0" applyFont="1"/>
    <xf numFmtId="0" fontId="11" fillId="0" borderId="0" xfId="3" applyFont="1" applyAlignment="1">
      <alignment vertical="center"/>
    </xf>
    <xf numFmtId="167" fontId="12" fillId="5" borderId="1" xfId="2" applyNumberFormat="1" applyFont="1" applyFill="1" applyBorder="1" applyAlignment="1">
      <alignment horizontal="center" vertical="center" wrapText="1"/>
    </xf>
    <xf numFmtId="167" fontId="12" fillId="5" borderId="2" xfId="2" applyNumberFormat="1" applyFont="1" applyFill="1" applyBorder="1" applyAlignment="1">
      <alignment horizontal="center" vertical="center" wrapText="1"/>
    </xf>
    <xf numFmtId="167" fontId="12" fillId="5" borderId="3" xfId="2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3" fillId="0" borderId="10" xfId="0" applyFont="1" applyFill="1" applyBorder="1" applyAlignment="1"/>
    <xf numFmtId="0" fontId="10" fillId="0" borderId="0" xfId="3" applyFont="1" applyBorder="1" applyAlignment="1">
      <alignment horizontal="justify" vertical="top" wrapText="1"/>
    </xf>
    <xf numFmtId="1" fontId="12" fillId="6" borderId="12" xfId="3" applyNumberFormat="1" applyFont="1" applyFill="1" applyBorder="1" applyAlignment="1" applyProtection="1">
      <alignment horizontal="left" vertical="center" wrapText="1"/>
      <protection locked="0"/>
    </xf>
    <xf numFmtId="0" fontId="12" fillId="6" borderId="12" xfId="3" applyFont="1" applyFill="1" applyBorder="1" applyAlignment="1" applyProtection="1">
      <alignment horizontal="left" vertical="center" wrapText="1"/>
      <protection locked="0"/>
    </xf>
    <xf numFmtId="167" fontId="12" fillId="6" borderId="12" xfId="2" applyNumberFormat="1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vertical="center" wrapText="1"/>
    </xf>
    <xf numFmtId="0" fontId="12" fillId="2" borderId="6" xfId="3" applyFont="1" applyFill="1" applyBorder="1" applyAlignment="1">
      <alignment horizontal="left" vertical="center" wrapText="1" indent="2"/>
    </xf>
    <xf numFmtId="0" fontId="12" fillId="2" borderId="7" xfId="3" applyFont="1" applyFill="1" applyBorder="1" applyAlignment="1">
      <alignment horizontal="left" vertical="center" wrapText="1" indent="2"/>
    </xf>
    <xf numFmtId="169" fontId="12" fillId="2" borderId="6" xfId="2" applyNumberFormat="1" applyFont="1" applyFill="1" applyBorder="1" applyAlignment="1">
      <alignment horizontal="center" vertical="center" wrapText="1"/>
    </xf>
    <xf numFmtId="169" fontId="12" fillId="2" borderId="7" xfId="2" applyNumberFormat="1" applyFont="1" applyFill="1" applyBorder="1" applyAlignment="1">
      <alignment horizontal="center" vertical="center" wrapText="1"/>
    </xf>
    <xf numFmtId="169" fontId="12" fillId="2" borderId="8" xfId="2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 indent="2"/>
    </xf>
    <xf numFmtId="0" fontId="12" fillId="4" borderId="7" xfId="3" applyFont="1" applyFill="1" applyBorder="1" applyAlignment="1">
      <alignment horizontal="left" vertical="center" wrapText="1" indent="2"/>
    </xf>
    <xf numFmtId="169" fontId="12" fillId="4" borderId="6" xfId="2" applyNumberFormat="1" applyFont="1" applyFill="1" applyBorder="1" applyAlignment="1">
      <alignment horizontal="center" vertical="center" wrapText="1"/>
    </xf>
    <xf numFmtId="169" fontId="12" fillId="4" borderId="7" xfId="2" applyNumberFormat="1" applyFont="1" applyFill="1" applyBorder="1" applyAlignment="1">
      <alignment horizontal="center" vertical="center" wrapText="1"/>
    </xf>
    <xf numFmtId="169" fontId="12" fillId="4" borderId="8" xfId="2" applyNumberFormat="1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left" vertical="center" wrapText="1" indent="3"/>
    </xf>
    <xf numFmtId="0" fontId="10" fillId="2" borderId="0" xfId="3" applyFont="1" applyFill="1" applyBorder="1" applyAlignment="1">
      <alignment horizontal="left" vertical="center" wrapText="1" indent="3"/>
    </xf>
    <xf numFmtId="2" fontId="10" fillId="2" borderId="4" xfId="1" applyNumberFormat="1" applyFont="1" applyFill="1" applyBorder="1" applyAlignment="1">
      <alignment horizontal="center" vertical="center" wrapText="1"/>
    </xf>
    <xf numFmtId="2" fontId="10" fillId="2" borderId="0" xfId="1" applyNumberFormat="1" applyFont="1" applyFill="1" applyBorder="1" applyAlignment="1">
      <alignment horizontal="center" vertical="center" wrapText="1"/>
    </xf>
    <xf numFmtId="2" fontId="10" fillId="2" borderId="5" xfId="1" applyNumberFormat="1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left" vertical="center" wrapText="1" indent="3"/>
    </xf>
    <xf numFmtId="0" fontId="10" fillId="2" borderId="2" xfId="3" applyFont="1" applyFill="1" applyBorder="1" applyAlignment="1">
      <alignment horizontal="left" vertical="center" wrapText="1" indent="3"/>
    </xf>
    <xf numFmtId="169" fontId="10" fillId="2" borderId="1" xfId="2" applyNumberFormat="1" applyFont="1" applyFill="1" applyBorder="1" applyAlignment="1">
      <alignment horizontal="center" vertical="center" wrapText="1"/>
    </xf>
    <xf numFmtId="169" fontId="10" fillId="2" borderId="2" xfId="2" applyNumberFormat="1" applyFont="1" applyFill="1" applyBorder="1" applyAlignment="1">
      <alignment horizontal="center" vertical="center" wrapText="1"/>
    </xf>
    <xf numFmtId="169" fontId="10" fillId="2" borderId="3" xfId="2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 applyProtection="1">
      <alignment horizontal="center" vertical="center" wrapText="1"/>
      <protection locked="0"/>
    </xf>
    <xf numFmtId="0" fontId="12" fillId="5" borderId="7" xfId="3" applyFont="1" applyFill="1" applyBorder="1" applyAlignment="1" applyProtection="1">
      <alignment horizontal="center" vertical="center" wrapText="1"/>
      <protection locked="0"/>
    </xf>
    <xf numFmtId="0" fontId="12" fillId="5" borderId="8" xfId="3" applyFont="1" applyFill="1" applyBorder="1" applyAlignment="1" applyProtection="1">
      <alignment horizontal="center" vertical="center" wrapText="1"/>
      <protection locked="0"/>
    </xf>
    <xf numFmtId="167" fontId="10" fillId="2" borderId="1" xfId="2" applyNumberFormat="1" applyFont="1" applyFill="1" applyBorder="1" applyAlignment="1">
      <alignment horizontal="center" vertical="center" wrapText="1"/>
    </xf>
    <xf numFmtId="167" fontId="10" fillId="2" borderId="2" xfId="2" applyNumberFormat="1" applyFont="1" applyFill="1" applyBorder="1" applyAlignment="1">
      <alignment horizontal="center" vertical="center" wrapText="1"/>
    </xf>
    <xf numFmtId="167" fontId="10" fillId="2" borderId="3" xfId="2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center"/>
    </xf>
    <xf numFmtId="0" fontId="12" fillId="3" borderId="7" xfId="3" applyFont="1" applyFill="1" applyBorder="1" applyAlignment="1">
      <alignment horizontal="center"/>
    </xf>
    <xf numFmtId="0" fontId="12" fillId="3" borderId="8" xfId="3" applyFont="1" applyFill="1" applyBorder="1" applyAlignment="1">
      <alignment horizontal="center"/>
    </xf>
    <xf numFmtId="0" fontId="15" fillId="3" borderId="1" xfId="3" applyFont="1" applyFill="1" applyBorder="1" applyAlignment="1" applyProtection="1">
      <alignment horizontal="center" vertical="center" wrapText="1"/>
      <protection locked="0"/>
    </xf>
    <xf numFmtId="0" fontId="15" fillId="3" borderId="2" xfId="3" applyFont="1" applyFill="1" applyBorder="1" applyAlignment="1" applyProtection="1">
      <alignment horizontal="center" vertical="center" wrapText="1"/>
      <protection locked="0"/>
    </xf>
    <xf numFmtId="0" fontId="15" fillId="3" borderId="3" xfId="3" applyFont="1" applyFill="1" applyBorder="1" applyAlignment="1" applyProtection="1">
      <alignment horizontal="center" vertical="center" wrapText="1"/>
      <protection locked="0"/>
    </xf>
    <xf numFmtId="0" fontId="15" fillId="3" borderId="9" xfId="3" applyFont="1" applyFill="1" applyBorder="1" applyAlignment="1" applyProtection="1">
      <alignment horizontal="center" vertical="center" wrapText="1"/>
      <protection locked="0"/>
    </xf>
    <xf numFmtId="0" fontId="15" fillId="3" borderId="10" xfId="3" applyFont="1" applyFill="1" applyBorder="1" applyAlignment="1" applyProtection="1">
      <alignment horizontal="center" vertical="center" wrapText="1"/>
      <protection locked="0"/>
    </xf>
    <xf numFmtId="0" fontId="15" fillId="3" borderId="11" xfId="3" applyFont="1" applyFill="1" applyBorder="1" applyAlignment="1" applyProtection="1">
      <alignment horizontal="center" vertical="center" wrapText="1"/>
      <protection locked="0"/>
    </xf>
    <xf numFmtId="169" fontId="10" fillId="0" borderId="6" xfId="2" applyNumberFormat="1" applyFont="1" applyBorder="1" applyAlignment="1">
      <alignment horizontal="center"/>
    </xf>
    <xf numFmtId="169" fontId="10" fillId="0" borderId="7" xfId="2" applyNumberFormat="1" applyFont="1" applyBorder="1" applyAlignment="1">
      <alignment horizontal="center"/>
    </xf>
    <xf numFmtId="169" fontId="10" fillId="0" borderId="8" xfId="2" applyNumberFormat="1" applyFont="1" applyBorder="1" applyAlignment="1">
      <alignment horizontal="center"/>
    </xf>
    <xf numFmtId="0" fontId="11" fillId="2" borderId="0" xfId="3" applyFont="1" applyFill="1" applyAlignment="1">
      <alignment horizontal="center" vertical="center" wrapText="1"/>
    </xf>
    <xf numFmtId="0" fontId="11" fillId="0" borderId="0" xfId="3" applyFont="1" applyAlignment="1">
      <alignment horizontal="justify" vertical="center" wrapText="1"/>
    </xf>
    <xf numFmtId="0" fontId="12" fillId="2" borderId="0" xfId="3" applyFont="1" applyFill="1" applyBorder="1" applyAlignment="1">
      <alignment horizontal="center"/>
    </xf>
    <xf numFmtId="0" fontId="16" fillId="0" borderId="6" xfId="3" applyFont="1" applyFill="1" applyBorder="1" applyAlignment="1">
      <alignment horizontal="center" vertical="center"/>
    </xf>
    <xf numFmtId="0" fontId="16" fillId="0" borderId="7" xfId="3" applyFont="1" applyFill="1" applyBorder="1" applyAlignment="1">
      <alignment horizontal="center" vertical="center"/>
    </xf>
    <xf numFmtId="0" fontId="16" fillId="0" borderId="8" xfId="3" applyFont="1" applyFill="1" applyBorder="1" applyAlignment="1">
      <alignment horizontal="center" vertical="center"/>
    </xf>
  </cellXfs>
  <cellStyles count="31">
    <cellStyle name="Comma 2" xfId="4"/>
    <cellStyle name="Comma 3" xfId="17"/>
    <cellStyle name="Currency 2" xfId="19"/>
    <cellStyle name="Currency 3" xfId="21"/>
    <cellStyle name="Hipervínculo" xfId="29" builtinId="8" hidden="1"/>
    <cellStyle name="Hipervínculo visitado" xfId="30" builtinId="9" hidden="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94"/>
  <sheetViews>
    <sheetView tabSelected="1" view="pageBreakPreview" zoomScale="90" zoomScaleNormal="100" zoomScaleSheetLayoutView="90" workbookViewId="0">
      <selection activeCell="E6" sqref="E6"/>
    </sheetView>
  </sheetViews>
  <sheetFormatPr baseColWidth="10" defaultColWidth="11.42578125" defaultRowHeight="16.5" x14ac:dyDescent="0.3"/>
  <cols>
    <col min="1" max="1" width="11.42578125" style="3"/>
    <col min="2" max="2" width="13.140625" style="3" customWidth="1"/>
    <col min="3" max="3" width="11.42578125" style="3"/>
    <col min="4" max="4" width="15.7109375" style="3" customWidth="1"/>
    <col min="5" max="5" width="20.42578125" style="3" customWidth="1"/>
    <col min="6" max="6" width="11.42578125" style="3"/>
    <col min="7" max="8" width="14.42578125" style="3" customWidth="1"/>
    <col min="9" max="9" width="11.42578125" style="3"/>
    <col min="10" max="16384" width="11.42578125" style="1"/>
  </cols>
  <sheetData>
    <row r="2" spans="2:10" ht="15" customHeight="1" x14ac:dyDescent="0.3">
      <c r="B2" s="54" t="s">
        <v>38</v>
      </c>
      <c r="C2" s="54"/>
      <c r="D2" s="54"/>
      <c r="E2" s="54"/>
      <c r="F2" s="54"/>
      <c r="G2" s="54"/>
      <c r="H2" s="54"/>
      <c r="I2" s="4"/>
      <c r="J2" s="2"/>
    </row>
    <row r="3" spans="2:10" ht="40.5" customHeight="1" x14ac:dyDescent="0.3">
      <c r="B3" s="55" t="s">
        <v>35</v>
      </c>
      <c r="C3" s="55"/>
      <c r="D3" s="55"/>
      <c r="E3" s="55"/>
      <c r="F3" s="55"/>
      <c r="G3" s="55"/>
      <c r="H3" s="55"/>
      <c r="I3" s="4"/>
      <c r="J3" s="2"/>
    </row>
    <row r="4" spans="2:10" x14ac:dyDescent="0.3">
      <c r="B4" s="8"/>
      <c r="C4" s="8"/>
      <c r="D4" s="8"/>
      <c r="E4" s="8"/>
      <c r="F4" s="8"/>
      <c r="G4" s="8"/>
      <c r="H4" s="8"/>
      <c r="J4" s="2"/>
    </row>
    <row r="5" spans="2:10" x14ac:dyDescent="0.3">
      <c r="B5" s="56" t="s">
        <v>9</v>
      </c>
      <c r="C5" s="56"/>
      <c r="D5" s="56"/>
      <c r="E5" s="56"/>
      <c r="F5" s="56"/>
      <c r="G5" s="56"/>
      <c r="H5" s="56"/>
    </row>
    <row r="6" spans="2:10" x14ac:dyDescent="0.3">
      <c r="B6" s="8"/>
      <c r="C6" s="8"/>
      <c r="D6" s="8"/>
      <c r="E6" s="8"/>
      <c r="F6" s="8"/>
      <c r="G6" s="8"/>
      <c r="H6" s="8"/>
    </row>
    <row r="7" spans="2:10" ht="31.5" customHeight="1" x14ac:dyDescent="0.3">
      <c r="B7" s="57" t="s">
        <v>7</v>
      </c>
      <c r="C7" s="58"/>
      <c r="D7" s="58"/>
      <c r="E7" s="58"/>
      <c r="F7" s="58"/>
      <c r="G7" s="58"/>
      <c r="H7" s="59"/>
    </row>
    <row r="8" spans="2:10" ht="58.5" customHeight="1" x14ac:dyDescent="0.3">
      <c r="B8" s="36" t="s">
        <v>28</v>
      </c>
      <c r="C8" s="37"/>
      <c r="D8" s="37"/>
      <c r="E8" s="38"/>
      <c r="F8" s="5"/>
      <c r="G8" s="6" t="s">
        <v>8</v>
      </c>
      <c r="H8" s="7"/>
    </row>
    <row r="9" spans="2:10" x14ac:dyDescent="0.3">
      <c r="B9" s="31" t="s">
        <v>3</v>
      </c>
      <c r="C9" s="32"/>
      <c r="D9" s="32"/>
      <c r="E9" s="32"/>
      <c r="F9" s="39">
        <v>0</v>
      </c>
      <c r="G9" s="40"/>
      <c r="H9" s="41"/>
    </row>
    <row r="10" spans="2:10" x14ac:dyDescent="0.3">
      <c r="B10" s="26" t="s">
        <v>4</v>
      </c>
      <c r="C10" s="27"/>
      <c r="D10" s="27"/>
      <c r="E10" s="27"/>
      <c r="F10" s="28"/>
      <c r="G10" s="29"/>
      <c r="H10" s="30"/>
    </row>
    <row r="11" spans="2:10" x14ac:dyDescent="0.3">
      <c r="B11" s="21" t="s">
        <v>10</v>
      </c>
      <c r="C11" s="22"/>
      <c r="D11" s="22"/>
      <c r="E11" s="22"/>
      <c r="F11" s="23">
        <f>+F9*F10</f>
        <v>0</v>
      </c>
      <c r="G11" s="24"/>
      <c r="H11" s="25"/>
    </row>
    <row r="12" spans="2:10" ht="16.5" customHeight="1" x14ac:dyDescent="0.3">
      <c r="B12" s="31" t="s">
        <v>5</v>
      </c>
      <c r="C12" s="32"/>
      <c r="D12" s="32"/>
      <c r="E12" s="32"/>
      <c r="F12" s="33">
        <v>0</v>
      </c>
      <c r="G12" s="34"/>
      <c r="H12" s="35"/>
    </row>
    <row r="13" spans="2:10" x14ac:dyDescent="0.3">
      <c r="B13" s="26" t="s">
        <v>14</v>
      </c>
      <c r="C13" s="27"/>
      <c r="D13" s="27"/>
      <c r="E13" s="27"/>
      <c r="F13" s="28"/>
      <c r="G13" s="29"/>
      <c r="H13" s="30"/>
    </row>
    <row r="14" spans="2:10" x14ac:dyDescent="0.3">
      <c r="B14" s="21" t="s">
        <v>11</v>
      </c>
      <c r="C14" s="22"/>
      <c r="D14" s="22"/>
      <c r="E14" s="22"/>
      <c r="F14" s="23">
        <f>+F12*F13</f>
        <v>0</v>
      </c>
      <c r="G14" s="24"/>
      <c r="H14" s="25"/>
    </row>
    <row r="15" spans="2:10" x14ac:dyDescent="0.3">
      <c r="B15" s="21" t="s">
        <v>12</v>
      </c>
      <c r="C15" s="22"/>
      <c r="D15" s="22"/>
      <c r="E15" s="22"/>
      <c r="F15" s="23">
        <f>+F11+F14</f>
        <v>0</v>
      </c>
      <c r="G15" s="24"/>
      <c r="H15" s="25"/>
    </row>
    <row r="16" spans="2:10" x14ac:dyDescent="0.3">
      <c r="B16" s="16" t="s">
        <v>13</v>
      </c>
      <c r="C16" s="17"/>
      <c r="D16" s="17"/>
      <c r="E16" s="17"/>
      <c r="F16" s="18">
        <f>+F15*0.16</f>
        <v>0</v>
      </c>
      <c r="G16" s="19"/>
      <c r="H16" s="20"/>
    </row>
    <row r="17" spans="2:8" ht="63" customHeight="1" x14ac:dyDescent="0.3">
      <c r="B17" s="21" t="s">
        <v>15</v>
      </c>
      <c r="C17" s="22"/>
      <c r="D17" s="22"/>
      <c r="E17" s="22"/>
      <c r="F17" s="23">
        <f>+F15+F16</f>
        <v>0</v>
      </c>
      <c r="G17" s="24"/>
      <c r="H17" s="25"/>
    </row>
    <row r="18" spans="2:8" ht="5.25" customHeight="1" x14ac:dyDescent="0.3">
      <c r="B18" s="8"/>
      <c r="C18" s="8"/>
      <c r="D18" s="8"/>
      <c r="E18" s="8"/>
      <c r="F18" s="8"/>
      <c r="G18" s="8"/>
      <c r="H18" s="8"/>
    </row>
    <row r="19" spans="2:8" ht="58.5" customHeight="1" x14ac:dyDescent="0.3">
      <c r="B19" s="36" t="s">
        <v>16</v>
      </c>
      <c r="C19" s="37"/>
      <c r="D19" s="37"/>
      <c r="E19" s="38"/>
      <c r="F19" s="5"/>
      <c r="G19" s="6" t="s">
        <v>8</v>
      </c>
      <c r="H19" s="7"/>
    </row>
    <row r="20" spans="2:8" x14ac:dyDescent="0.3">
      <c r="B20" s="31" t="s">
        <v>3</v>
      </c>
      <c r="C20" s="32"/>
      <c r="D20" s="32"/>
      <c r="E20" s="32"/>
      <c r="F20" s="39">
        <v>0</v>
      </c>
      <c r="G20" s="40"/>
      <c r="H20" s="41"/>
    </row>
    <row r="21" spans="2:8" x14ac:dyDescent="0.3">
      <c r="B21" s="26" t="s">
        <v>4</v>
      </c>
      <c r="C21" s="27"/>
      <c r="D21" s="27"/>
      <c r="E21" s="27"/>
      <c r="F21" s="28"/>
      <c r="G21" s="29"/>
      <c r="H21" s="30"/>
    </row>
    <row r="22" spans="2:8" x14ac:dyDescent="0.3">
      <c r="B22" s="21" t="s">
        <v>10</v>
      </c>
      <c r="C22" s="22"/>
      <c r="D22" s="22"/>
      <c r="E22" s="22"/>
      <c r="F22" s="23">
        <f>+F20*F21</f>
        <v>0</v>
      </c>
      <c r="G22" s="24"/>
      <c r="H22" s="25"/>
    </row>
    <row r="23" spans="2:8" ht="16.5" customHeight="1" x14ac:dyDescent="0.3">
      <c r="B23" s="31" t="s">
        <v>5</v>
      </c>
      <c r="C23" s="32"/>
      <c r="D23" s="32"/>
      <c r="E23" s="32"/>
      <c r="F23" s="33">
        <v>0</v>
      </c>
      <c r="G23" s="34"/>
      <c r="H23" s="35"/>
    </row>
    <row r="24" spans="2:8" x14ac:dyDescent="0.3">
      <c r="B24" s="26" t="s">
        <v>14</v>
      </c>
      <c r="C24" s="27"/>
      <c r="D24" s="27"/>
      <c r="E24" s="27"/>
      <c r="F24" s="28"/>
      <c r="G24" s="29"/>
      <c r="H24" s="30"/>
    </row>
    <row r="25" spans="2:8" x14ac:dyDescent="0.3">
      <c r="B25" s="21" t="s">
        <v>11</v>
      </c>
      <c r="C25" s="22"/>
      <c r="D25" s="22"/>
      <c r="E25" s="22"/>
      <c r="F25" s="23">
        <f>+F23*F24</f>
        <v>0</v>
      </c>
      <c r="G25" s="24"/>
      <c r="H25" s="25"/>
    </row>
    <row r="26" spans="2:8" x14ac:dyDescent="0.3">
      <c r="B26" s="21" t="s">
        <v>12</v>
      </c>
      <c r="C26" s="22"/>
      <c r="D26" s="22"/>
      <c r="E26" s="22"/>
      <c r="F26" s="23">
        <f>+F22+F25</f>
        <v>0</v>
      </c>
      <c r="G26" s="24"/>
      <c r="H26" s="25"/>
    </row>
    <row r="27" spans="2:8" x14ac:dyDescent="0.3">
      <c r="B27" s="16" t="s">
        <v>13</v>
      </c>
      <c r="C27" s="17"/>
      <c r="D27" s="17"/>
      <c r="E27" s="17"/>
      <c r="F27" s="18">
        <f>+F26*0.16</f>
        <v>0</v>
      </c>
      <c r="G27" s="19"/>
      <c r="H27" s="20"/>
    </row>
    <row r="28" spans="2:8" ht="63" customHeight="1" x14ac:dyDescent="0.3">
      <c r="B28" s="21" t="s">
        <v>17</v>
      </c>
      <c r="C28" s="22"/>
      <c r="D28" s="22"/>
      <c r="E28" s="22"/>
      <c r="F28" s="23">
        <f>+F26+F27</f>
        <v>0</v>
      </c>
      <c r="G28" s="24"/>
      <c r="H28" s="25"/>
    </row>
    <row r="29" spans="2:8" ht="7.5" customHeight="1" x14ac:dyDescent="0.3">
      <c r="B29" s="8"/>
      <c r="C29" s="8"/>
      <c r="D29" s="8"/>
      <c r="E29" s="8"/>
      <c r="F29" s="8"/>
      <c r="G29" s="8"/>
      <c r="H29" s="8"/>
    </row>
    <row r="30" spans="2:8" ht="58.5" customHeight="1" x14ac:dyDescent="0.3">
      <c r="B30" s="36" t="s">
        <v>18</v>
      </c>
      <c r="C30" s="37"/>
      <c r="D30" s="37"/>
      <c r="E30" s="38"/>
      <c r="F30" s="5"/>
      <c r="G30" s="6" t="s">
        <v>8</v>
      </c>
      <c r="H30" s="7"/>
    </row>
    <row r="31" spans="2:8" x14ac:dyDescent="0.3">
      <c r="B31" s="31" t="s">
        <v>3</v>
      </c>
      <c r="C31" s="32"/>
      <c r="D31" s="32"/>
      <c r="E31" s="32"/>
      <c r="F31" s="39">
        <v>0</v>
      </c>
      <c r="G31" s="40"/>
      <c r="H31" s="41"/>
    </row>
    <row r="32" spans="2:8" x14ac:dyDescent="0.3">
      <c r="B32" s="26" t="s">
        <v>4</v>
      </c>
      <c r="C32" s="27"/>
      <c r="D32" s="27"/>
      <c r="E32" s="27"/>
      <c r="F32" s="28"/>
      <c r="G32" s="29"/>
      <c r="H32" s="30"/>
    </row>
    <row r="33" spans="2:8" x14ac:dyDescent="0.3">
      <c r="B33" s="21" t="s">
        <v>10</v>
      </c>
      <c r="C33" s="22"/>
      <c r="D33" s="22"/>
      <c r="E33" s="22"/>
      <c r="F33" s="23">
        <f>+F31*F32</f>
        <v>0</v>
      </c>
      <c r="G33" s="24"/>
      <c r="H33" s="25"/>
    </row>
    <row r="34" spans="2:8" ht="16.5" customHeight="1" x14ac:dyDescent="0.3">
      <c r="B34" s="31" t="s">
        <v>5</v>
      </c>
      <c r="C34" s="32"/>
      <c r="D34" s="32"/>
      <c r="E34" s="32"/>
      <c r="F34" s="33">
        <v>0</v>
      </c>
      <c r="G34" s="34"/>
      <c r="H34" s="35"/>
    </row>
    <row r="35" spans="2:8" x14ac:dyDescent="0.3">
      <c r="B35" s="26" t="s">
        <v>14</v>
      </c>
      <c r="C35" s="27"/>
      <c r="D35" s="27"/>
      <c r="E35" s="27"/>
      <c r="F35" s="28"/>
      <c r="G35" s="29"/>
      <c r="H35" s="30"/>
    </row>
    <row r="36" spans="2:8" x14ac:dyDescent="0.3">
      <c r="B36" s="21" t="s">
        <v>11</v>
      </c>
      <c r="C36" s="22"/>
      <c r="D36" s="22"/>
      <c r="E36" s="22"/>
      <c r="F36" s="23">
        <f>+F34*F35</f>
        <v>0</v>
      </c>
      <c r="G36" s="24"/>
      <c r="H36" s="25"/>
    </row>
    <row r="37" spans="2:8" x14ac:dyDescent="0.3">
      <c r="B37" s="21" t="s">
        <v>12</v>
      </c>
      <c r="C37" s="22"/>
      <c r="D37" s="22"/>
      <c r="E37" s="22"/>
      <c r="F37" s="23">
        <f>+F33+F36</f>
        <v>0</v>
      </c>
      <c r="G37" s="24"/>
      <c r="H37" s="25"/>
    </row>
    <row r="38" spans="2:8" x14ac:dyDescent="0.3">
      <c r="B38" s="16" t="s">
        <v>13</v>
      </c>
      <c r="C38" s="17"/>
      <c r="D38" s="17"/>
      <c r="E38" s="17"/>
      <c r="F38" s="18">
        <f>+F37*0.16</f>
        <v>0</v>
      </c>
      <c r="G38" s="19"/>
      <c r="H38" s="20"/>
    </row>
    <row r="39" spans="2:8" ht="63" customHeight="1" x14ac:dyDescent="0.3">
      <c r="B39" s="21" t="s">
        <v>19</v>
      </c>
      <c r="C39" s="22"/>
      <c r="D39" s="22"/>
      <c r="E39" s="22"/>
      <c r="F39" s="23">
        <f>+F37+F38</f>
        <v>0</v>
      </c>
      <c r="G39" s="24"/>
      <c r="H39" s="25"/>
    </row>
    <row r="40" spans="2:8" ht="7.5" customHeight="1" x14ac:dyDescent="0.3">
      <c r="B40" s="8"/>
      <c r="C40" s="8"/>
      <c r="D40" s="8"/>
      <c r="E40" s="8"/>
      <c r="F40" s="8"/>
      <c r="G40" s="8"/>
      <c r="H40" s="8"/>
    </row>
    <row r="41" spans="2:8" ht="58.5" customHeight="1" x14ac:dyDescent="0.3">
      <c r="B41" s="36" t="s">
        <v>20</v>
      </c>
      <c r="C41" s="37"/>
      <c r="D41" s="37"/>
      <c r="E41" s="38"/>
      <c r="F41" s="5"/>
      <c r="G41" s="6" t="s">
        <v>8</v>
      </c>
      <c r="H41" s="7"/>
    </row>
    <row r="42" spans="2:8" x14ac:dyDescent="0.3">
      <c r="B42" s="31" t="s">
        <v>3</v>
      </c>
      <c r="C42" s="32"/>
      <c r="D42" s="32"/>
      <c r="E42" s="32"/>
      <c r="F42" s="39">
        <v>0</v>
      </c>
      <c r="G42" s="40"/>
      <c r="H42" s="41"/>
    </row>
    <row r="43" spans="2:8" x14ac:dyDescent="0.3">
      <c r="B43" s="26" t="s">
        <v>4</v>
      </c>
      <c r="C43" s="27"/>
      <c r="D43" s="27"/>
      <c r="E43" s="27"/>
      <c r="F43" s="28"/>
      <c r="G43" s="29"/>
      <c r="H43" s="30"/>
    </row>
    <row r="44" spans="2:8" x14ac:dyDescent="0.3">
      <c r="B44" s="21" t="s">
        <v>10</v>
      </c>
      <c r="C44" s="22"/>
      <c r="D44" s="22"/>
      <c r="E44" s="22"/>
      <c r="F44" s="23">
        <f>+F42*F43</f>
        <v>0</v>
      </c>
      <c r="G44" s="24"/>
      <c r="H44" s="25"/>
    </row>
    <row r="45" spans="2:8" ht="16.5" customHeight="1" x14ac:dyDescent="0.3">
      <c r="B45" s="31" t="s">
        <v>5</v>
      </c>
      <c r="C45" s="32"/>
      <c r="D45" s="32"/>
      <c r="E45" s="32"/>
      <c r="F45" s="33">
        <v>0</v>
      </c>
      <c r="G45" s="34"/>
      <c r="H45" s="35"/>
    </row>
    <row r="46" spans="2:8" x14ac:dyDescent="0.3">
      <c r="B46" s="26" t="s">
        <v>14</v>
      </c>
      <c r="C46" s="27"/>
      <c r="D46" s="27"/>
      <c r="E46" s="27"/>
      <c r="F46" s="28"/>
      <c r="G46" s="29"/>
      <c r="H46" s="30"/>
    </row>
    <row r="47" spans="2:8" x14ac:dyDescent="0.3">
      <c r="B47" s="21" t="s">
        <v>11</v>
      </c>
      <c r="C47" s="22"/>
      <c r="D47" s="22"/>
      <c r="E47" s="22"/>
      <c r="F47" s="23">
        <f>+F45*F46</f>
        <v>0</v>
      </c>
      <c r="G47" s="24"/>
      <c r="H47" s="25"/>
    </row>
    <row r="48" spans="2:8" x14ac:dyDescent="0.3">
      <c r="B48" s="21" t="s">
        <v>12</v>
      </c>
      <c r="C48" s="22"/>
      <c r="D48" s="22"/>
      <c r="E48" s="22"/>
      <c r="F48" s="23">
        <f>+F44+F47</f>
        <v>0</v>
      </c>
      <c r="G48" s="24"/>
      <c r="H48" s="25"/>
    </row>
    <row r="49" spans="2:11" x14ac:dyDescent="0.3">
      <c r="B49" s="16" t="s">
        <v>13</v>
      </c>
      <c r="C49" s="17"/>
      <c r="D49" s="17"/>
      <c r="E49" s="17"/>
      <c r="F49" s="18">
        <f>+F48*0.16</f>
        <v>0</v>
      </c>
      <c r="G49" s="19"/>
      <c r="H49" s="20"/>
    </row>
    <row r="50" spans="2:11" ht="63" customHeight="1" x14ac:dyDescent="0.3">
      <c r="B50" s="21" t="s">
        <v>23</v>
      </c>
      <c r="C50" s="22"/>
      <c r="D50" s="22"/>
      <c r="E50" s="22"/>
      <c r="F50" s="23">
        <f>+F48+F49</f>
        <v>0</v>
      </c>
      <c r="G50" s="24"/>
      <c r="H50" s="25"/>
    </row>
    <row r="51" spans="2:11" ht="7.5" customHeight="1" x14ac:dyDescent="0.3">
      <c r="B51" s="8"/>
      <c r="C51" s="8"/>
      <c r="D51" s="8"/>
      <c r="E51" s="8"/>
      <c r="F51" s="8"/>
      <c r="G51" s="8"/>
      <c r="H51" s="8"/>
    </row>
    <row r="52" spans="2:11" ht="58.5" customHeight="1" x14ac:dyDescent="0.3">
      <c r="B52" s="36" t="s">
        <v>21</v>
      </c>
      <c r="C52" s="37"/>
      <c r="D52" s="37"/>
      <c r="E52" s="38"/>
      <c r="F52" s="5"/>
      <c r="G52" s="6" t="s">
        <v>8</v>
      </c>
      <c r="H52" s="7"/>
    </row>
    <row r="53" spans="2:11" x14ac:dyDescent="0.3">
      <c r="B53" s="31" t="s">
        <v>3</v>
      </c>
      <c r="C53" s="32"/>
      <c r="D53" s="32"/>
      <c r="E53" s="32"/>
      <c r="F53" s="39">
        <v>0</v>
      </c>
      <c r="G53" s="40"/>
      <c r="H53" s="41"/>
    </row>
    <row r="54" spans="2:11" x14ac:dyDescent="0.3">
      <c r="B54" s="26" t="s">
        <v>4</v>
      </c>
      <c r="C54" s="27"/>
      <c r="D54" s="27"/>
      <c r="E54" s="27"/>
      <c r="F54" s="28"/>
      <c r="G54" s="29"/>
      <c r="H54" s="30"/>
    </row>
    <row r="55" spans="2:11" x14ac:dyDescent="0.3">
      <c r="B55" s="21" t="s">
        <v>10</v>
      </c>
      <c r="C55" s="22"/>
      <c r="D55" s="22"/>
      <c r="E55" s="22"/>
      <c r="F55" s="23">
        <f>+F53*F54</f>
        <v>0</v>
      </c>
      <c r="G55" s="24"/>
      <c r="H55" s="25"/>
    </row>
    <row r="56" spans="2:11" ht="16.5" customHeight="1" x14ac:dyDescent="0.3">
      <c r="B56" s="31" t="s">
        <v>5</v>
      </c>
      <c r="C56" s="32"/>
      <c r="D56" s="32"/>
      <c r="E56" s="32"/>
      <c r="F56" s="33">
        <v>0</v>
      </c>
      <c r="G56" s="34"/>
      <c r="H56" s="35"/>
    </row>
    <row r="57" spans="2:11" x14ac:dyDescent="0.3">
      <c r="B57" s="26" t="s">
        <v>14</v>
      </c>
      <c r="C57" s="27"/>
      <c r="D57" s="27"/>
      <c r="E57" s="27"/>
      <c r="F57" s="28"/>
      <c r="G57" s="29"/>
      <c r="H57" s="30"/>
    </row>
    <row r="58" spans="2:11" x14ac:dyDescent="0.3">
      <c r="B58" s="21" t="s">
        <v>11</v>
      </c>
      <c r="C58" s="22"/>
      <c r="D58" s="22"/>
      <c r="E58" s="22"/>
      <c r="F58" s="23">
        <f>+F56*F57</f>
        <v>0</v>
      </c>
      <c r="G58" s="24"/>
      <c r="H58" s="25"/>
    </row>
    <row r="59" spans="2:11" x14ac:dyDescent="0.3">
      <c r="B59" s="21" t="s">
        <v>12</v>
      </c>
      <c r="C59" s="22"/>
      <c r="D59" s="22"/>
      <c r="E59" s="22"/>
      <c r="F59" s="23">
        <f>+F55+F58</f>
        <v>0</v>
      </c>
      <c r="G59" s="24"/>
      <c r="H59" s="25"/>
    </row>
    <row r="60" spans="2:11" x14ac:dyDescent="0.3">
      <c r="B60" s="16" t="s">
        <v>13</v>
      </c>
      <c r="C60" s="17"/>
      <c r="D60" s="17"/>
      <c r="E60" s="17"/>
      <c r="F60" s="18">
        <f>+F59*0.16</f>
        <v>0</v>
      </c>
      <c r="G60" s="19"/>
      <c r="H60" s="20"/>
    </row>
    <row r="61" spans="2:11" ht="63" customHeight="1" x14ac:dyDescent="0.3">
      <c r="B61" s="21" t="s">
        <v>24</v>
      </c>
      <c r="C61" s="22"/>
      <c r="D61" s="22"/>
      <c r="E61" s="22"/>
      <c r="F61" s="23">
        <f>+F59+F60</f>
        <v>0</v>
      </c>
      <c r="G61" s="24"/>
      <c r="H61" s="25"/>
    </row>
    <row r="62" spans="2:11" ht="7.5" customHeight="1" x14ac:dyDescent="0.3">
      <c r="B62" s="8"/>
      <c r="C62" s="8"/>
      <c r="D62" s="8"/>
      <c r="E62" s="8"/>
      <c r="F62" s="8"/>
      <c r="G62" s="8"/>
      <c r="H62" s="8"/>
    </row>
    <row r="63" spans="2:11" ht="58.5" customHeight="1" x14ac:dyDescent="0.3">
      <c r="B63" s="36" t="s">
        <v>34</v>
      </c>
      <c r="C63" s="37"/>
      <c r="D63" s="37"/>
      <c r="E63" s="38"/>
      <c r="F63" s="5"/>
      <c r="G63" s="6" t="s">
        <v>8</v>
      </c>
      <c r="H63" s="7"/>
    </row>
    <row r="64" spans="2:11" x14ac:dyDescent="0.3">
      <c r="B64" s="31" t="s">
        <v>3</v>
      </c>
      <c r="C64" s="32"/>
      <c r="D64" s="32"/>
      <c r="E64" s="32"/>
      <c r="F64" s="39">
        <v>0</v>
      </c>
      <c r="G64" s="40"/>
      <c r="H64" s="41"/>
      <c r="K64" s="1" t="s">
        <v>22</v>
      </c>
    </row>
    <row r="65" spans="2:8" x14ac:dyDescent="0.3">
      <c r="B65" s="26" t="s">
        <v>4</v>
      </c>
      <c r="C65" s="27"/>
      <c r="D65" s="27"/>
      <c r="E65" s="27"/>
      <c r="F65" s="28"/>
      <c r="G65" s="29"/>
      <c r="H65" s="30"/>
    </row>
    <row r="66" spans="2:8" x14ac:dyDescent="0.3">
      <c r="B66" s="21" t="s">
        <v>10</v>
      </c>
      <c r="C66" s="22"/>
      <c r="D66" s="22"/>
      <c r="E66" s="22"/>
      <c r="F66" s="23">
        <f>+F64*F65</f>
        <v>0</v>
      </c>
      <c r="G66" s="24"/>
      <c r="H66" s="25"/>
    </row>
    <row r="67" spans="2:8" ht="16.5" customHeight="1" x14ac:dyDescent="0.3">
      <c r="B67" s="31" t="s">
        <v>5</v>
      </c>
      <c r="C67" s="32"/>
      <c r="D67" s="32"/>
      <c r="E67" s="32"/>
      <c r="F67" s="33">
        <v>0</v>
      </c>
      <c r="G67" s="34"/>
      <c r="H67" s="35"/>
    </row>
    <row r="68" spans="2:8" x14ac:dyDescent="0.3">
      <c r="B68" s="26" t="s">
        <v>14</v>
      </c>
      <c r="C68" s="27"/>
      <c r="D68" s="27"/>
      <c r="E68" s="27"/>
      <c r="F68" s="28"/>
      <c r="G68" s="29"/>
      <c r="H68" s="30"/>
    </row>
    <row r="69" spans="2:8" x14ac:dyDescent="0.3">
      <c r="B69" s="21" t="s">
        <v>11</v>
      </c>
      <c r="C69" s="22"/>
      <c r="D69" s="22"/>
      <c r="E69" s="22"/>
      <c r="F69" s="23">
        <f>+F67*F68</f>
        <v>0</v>
      </c>
      <c r="G69" s="24"/>
      <c r="H69" s="25"/>
    </row>
    <row r="70" spans="2:8" x14ac:dyDescent="0.3">
      <c r="B70" s="21" t="s">
        <v>12</v>
      </c>
      <c r="C70" s="22"/>
      <c r="D70" s="22"/>
      <c r="E70" s="22"/>
      <c r="F70" s="23">
        <f>+F66+F69</f>
        <v>0</v>
      </c>
      <c r="G70" s="24"/>
      <c r="H70" s="25"/>
    </row>
    <row r="71" spans="2:8" x14ac:dyDescent="0.3">
      <c r="B71" s="16" t="s">
        <v>13</v>
      </c>
      <c r="C71" s="17"/>
      <c r="D71" s="17"/>
      <c r="E71" s="17"/>
      <c r="F71" s="18">
        <f>+F70*0.16</f>
        <v>0</v>
      </c>
      <c r="G71" s="19"/>
      <c r="H71" s="20"/>
    </row>
    <row r="72" spans="2:8" ht="63" customHeight="1" x14ac:dyDescent="0.3">
      <c r="B72" s="21" t="s">
        <v>25</v>
      </c>
      <c r="C72" s="22"/>
      <c r="D72" s="22"/>
      <c r="E72" s="22"/>
      <c r="F72" s="23">
        <f>+F70+F71</f>
        <v>0</v>
      </c>
      <c r="G72" s="24"/>
      <c r="H72" s="25"/>
    </row>
    <row r="73" spans="2:8" ht="7.5" customHeight="1" x14ac:dyDescent="0.3">
      <c r="B73" s="8"/>
      <c r="C73" s="8"/>
      <c r="D73" s="8"/>
      <c r="E73" s="8"/>
      <c r="F73" s="8"/>
      <c r="G73" s="8"/>
      <c r="H73" s="8"/>
    </row>
    <row r="74" spans="2:8" ht="21.75" customHeight="1" x14ac:dyDescent="0.3">
      <c r="B74" s="45" t="s">
        <v>6</v>
      </c>
      <c r="C74" s="46"/>
      <c r="D74" s="46"/>
      <c r="E74" s="47"/>
      <c r="F74" s="42" t="s">
        <v>26</v>
      </c>
      <c r="G74" s="43"/>
      <c r="H74" s="44"/>
    </row>
    <row r="75" spans="2:8" ht="22.5" customHeight="1" x14ac:dyDescent="0.3">
      <c r="B75" s="48"/>
      <c r="C75" s="49"/>
      <c r="D75" s="49"/>
      <c r="E75" s="50"/>
      <c r="F75" s="51">
        <f>+F17+F28+F39</f>
        <v>0</v>
      </c>
      <c r="G75" s="52"/>
      <c r="H75" s="53"/>
    </row>
    <row r="76" spans="2:8" ht="7.5" customHeight="1" x14ac:dyDescent="0.3">
      <c r="B76" s="8"/>
      <c r="C76" s="8"/>
      <c r="D76" s="8"/>
      <c r="E76" s="8"/>
      <c r="F76" s="8"/>
      <c r="G76" s="8"/>
      <c r="H76" s="8"/>
    </row>
    <row r="77" spans="2:8" ht="20.25" customHeight="1" x14ac:dyDescent="0.3">
      <c r="B77" s="15" t="s">
        <v>36</v>
      </c>
      <c r="C77" s="15"/>
      <c r="D77" s="15"/>
      <c r="E77" s="15"/>
      <c r="F77" s="10"/>
      <c r="G77" s="10"/>
      <c r="H77" s="10"/>
    </row>
    <row r="78" spans="2:8" s="9" customFormat="1" ht="30.75" customHeight="1" x14ac:dyDescent="0.2">
      <c r="B78" s="12" t="s">
        <v>30</v>
      </c>
      <c r="C78" s="13"/>
      <c r="D78" s="13"/>
      <c r="E78" s="13"/>
      <c r="F78" s="14"/>
      <c r="G78" s="14"/>
      <c r="H78" s="14"/>
    </row>
    <row r="79" spans="2:8" s="9" customFormat="1" ht="30.75" customHeight="1" x14ac:dyDescent="0.2">
      <c r="B79" s="12" t="s">
        <v>31</v>
      </c>
      <c r="C79" s="13"/>
      <c r="D79" s="13"/>
      <c r="E79" s="13"/>
      <c r="F79" s="14"/>
      <c r="G79" s="14"/>
      <c r="H79" s="14"/>
    </row>
    <row r="80" spans="2:8" s="9" customFormat="1" ht="30.75" customHeight="1" x14ac:dyDescent="0.2">
      <c r="B80" s="12" t="s">
        <v>32</v>
      </c>
      <c r="C80" s="13"/>
      <c r="D80" s="13"/>
      <c r="E80" s="13"/>
      <c r="F80" s="14"/>
      <c r="G80" s="14"/>
      <c r="H80" s="14"/>
    </row>
    <row r="81" spans="2:8" s="9" customFormat="1" ht="30.75" customHeight="1" x14ac:dyDescent="0.2">
      <c r="B81" s="12" t="s">
        <v>33</v>
      </c>
      <c r="C81" s="13"/>
      <c r="D81" s="13"/>
      <c r="E81" s="13"/>
      <c r="F81" s="14"/>
      <c r="G81" s="14"/>
      <c r="H81" s="14"/>
    </row>
    <row r="82" spans="2:8" ht="7.5" customHeight="1" x14ac:dyDescent="0.3">
      <c r="B82" s="8"/>
      <c r="C82" s="8"/>
      <c r="D82" s="8"/>
      <c r="E82" s="8"/>
      <c r="F82" s="8"/>
      <c r="G82" s="8"/>
      <c r="H82" s="8"/>
    </row>
    <row r="83" spans="2:8" ht="22.5" customHeight="1" x14ac:dyDescent="0.3">
      <c r="B83" s="11" t="s">
        <v>29</v>
      </c>
      <c r="C83" s="11"/>
      <c r="D83" s="11"/>
      <c r="E83" s="11"/>
      <c r="F83" s="11"/>
      <c r="G83" s="11"/>
      <c r="H83" s="11"/>
    </row>
    <row r="84" spans="2:8" ht="30" customHeight="1" x14ac:dyDescent="0.3">
      <c r="B84" s="11"/>
      <c r="C84" s="11"/>
      <c r="D84" s="11"/>
      <c r="E84" s="11"/>
      <c r="F84" s="11"/>
      <c r="G84" s="11"/>
      <c r="H84" s="11"/>
    </row>
    <row r="85" spans="2:8" ht="41.25" customHeight="1" x14ac:dyDescent="0.3">
      <c r="B85" s="11" t="s">
        <v>37</v>
      </c>
      <c r="C85" s="11"/>
      <c r="D85" s="11"/>
      <c r="E85" s="11"/>
      <c r="F85" s="11"/>
      <c r="G85" s="11"/>
      <c r="H85" s="11"/>
    </row>
    <row r="86" spans="2:8" ht="33.75" customHeight="1" x14ac:dyDescent="0.3">
      <c r="B86" s="11" t="s">
        <v>27</v>
      </c>
      <c r="C86" s="11"/>
      <c r="D86" s="11"/>
      <c r="E86" s="11"/>
      <c r="F86" s="11"/>
      <c r="G86" s="11"/>
      <c r="H86" s="11"/>
    </row>
    <row r="87" spans="2:8" ht="33.75" customHeight="1" x14ac:dyDescent="0.3">
      <c r="B87" s="11"/>
      <c r="C87" s="11"/>
      <c r="D87" s="11"/>
      <c r="E87" s="11"/>
      <c r="F87" s="11"/>
      <c r="G87" s="11"/>
      <c r="H87" s="11"/>
    </row>
    <row r="92" spans="2:8" x14ac:dyDescent="0.3">
      <c r="B92" s="3" t="s">
        <v>0</v>
      </c>
    </row>
    <row r="93" spans="2:8" x14ac:dyDescent="0.3">
      <c r="B93" s="3" t="s">
        <v>1</v>
      </c>
    </row>
    <row r="94" spans="2:8" x14ac:dyDescent="0.3">
      <c r="B94" s="3" t="s">
        <v>2</v>
      </c>
    </row>
  </sheetData>
  <protectedRanges>
    <protectedRange password="F692" sqref="F8 F19 F30 C9:C17 E9:F17 H8:H17 C20:C28 E20:F28 H19:H28 C31:C39 E31:F39 H30:H39 F41 C42:C50 E42:F50 H41:H50 F52 C53:C61 E53:F61 H52:H61 F63 C64:C72 E64:F72 H63:H72" name="Rango1_3_1"/>
    <protectedRange password="F692" sqref="E7:G7" name="Rango1_3_2"/>
    <protectedRange password="F692" sqref="C8 E8 E30 C19 E19 C30 E41 C41 E52 C52 E63 C63" name="Rango1_3_7"/>
    <protectedRange password="F692" sqref="E78:F81 C78:C81 H78:H81" name="Rango1_3_1_1"/>
  </protectedRanges>
  <mergeCells count="133">
    <mergeCell ref="B2:H2"/>
    <mergeCell ref="B12:E12"/>
    <mergeCell ref="F12:H12"/>
    <mergeCell ref="B11:E11"/>
    <mergeCell ref="F11:H11"/>
    <mergeCell ref="B15:E15"/>
    <mergeCell ref="F15:H15"/>
    <mergeCell ref="B3:H3"/>
    <mergeCell ref="B5:H5"/>
    <mergeCell ref="B9:E9"/>
    <mergeCell ref="F9:H9"/>
    <mergeCell ref="B10:E10"/>
    <mergeCell ref="F10:H10"/>
    <mergeCell ref="B7:H7"/>
    <mergeCell ref="B8:E8"/>
    <mergeCell ref="B13:E13"/>
    <mergeCell ref="F13:H13"/>
    <mergeCell ref="B14:E14"/>
    <mergeCell ref="F14:H14"/>
    <mergeCell ref="B86:H87"/>
    <mergeCell ref="B83:H84"/>
    <mergeCell ref="F74:H74"/>
    <mergeCell ref="B74:E75"/>
    <mergeCell ref="F75:H75"/>
    <mergeCell ref="B16:E16"/>
    <mergeCell ref="B19:E19"/>
    <mergeCell ref="B20:E20"/>
    <mergeCell ref="F20:H20"/>
    <mergeCell ref="B21:E21"/>
    <mergeCell ref="F21:H21"/>
    <mergeCell ref="B24:E24"/>
    <mergeCell ref="F24:H24"/>
    <mergeCell ref="B22:E22"/>
    <mergeCell ref="F22:H22"/>
    <mergeCell ref="B23:E23"/>
    <mergeCell ref="F23:H23"/>
    <mergeCell ref="B26:E26"/>
    <mergeCell ref="F26:H26"/>
    <mergeCell ref="B25:E25"/>
    <mergeCell ref="F25:H25"/>
    <mergeCell ref="F16:H16"/>
    <mergeCell ref="B17:E17"/>
    <mergeCell ref="F17:H17"/>
    <mergeCell ref="B31:E31"/>
    <mergeCell ref="F31:H31"/>
    <mergeCell ref="B32:E32"/>
    <mergeCell ref="F32:H32"/>
    <mergeCell ref="B33:E33"/>
    <mergeCell ref="F33:H33"/>
    <mergeCell ref="B27:E27"/>
    <mergeCell ref="F27:H27"/>
    <mergeCell ref="B28:E28"/>
    <mergeCell ref="F28:H28"/>
    <mergeCell ref="B30:E30"/>
    <mergeCell ref="B34:E34"/>
    <mergeCell ref="F34:H34"/>
    <mergeCell ref="B37:E37"/>
    <mergeCell ref="F37:H37"/>
    <mergeCell ref="B38:E38"/>
    <mergeCell ref="F38:H38"/>
    <mergeCell ref="B35:E35"/>
    <mergeCell ref="F35:H35"/>
    <mergeCell ref="B36:E36"/>
    <mergeCell ref="F36:H36"/>
    <mergeCell ref="B39:E39"/>
    <mergeCell ref="F39:H39"/>
    <mergeCell ref="B81:E81"/>
    <mergeCell ref="F81:H81"/>
    <mergeCell ref="B41:E41"/>
    <mergeCell ref="B42:E42"/>
    <mergeCell ref="F42:H42"/>
    <mergeCell ref="B43:E43"/>
    <mergeCell ref="F43:H43"/>
    <mergeCell ref="B44:E44"/>
    <mergeCell ref="F44:H44"/>
    <mergeCell ref="B45:E45"/>
    <mergeCell ref="B48:E48"/>
    <mergeCell ref="F48:H48"/>
    <mergeCell ref="B49:E49"/>
    <mergeCell ref="F49:H49"/>
    <mergeCell ref="B50:E50"/>
    <mergeCell ref="F50:H50"/>
    <mergeCell ref="F45:H45"/>
    <mergeCell ref="B46:E46"/>
    <mergeCell ref="F46:H46"/>
    <mergeCell ref="B47:E47"/>
    <mergeCell ref="F47:H47"/>
    <mergeCell ref="B55:E55"/>
    <mergeCell ref="F55:H55"/>
    <mergeCell ref="B56:E56"/>
    <mergeCell ref="F56:H56"/>
    <mergeCell ref="B57:E57"/>
    <mergeCell ref="F57:H57"/>
    <mergeCell ref="B52:E52"/>
    <mergeCell ref="B53:E53"/>
    <mergeCell ref="F53:H53"/>
    <mergeCell ref="B54:E54"/>
    <mergeCell ref="F54:H54"/>
    <mergeCell ref="B61:E61"/>
    <mergeCell ref="F61:H61"/>
    <mergeCell ref="B63:E63"/>
    <mergeCell ref="B64:E64"/>
    <mergeCell ref="F64:H64"/>
    <mergeCell ref="B58:E58"/>
    <mergeCell ref="F58:H58"/>
    <mergeCell ref="B59:E59"/>
    <mergeCell ref="F59:H59"/>
    <mergeCell ref="B60:E60"/>
    <mergeCell ref="F60:H60"/>
    <mergeCell ref="B68:E68"/>
    <mergeCell ref="F68:H68"/>
    <mergeCell ref="B69:E69"/>
    <mergeCell ref="F69:H69"/>
    <mergeCell ref="B70:E70"/>
    <mergeCell ref="F70:H70"/>
    <mergeCell ref="B65:E65"/>
    <mergeCell ref="F65:H65"/>
    <mergeCell ref="B66:E66"/>
    <mergeCell ref="F66:H66"/>
    <mergeCell ref="B67:E67"/>
    <mergeCell ref="F67:H67"/>
    <mergeCell ref="B85:H85"/>
    <mergeCell ref="B80:E80"/>
    <mergeCell ref="F80:H80"/>
    <mergeCell ref="B79:E79"/>
    <mergeCell ref="F79:H79"/>
    <mergeCell ref="B77:E77"/>
    <mergeCell ref="B71:E71"/>
    <mergeCell ref="F71:H71"/>
    <mergeCell ref="B72:E72"/>
    <mergeCell ref="F72:H72"/>
    <mergeCell ref="B78:E78"/>
    <mergeCell ref="F78:H78"/>
  </mergeCells>
  <pageMargins left="0.70866141732283472" right="0.70866141732283472" top="0.74803149606299213" bottom="0.74803149606299213" header="0.31496062992125984" footer="0.31496062992125984"/>
  <pageSetup scale="31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Monica Francisca Olarte Gamarra</cp:lastModifiedBy>
  <cp:lastPrinted>2013-10-24T15:36:55Z</cp:lastPrinted>
  <dcterms:created xsi:type="dcterms:W3CDTF">2012-07-09T22:52:11Z</dcterms:created>
  <dcterms:modified xsi:type="dcterms:W3CDTF">2015-08-24T16:45:35Z</dcterms:modified>
</cp:coreProperties>
</file>