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larte\Documents\docuemntso\backup\ANI\PROCESOS DE CONTRATACION\2015\CONCURSOS DE MERITOS\INTERVENTORIA IPV VIAS DEL NUS\EVALUACION PRELIMINAR\"/>
    </mc:Choice>
  </mc:AlternateContent>
  <bookViews>
    <workbookView xWindow="0" yWindow="0" windowWidth="19200" windowHeight="10995"/>
  </bookViews>
  <sheets>
    <sheet name="Resultados" sheetId="1" r:id="rId1"/>
  </sheets>
  <definedNames>
    <definedName name="_xlnm._FilterDatabase" localSheetId="0" hidden="1">Resultados!$A$1:$H$101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6" i="1" l="1"/>
  <c r="G106" i="1" s="1"/>
  <c r="G103" i="1"/>
  <c r="F103" i="1"/>
  <c r="G102" i="1"/>
  <c r="F100" i="1"/>
  <c r="G100" i="1" s="1"/>
  <c r="G98" i="1"/>
  <c r="F98" i="1"/>
  <c r="F97" i="1"/>
  <c r="G97" i="1" s="1"/>
  <c r="G95" i="1"/>
  <c r="F95" i="1"/>
  <c r="F93" i="1"/>
  <c r="G93" i="1" s="1"/>
  <c r="G92" i="1"/>
  <c r="F92" i="1"/>
  <c r="F90" i="1"/>
  <c r="G90" i="1" s="1"/>
  <c r="G88" i="1"/>
  <c r="F88" i="1"/>
  <c r="A84" i="1"/>
  <c r="A86" i="1" s="1"/>
  <c r="A88" i="1" s="1"/>
  <c r="A90" i="1" s="1"/>
  <c r="A92" i="1" s="1"/>
  <c r="A93" i="1" s="1"/>
  <c r="A95" i="1" s="1"/>
  <c r="A97" i="1" s="1"/>
  <c r="A98" i="1" s="1"/>
  <c r="A100" i="1" s="1"/>
  <c r="A102" i="1" s="1"/>
  <c r="A103" i="1" s="1"/>
  <c r="A106" i="1" s="1"/>
  <c r="A82" i="1"/>
</calcChain>
</file>

<file path=xl/sharedStrings.xml><?xml version="1.0" encoding="utf-8"?>
<sst xmlns="http://schemas.openxmlformats.org/spreadsheetml/2006/main" count="249" uniqueCount="162">
  <si>
    <t>CONCURSO DE MÉRITOS ABIERTO No. VJ-VGC-CM-023-2015</t>
  </si>
  <si>
    <t>CAPACIDAD FINANCIERA</t>
  </si>
  <si>
    <t>CAPACIDAD ORGANIZACIONAL</t>
  </si>
  <si>
    <t>N°.</t>
  </si>
  <si>
    <t>PROPONENTE</t>
  </si>
  <si>
    <t>Módulo &gt; al que aplica</t>
  </si>
  <si>
    <t>MIEMBRO ESTRUCTURA</t>
  </si>
  <si>
    <t>PART. %</t>
  </si>
  <si>
    <t>HÁBIL/NO HÁBIL</t>
  </si>
  <si>
    <t>OBSERVACIÓN</t>
  </si>
  <si>
    <t>CONSORCIO VIAS DEL NUS LNC</t>
  </si>
  <si>
    <t>LKS COLOMBIA S.A.S.</t>
  </si>
  <si>
    <t>HÁBIL</t>
  </si>
  <si>
    <t>NOGALL S.A.</t>
  </si>
  <si>
    <t>CGR S.A.S.</t>
  </si>
  <si>
    <t>UNION TEMPORAL VIAS DEL NUS</t>
  </si>
  <si>
    <t xml:space="preserve">AFA CONSULTORES Y CONSTRUCTORES S.A  E.S.P. </t>
  </si>
  <si>
    <t xml:space="preserve">INCGROUP S.A.S </t>
  </si>
  <si>
    <t>CONSORCIO INTERVIAS DEL NUS 4G</t>
  </si>
  <si>
    <t>INGENIEROS CIVILES ESPECIALISTAS LTDA</t>
  </si>
  <si>
    <t>INGENIERIA DE PROYECTOS S.A.S.</t>
  </si>
  <si>
    <t>CONSORCIO GOMCA - INTOK 2016</t>
  </si>
  <si>
    <t>CONSULTORIA INTOK DE COLOMBIA Y ASOCIADOS S.A.S.</t>
  </si>
  <si>
    <t>GOMEZ CAJIAO Y ASOCIADOS S.A.</t>
  </si>
  <si>
    <t>CONSORCIO INTER-NUS</t>
  </si>
  <si>
    <t>ICEACSA CONSULTORES SUCURSAL COLOMBIA</t>
  </si>
  <si>
    <t>GEOTECNIA Y CIMIENTOS INGEOCIM S.A.S.</t>
  </si>
  <si>
    <t>CONSORCIO VELNEC - CONCIC</t>
  </si>
  <si>
    <t>VELNEC S.A.</t>
  </si>
  <si>
    <t>CONSULTORES INTERVENTORES COLOMBIANOS S.A.S.  - CONCIC S.A.S.</t>
  </si>
  <si>
    <t>CONSORCIO INTERVIA DEL NUS</t>
  </si>
  <si>
    <t>SERTIC S.A.S.</t>
  </si>
  <si>
    <t>CPS INGENIEROS OBRA CIVIL Y MEDIO AMBIENTE SUCURSAL COLOMBIA SL</t>
  </si>
  <si>
    <t>CONSORCIO VIANUS</t>
  </si>
  <si>
    <t>INGENOBRAS CONSTRUCCIONES Y CONSULTORIA S.A.S. - INGENOBRAS S.A.S.</t>
  </si>
  <si>
    <t>JOSE MANUEL GUARDO POLO</t>
  </si>
  <si>
    <t>CONSORCIO VIAS DEL NUS</t>
  </si>
  <si>
    <t>ARREDONDO MADRID INGENIEROS CIVILES (AIM ) LIMITADA</t>
  </si>
  <si>
    <t>INGENIERIA INTEGRAL DE OBRAS INGEOBRAS S.A.S.</t>
  </si>
  <si>
    <t xml:space="preserve">GETINSA INGENIERIA SL SUCURSAL COLOMBIA </t>
  </si>
  <si>
    <t xml:space="preserve">EUROESTUDIOS INGENIEROS DE CONSULTA S.A.S. </t>
  </si>
  <si>
    <t>CONSORCIO ESPERANZA 023</t>
  </si>
  <si>
    <t>INGENIERIA Y CONSULTORIA INGECON S.A.S.</t>
  </si>
  <si>
    <t>CONSULTORIA INTEGRAL EN INGENIERIA S.A. DE CV</t>
  </si>
  <si>
    <t>CONSORCIO PI ANTIOQUIA</t>
  </si>
  <si>
    <t>PROYECTOS E INTERVENTORIAS LIMITADA</t>
  </si>
  <si>
    <t>INENIERA DE ESTUDIOS Y ASESORIAS S.A.S. INESAS</t>
  </si>
  <si>
    <t>CONSORCIO CR CONCESIONES VIAL DEL NUS</t>
  </si>
  <si>
    <t>COMPAÑÍA COLOMBIANA DE CONSULTORES S.A.S. (CCC)</t>
  </si>
  <si>
    <t>CONSULTORES EN INGENIERIA S.A.S.</t>
  </si>
  <si>
    <t>CONSORCIO VIAS DEL NUS SEDIC - CB</t>
  </si>
  <si>
    <t>SEDIC</t>
  </si>
  <si>
    <t>CB INGENIEROS</t>
  </si>
  <si>
    <t>CEMOSA (COLOMBIA)</t>
  </si>
  <si>
    <t>INGENIERIA Y DESARROLLO XIMA DE COLOMBIA S.A.S.</t>
  </si>
  <si>
    <t>SUPERING S.A.S.</t>
  </si>
  <si>
    <t>CONSORCIO INTERVENTOR VIAS DEL NUS</t>
  </si>
  <si>
    <t>INZETT S.A.S.</t>
  </si>
  <si>
    <t>CIVING INGENIEROS CONTRATISTAS S EN C</t>
  </si>
  <si>
    <t>J FELIPE ARDILA V &amp; CIA S.A.S.</t>
  </si>
  <si>
    <t>CONSORCIO GEG ANTIOQUIA</t>
  </si>
  <si>
    <t>GRUPO POSSO S.A.S.</t>
  </si>
  <si>
    <t>GINPROSA COLOMBIA S.A.S.</t>
  </si>
  <si>
    <t>C &amp; M CONSULTORES  S.A.</t>
  </si>
  <si>
    <t>CONSORCIO METRO GC&amp;Q</t>
  </si>
  <si>
    <t>GRUPO METRO COLOMBIA (GMC INGENIEROS S.A.)</t>
  </si>
  <si>
    <t>GC&amp;Q INGENIEROS CONSULTORES S.A.S.</t>
  </si>
  <si>
    <t>CONSORCIO GESTION VIAL</t>
  </si>
  <si>
    <t>IV INGENIEROS CONSULTORES E INTERVENTOR S.A.S.</t>
  </si>
  <si>
    <t>ALPHA GRUPO CONSULTOR E INTERVENTOR S.A.S.</t>
  </si>
  <si>
    <t>CELQO S.A.S.</t>
  </si>
  <si>
    <t>CONSORCIO BI 2016</t>
  </si>
  <si>
    <t>BAG ENGINEERING CONSULTANCY GROUP S.A.S.</t>
  </si>
  <si>
    <t>INGENIEROS PROYECTOS CONSULTORIAS IPC S.A.S.</t>
  </si>
  <si>
    <t>CONSORCIO 4G INTERVENTORIAS</t>
  </si>
  <si>
    <t>DIEGO FERNANDO FONSECA CHAVES</t>
  </si>
  <si>
    <t>B&amp;C S.A.</t>
  </si>
  <si>
    <t>CONSORCIO INTERVENTORES NUS</t>
  </si>
  <si>
    <t>INTERVENTORIAS Y DISEÑOS S.A.</t>
  </si>
  <si>
    <t>ESTRUCTURADOR COLOMBIA S.A.S.</t>
  </si>
  <si>
    <t>CONSORCIO CONTROLL NUS</t>
  </si>
  <si>
    <t>GRUSAMAR INGENIERIA Y CONSULTING SL SUCURSAL EN COLOMBIA</t>
  </si>
  <si>
    <t>JUAN AMADO LIZARAZO</t>
  </si>
  <si>
    <t>JOYCO S.A.S.</t>
  </si>
  <si>
    <t>JOYCO</t>
  </si>
  <si>
    <t>CONSORCIO APPLUS - INGEANDINA 023 - 2015</t>
  </si>
  <si>
    <t>INGEANDINA CONSULTORES DE INGENIERIA S.A.S.</t>
  </si>
  <si>
    <t>APPLUS NORCONTROL CONSULTORIA E INGENIERIA S.A.S.</t>
  </si>
  <si>
    <t>CONSORCIO VIAS DEL CARIBE</t>
  </si>
  <si>
    <t>CONSTRUCTORA A &amp; C SOCIEDAD ANONIMA</t>
  </si>
  <si>
    <t>COPEBA LTDA</t>
  </si>
  <si>
    <t>GERMAN BALLESTAS BERDEJO</t>
  </si>
  <si>
    <t>CONSORCIO VIAS DEL NUS 2016</t>
  </si>
  <si>
    <t>AYESA COLOMBIA INGENIERIA Y ARQUITECTURA S.A.S.</t>
  </si>
  <si>
    <t>INTERSA S.A</t>
  </si>
  <si>
    <t>CONSORCIO PIV - CAYCO</t>
  </si>
  <si>
    <t>PROYECTOS CONSTRUCCIONES CIVILES Y VIALES LIMITADA</t>
  </si>
  <si>
    <t>CAYCO S.A.S.</t>
  </si>
  <si>
    <t>CONSORCIO PID VIAS 2016</t>
  </si>
  <si>
    <t>PROGIN SPA</t>
  </si>
  <si>
    <t>D &amp; B INGENIEROS CIVILES S.A.S.</t>
  </si>
  <si>
    <t>INYPSA INFORMES Y PROYECTOS COLOMBIA S.A.S.</t>
  </si>
  <si>
    <t>CONSORCIO VIAS 2016</t>
  </si>
  <si>
    <t>EUROCONTROL S.A.</t>
  </si>
  <si>
    <t>TOP SUELOS INGENIERIA S.A.S.</t>
  </si>
  <si>
    <t>GARPER INGENIERÍA CIA S.A.S.</t>
  </si>
  <si>
    <t>CONSORCIO SERVINC - VQM</t>
  </si>
  <si>
    <t>SERVICIOS DE INGENIERIA Y CONSTRUCCION LIMITADA "SERVINC LTDA"</t>
  </si>
  <si>
    <t>VQM S.A.S.</t>
  </si>
  <si>
    <t>CONSORCIO INTERCONCESION ES G &amp; C</t>
  </si>
  <si>
    <t>GIC GERENCIA INTERVENTORIA Y CONSULTORIA S.A.S.</t>
  </si>
  <si>
    <t>CONSULTORES UNIDOS S.A.</t>
  </si>
  <si>
    <t>CONSORCIO MAB</t>
  </si>
  <si>
    <t>MAB INGENIERIA DE VALOR S.A.</t>
  </si>
  <si>
    <t>MAB SERVICIOS S.A.S.</t>
  </si>
  <si>
    <t>CONSORCIO INTERVENTOR PEB - ET-SIGA</t>
  </si>
  <si>
    <t>PABLO EMILIO BRAVO CONSULTORES S.A.S</t>
  </si>
  <si>
    <t>ESTUDIOS TECNICOS S.A.S.</t>
  </si>
  <si>
    <t>24.5%</t>
  </si>
  <si>
    <t>SIGA INGENIERIA Y CONSULTORIA S.A. SUCURSAL COLOMBIA</t>
  </si>
  <si>
    <t>CONSORCIO VIAS DEL NUS 23</t>
  </si>
  <si>
    <t>CONSULTORES DE INGENIERIA UG 21 SL SUCURSAL</t>
  </si>
  <si>
    <t>ARDANUY COLOMBIA S.A.S.</t>
  </si>
  <si>
    <t>GNC INGENIERIA S.A.S.</t>
  </si>
  <si>
    <t>ETA S.A.</t>
  </si>
  <si>
    <t>INTERPRO S.A.S.</t>
  </si>
  <si>
    <t>CONSORCIO DICO - SERINCO 2016</t>
  </si>
  <si>
    <t>SERINCO COLOMBIA</t>
  </si>
  <si>
    <t>DICONSULTORIA S.A.</t>
  </si>
  <si>
    <t>CONSORCIO WSP - SMA</t>
  </si>
  <si>
    <t>SMA S.A.</t>
  </si>
  <si>
    <t>WSP SERVICIOS S.A.S.</t>
  </si>
  <si>
    <t>CONSORCIO PLANES HIDROCONSULTA</t>
  </si>
  <si>
    <t>PLANES S.A.</t>
  </si>
  <si>
    <t>HIDROCONSULTA S.A.S.</t>
  </si>
  <si>
    <t>BATEMAN INGENIERIA S.A.</t>
  </si>
  <si>
    <t>ECOVIAS S.A.S.</t>
  </si>
  <si>
    <t>3 B PROYECTOS S.A.S.</t>
  </si>
  <si>
    <t>CONSORCIO VIAS DEL NUS CI</t>
  </si>
  <si>
    <t>INRAESTRUCTURA INTEGRAL S.A.S.</t>
  </si>
  <si>
    <t>CANO JIMENEZ ESTUDIOS S.A.</t>
  </si>
  <si>
    <t>CONSORCIO CISNEROS 2016</t>
  </si>
  <si>
    <t>CONSULTORES TECNICOS Y ECONOMICOS S.A.</t>
  </si>
  <si>
    <t>CONSULTORES E INTERVENTORES TECNICOS S.A.S</t>
  </si>
  <si>
    <t>INTEGRAL DISEÑOS E INTERVENTORIA S.A.S.</t>
  </si>
  <si>
    <t>CONSORCIO INGECE</t>
  </si>
  <si>
    <t>INGETEC G &amp; C</t>
  </si>
  <si>
    <t>CEAS</t>
  </si>
  <si>
    <t>CONSORCIO VIAS DEL NUS SEG - INCOPLAN</t>
  </si>
  <si>
    <t>INGENIERIA CONSULTORIA Y PLANEACION S.A. INCOPLAN S.A.</t>
  </si>
  <si>
    <t>SONDEOS ESTRUCTURAS Y GEOTECNIA SUCURSAL S.A.</t>
  </si>
  <si>
    <t>HMV CONSULTORIA</t>
  </si>
  <si>
    <t>NO HÁBIL</t>
  </si>
  <si>
    <t>CONSORCIO INTER - VIAL S.A.S.</t>
  </si>
  <si>
    <t>LA VIALIDAD LIMITADA</t>
  </si>
  <si>
    <t>ARENAS DE LA HOZ CONSULTORES S.A.S.</t>
  </si>
  <si>
    <t>SILVA CARREÑO Y ASOCIADOS S.A.S.</t>
  </si>
  <si>
    <t>CONSORCIO INTERVENTORIA DEL NUS</t>
  </si>
  <si>
    <t>TECNOLOGIAS Y CONSULTORIAS AMBIENTALES Y GESTION S.A.</t>
  </si>
  <si>
    <t>PROYECTOS TECNICOS DE COLOMBIA</t>
  </si>
  <si>
    <t>HORACIO FRANCISCO MENDOZA MARTINEZ</t>
  </si>
  <si>
    <t>El proponente no cumple con lo dispuesto en el pliego de condiciones numeral 4.10.4 - Capacidad financiera, respecto al indicador  Capital de Trabajo establecido para este proceso  en $2.031.954.328, dado que de acuerdo con información extraída del RUP del  proponente No. 48, su capital de trabajo es de  $ 962.058.247.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</si>
</sst>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\ _€_-;\-* #,##0\ _€_-;_-* &quot;-&quot;??\ _€_-;_-@_-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rgb="FF006100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6" fillId="3" borderId="4" xfId="2" applyNumberFormat="1" applyFont="1" applyFill="1" applyBorder="1" applyAlignment="1">
      <alignment horizontal="center" vertical="center" wrapText="1"/>
    </xf>
    <xf numFmtId="164" fontId="6" fillId="3" borderId="5" xfId="2" applyNumberFormat="1" applyFont="1" applyFill="1" applyBorder="1" applyAlignment="1">
      <alignment horizontal="center" vertical="center" wrapText="1"/>
    </xf>
    <xf numFmtId="165" fontId="6" fillId="3" borderId="6" xfId="2" applyNumberFormat="1" applyFont="1" applyFill="1" applyBorder="1" applyAlignment="1">
      <alignment horizontal="center" vertical="center" wrapText="1"/>
    </xf>
    <xf numFmtId="164" fontId="6" fillId="3" borderId="3" xfId="2" applyNumberFormat="1" applyFont="1" applyFill="1" applyBorder="1" applyAlignment="1">
      <alignment horizontal="center" vertical="center" wrapText="1"/>
    </xf>
    <xf numFmtId="164" fontId="6" fillId="3" borderId="7" xfId="2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165" fontId="3" fillId="0" borderId="10" xfId="1" applyNumberFormat="1" applyFont="1" applyBorder="1" applyAlignment="1">
      <alignment horizontal="center" vertical="center" wrapText="1"/>
    </xf>
    <xf numFmtId="15" fontId="8" fillId="0" borderId="12" xfId="4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165" fontId="3" fillId="0" borderId="15" xfId="1" applyNumberFormat="1" applyFont="1" applyBorder="1" applyAlignment="1">
      <alignment horizontal="center" vertical="center" wrapText="1"/>
    </xf>
    <xf numFmtId="15" fontId="8" fillId="0" borderId="17" xfId="4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165" fontId="3" fillId="0" borderId="20" xfId="1" applyNumberFormat="1" applyFont="1" applyBorder="1" applyAlignment="1">
      <alignment horizontal="center" vertical="center" wrapText="1"/>
    </xf>
    <xf numFmtId="15" fontId="8" fillId="0" borderId="22" xfId="4" applyNumberFormat="1" applyFont="1" applyFill="1" applyBorder="1" applyAlignment="1">
      <alignment horizontal="center" vertical="center"/>
    </xf>
    <xf numFmtId="164" fontId="8" fillId="0" borderId="9" xfId="3" applyNumberFormat="1" applyFont="1" applyFill="1" applyBorder="1" applyAlignment="1">
      <alignment horizontal="left" vertical="center" shrinkToFit="1"/>
    </xf>
    <xf numFmtId="165" fontId="8" fillId="0" borderId="10" xfId="5" applyNumberFormat="1" applyFont="1" applyFill="1" applyBorder="1" applyAlignment="1">
      <alignment horizontal="center" vertical="center"/>
    </xf>
    <xf numFmtId="164" fontId="8" fillId="0" borderId="19" xfId="3" applyNumberFormat="1" applyFont="1" applyFill="1" applyBorder="1" applyAlignment="1">
      <alignment horizontal="left" vertical="center" shrinkToFit="1"/>
    </xf>
    <xf numFmtId="165" fontId="8" fillId="0" borderId="20" xfId="5" applyNumberFormat="1" applyFont="1" applyFill="1" applyBorder="1" applyAlignment="1">
      <alignment horizontal="center" vertical="center"/>
    </xf>
    <xf numFmtId="164" fontId="8" fillId="0" borderId="9" xfId="3" applyNumberFormat="1" applyFont="1" applyFill="1" applyBorder="1" applyAlignment="1">
      <alignment horizontal="center" vertical="center" wrapText="1"/>
    </xf>
    <xf numFmtId="164" fontId="8" fillId="0" borderId="19" xfId="3" applyNumberFormat="1" applyFont="1" applyFill="1" applyBorder="1" applyAlignment="1">
      <alignment horizontal="center" vertical="center" wrapText="1"/>
    </xf>
    <xf numFmtId="0" fontId="8" fillId="0" borderId="4" xfId="3" applyNumberFormat="1" applyFont="1" applyFill="1" applyBorder="1" applyAlignment="1">
      <alignment horizontal="center" vertical="center"/>
    </xf>
    <xf numFmtId="164" fontId="8" fillId="0" borderId="5" xfId="3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65" fontId="3" fillId="0" borderId="6" xfId="1" applyNumberFormat="1" applyFont="1" applyBorder="1" applyAlignment="1">
      <alignment horizontal="center" vertical="center" wrapText="1"/>
    </xf>
    <xf numFmtId="164" fontId="9" fillId="4" borderId="3" xfId="3" applyNumberFormat="1" applyFont="1" applyFill="1" applyBorder="1" applyAlignment="1">
      <alignment horizontal="center" vertical="center" wrapText="1"/>
    </xf>
    <xf numFmtId="15" fontId="8" fillId="0" borderId="23" xfId="4" applyNumberFormat="1" applyFont="1" applyFill="1" applyBorder="1" applyAlignment="1">
      <alignment horizontal="center" vertical="center"/>
    </xf>
    <xf numFmtId="164" fontId="8" fillId="0" borderId="14" xfId="3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165" fontId="3" fillId="0" borderId="10" xfId="0" applyNumberFormat="1" applyFont="1" applyBorder="1" applyAlignment="1">
      <alignment horizontal="center" vertical="center" wrapText="1"/>
    </xf>
    <xf numFmtId="165" fontId="3" fillId="0" borderId="20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left" vertical="center" wrapText="1"/>
    </xf>
    <xf numFmtId="165" fontId="3" fillId="4" borderId="20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/>
    </xf>
    <xf numFmtId="165" fontId="3" fillId="0" borderId="10" xfId="0" applyNumberFormat="1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165" fontId="3" fillId="0" borderId="15" xfId="0" applyNumberFormat="1" applyFont="1" applyBorder="1" applyAlignment="1">
      <alignment horizontal="center"/>
    </xf>
    <xf numFmtId="0" fontId="3" fillId="0" borderId="19" xfId="0" applyFont="1" applyBorder="1" applyAlignment="1">
      <alignment horizontal="left"/>
    </xf>
    <xf numFmtId="165" fontId="3" fillId="0" borderId="20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65" fontId="3" fillId="0" borderId="6" xfId="0" applyNumberFormat="1" applyFont="1" applyBorder="1" applyAlignment="1">
      <alignment horizontal="center"/>
    </xf>
    <xf numFmtId="164" fontId="9" fillId="4" borderId="7" xfId="3" applyNumberFormat="1" applyFont="1" applyFill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/>
    </xf>
    <xf numFmtId="15" fontId="3" fillId="0" borderId="23" xfId="4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/>
    <xf numFmtId="0" fontId="3" fillId="0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8" xfId="3" applyNumberFormat="1" applyFont="1" applyFill="1" applyBorder="1" applyAlignment="1">
      <alignment horizontal="center" vertical="center"/>
    </xf>
    <xf numFmtId="0" fontId="8" fillId="0" borderId="13" xfId="3" applyNumberFormat="1" applyFont="1" applyFill="1" applyBorder="1" applyAlignment="1">
      <alignment horizontal="center" vertical="center"/>
    </xf>
    <xf numFmtId="0" fontId="8" fillId="0" borderId="18" xfId="3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64" fontId="8" fillId="0" borderId="9" xfId="3" applyNumberFormat="1" applyFont="1" applyFill="1" applyBorder="1" applyAlignment="1">
      <alignment horizontal="center" vertical="center" wrapText="1"/>
    </xf>
    <xf numFmtId="164" fontId="8" fillId="0" borderId="14" xfId="3" applyNumberFormat="1" applyFont="1" applyFill="1" applyBorder="1" applyAlignment="1">
      <alignment horizontal="center" vertical="center" wrapText="1"/>
    </xf>
    <xf numFmtId="164" fontId="8" fillId="0" borderId="19" xfId="3" applyNumberFormat="1" applyFont="1" applyFill="1" applyBorder="1" applyAlignment="1">
      <alignment horizontal="center" vertical="center" wrapText="1"/>
    </xf>
    <xf numFmtId="164" fontId="9" fillId="4" borderId="11" xfId="3" applyNumberFormat="1" applyFont="1" applyFill="1" applyBorder="1" applyAlignment="1">
      <alignment horizontal="center" vertical="center" wrapText="1"/>
    </xf>
    <xf numFmtId="164" fontId="9" fillId="4" borderId="16" xfId="3" applyNumberFormat="1" applyFont="1" applyFill="1" applyBorder="1" applyAlignment="1">
      <alignment horizontal="center" vertical="center" wrapText="1"/>
    </xf>
    <xf numFmtId="164" fontId="9" fillId="4" borderId="21" xfId="3" applyNumberFormat="1" applyFont="1" applyFill="1" applyBorder="1" applyAlignment="1">
      <alignment horizontal="center" vertical="center" wrapText="1"/>
    </xf>
    <xf numFmtId="164" fontId="8" fillId="5" borderId="9" xfId="3" applyNumberFormat="1" applyFont="1" applyFill="1" applyBorder="1" applyAlignment="1">
      <alignment horizontal="center" vertical="center" wrapText="1"/>
    </xf>
    <xf numFmtId="164" fontId="8" fillId="5" borderId="14" xfId="3" applyNumberFormat="1" applyFont="1" applyFill="1" applyBorder="1" applyAlignment="1">
      <alignment horizontal="center" vertical="center" wrapText="1"/>
    </xf>
    <xf numFmtId="164" fontId="8" fillId="5" borderId="19" xfId="3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64" fontId="9" fillId="4" borderId="24" xfId="3" applyNumberFormat="1" applyFont="1" applyFill="1" applyBorder="1" applyAlignment="1">
      <alignment horizontal="center" vertical="center" wrapText="1"/>
    </xf>
    <xf numFmtId="164" fontId="9" fillId="4" borderId="26" xfId="3" applyNumberFormat="1" applyFont="1" applyFill="1" applyBorder="1" applyAlignment="1">
      <alignment horizontal="center" vertical="center" wrapText="1"/>
    </xf>
    <xf numFmtId="164" fontId="9" fillId="4" borderId="25" xfId="3" applyNumberFormat="1" applyFont="1" applyFill="1" applyBorder="1" applyAlignment="1">
      <alignment horizontal="center" vertical="center" wrapText="1"/>
    </xf>
    <xf numFmtId="164" fontId="9" fillId="4" borderId="27" xfId="3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64" fontId="9" fillId="4" borderId="28" xfId="3" applyNumberFormat="1" applyFont="1" applyFill="1" applyBorder="1" applyAlignment="1">
      <alignment horizontal="center" vertical="center" wrapText="1"/>
    </xf>
  </cellXfs>
  <cellStyles count="6">
    <cellStyle name="Buena" xfId="2" builtinId="26"/>
    <cellStyle name="Millares 2" xfId="4"/>
    <cellStyle name="Normal" xfId="0" builtinId="0"/>
    <cellStyle name="Normal 2" xfId="3"/>
    <cellStyle name="Porcentaje" xfId="1" builtinId="5"/>
    <cellStyle name="Porcentaje 2" xfId="5"/>
  </cellStyles>
  <dxfs count="9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showGridLines="0" tabSelected="1" workbookViewId="0">
      <pane xSplit="5" ySplit="2" topLeftCell="F84" activePane="bottomRight" state="frozen"/>
      <selection pane="topRight" activeCell="F1" sqref="F1"/>
      <selection pane="bottomLeft" activeCell="A4" sqref="A4"/>
      <selection pane="bottomRight" activeCell="H103" sqref="H103"/>
    </sheetView>
  </sheetViews>
  <sheetFormatPr baseColWidth="10" defaultColWidth="11.42578125" defaultRowHeight="12.75" x14ac:dyDescent="0.2"/>
  <cols>
    <col min="1" max="1" width="4.42578125" style="1" bestFit="1" customWidth="1"/>
    <col min="2" max="2" width="33.140625" style="49" bestFit="1" customWidth="1"/>
    <col min="3" max="3" width="10.85546875" style="1" hidden="1" customWidth="1"/>
    <col min="4" max="4" width="48.5703125" style="1" customWidth="1"/>
    <col min="5" max="5" width="7.140625" style="50" bestFit="1" customWidth="1"/>
    <col min="6" max="6" width="16.85546875" style="1" customWidth="1"/>
    <col min="7" max="7" width="18.85546875" style="1" customWidth="1"/>
    <col min="8" max="8" width="27.42578125" style="1" customWidth="1"/>
    <col min="9" max="16384" width="11.42578125" style="1"/>
  </cols>
  <sheetData>
    <row r="1" spans="1:8" ht="34.5" customHeight="1" thickBot="1" x14ac:dyDescent="0.25">
      <c r="B1" s="52" t="s">
        <v>0</v>
      </c>
      <c r="C1" s="52"/>
      <c r="D1" s="52"/>
      <c r="E1" s="53"/>
      <c r="F1" s="2" t="s">
        <v>1</v>
      </c>
      <c r="G1" s="2" t="s">
        <v>2</v>
      </c>
      <c r="H1" s="3"/>
    </row>
    <row r="2" spans="1:8" ht="38.25" customHeight="1" thickBot="1" x14ac:dyDescent="0.25">
      <c r="A2" s="4" t="s">
        <v>3</v>
      </c>
      <c r="B2" s="5" t="s">
        <v>4</v>
      </c>
      <c r="C2" s="5" t="s">
        <v>5</v>
      </c>
      <c r="D2" s="5" t="s">
        <v>6</v>
      </c>
      <c r="E2" s="6" t="s">
        <v>7</v>
      </c>
      <c r="F2" s="7" t="s">
        <v>8</v>
      </c>
      <c r="G2" s="8" t="s">
        <v>8</v>
      </c>
      <c r="H2" s="7" t="s">
        <v>9</v>
      </c>
    </row>
    <row r="3" spans="1:8" x14ac:dyDescent="0.2">
      <c r="A3" s="54">
        <v>1</v>
      </c>
      <c r="B3" s="57" t="s">
        <v>10</v>
      </c>
      <c r="C3" s="60">
        <v>1</v>
      </c>
      <c r="D3" s="9" t="s">
        <v>11</v>
      </c>
      <c r="E3" s="10">
        <v>0.51</v>
      </c>
      <c r="F3" s="63" t="s">
        <v>12</v>
      </c>
      <c r="G3" s="63" t="s">
        <v>12</v>
      </c>
      <c r="H3" s="11"/>
    </row>
    <row r="4" spans="1:8" x14ac:dyDescent="0.2">
      <c r="A4" s="55"/>
      <c r="B4" s="58"/>
      <c r="C4" s="61"/>
      <c r="D4" s="12" t="s">
        <v>13</v>
      </c>
      <c r="E4" s="13">
        <v>0.3</v>
      </c>
      <c r="F4" s="64"/>
      <c r="G4" s="64"/>
      <c r="H4" s="14"/>
    </row>
    <row r="5" spans="1:8" ht="13.5" thickBot="1" x14ac:dyDescent="0.25">
      <c r="A5" s="56"/>
      <c r="B5" s="59"/>
      <c r="C5" s="62"/>
      <c r="D5" s="15" t="s">
        <v>14</v>
      </c>
      <c r="E5" s="16">
        <v>0.19</v>
      </c>
      <c r="F5" s="65"/>
      <c r="G5" s="65"/>
      <c r="H5" s="17"/>
    </row>
    <row r="6" spans="1:8" x14ac:dyDescent="0.2">
      <c r="A6" s="54">
        <v>2</v>
      </c>
      <c r="B6" s="57" t="s">
        <v>15</v>
      </c>
      <c r="C6" s="60">
        <v>1</v>
      </c>
      <c r="D6" s="18" t="s">
        <v>16</v>
      </c>
      <c r="E6" s="19">
        <v>0.6</v>
      </c>
      <c r="F6" s="63" t="s">
        <v>12</v>
      </c>
      <c r="G6" s="63" t="s">
        <v>12</v>
      </c>
      <c r="H6" s="11"/>
    </row>
    <row r="7" spans="1:8" ht="13.5" thickBot="1" x14ac:dyDescent="0.25">
      <c r="A7" s="56"/>
      <c r="B7" s="59"/>
      <c r="C7" s="62"/>
      <c r="D7" s="20" t="s">
        <v>17</v>
      </c>
      <c r="E7" s="21">
        <v>0.4</v>
      </c>
      <c r="F7" s="65"/>
      <c r="G7" s="65"/>
      <c r="H7" s="17"/>
    </row>
    <row r="8" spans="1:8" x14ac:dyDescent="0.2">
      <c r="A8" s="54">
        <v>3</v>
      </c>
      <c r="B8" s="57" t="s">
        <v>18</v>
      </c>
      <c r="C8" s="60">
        <v>1</v>
      </c>
      <c r="D8" s="18" t="s">
        <v>19</v>
      </c>
      <c r="E8" s="19">
        <v>0.51</v>
      </c>
      <c r="F8" s="63" t="s">
        <v>12</v>
      </c>
      <c r="G8" s="63" t="s">
        <v>12</v>
      </c>
      <c r="H8" s="11"/>
    </row>
    <row r="9" spans="1:8" ht="13.5" thickBot="1" x14ac:dyDescent="0.25">
      <c r="A9" s="56"/>
      <c r="B9" s="59"/>
      <c r="C9" s="62"/>
      <c r="D9" s="20" t="s">
        <v>20</v>
      </c>
      <c r="E9" s="21">
        <v>0.49</v>
      </c>
      <c r="F9" s="65"/>
      <c r="G9" s="65"/>
      <c r="H9" s="17"/>
    </row>
    <row r="10" spans="1:8" x14ac:dyDescent="0.2">
      <c r="A10" s="54">
        <v>4</v>
      </c>
      <c r="B10" s="57" t="s">
        <v>21</v>
      </c>
      <c r="C10" s="60">
        <v>1</v>
      </c>
      <c r="D10" s="9" t="s">
        <v>22</v>
      </c>
      <c r="E10" s="10">
        <v>0.49</v>
      </c>
      <c r="F10" s="63" t="s">
        <v>12</v>
      </c>
      <c r="G10" s="63" t="s">
        <v>12</v>
      </c>
      <c r="H10" s="11"/>
    </row>
    <row r="11" spans="1:8" ht="13.5" thickBot="1" x14ac:dyDescent="0.25">
      <c r="A11" s="56"/>
      <c r="B11" s="59"/>
      <c r="C11" s="62"/>
      <c r="D11" s="15" t="s">
        <v>23</v>
      </c>
      <c r="E11" s="16">
        <v>0.51</v>
      </c>
      <c r="F11" s="65"/>
      <c r="G11" s="65"/>
      <c r="H11" s="17"/>
    </row>
    <row r="12" spans="1:8" x14ac:dyDescent="0.2">
      <c r="A12" s="54">
        <v>5</v>
      </c>
      <c r="B12" s="57" t="s">
        <v>24</v>
      </c>
      <c r="C12" s="60">
        <v>1</v>
      </c>
      <c r="D12" s="9" t="s">
        <v>25</v>
      </c>
      <c r="E12" s="10">
        <v>0.49</v>
      </c>
      <c r="F12" s="63" t="s">
        <v>12</v>
      </c>
      <c r="G12" s="63" t="s">
        <v>12</v>
      </c>
      <c r="H12" s="11"/>
    </row>
    <row r="13" spans="1:8" ht="13.5" thickBot="1" x14ac:dyDescent="0.25">
      <c r="A13" s="56"/>
      <c r="B13" s="59"/>
      <c r="C13" s="62"/>
      <c r="D13" s="15" t="s">
        <v>26</v>
      </c>
      <c r="E13" s="16">
        <v>0.51</v>
      </c>
      <c r="F13" s="65"/>
      <c r="G13" s="65"/>
      <c r="H13" s="17"/>
    </row>
    <row r="14" spans="1:8" x14ac:dyDescent="0.2">
      <c r="A14" s="54">
        <v>6</v>
      </c>
      <c r="B14" s="57" t="s">
        <v>27</v>
      </c>
      <c r="C14" s="60">
        <v>1</v>
      </c>
      <c r="D14" s="9" t="s">
        <v>28</v>
      </c>
      <c r="E14" s="10">
        <v>0.6</v>
      </c>
      <c r="F14" s="63" t="s">
        <v>12</v>
      </c>
      <c r="G14" s="63" t="s">
        <v>12</v>
      </c>
      <c r="H14" s="11"/>
    </row>
    <row r="15" spans="1:8" ht="26.25" thickBot="1" x14ac:dyDescent="0.25">
      <c r="A15" s="56"/>
      <c r="B15" s="59"/>
      <c r="C15" s="62"/>
      <c r="D15" s="15" t="s">
        <v>29</v>
      </c>
      <c r="E15" s="16">
        <v>0.4</v>
      </c>
      <c r="F15" s="65"/>
      <c r="G15" s="65"/>
      <c r="H15" s="17"/>
    </row>
    <row r="16" spans="1:8" x14ac:dyDescent="0.2">
      <c r="A16" s="54">
        <v>7</v>
      </c>
      <c r="B16" s="57" t="s">
        <v>30</v>
      </c>
      <c r="C16" s="60">
        <v>1</v>
      </c>
      <c r="D16" s="9" t="s">
        <v>31</v>
      </c>
      <c r="E16" s="10">
        <v>0.49</v>
      </c>
      <c r="F16" s="63" t="s">
        <v>12</v>
      </c>
      <c r="G16" s="63" t="s">
        <v>12</v>
      </c>
      <c r="H16" s="11"/>
    </row>
    <row r="17" spans="1:8" ht="26.25" thickBot="1" x14ac:dyDescent="0.25">
      <c r="A17" s="56"/>
      <c r="B17" s="59"/>
      <c r="C17" s="62"/>
      <c r="D17" s="15" t="s">
        <v>32</v>
      </c>
      <c r="E17" s="16">
        <v>0.51</v>
      </c>
      <c r="F17" s="65"/>
      <c r="G17" s="65"/>
      <c r="H17" s="17"/>
    </row>
    <row r="18" spans="1:8" ht="25.5" x14ac:dyDescent="0.2">
      <c r="A18" s="54">
        <v>8</v>
      </c>
      <c r="B18" s="57" t="s">
        <v>33</v>
      </c>
      <c r="C18" s="22">
        <v>1</v>
      </c>
      <c r="D18" s="9" t="s">
        <v>34</v>
      </c>
      <c r="E18" s="10">
        <v>0.49</v>
      </c>
      <c r="F18" s="63" t="s">
        <v>12</v>
      </c>
      <c r="G18" s="63" t="s">
        <v>12</v>
      </c>
      <c r="H18" s="11"/>
    </row>
    <row r="19" spans="1:8" ht="13.5" thickBot="1" x14ac:dyDescent="0.25">
      <c r="A19" s="56"/>
      <c r="B19" s="59"/>
      <c r="C19" s="23"/>
      <c r="D19" s="15" t="s">
        <v>35</v>
      </c>
      <c r="E19" s="16">
        <v>0.51</v>
      </c>
      <c r="F19" s="65"/>
      <c r="G19" s="65"/>
      <c r="H19" s="17"/>
    </row>
    <row r="20" spans="1:8" x14ac:dyDescent="0.2">
      <c r="A20" s="54">
        <v>9</v>
      </c>
      <c r="B20" s="57" t="s">
        <v>36</v>
      </c>
      <c r="C20" s="60">
        <v>1</v>
      </c>
      <c r="D20" s="9" t="s">
        <v>37</v>
      </c>
      <c r="E20" s="10">
        <v>0.6</v>
      </c>
      <c r="F20" s="63" t="s">
        <v>12</v>
      </c>
      <c r="G20" s="63" t="s">
        <v>12</v>
      </c>
      <c r="H20" s="11"/>
    </row>
    <row r="21" spans="1:8" ht="13.5" thickBot="1" x14ac:dyDescent="0.25">
      <c r="A21" s="56"/>
      <c r="B21" s="59"/>
      <c r="C21" s="62"/>
      <c r="D21" s="15" t="s">
        <v>38</v>
      </c>
      <c r="E21" s="16">
        <v>0.4</v>
      </c>
      <c r="F21" s="65"/>
      <c r="G21" s="65"/>
      <c r="H21" s="17"/>
    </row>
    <row r="22" spans="1:8" x14ac:dyDescent="0.2">
      <c r="A22" s="54">
        <v>10</v>
      </c>
      <c r="B22" s="57" t="s">
        <v>36</v>
      </c>
      <c r="C22" s="60">
        <v>1</v>
      </c>
      <c r="D22" s="9" t="s">
        <v>39</v>
      </c>
      <c r="E22" s="10">
        <v>0.51</v>
      </c>
      <c r="F22" s="63" t="s">
        <v>12</v>
      </c>
      <c r="G22" s="63" t="s">
        <v>12</v>
      </c>
      <c r="H22" s="11"/>
    </row>
    <row r="23" spans="1:8" ht="13.5" thickBot="1" x14ac:dyDescent="0.25">
      <c r="A23" s="56"/>
      <c r="B23" s="59"/>
      <c r="C23" s="62"/>
      <c r="D23" s="15" t="s">
        <v>40</v>
      </c>
      <c r="E23" s="16">
        <v>0.49</v>
      </c>
      <c r="F23" s="65"/>
      <c r="G23" s="65"/>
      <c r="H23" s="17"/>
    </row>
    <row r="24" spans="1:8" x14ac:dyDescent="0.2">
      <c r="A24" s="54">
        <v>11</v>
      </c>
      <c r="B24" s="57" t="s">
        <v>41</v>
      </c>
      <c r="C24" s="60">
        <v>1</v>
      </c>
      <c r="D24" s="9" t="s">
        <v>42</v>
      </c>
      <c r="E24" s="10">
        <v>0.51</v>
      </c>
      <c r="F24" s="63" t="s">
        <v>12</v>
      </c>
      <c r="G24" s="63" t="s">
        <v>12</v>
      </c>
      <c r="H24" s="11"/>
    </row>
    <row r="25" spans="1:8" ht="13.5" thickBot="1" x14ac:dyDescent="0.25">
      <c r="A25" s="56"/>
      <c r="B25" s="59"/>
      <c r="C25" s="62"/>
      <c r="D25" s="15" t="s">
        <v>43</v>
      </c>
      <c r="E25" s="16">
        <v>0.49</v>
      </c>
      <c r="F25" s="65"/>
      <c r="G25" s="65"/>
      <c r="H25" s="17"/>
    </row>
    <row r="26" spans="1:8" x14ac:dyDescent="0.2">
      <c r="A26" s="54">
        <v>12</v>
      </c>
      <c r="B26" s="57" t="s">
        <v>44</v>
      </c>
      <c r="C26" s="60">
        <v>1</v>
      </c>
      <c r="D26" s="9" t="s">
        <v>45</v>
      </c>
      <c r="E26" s="10">
        <v>0.7</v>
      </c>
      <c r="F26" s="63" t="s">
        <v>12</v>
      </c>
      <c r="G26" s="63" t="s">
        <v>12</v>
      </c>
      <c r="H26" s="11"/>
    </row>
    <row r="27" spans="1:8" ht="13.5" thickBot="1" x14ac:dyDescent="0.25">
      <c r="A27" s="56"/>
      <c r="B27" s="59"/>
      <c r="C27" s="62"/>
      <c r="D27" s="15" t="s">
        <v>46</v>
      </c>
      <c r="E27" s="16">
        <v>0.3</v>
      </c>
      <c r="F27" s="65"/>
      <c r="G27" s="65"/>
      <c r="H27" s="17"/>
    </row>
    <row r="28" spans="1:8" x14ac:dyDescent="0.2">
      <c r="A28" s="54">
        <v>13</v>
      </c>
      <c r="B28" s="57" t="s">
        <v>47</v>
      </c>
      <c r="C28" s="60">
        <v>1</v>
      </c>
      <c r="D28" s="9" t="s">
        <v>48</v>
      </c>
      <c r="E28" s="10">
        <v>0.51</v>
      </c>
      <c r="F28" s="63" t="s">
        <v>12</v>
      </c>
      <c r="G28" s="63" t="s">
        <v>12</v>
      </c>
      <c r="H28" s="11"/>
    </row>
    <row r="29" spans="1:8" ht="13.5" thickBot="1" x14ac:dyDescent="0.25">
      <c r="A29" s="56"/>
      <c r="B29" s="59"/>
      <c r="C29" s="62"/>
      <c r="D29" s="15" t="s">
        <v>49</v>
      </c>
      <c r="E29" s="16">
        <v>0.49</v>
      </c>
      <c r="F29" s="65"/>
      <c r="G29" s="65"/>
      <c r="H29" s="17"/>
    </row>
    <row r="30" spans="1:8" x14ac:dyDescent="0.2">
      <c r="A30" s="54">
        <v>14</v>
      </c>
      <c r="B30" s="57" t="s">
        <v>50</v>
      </c>
      <c r="C30" s="60">
        <v>1</v>
      </c>
      <c r="D30" s="9" t="s">
        <v>51</v>
      </c>
      <c r="E30" s="10">
        <v>0.6</v>
      </c>
      <c r="F30" s="63" t="s">
        <v>12</v>
      </c>
      <c r="G30" s="63" t="s">
        <v>12</v>
      </c>
      <c r="H30" s="11"/>
    </row>
    <row r="31" spans="1:8" ht="13.5" thickBot="1" x14ac:dyDescent="0.25">
      <c r="A31" s="56"/>
      <c r="B31" s="59"/>
      <c r="C31" s="62"/>
      <c r="D31" s="15" t="s">
        <v>52</v>
      </c>
      <c r="E31" s="16">
        <v>0.4</v>
      </c>
      <c r="F31" s="65"/>
      <c r="G31" s="65"/>
      <c r="H31" s="17"/>
    </row>
    <row r="32" spans="1:8" x14ac:dyDescent="0.2">
      <c r="A32" s="54">
        <v>15</v>
      </c>
      <c r="B32" s="57" t="s">
        <v>36</v>
      </c>
      <c r="C32" s="60">
        <v>1</v>
      </c>
      <c r="D32" s="9" t="s">
        <v>53</v>
      </c>
      <c r="E32" s="10">
        <v>0.51</v>
      </c>
      <c r="F32" s="63" t="s">
        <v>12</v>
      </c>
      <c r="G32" s="63" t="s">
        <v>12</v>
      </c>
      <c r="H32" s="11"/>
    </row>
    <row r="33" spans="1:9" ht="13.5" thickBot="1" x14ac:dyDescent="0.25">
      <c r="A33" s="56"/>
      <c r="B33" s="59"/>
      <c r="C33" s="62"/>
      <c r="D33" s="15" t="s">
        <v>54</v>
      </c>
      <c r="E33" s="16">
        <v>0.49</v>
      </c>
      <c r="F33" s="65"/>
      <c r="G33" s="65"/>
      <c r="H33" s="17"/>
    </row>
    <row r="34" spans="1:9" ht="13.5" thickBot="1" x14ac:dyDescent="0.25">
      <c r="A34" s="24">
        <v>16</v>
      </c>
      <c r="B34" s="25" t="s">
        <v>55</v>
      </c>
      <c r="C34" s="25">
        <v>1</v>
      </c>
      <c r="D34" s="26" t="s">
        <v>55</v>
      </c>
      <c r="E34" s="27">
        <v>1</v>
      </c>
      <c r="F34" s="28" t="s">
        <v>12</v>
      </c>
      <c r="G34" s="28" t="s">
        <v>12</v>
      </c>
      <c r="H34" s="29"/>
    </row>
    <row r="35" spans="1:9" x14ac:dyDescent="0.2">
      <c r="A35" s="54">
        <v>17</v>
      </c>
      <c r="B35" s="57" t="s">
        <v>56</v>
      </c>
      <c r="C35" s="60">
        <v>1</v>
      </c>
      <c r="D35" s="9" t="s">
        <v>57</v>
      </c>
      <c r="E35" s="10">
        <v>0.51</v>
      </c>
      <c r="F35" s="63" t="s">
        <v>12</v>
      </c>
      <c r="G35" s="63" t="s">
        <v>12</v>
      </c>
      <c r="H35" s="11"/>
    </row>
    <row r="36" spans="1:9" x14ac:dyDescent="0.2">
      <c r="A36" s="55"/>
      <c r="B36" s="58"/>
      <c r="C36" s="61"/>
      <c r="D36" s="12" t="s">
        <v>58</v>
      </c>
      <c r="E36" s="13">
        <v>0.25</v>
      </c>
      <c r="F36" s="64"/>
      <c r="G36" s="64"/>
      <c r="H36" s="14"/>
    </row>
    <row r="37" spans="1:9" ht="13.5" thickBot="1" x14ac:dyDescent="0.25">
      <c r="A37" s="56"/>
      <c r="B37" s="59"/>
      <c r="C37" s="62"/>
      <c r="D37" s="15" t="s">
        <v>59</v>
      </c>
      <c r="E37" s="16">
        <v>0.24</v>
      </c>
      <c r="F37" s="65"/>
      <c r="G37" s="65"/>
      <c r="H37" s="17"/>
    </row>
    <row r="38" spans="1:9" x14ac:dyDescent="0.2">
      <c r="A38" s="54">
        <v>18</v>
      </c>
      <c r="B38" s="57" t="s">
        <v>60</v>
      </c>
      <c r="C38" s="60">
        <v>1</v>
      </c>
      <c r="D38" s="9" t="s">
        <v>61</v>
      </c>
      <c r="E38" s="10">
        <v>0.51</v>
      </c>
      <c r="F38" s="63" t="s">
        <v>12</v>
      </c>
      <c r="G38" s="63" t="s">
        <v>12</v>
      </c>
      <c r="H38" s="11"/>
    </row>
    <row r="39" spans="1:9" x14ac:dyDescent="0.2">
      <c r="A39" s="55"/>
      <c r="B39" s="58"/>
      <c r="C39" s="61"/>
      <c r="D39" s="12" t="s">
        <v>62</v>
      </c>
      <c r="E39" s="13">
        <v>0.25</v>
      </c>
      <c r="F39" s="64"/>
      <c r="G39" s="64"/>
      <c r="H39" s="14"/>
    </row>
    <row r="40" spans="1:9" ht="13.5" thickBot="1" x14ac:dyDescent="0.25">
      <c r="A40" s="56"/>
      <c r="B40" s="59"/>
      <c r="C40" s="62"/>
      <c r="D40" s="15" t="s">
        <v>63</v>
      </c>
      <c r="E40" s="16">
        <v>0.24</v>
      </c>
      <c r="F40" s="65"/>
      <c r="G40" s="65"/>
      <c r="H40" s="17"/>
    </row>
    <row r="41" spans="1:9" x14ac:dyDescent="0.2">
      <c r="A41" s="54">
        <v>19</v>
      </c>
      <c r="B41" s="57" t="s">
        <v>64</v>
      </c>
      <c r="C41" s="22">
        <v>1</v>
      </c>
      <c r="D41" s="9" t="s">
        <v>65</v>
      </c>
      <c r="E41" s="10">
        <v>0.49</v>
      </c>
      <c r="F41" s="63" t="s">
        <v>12</v>
      </c>
      <c r="G41" s="63" t="s">
        <v>12</v>
      </c>
      <c r="H41" s="11"/>
    </row>
    <row r="42" spans="1:9" ht="13.5" thickBot="1" x14ac:dyDescent="0.25">
      <c r="A42" s="56"/>
      <c r="B42" s="59"/>
      <c r="C42" s="23"/>
      <c r="D42" s="15" t="s">
        <v>66</v>
      </c>
      <c r="E42" s="16">
        <v>0.51</v>
      </c>
      <c r="F42" s="65"/>
      <c r="G42" s="65"/>
      <c r="H42" s="17"/>
    </row>
    <row r="43" spans="1:9" x14ac:dyDescent="0.2">
      <c r="A43" s="54">
        <v>20</v>
      </c>
      <c r="B43" s="57" t="s">
        <v>67</v>
      </c>
      <c r="C43" s="22">
        <v>1</v>
      </c>
      <c r="D43" s="9" t="s">
        <v>68</v>
      </c>
      <c r="E43" s="10">
        <v>0.25</v>
      </c>
      <c r="F43" s="63" t="s">
        <v>12</v>
      </c>
      <c r="G43" s="63" t="s">
        <v>12</v>
      </c>
      <c r="H43" s="11"/>
    </row>
    <row r="44" spans="1:9" x14ac:dyDescent="0.2">
      <c r="A44" s="55"/>
      <c r="B44" s="58"/>
      <c r="C44" s="30"/>
      <c r="D44" s="12" t="s">
        <v>69</v>
      </c>
      <c r="E44" s="13">
        <v>0.25</v>
      </c>
      <c r="F44" s="64"/>
      <c r="G44" s="64"/>
      <c r="H44" s="14"/>
    </row>
    <row r="45" spans="1:9" ht="13.5" thickBot="1" x14ac:dyDescent="0.25">
      <c r="A45" s="56"/>
      <c r="B45" s="59"/>
      <c r="C45" s="23"/>
      <c r="D45" s="15" t="s">
        <v>70</v>
      </c>
      <c r="E45" s="16">
        <v>0.24</v>
      </c>
      <c r="F45" s="65"/>
      <c r="G45" s="65"/>
      <c r="H45" s="17"/>
    </row>
    <row r="46" spans="1:9" x14ac:dyDescent="0.2">
      <c r="A46" s="54">
        <v>21</v>
      </c>
      <c r="B46" s="57" t="s">
        <v>71</v>
      </c>
      <c r="C46" s="22">
        <v>1</v>
      </c>
      <c r="D46" s="9" t="s">
        <v>72</v>
      </c>
      <c r="E46" s="10">
        <v>0.51</v>
      </c>
      <c r="F46" s="63" t="s">
        <v>12</v>
      </c>
      <c r="G46" s="63" t="s">
        <v>12</v>
      </c>
      <c r="H46" s="11"/>
    </row>
    <row r="47" spans="1:9" ht="13.5" thickBot="1" x14ac:dyDescent="0.25">
      <c r="A47" s="56"/>
      <c r="B47" s="59"/>
      <c r="C47" s="23"/>
      <c r="D47" s="15" t="s">
        <v>73</v>
      </c>
      <c r="E47" s="16">
        <v>0.49</v>
      </c>
      <c r="F47" s="65"/>
      <c r="G47" s="65"/>
      <c r="H47" s="17"/>
    </row>
    <row r="48" spans="1:9" x14ac:dyDescent="0.2">
      <c r="A48" s="54">
        <v>22</v>
      </c>
      <c r="B48" s="57" t="s">
        <v>74</v>
      </c>
      <c r="C48" s="60">
        <v>1</v>
      </c>
      <c r="D48" s="9" t="s">
        <v>75</v>
      </c>
      <c r="E48" s="10">
        <v>0.49</v>
      </c>
      <c r="F48" s="63" t="s">
        <v>12</v>
      </c>
      <c r="G48" s="63" t="s">
        <v>12</v>
      </c>
      <c r="H48" s="11"/>
      <c r="I48" s="31"/>
    </row>
    <row r="49" spans="1:8" ht="13.5" thickBot="1" x14ac:dyDescent="0.25">
      <c r="A49" s="56">
        <v>22</v>
      </c>
      <c r="B49" s="59"/>
      <c r="C49" s="62"/>
      <c r="D49" s="15" t="s">
        <v>76</v>
      </c>
      <c r="E49" s="16">
        <v>0.51</v>
      </c>
      <c r="F49" s="65"/>
      <c r="G49" s="65"/>
      <c r="H49" s="17"/>
    </row>
    <row r="50" spans="1:8" x14ac:dyDescent="0.2">
      <c r="A50" s="54">
        <v>23</v>
      </c>
      <c r="B50" s="57" t="s">
        <v>77</v>
      </c>
      <c r="C50" s="60">
        <v>1</v>
      </c>
      <c r="D50" s="9" t="s">
        <v>78</v>
      </c>
      <c r="E50" s="10">
        <v>0.65</v>
      </c>
      <c r="F50" s="63" t="s">
        <v>12</v>
      </c>
      <c r="G50" s="63" t="s">
        <v>12</v>
      </c>
      <c r="H50" s="11"/>
    </row>
    <row r="51" spans="1:8" ht="13.5" thickBot="1" x14ac:dyDescent="0.25">
      <c r="A51" s="56"/>
      <c r="B51" s="59"/>
      <c r="C51" s="62"/>
      <c r="D51" s="15" t="s">
        <v>79</v>
      </c>
      <c r="E51" s="16">
        <v>0.35</v>
      </c>
      <c r="F51" s="65"/>
      <c r="G51" s="65"/>
      <c r="H51" s="17"/>
    </row>
    <row r="52" spans="1:8" ht="25.5" x14ac:dyDescent="0.2">
      <c r="A52" s="54">
        <v>24</v>
      </c>
      <c r="B52" s="57" t="s">
        <v>80</v>
      </c>
      <c r="C52" s="60">
        <v>1</v>
      </c>
      <c r="D52" s="9" t="s">
        <v>81</v>
      </c>
      <c r="E52" s="10">
        <v>0.57499999999999996</v>
      </c>
      <c r="F52" s="63" t="s">
        <v>12</v>
      </c>
      <c r="G52" s="63" t="s">
        <v>12</v>
      </c>
      <c r="H52" s="11"/>
    </row>
    <row r="53" spans="1:8" ht="13.5" thickBot="1" x14ac:dyDescent="0.25">
      <c r="A53" s="56"/>
      <c r="B53" s="59"/>
      <c r="C53" s="62"/>
      <c r="D53" s="15" t="s">
        <v>82</v>
      </c>
      <c r="E53" s="16">
        <v>0.42499999999999999</v>
      </c>
      <c r="F53" s="65"/>
      <c r="G53" s="65"/>
      <c r="H53" s="17"/>
    </row>
    <row r="54" spans="1:8" ht="13.5" thickBot="1" x14ac:dyDescent="0.25">
      <c r="A54" s="24">
        <v>25</v>
      </c>
      <c r="B54" s="25" t="s">
        <v>83</v>
      </c>
      <c r="C54" s="25">
        <v>1</v>
      </c>
      <c r="D54" s="26" t="s">
        <v>84</v>
      </c>
      <c r="E54" s="27">
        <v>1</v>
      </c>
      <c r="F54" s="28" t="s">
        <v>12</v>
      </c>
      <c r="G54" s="28" t="s">
        <v>12</v>
      </c>
      <c r="H54" s="29"/>
    </row>
    <row r="55" spans="1:8" x14ac:dyDescent="0.2">
      <c r="A55" s="54">
        <v>26</v>
      </c>
      <c r="B55" s="57" t="s">
        <v>85</v>
      </c>
      <c r="C55" s="60">
        <v>1</v>
      </c>
      <c r="D55" s="9" t="s">
        <v>86</v>
      </c>
      <c r="E55" s="32">
        <v>0.51</v>
      </c>
      <c r="F55" s="63" t="s">
        <v>12</v>
      </c>
      <c r="G55" s="63" t="s">
        <v>12</v>
      </c>
      <c r="H55" s="11"/>
    </row>
    <row r="56" spans="1:8" ht="13.5" thickBot="1" x14ac:dyDescent="0.25">
      <c r="A56" s="56">
        <v>26</v>
      </c>
      <c r="B56" s="59"/>
      <c r="C56" s="62"/>
      <c r="D56" s="15" t="s">
        <v>87</v>
      </c>
      <c r="E56" s="33">
        <v>0.49</v>
      </c>
      <c r="F56" s="65"/>
      <c r="G56" s="65"/>
      <c r="H56" s="17"/>
    </row>
    <row r="57" spans="1:8" x14ac:dyDescent="0.2">
      <c r="A57" s="54">
        <v>27</v>
      </c>
      <c r="B57" s="57" t="s">
        <v>88</v>
      </c>
      <c r="C57" s="66">
        <v>1</v>
      </c>
      <c r="D57" s="9" t="s">
        <v>89</v>
      </c>
      <c r="E57" s="32">
        <v>0.51</v>
      </c>
      <c r="F57" s="63" t="s">
        <v>12</v>
      </c>
      <c r="G57" s="63" t="s">
        <v>12</v>
      </c>
      <c r="H57" s="11"/>
    </row>
    <row r="58" spans="1:8" x14ac:dyDescent="0.2">
      <c r="A58" s="55"/>
      <c r="B58" s="58"/>
      <c r="C58" s="67"/>
      <c r="D58" s="12" t="s">
        <v>90</v>
      </c>
      <c r="E58" s="34">
        <v>0.25</v>
      </c>
      <c r="F58" s="64"/>
      <c r="G58" s="64"/>
      <c r="H58" s="14"/>
    </row>
    <row r="59" spans="1:8" ht="13.5" thickBot="1" x14ac:dyDescent="0.25">
      <c r="A59" s="56"/>
      <c r="B59" s="59"/>
      <c r="C59" s="68"/>
      <c r="D59" s="15" t="s">
        <v>91</v>
      </c>
      <c r="E59" s="33">
        <v>0.24</v>
      </c>
      <c r="F59" s="65"/>
      <c r="G59" s="65"/>
      <c r="H59" s="17"/>
    </row>
    <row r="60" spans="1:8" x14ac:dyDescent="0.2">
      <c r="A60" s="54">
        <v>28</v>
      </c>
      <c r="B60" s="57" t="s">
        <v>92</v>
      </c>
      <c r="C60" s="66">
        <v>1</v>
      </c>
      <c r="D60" s="9" t="s">
        <v>93</v>
      </c>
      <c r="E60" s="32">
        <v>0.51</v>
      </c>
      <c r="F60" s="63" t="s">
        <v>12</v>
      </c>
      <c r="G60" s="63" t="s">
        <v>12</v>
      </c>
      <c r="H60" s="11"/>
    </row>
    <row r="61" spans="1:8" ht="13.5" thickBot="1" x14ac:dyDescent="0.25">
      <c r="A61" s="56"/>
      <c r="B61" s="59"/>
      <c r="C61" s="68"/>
      <c r="D61" s="35" t="s">
        <v>94</v>
      </c>
      <c r="E61" s="36">
        <v>0.49</v>
      </c>
      <c r="F61" s="65"/>
      <c r="G61" s="65"/>
      <c r="H61" s="17"/>
    </row>
    <row r="62" spans="1:8" x14ac:dyDescent="0.2">
      <c r="A62" s="54">
        <v>29</v>
      </c>
      <c r="B62" s="57" t="s">
        <v>95</v>
      </c>
      <c r="C62" s="66">
        <v>1</v>
      </c>
      <c r="D62" s="9" t="s">
        <v>96</v>
      </c>
      <c r="E62" s="32">
        <v>0.75</v>
      </c>
      <c r="F62" s="63" t="s">
        <v>12</v>
      </c>
      <c r="G62" s="63" t="s">
        <v>12</v>
      </c>
      <c r="H62" s="11"/>
    </row>
    <row r="63" spans="1:8" ht="13.5" thickBot="1" x14ac:dyDescent="0.25">
      <c r="A63" s="56"/>
      <c r="B63" s="59"/>
      <c r="C63" s="68"/>
      <c r="D63" s="15" t="s">
        <v>97</v>
      </c>
      <c r="E63" s="33">
        <v>0.25</v>
      </c>
      <c r="F63" s="65"/>
      <c r="G63" s="65"/>
      <c r="H63" s="17"/>
    </row>
    <row r="64" spans="1:8" x14ac:dyDescent="0.2">
      <c r="A64" s="54">
        <v>30</v>
      </c>
      <c r="B64" s="57" t="s">
        <v>98</v>
      </c>
      <c r="C64" s="66">
        <v>1</v>
      </c>
      <c r="D64" s="9" t="s">
        <v>99</v>
      </c>
      <c r="E64" s="32">
        <v>0.51</v>
      </c>
      <c r="F64" s="63" t="s">
        <v>12</v>
      </c>
      <c r="G64" s="63" t="s">
        <v>12</v>
      </c>
      <c r="H64" s="11"/>
    </row>
    <row r="65" spans="1:8" x14ac:dyDescent="0.2">
      <c r="A65" s="55"/>
      <c r="B65" s="58"/>
      <c r="C65" s="67"/>
      <c r="D65" s="12" t="s">
        <v>100</v>
      </c>
      <c r="E65" s="34">
        <v>0.25</v>
      </c>
      <c r="F65" s="64"/>
      <c r="G65" s="64"/>
      <c r="H65" s="14"/>
    </row>
    <row r="66" spans="1:8" ht="13.5" thickBot="1" x14ac:dyDescent="0.25">
      <c r="A66" s="56"/>
      <c r="B66" s="59"/>
      <c r="C66" s="68"/>
      <c r="D66" s="15" t="s">
        <v>101</v>
      </c>
      <c r="E66" s="33">
        <v>0.24</v>
      </c>
      <c r="F66" s="65"/>
      <c r="G66" s="65"/>
      <c r="H66" s="17"/>
    </row>
    <row r="67" spans="1:8" x14ac:dyDescent="0.2">
      <c r="A67" s="54">
        <v>31</v>
      </c>
      <c r="B67" s="57" t="s">
        <v>102</v>
      </c>
      <c r="C67" s="66">
        <v>1</v>
      </c>
      <c r="D67" s="9" t="s">
        <v>103</v>
      </c>
      <c r="E67" s="32">
        <v>0.51</v>
      </c>
      <c r="F67" s="63" t="s">
        <v>12</v>
      </c>
      <c r="G67" s="63" t="s">
        <v>12</v>
      </c>
      <c r="H67" s="11"/>
    </row>
    <row r="68" spans="1:8" x14ac:dyDescent="0.2">
      <c r="A68" s="55"/>
      <c r="B68" s="58"/>
      <c r="C68" s="67"/>
      <c r="D68" s="12" t="s">
        <v>104</v>
      </c>
      <c r="E68" s="34">
        <v>0.25</v>
      </c>
      <c r="F68" s="64"/>
      <c r="G68" s="64"/>
      <c r="H68" s="14"/>
    </row>
    <row r="69" spans="1:8" ht="13.5" thickBot="1" x14ac:dyDescent="0.25">
      <c r="A69" s="56"/>
      <c r="B69" s="59"/>
      <c r="C69" s="68"/>
      <c r="D69" s="15" t="s">
        <v>105</v>
      </c>
      <c r="E69" s="33">
        <v>0.24</v>
      </c>
      <c r="F69" s="65"/>
      <c r="G69" s="65"/>
      <c r="H69" s="17"/>
    </row>
    <row r="70" spans="1:8" ht="25.5" x14ac:dyDescent="0.2">
      <c r="A70" s="54">
        <v>32</v>
      </c>
      <c r="B70" s="57" t="s">
        <v>106</v>
      </c>
      <c r="C70" s="66">
        <v>1</v>
      </c>
      <c r="D70" s="9" t="s">
        <v>107</v>
      </c>
      <c r="E70" s="32">
        <v>0.7</v>
      </c>
      <c r="F70" s="63" t="s">
        <v>12</v>
      </c>
      <c r="G70" s="63" t="s">
        <v>12</v>
      </c>
      <c r="H70" s="11"/>
    </row>
    <row r="71" spans="1:8" ht="13.5" thickBot="1" x14ac:dyDescent="0.25">
      <c r="A71" s="56"/>
      <c r="B71" s="59"/>
      <c r="C71" s="68"/>
      <c r="D71" s="15" t="s">
        <v>108</v>
      </c>
      <c r="E71" s="33">
        <v>0.3</v>
      </c>
      <c r="F71" s="65"/>
      <c r="G71" s="65"/>
      <c r="H71" s="17"/>
    </row>
    <row r="72" spans="1:8" x14ac:dyDescent="0.2">
      <c r="A72" s="54">
        <v>33</v>
      </c>
      <c r="B72" s="57" t="s">
        <v>109</v>
      </c>
      <c r="C72" s="66">
        <v>1</v>
      </c>
      <c r="D72" s="9" t="s">
        <v>110</v>
      </c>
      <c r="E72" s="32">
        <v>0.51</v>
      </c>
      <c r="F72" s="63" t="s">
        <v>12</v>
      </c>
      <c r="G72" s="63" t="s">
        <v>12</v>
      </c>
      <c r="H72" s="11"/>
    </row>
    <row r="73" spans="1:8" ht="13.5" thickBot="1" x14ac:dyDescent="0.25">
      <c r="A73" s="56"/>
      <c r="B73" s="59"/>
      <c r="C73" s="68"/>
      <c r="D73" s="15" t="s">
        <v>111</v>
      </c>
      <c r="E73" s="33">
        <v>0.49</v>
      </c>
      <c r="F73" s="65"/>
      <c r="G73" s="65"/>
      <c r="H73" s="17"/>
    </row>
    <row r="74" spans="1:8" x14ac:dyDescent="0.2">
      <c r="A74" s="54">
        <v>34</v>
      </c>
      <c r="B74" s="57" t="s">
        <v>112</v>
      </c>
      <c r="C74" s="66">
        <v>1</v>
      </c>
      <c r="D74" s="9" t="s">
        <v>113</v>
      </c>
      <c r="E74" s="32">
        <v>0.6</v>
      </c>
      <c r="F74" s="63" t="s">
        <v>12</v>
      </c>
      <c r="G74" s="63" t="s">
        <v>12</v>
      </c>
      <c r="H74" s="11"/>
    </row>
    <row r="75" spans="1:8" ht="13.5" thickBot="1" x14ac:dyDescent="0.25">
      <c r="A75" s="56"/>
      <c r="B75" s="59"/>
      <c r="C75" s="68"/>
      <c r="D75" s="15" t="s">
        <v>114</v>
      </c>
      <c r="E75" s="33">
        <v>0.4</v>
      </c>
      <c r="F75" s="65"/>
      <c r="G75" s="65"/>
      <c r="H75" s="17"/>
    </row>
    <row r="76" spans="1:8" x14ac:dyDescent="0.2">
      <c r="A76" s="54">
        <v>35</v>
      </c>
      <c r="B76" s="57" t="s">
        <v>115</v>
      </c>
      <c r="C76" s="66">
        <v>1</v>
      </c>
      <c r="D76" s="9" t="s">
        <v>116</v>
      </c>
      <c r="E76" s="32">
        <v>0.51</v>
      </c>
      <c r="F76" s="63" t="s">
        <v>12</v>
      </c>
      <c r="G76" s="63" t="s">
        <v>12</v>
      </c>
      <c r="H76" s="11"/>
    </row>
    <row r="77" spans="1:8" x14ac:dyDescent="0.2">
      <c r="A77" s="55"/>
      <c r="B77" s="58"/>
      <c r="C77" s="67"/>
      <c r="D77" s="12" t="s">
        <v>117</v>
      </c>
      <c r="E77" s="34" t="s">
        <v>118</v>
      </c>
      <c r="F77" s="64"/>
      <c r="G77" s="64"/>
      <c r="H77" s="14"/>
    </row>
    <row r="78" spans="1:8" ht="13.5" thickBot="1" x14ac:dyDescent="0.25">
      <c r="A78" s="56"/>
      <c r="B78" s="59"/>
      <c r="C78" s="68"/>
      <c r="D78" s="15" t="s">
        <v>119</v>
      </c>
      <c r="E78" s="33" t="s">
        <v>118</v>
      </c>
      <c r="F78" s="65"/>
      <c r="G78" s="65"/>
      <c r="H78" s="17"/>
    </row>
    <row r="79" spans="1:8" x14ac:dyDescent="0.2">
      <c r="A79" s="54">
        <v>36</v>
      </c>
      <c r="B79" s="57" t="s">
        <v>120</v>
      </c>
      <c r="C79" s="66">
        <v>1</v>
      </c>
      <c r="D79" s="37" t="s">
        <v>121</v>
      </c>
      <c r="E79" s="38">
        <v>0.51</v>
      </c>
      <c r="F79" s="63" t="s">
        <v>12</v>
      </c>
      <c r="G79" s="63" t="s">
        <v>12</v>
      </c>
      <c r="H79" s="11"/>
    </row>
    <row r="80" spans="1:8" x14ac:dyDescent="0.2">
      <c r="A80" s="55"/>
      <c r="B80" s="58"/>
      <c r="C80" s="67"/>
      <c r="D80" s="39" t="s">
        <v>122</v>
      </c>
      <c r="E80" s="40">
        <v>0.25</v>
      </c>
      <c r="F80" s="64"/>
      <c r="G80" s="64"/>
      <c r="H80" s="14"/>
    </row>
    <row r="81" spans="1:8" ht="13.5" thickBot="1" x14ac:dyDescent="0.25">
      <c r="A81" s="56"/>
      <c r="B81" s="59"/>
      <c r="C81" s="68"/>
      <c r="D81" s="41" t="s">
        <v>123</v>
      </c>
      <c r="E81" s="42">
        <v>0.24</v>
      </c>
      <c r="F81" s="65"/>
      <c r="G81" s="65"/>
      <c r="H81" s="17"/>
    </row>
    <row r="82" spans="1:8" x14ac:dyDescent="0.2">
      <c r="A82" s="54">
        <f>+A79+1</f>
        <v>37</v>
      </c>
      <c r="B82" s="69" t="s">
        <v>36</v>
      </c>
      <c r="C82" s="66">
        <v>1</v>
      </c>
      <c r="D82" s="37" t="s">
        <v>124</v>
      </c>
      <c r="E82" s="38">
        <v>0.51</v>
      </c>
      <c r="F82" s="63" t="s">
        <v>12</v>
      </c>
      <c r="G82" s="63" t="s">
        <v>12</v>
      </c>
      <c r="H82" s="11"/>
    </row>
    <row r="83" spans="1:8" ht="13.5" thickBot="1" x14ac:dyDescent="0.25">
      <c r="A83" s="56"/>
      <c r="B83" s="70"/>
      <c r="C83" s="68"/>
      <c r="D83" s="41" t="s">
        <v>125</v>
      </c>
      <c r="E83" s="42">
        <v>0.49</v>
      </c>
      <c r="F83" s="65"/>
      <c r="G83" s="65"/>
      <c r="H83" s="17"/>
    </row>
    <row r="84" spans="1:8" x14ac:dyDescent="0.2">
      <c r="A84" s="54">
        <f>+A82+1</f>
        <v>38</v>
      </c>
      <c r="B84" s="69" t="s">
        <v>126</v>
      </c>
      <c r="C84" s="66">
        <v>1</v>
      </c>
      <c r="D84" s="37" t="s">
        <v>127</v>
      </c>
      <c r="E84" s="38">
        <v>0.49</v>
      </c>
      <c r="F84" s="63" t="s">
        <v>12</v>
      </c>
      <c r="G84" s="63" t="s">
        <v>12</v>
      </c>
      <c r="H84" s="11"/>
    </row>
    <row r="85" spans="1:8" ht="13.5" thickBot="1" x14ac:dyDescent="0.25">
      <c r="A85" s="56"/>
      <c r="B85" s="70"/>
      <c r="C85" s="68"/>
      <c r="D85" s="41" t="s">
        <v>128</v>
      </c>
      <c r="E85" s="42">
        <v>0.51</v>
      </c>
      <c r="F85" s="65"/>
      <c r="G85" s="65"/>
      <c r="H85" s="17"/>
    </row>
    <row r="86" spans="1:8" x14ac:dyDescent="0.2">
      <c r="A86" s="54">
        <f>+A84+1</f>
        <v>39</v>
      </c>
      <c r="B86" s="69" t="s">
        <v>129</v>
      </c>
      <c r="C86" s="66">
        <v>1</v>
      </c>
      <c r="D86" s="37" t="s">
        <v>130</v>
      </c>
      <c r="E86" s="38">
        <v>0.51</v>
      </c>
      <c r="F86" s="63" t="s">
        <v>12</v>
      </c>
      <c r="G86" s="63" t="s">
        <v>12</v>
      </c>
      <c r="H86" s="11"/>
    </row>
    <row r="87" spans="1:8" ht="13.5" thickBot="1" x14ac:dyDescent="0.25">
      <c r="A87" s="56"/>
      <c r="B87" s="70"/>
      <c r="C87" s="68"/>
      <c r="D87" s="41" t="s">
        <v>131</v>
      </c>
      <c r="E87" s="42">
        <v>0.49</v>
      </c>
      <c r="F87" s="65"/>
      <c r="G87" s="65"/>
      <c r="H87" s="17"/>
    </row>
    <row r="88" spans="1:8" x14ac:dyDescent="0.2">
      <c r="A88" s="54">
        <f>+A86+1</f>
        <v>40</v>
      </c>
      <c r="B88" s="69" t="s">
        <v>132</v>
      </c>
      <c r="C88" s="66">
        <v>1</v>
      </c>
      <c r="D88" s="37" t="s">
        <v>133</v>
      </c>
      <c r="E88" s="38">
        <v>0.8</v>
      </c>
      <c r="F88" s="63" t="str">
        <f t="shared" ref="F88" si="0">IF(ISERROR(SUM(B88:E89)),"ERROR",IF(COUNTIF(B88:E89,"NO")&gt;0,"NO HÁBIL","HÁBIL"))</f>
        <v>HÁBIL</v>
      </c>
      <c r="G88" s="63" t="str">
        <f t="shared" ref="G88" si="1">IF(ISERROR(SUM(E88:F89)),"ERROR",IF(COUNTIF(E88:F89,"NO")&gt;0,"NO HÁBIL","HÁBIL"))</f>
        <v>HÁBIL</v>
      </c>
      <c r="H88" s="11"/>
    </row>
    <row r="89" spans="1:8" ht="13.5" thickBot="1" x14ac:dyDescent="0.25">
      <c r="A89" s="56"/>
      <c r="B89" s="70"/>
      <c r="C89" s="68"/>
      <c r="D89" s="41" t="s">
        <v>134</v>
      </c>
      <c r="E89" s="42">
        <v>0.2</v>
      </c>
      <c r="F89" s="65"/>
      <c r="G89" s="65"/>
      <c r="H89" s="17"/>
    </row>
    <row r="90" spans="1:8" x14ac:dyDescent="0.2">
      <c r="A90" s="54">
        <f t="shared" ref="A90" si="2">+A88+1</f>
        <v>41</v>
      </c>
      <c r="B90" s="69" t="s">
        <v>36</v>
      </c>
      <c r="C90" s="60">
        <v>1</v>
      </c>
      <c r="D90" s="37" t="s">
        <v>135</v>
      </c>
      <c r="E90" s="38">
        <v>0.49</v>
      </c>
      <c r="F90" s="71" t="str">
        <f t="shared" ref="F90" si="3">IF(ISERROR(SUM(B90:E91)),"ERROR",IF(COUNTIF(B90:E91,"NO")&gt;0,"NO HÁBIL","HÁBIL"))</f>
        <v>HÁBIL</v>
      </c>
      <c r="G90" s="73" t="str">
        <f t="shared" ref="G90" si="4">IF(ISERROR(SUM(E90:F91)),"ERROR",IF(COUNTIF(E90:F91,"NO")&gt;0,"NO HÁBIL","HÁBIL"))</f>
        <v>HÁBIL</v>
      </c>
      <c r="H90" s="11"/>
    </row>
    <row r="91" spans="1:8" ht="13.5" thickBot="1" x14ac:dyDescent="0.25">
      <c r="A91" s="56"/>
      <c r="B91" s="70"/>
      <c r="C91" s="62"/>
      <c r="D91" s="41" t="s">
        <v>136</v>
      </c>
      <c r="E91" s="42">
        <v>0.51</v>
      </c>
      <c r="F91" s="72"/>
      <c r="G91" s="74"/>
      <c r="H91" s="17"/>
    </row>
    <row r="92" spans="1:8" ht="13.5" thickBot="1" x14ac:dyDescent="0.25">
      <c r="A92" s="24">
        <f t="shared" ref="A92" si="5">+A90+1</f>
        <v>42</v>
      </c>
      <c r="B92" s="43" t="s">
        <v>137</v>
      </c>
      <c r="C92" s="25">
        <v>1</v>
      </c>
      <c r="D92" s="44" t="s">
        <v>137</v>
      </c>
      <c r="E92" s="45">
        <v>1</v>
      </c>
      <c r="F92" s="46" t="str">
        <f>IF(ISERROR(SUM(B92:E92)),"ERROR",IF(COUNTIF(B92:E92,"NO")&gt;0,"NO HÁBIL","HÁBIL"))</f>
        <v>HÁBIL</v>
      </c>
      <c r="G92" s="46" t="str">
        <f>IF(ISERROR(SUM(E92:F92)),"ERROR",IF(COUNTIF(E92:F92,"NO")&gt;0,"NO HÁBIL","HÁBIL"))</f>
        <v>HÁBIL</v>
      </c>
      <c r="H92" s="29"/>
    </row>
    <row r="93" spans="1:8" x14ac:dyDescent="0.2">
      <c r="A93" s="54">
        <f>+A92+1</f>
        <v>43</v>
      </c>
      <c r="B93" s="69" t="s">
        <v>138</v>
      </c>
      <c r="C93" s="60">
        <v>1</v>
      </c>
      <c r="D93" s="37" t="s">
        <v>139</v>
      </c>
      <c r="E93" s="38">
        <v>0.4</v>
      </c>
      <c r="F93" s="71" t="str">
        <f t="shared" ref="F93" si="6">IF(ISERROR(SUM(B93:E94)),"ERROR",IF(COUNTIF(B93:E94,"NO")&gt;0,"NO HÁBIL","HÁBIL"))</f>
        <v>HÁBIL</v>
      </c>
      <c r="G93" s="73" t="str">
        <f t="shared" ref="G93" si="7">IF(ISERROR(SUM(E93:F94)),"ERROR",IF(COUNTIF(E93:F94,"NO")&gt;0,"NO HÁBIL","HÁBIL"))</f>
        <v>HÁBIL</v>
      </c>
      <c r="H93" s="11"/>
    </row>
    <row r="94" spans="1:8" ht="13.5" thickBot="1" x14ac:dyDescent="0.25">
      <c r="A94" s="56"/>
      <c r="B94" s="70"/>
      <c r="C94" s="62"/>
      <c r="D94" s="41" t="s">
        <v>140</v>
      </c>
      <c r="E94" s="42">
        <v>0.6</v>
      </c>
      <c r="F94" s="72"/>
      <c r="G94" s="74"/>
      <c r="H94" s="17"/>
    </row>
    <row r="95" spans="1:8" x14ac:dyDescent="0.2">
      <c r="A95" s="54">
        <f>+A93+1</f>
        <v>44</v>
      </c>
      <c r="B95" s="69" t="s">
        <v>141</v>
      </c>
      <c r="C95" s="60">
        <v>1</v>
      </c>
      <c r="D95" s="37" t="s">
        <v>142</v>
      </c>
      <c r="E95" s="38">
        <v>0.51</v>
      </c>
      <c r="F95" s="71" t="str">
        <f t="shared" ref="F95" si="8">IF(ISERROR(SUM(B95:E96)),"ERROR",IF(COUNTIF(B95:E96,"NO")&gt;0,"NO HÁBIL","HÁBIL"))</f>
        <v>HÁBIL</v>
      </c>
      <c r="G95" s="73" t="str">
        <f t="shared" ref="G95" si="9">IF(ISERROR(SUM(E95:F96)),"ERROR",IF(COUNTIF(E95:F96,"NO")&gt;0,"NO HÁBIL","HÁBIL"))</f>
        <v>HÁBIL</v>
      </c>
      <c r="H95" s="11"/>
    </row>
    <row r="96" spans="1:8" ht="13.5" thickBot="1" x14ac:dyDescent="0.25">
      <c r="A96" s="56"/>
      <c r="B96" s="70"/>
      <c r="C96" s="62"/>
      <c r="D96" s="41" t="s">
        <v>143</v>
      </c>
      <c r="E96" s="42">
        <v>0.49</v>
      </c>
      <c r="F96" s="72"/>
      <c r="G96" s="74"/>
      <c r="H96" s="17"/>
    </row>
    <row r="97" spans="1:8" ht="13.5" thickBot="1" x14ac:dyDescent="0.25">
      <c r="A97" s="24">
        <f>+A95+1</f>
        <v>45</v>
      </c>
      <c r="B97" s="43" t="s">
        <v>144</v>
      </c>
      <c r="C97" s="25">
        <v>1</v>
      </c>
      <c r="D97" s="44" t="s">
        <v>144</v>
      </c>
      <c r="E97" s="45">
        <v>1</v>
      </c>
      <c r="F97" s="46" t="str">
        <f>IF(ISERROR(SUM(B97:E97)),"ERROR",IF(COUNTIF(B97:E97,"NO")&gt;0,"NO HÁBIL","HÁBIL"))</f>
        <v>HÁBIL</v>
      </c>
      <c r="G97" s="46" t="str">
        <f>IF(ISERROR(SUM(E97:F97)),"ERROR",IF(COUNTIF(E97:F97,"NO")&gt;0,"NO HÁBIL","HÁBIL"))</f>
        <v>HÁBIL</v>
      </c>
      <c r="H97" s="29"/>
    </row>
    <row r="98" spans="1:8" x14ac:dyDescent="0.2">
      <c r="A98" s="54">
        <f>+A97+1</f>
        <v>46</v>
      </c>
      <c r="B98" s="69" t="s">
        <v>145</v>
      </c>
      <c r="C98" s="60">
        <v>1</v>
      </c>
      <c r="D98" s="37" t="s">
        <v>146</v>
      </c>
      <c r="E98" s="38">
        <v>0.75</v>
      </c>
      <c r="F98" s="73" t="str">
        <f t="shared" ref="F98" si="10">IF(ISERROR(SUM(B98:E99)),"ERROR",IF(COUNTIF(B98:E99,"NO")&gt;0,"NO HÁBIL","HÁBIL"))</f>
        <v>HÁBIL</v>
      </c>
      <c r="G98" s="73" t="str">
        <f t="shared" ref="G98" si="11">IF(ISERROR(SUM(E98:F99)),"ERROR",IF(COUNTIF(E98:F99,"NO")&gt;0,"NO HÁBIL","HÁBIL"))</f>
        <v>HÁBIL</v>
      </c>
      <c r="H98" s="11"/>
    </row>
    <row r="99" spans="1:8" ht="13.5" thickBot="1" x14ac:dyDescent="0.25">
      <c r="A99" s="56"/>
      <c r="B99" s="70"/>
      <c r="C99" s="62"/>
      <c r="D99" s="41" t="s">
        <v>147</v>
      </c>
      <c r="E99" s="42">
        <v>0.25</v>
      </c>
      <c r="F99" s="74"/>
      <c r="G99" s="74"/>
      <c r="H99" s="17"/>
    </row>
    <row r="100" spans="1:8" x14ac:dyDescent="0.2">
      <c r="A100" s="54">
        <f>+A98+1</f>
        <v>47</v>
      </c>
      <c r="B100" s="69" t="s">
        <v>148</v>
      </c>
      <c r="C100" s="60">
        <v>1</v>
      </c>
      <c r="D100" s="37" t="s">
        <v>149</v>
      </c>
      <c r="E100" s="38">
        <v>0.49</v>
      </c>
      <c r="F100" s="73" t="str">
        <f>IF(ISERROR(SUM(B100:E101)),"ERROR",IF(COUNTIF(B100:E101,"NO")&gt;0,"NO HÁBIL","HÁBIL"))</f>
        <v>HÁBIL</v>
      </c>
      <c r="G100" s="73" t="str">
        <f>IF(ISERROR(SUM(E100:F101)),"ERROR",IF(COUNTIF(E100:F101,"NO")&gt;0,"NO HÁBIL","HÁBIL"))</f>
        <v>HÁBIL</v>
      </c>
      <c r="H100" s="11"/>
    </row>
    <row r="101" spans="1:8" ht="13.5" thickBot="1" x14ac:dyDescent="0.25">
      <c r="A101" s="56"/>
      <c r="B101" s="70"/>
      <c r="C101" s="62"/>
      <c r="D101" s="41" t="s">
        <v>150</v>
      </c>
      <c r="E101" s="42">
        <v>0.51</v>
      </c>
      <c r="F101" s="74"/>
      <c r="G101" s="74"/>
      <c r="H101" s="17"/>
    </row>
    <row r="102" spans="1:8" ht="128.25" thickBot="1" x14ac:dyDescent="0.25">
      <c r="A102" s="24">
        <f t="shared" ref="A102" si="12">+A100+1</f>
        <v>48</v>
      </c>
      <c r="B102" s="43" t="s">
        <v>151</v>
      </c>
      <c r="C102" s="25">
        <v>1</v>
      </c>
      <c r="D102" s="44" t="s">
        <v>151</v>
      </c>
      <c r="E102" s="47">
        <v>1</v>
      </c>
      <c r="F102" s="46" t="s">
        <v>152</v>
      </c>
      <c r="G102" s="46" t="str">
        <f>IF(ISERROR(SUM(E102:F102)),"ERROR",IF(COUNTIF(E102:F102,"NO")&gt;0,"NO HÁBIL","HÁBIL"))</f>
        <v>HÁBIL</v>
      </c>
      <c r="H102" s="48" t="s">
        <v>161</v>
      </c>
    </row>
    <row r="103" spans="1:8" x14ac:dyDescent="0.2">
      <c r="A103" s="54">
        <f>+A102+1</f>
        <v>49</v>
      </c>
      <c r="B103" s="69" t="s">
        <v>153</v>
      </c>
      <c r="C103" s="60">
        <v>1</v>
      </c>
      <c r="D103" s="37" t="s">
        <v>154</v>
      </c>
      <c r="E103" s="38">
        <v>0.51</v>
      </c>
      <c r="F103" s="73" t="str">
        <f t="shared" ref="F103" si="13">IF(ISERROR(SUM(B103:E105)),"ERROR",IF(COUNTIF(B103:E105,"NO")&gt;0,"NO HÁBIL","HÁBIL"))</f>
        <v>HÁBIL</v>
      </c>
      <c r="G103" s="73" t="str">
        <f t="shared" ref="G103" si="14">IF(ISERROR(SUM(E103:F105)),"ERROR",IF(COUNTIF(E103:F105,"NO")&gt;0,"NO HÁBIL","HÁBIL"))</f>
        <v>HÁBIL</v>
      </c>
      <c r="H103" s="11"/>
    </row>
    <row r="104" spans="1:8" x14ac:dyDescent="0.2">
      <c r="A104" s="55"/>
      <c r="B104" s="75"/>
      <c r="C104" s="61"/>
      <c r="D104" s="39" t="s">
        <v>155</v>
      </c>
      <c r="E104" s="40">
        <v>0.25</v>
      </c>
      <c r="F104" s="76"/>
      <c r="G104" s="76"/>
      <c r="H104" s="14"/>
    </row>
    <row r="105" spans="1:8" ht="13.5" thickBot="1" x14ac:dyDescent="0.25">
      <c r="A105" s="56"/>
      <c r="B105" s="70"/>
      <c r="C105" s="62"/>
      <c r="D105" s="41" t="s">
        <v>156</v>
      </c>
      <c r="E105" s="42">
        <v>0.24</v>
      </c>
      <c r="F105" s="74"/>
      <c r="G105" s="74"/>
      <c r="H105" s="17"/>
    </row>
    <row r="106" spans="1:8" x14ac:dyDescent="0.2">
      <c r="A106" s="54">
        <f>+A103+1</f>
        <v>50</v>
      </c>
      <c r="B106" s="69" t="s">
        <v>157</v>
      </c>
      <c r="C106" s="60">
        <v>1</v>
      </c>
      <c r="D106" s="37" t="s">
        <v>158</v>
      </c>
      <c r="E106" s="38">
        <v>0.51</v>
      </c>
      <c r="F106" s="73" t="str">
        <f t="shared" ref="F106" si="15">IF(ISERROR(SUM(B106:E108)),"ERROR",IF(COUNTIF(B106:E108,"NO")&gt;0,"NO HÁBIL","HÁBIL"))</f>
        <v>HÁBIL</v>
      </c>
      <c r="G106" s="73" t="str">
        <f t="shared" ref="G106" si="16">IF(ISERROR(SUM(E106:F108)),"ERROR",IF(COUNTIF(E106:F108,"NO")&gt;0,"NO HÁBIL","HÁBIL"))</f>
        <v>HÁBIL</v>
      </c>
      <c r="H106" s="11"/>
    </row>
    <row r="107" spans="1:8" x14ac:dyDescent="0.2">
      <c r="A107" s="55"/>
      <c r="B107" s="75"/>
      <c r="C107" s="61"/>
      <c r="D107" s="39" t="s">
        <v>159</v>
      </c>
      <c r="E107" s="40">
        <v>0.25</v>
      </c>
      <c r="F107" s="76"/>
      <c r="G107" s="76"/>
      <c r="H107" s="14"/>
    </row>
    <row r="108" spans="1:8" ht="13.5" thickBot="1" x14ac:dyDescent="0.25">
      <c r="A108" s="56"/>
      <c r="B108" s="70"/>
      <c r="C108" s="62"/>
      <c r="D108" s="41" t="s">
        <v>160</v>
      </c>
      <c r="E108" s="42">
        <v>0.24</v>
      </c>
      <c r="F108" s="74"/>
      <c r="G108" s="74"/>
      <c r="H108" s="17"/>
    </row>
    <row r="109" spans="1:8" x14ac:dyDescent="0.2">
      <c r="F109" s="51"/>
      <c r="G109" s="51"/>
      <c r="H109" s="51"/>
    </row>
    <row r="110" spans="1:8" x14ac:dyDescent="0.2">
      <c r="F110" s="51"/>
      <c r="G110" s="51"/>
      <c r="H110" s="51"/>
    </row>
    <row r="111" spans="1:8" x14ac:dyDescent="0.2">
      <c r="F111" s="51"/>
      <c r="G111" s="51"/>
      <c r="H111" s="51"/>
    </row>
    <row r="112" spans="1:8" x14ac:dyDescent="0.2">
      <c r="F112" s="51"/>
      <c r="G112" s="51"/>
      <c r="H112" s="51"/>
    </row>
    <row r="113" spans="6:8" x14ac:dyDescent="0.2">
      <c r="F113" s="51"/>
      <c r="G113" s="51"/>
      <c r="H113" s="51"/>
    </row>
    <row r="114" spans="6:8" x14ac:dyDescent="0.2">
      <c r="F114" s="51"/>
      <c r="G114" s="51"/>
      <c r="H114" s="51"/>
    </row>
    <row r="115" spans="6:8" x14ac:dyDescent="0.2">
      <c r="F115" s="51"/>
      <c r="G115" s="51"/>
      <c r="H115" s="51"/>
    </row>
    <row r="116" spans="6:8" x14ac:dyDescent="0.2">
      <c r="F116" s="51"/>
      <c r="G116" s="51"/>
      <c r="H116" s="51"/>
    </row>
    <row r="117" spans="6:8" x14ac:dyDescent="0.2">
      <c r="F117" s="51"/>
      <c r="G117" s="51"/>
      <c r="H117" s="51"/>
    </row>
    <row r="118" spans="6:8" x14ac:dyDescent="0.2">
      <c r="F118" s="51"/>
      <c r="G118" s="51"/>
      <c r="H118" s="51"/>
    </row>
    <row r="119" spans="6:8" x14ac:dyDescent="0.2">
      <c r="F119" s="51"/>
      <c r="G119" s="51"/>
      <c r="H119" s="51"/>
    </row>
  </sheetData>
  <mergeCells count="222">
    <mergeCell ref="A103:A105"/>
    <mergeCell ref="B103:B105"/>
    <mergeCell ref="C103:C105"/>
    <mergeCell ref="F103:F105"/>
    <mergeCell ref="G103:G105"/>
    <mergeCell ref="A106:A108"/>
    <mergeCell ref="B106:B108"/>
    <mergeCell ref="C106:C108"/>
    <mergeCell ref="F106:F108"/>
    <mergeCell ref="G106:G108"/>
    <mergeCell ref="A98:A99"/>
    <mergeCell ref="B98:B99"/>
    <mergeCell ref="C98:C99"/>
    <mergeCell ref="F98:F99"/>
    <mergeCell ref="G98:G99"/>
    <mergeCell ref="A100:A101"/>
    <mergeCell ref="B100:B101"/>
    <mergeCell ref="C100:C101"/>
    <mergeCell ref="F100:F101"/>
    <mergeCell ref="G100:G101"/>
    <mergeCell ref="A93:A94"/>
    <mergeCell ref="B93:B94"/>
    <mergeCell ref="C93:C94"/>
    <mergeCell ref="F93:F94"/>
    <mergeCell ref="G93:G94"/>
    <mergeCell ref="A95:A96"/>
    <mergeCell ref="B95:B96"/>
    <mergeCell ref="C95:C96"/>
    <mergeCell ref="F95:F96"/>
    <mergeCell ref="G95:G96"/>
    <mergeCell ref="A88:A89"/>
    <mergeCell ref="B88:B89"/>
    <mergeCell ref="C88:C89"/>
    <mergeCell ref="F88:F89"/>
    <mergeCell ref="G88:G89"/>
    <mergeCell ref="A90:A91"/>
    <mergeCell ref="B90:B91"/>
    <mergeCell ref="C90:C91"/>
    <mergeCell ref="F90:F91"/>
    <mergeCell ref="G90:G91"/>
    <mergeCell ref="A84:A85"/>
    <mergeCell ref="B84:B85"/>
    <mergeCell ref="C84:C85"/>
    <mergeCell ref="F84:F85"/>
    <mergeCell ref="G84:G85"/>
    <mergeCell ref="A86:A87"/>
    <mergeCell ref="B86:B87"/>
    <mergeCell ref="C86:C87"/>
    <mergeCell ref="F86:F87"/>
    <mergeCell ref="G86:G87"/>
    <mergeCell ref="A79:A81"/>
    <mergeCell ref="B79:B81"/>
    <mergeCell ref="C79:C81"/>
    <mergeCell ref="F79:F81"/>
    <mergeCell ref="G79:G81"/>
    <mergeCell ref="A82:A83"/>
    <mergeCell ref="B82:B83"/>
    <mergeCell ref="C82:C83"/>
    <mergeCell ref="F82:F83"/>
    <mergeCell ref="G82:G83"/>
    <mergeCell ref="A74:A75"/>
    <mergeCell ref="B74:B75"/>
    <mergeCell ref="C74:C75"/>
    <mergeCell ref="F74:F75"/>
    <mergeCell ref="G74:G75"/>
    <mergeCell ref="A76:A78"/>
    <mergeCell ref="B76:B78"/>
    <mergeCell ref="C76:C78"/>
    <mergeCell ref="F76:F78"/>
    <mergeCell ref="G76:G78"/>
    <mergeCell ref="A70:A71"/>
    <mergeCell ref="B70:B71"/>
    <mergeCell ref="C70:C71"/>
    <mergeCell ref="F70:F71"/>
    <mergeCell ref="G70:G71"/>
    <mergeCell ref="A72:A73"/>
    <mergeCell ref="B72:B73"/>
    <mergeCell ref="C72:C73"/>
    <mergeCell ref="F72:F73"/>
    <mergeCell ref="G72:G73"/>
    <mergeCell ref="A64:A66"/>
    <mergeCell ref="B64:B66"/>
    <mergeCell ref="C64:C66"/>
    <mergeCell ref="F64:F66"/>
    <mergeCell ref="G64:G66"/>
    <mergeCell ref="A67:A69"/>
    <mergeCell ref="B67:B69"/>
    <mergeCell ref="C67:C69"/>
    <mergeCell ref="F67:F69"/>
    <mergeCell ref="G67:G69"/>
    <mergeCell ref="A60:A61"/>
    <mergeCell ref="B60:B61"/>
    <mergeCell ref="C60:C61"/>
    <mergeCell ref="F60:F61"/>
    <mergeCell ref="G60:G61"/>
    <mergeCell ref="A62:A63"/>
    <mergeCell ref="B62:B63"/>
    <mergeCell ref="C62:C63"/>
    <mergeCell ref="F62:F63"/>
    <mergeCell ref="G62:G63"/>
    <mergeCell ref="A55:A56"/>
    <mergeCell ref="B55:B56"/>
    <mergeCell ref="C55:C56"/>
    <mergeCell ref="F55:F56"/>
    <mergeCell ref="G55:G56"/>
    <mergeCell ref="A57:A59"/>
    <mergeCell ref="B57:B59"/>
    <mergeCell ref="C57:C59"/>
    <mergeCell ref="F57:F59"/>
    <mergeCell ref="G57:G59"/>
    <mergeCell ref="A50:A51"/>
    <mergeCell ref="B50:B51"/>
    <mergeCell ref="C50:C51"/>
    <mergeCell ref="F50:F51"/>
    <mergeCell ref="G50:G51"/>
    <mergeCell ref="A52:A53"/>
    <mergeCell ref="B52:B53"/>
    <mergeCell ref="C52:C53"/>
    <mergeCell ref="F52:F53"/>
    <mergeCell ref="G52:G53"/>
    <mergeCell ref="A46:A47"/>
    <mergeCell ref="B46:B47"/>
    <mergeCell ref="F46:F47"/>
    <mergeCell ref="G46:G47"/>
    <mergeCell ref="A48:A49"/>
    <mergeCell ref="B48:B49"/>
    <mergeCell ref="C48:C49"/>
    <mergeCell ref="F48:F49"/>
    <mergeCell ref="G48:G49"/>
    <mergeCell ref="A43:A45"/>
    <mergeCell ref="B43:B45"/>
    <mergeCell ref="F43:F45"/>
    <mergeCell ref="G43:G45"/>
    <mergeCell ref="A35:A37"/>
    <mergeCell ref="B35:B37"/>
    <mergeCell ref="C35:C37"/>
    <mergeCell ref="F35:F37"/>
    <mergeCell ref="G35:G37"/>
    <mergeCell ref="A38:A40"/>
    <mergeCell ref="B38:B40"/>
    <mergeCell ref="C38:C40"/>
    <mergeCell ref="F38:F40"/>
    <mergeCell ref="G38:G40"/>
    <mergeCell ref="A32:A33"/>
    <mergeCell ref="B32:B33"/>
    <mergeCell ref="C32:C33"/>
    <mergeCell ref="F32:F33"/>
    <mergeCell ref="G32:G33"/>
    <mergeCell ref="A41:A42"/>
    <mergeCell ref="B41:B42"/>
    <mergeCell ref="F41:F42"/>
    <mergeCell ref="G41:G42"/>
    <mergeCell ref="A28:A29"/>
    <mergeCell ref="B28:B29"/>
    <mergeCell ref="C28:C29"/>
    <mergeCell ref="F28:F29"/>
    <mergeCell ref="G28:G29"/>
    <mergeCell ref="A30:A31"/>
    <mergeCell ref="B30:B31"/>
    <mergeCell ref="C30:C31"/>
    <mergeCell ref="F30:F31"/>
    <mergeCell ref="G30:G31"/>
    <mergeCell ref="A24:A25"/>
    <mergeCell ref="B24:B25"/>
    <mergeCell ref="C24:C25"/>
    <mergeCell ref="F24:F25"/>
    <mergeCell ref="G24:G25"/>
    <mergeCell ref="A26:A27"/>
    <mergeCell ref="B26:B27"/>
    <mergeCell ref="C26:C27"/>
    <mergeCell ref="F26:F27"/>
    <mergeCell ref="G26:G27"/>
    <mergeCell ref="A20:A21"/>
    <mergeCell ref="B20:B21"/>
    <mergeCell ref="C20:C21"/>
    <mergeCell ref="F20:F21"/>
    <mergeCell ref="G20:G21"/>
    <mergeCell ref="A22:A23"/>
    <mergeCell ref="B22:B23"/>
    <mergeCell ref="C22:C23"/>
    <mergeCell ref="F22:F23"/>
    <mergeCell ref="G22:G23"/>
    <mergeCell ref="A16:A17"/>
    <mergeCell ref="B16:B17"/>
    <mergeCell ref="C16:C17"/>
    <mergeCell ref="F16:F17"/>
    <mergeCell ref="G16:G17"/>
    <mergeCell ref="A18:A19"/>
    <mergeCell ref="B18:B19"/>
    <mergeCell ref="F18:F19"/>
    <mergeCell ref="G18:G19"/>
    <mergeCell ref="A12:A13"/>
    <mergeCell ref="B12:B13"/>
    <mergeCell ref="C12:C13"/>
    <mergeCell ref="F12:F13"/>
    <mergeCell ref="G12:G13"/>
    <mergeCell ref="A14:A15"/>
    <mergeCell ref="B14:B15"/>
    <mergeCell ref="C14:C15"/>
    <mergeCell ref="F14:F15"/>
    <mergeCell ref="G14:G15"/>
    <mergeCell ref="A8:A9"/>
    <mergeCell ref="B8:B9"/>
    <mergeCell ref="C8:C9"/>
    <mergeCell ref="F8:F9"/>
    <mergeCell ref="G8:G9"/>
    <mergeCell ref="A10:A11"/>
    <mergeCell ref="B10:B11"/>
    <mergeCell ref="C10:C11"/>
    <mergeCell ref="F10:F11"/>
    <mergeCell ref="G10:G11"/>
    <mergeCell ref="B1:E1"/>
    <mergeCell ref="A3:A5"/>
    <mergeCell ref="B3:B5"/>
    <mergeCell ref="C3:C5"/>
    <mergeCell ref="F3:F5"/>
    <mergeCell ref="G3:G5"/>
    <mergeCell ref="A6:A7"/>
    <mergeCell ref="B6:B7"/>
    <mergeCell ref="C6:C7"/>
    <mergeCell ref="F6:F7"/>
    <mergeCell ref="G6:G7"/>
  </mergeCells>
  <conditionalFormatting sqref="G3:G29">
    <cfRule type="containsText" dxfId="95" priority="94" operator="containsText" text="ERROR">
      <formula>NOT(ISERROR(SEARCH("ERROR",G3)))</formula>
    </cfRule>
    <cfRule type="containsText" dxfId="94" priority="95" operator="containsText" text="NO HÁBIL">
      <formula>NOT(ISERROR(SEARCH("NO HÁBIL",G3)))</formula>
    </cfRule>
    <cfRule type="containsText" dxfId="93" priority="96" operator="containsText" text="HÁBIL">
      <formula>NOT(ISERROR(SEARCH("HÁBIL",G3)))</formula>
    </cfRule>
  </conditionalFormatting>
  <conditionalFormatting sqref="F3:F18 F20:F29">
    <cfRule type="containsText" dxfId="92" priority="91" operator="containsText" text="ERROR">
      <formula>NOT(ISERROR(SEARCH("ERROR",F3)))</formula>
    </cfRule>
    <cfRule type="containsText" dxfId="91" priority="92" operator="containsText" text="NO HÁBIL">
      <formula>NOT(ISERROR(SEARCH("NO HÁBIL",F3)))</formula>
    </cfRule>
    <cfRule type="containsText" dxfId="90" priority="93" operator="containsText" text="HÁBIL">
      <formula>NOT(ISERROR(SEARCH("HÁBIL",F3)))</formula>
    </cfRule>
  </conditionalFormatting>
  <conditionalFormatting sqref="F74:F87 F57:F63">
    <cfRule type="containsText" dxfId="89" priority="88" operator="containsText" text="ERROR">
      <formula>NOT(ISERROR(SEARCH("ERROR",F57)))</formula>
    </cfRule>
    <cfRule type="containsText" dxfId="88" priority="89" operator="containsText" text="NO HÁBIL">
      <formula>NOT(ISERROR(SEARCH("NO HÁBIL",F57)))</formula>
    </cfRule>
    <cfRule type="containsText" dxfId="87" priority="90" operator="containsText" text="HÁBIL">
      <formula>NOT(ISERROR(SEARCH("HÁBIL",F57)))</formula>
    </cfRule>
  </conditionalFormatting>
  <conditionalFormatting sqref="F64:F66">
    <cfRule type="containsText" dxfId="86" priority="85" operator="containsText" text="ERROR">
      <formula>NOT(ISERROR(SEARCH("ERROR",F64)))</formula>
    </cfRule>
    <cfRule type="containsText" dxfId="85" priority="86" operator="containsText" text="NO HÁBIL">
      <formula>NOT(ISERROR(SEARCH("NO HÁBIL",F64)))</formula>
    </cfRule>
    <cfRule type="containsText" dxfId="84" priority="87" operator="containsText" text="HÁBIL">
      <formula>NOT(ISERROR(SEARCH("HÁBIL",F64)))</formula>
    </cfRule>
  </conditionalFormatting>
  <conditionalFormatting sqref="F70:F71">
    <cfRule type="containsText" dxfId="83" priority="82" operator="containsText" text="ERROR">
      <formula>NOT(ISERROR(SEARCH("ERROR",F70)))</formula>
    </cfRule>
    <cfRule type="containsText" dxfId="82" priority="83" operator="containsText" text="NO HÁBIL">
      <formula>NOT(ISERROR(SEARCH("NO HÁBIL",F70)))</formula>
    </cfRule>
    <cfRule type="containsText" dxfId="81" priority="84" operator="containsText" text="HÁBIL">
      <formula>NOT(ISERROR(SEARCH("HÁBIL",F70)))</formula>
    </cfRule>
  </conditionalFormatting>
  <conditionalFormatting sqref="F67:F69">
    <cfRule type="containsText" dxfId="80" priority="79" operator="containsText" text="ERROR">
      <formula>NOT(ISERROR(SEARCH("ERROR",F67)))</formula>
    </cfRule>
    <cfRule type="containsText" dxfId="79" priority="80" operator="containsText" text="NO HÁBIL">
      <formula>NOT(ISERROR(SEARCH("NO HÁBIL",F67)))</formula>
    </cfRule>
    <cfRule type="containsText" dxfId="78" priority="81" operator="containsText" text="HÁBIL">
      <formula>NOT(ISERROR(SEARCH("HÁBIL",F67)))</formula>
    </cfRule>
  </conditionalFormatting>
  <conditionalFormatting sqref="F72:F73">
    <cfRule type="containsText" dxfId="77" priority="76" operator="containsText" text="ERROR">
      <formula>NOT(ISERROR(SEARCH("ERROR",F72)))</formula>
    </cfRule>
    <cfRule type="containsText" dxfId="76" priority="77" operator="containsText" text="NO HÁBIL">
      <formula>NOT(ISERROR(SEARCH("NO HÁBIL",F72)))</formula>
    </cfRule>
    <cfRule type="containsText" dxfId="75" priority="78" operator="containsText" text="HÁBIL">
      <formula>NOT(ISERROR(SEARCH("HÁBIL",F72)))</formula>
    </cfRule>
  </conditionalFormatting>
  <conditionalFormatting sqref="G74:G87 G57:G63">
    <cfRule type="containsText" dxfId="74" priority="73" operator="containsText" text="ERROR">
      <formula>NOT(ISERROR(SEARCH("ERROR",G57)))</formula>
    </cfRule>
    <cfRule type="containsText" dxfId="73" priority="74" operator="containsText" text="NO HÁBIL">
      <formula>NOT(ISERROR(SEARCH("NO HÁBIL",G57)))</formula>
    </cfRule>
    <cfRule type="containsText" dxfId="72" priority="75" operator="containsText" text="HÁBIL">
      <formula>NOT(ISERROR(SEARCH("HÁBIL",G57)))</formula>
    </cfRule>
  </conditionalFormatting>
  <conditionalFormatting sqref="G64:G66">
    <cfRule type="containsText" dxfId="71" priority="70" operator="containsText" text="ERROR">
      <formula>NOT(ISERROR(SEARCH("ERROR",G64)))</formula>
    </cfRule>
    <cfRule type="containsText" dxfId="70" priority="71" operator="containsText" text="NO HÁBIL">
      <formula>NOT(ISERROR(SEARCH("NO HÁBIL",G64)))</formula>
    </cfRule>
    <cfRule type="containsText" dxfId="69" priority="72" operator="containsText" text="HÁBIL">
      <formula>NOT(ISERROR(SEARCH("HÁBIL",G64)))</formula>
    </cfRule>
  </conditionalFormatting>
  <conditionalFormatting sqref="G70:G71">
    <cfRule type="containsText" dxfId="68" priority="67" operator="containsText" text="ERROR">
      <formula>NOT(ISERROR(SEARCH("ERROR",G70)))</formula>
    </cfRule>
    <cfRule type="containsText" dxfId="67" priority="68" operator="containsText" text="NO HÁBIL">
      <formula>NOT(ISERROR(SEARCH("NO HÁBIL",G70)))</formula>
    </cfRule>
    <cfRule type="containsText" dxfId="66" priority="69" operator="containsText" text="HÁBIL">
      <formula>NOT(ISERROR(SEARCH("HÁBIL",G70)))</formula>
    </cfRule>
  </conditionalFormatting>
  <conditionalFormatting sqref="G67:G69">
    <cfRule type="containsText" dxfId="65" priority="64" operator="containsText" text="ERROR">
      <formula>NOT(ISERROR(SEARCH("ERROR",G67)))</formula>
    </cfRule>
    <cfRule type="containsText" dxfId="64" priority="65" operator="containsText" text="NO HÁBIL">
      <formula>NOT(ISERROR(SEARCH("NO HÁBIL",G67)))</formula>
    </cfRule>
    <cfRule type="containsText" dxfId="63" priority="66" operator="containsText" text="HÁBIL">
      <formula>NOT(ISERROR(SEARCH("HÁBIL",G67)))</formula>
    </cfRule>
  </conditionalFormatting>
  <conditionalFormatting sqref="G72:G73">
    <cfRule type="containsText" dxfId="62" priority="61" operator="containsText" text="ERROR">
      <formula>NOT(ISERROR(SEARCH("ERROR",G72)))</formula>
    </cfRule>
    <cfRule type="containsText" dxfId="61" priority="62" operator="containsText" text="NO HÁBIL">
      <formula>NOT(ISERROR(SEARCH("NO HÁBIL",G72)))</formula>
    </cfRule>
    <cfRule type="containsText" dxfId="60" priority="63" operator="containsText" text="HÁBIL">
      <formula>NOT(ISERROR(SEARCH("HÁBIL",G72)))</formula>
    </cfRule>
  </conditionalFormatting>
  <conditionalFormatting sqref="F30:F40 F50:F56">
    <cfRule type="containsText" dxfId="59" priority="58" operator="containsText" text="ERROR">
      <formula>NOT(ISERROR(SEARCH("ERROR",F30)))</formula>
    </cfRule>
    <cfRule type="containsText" dxfId="58" priority="59" operator="containsText" text="NO HÁBIL">
      <formula>NOT(ISERROR(SEARCH("NO HÁBIL",F30)))</formula>
    </cfRule>
    <cfRule type="containsText" dxfId="57" priority="60" operator="containsText" text="HÁBIL">
      <formula>NOT(ISERROR(SEARCH("HÁBIL",F30)))</formula>
    </cfRule>
  </conditionalFormatting>
  <conditionalFormatting sqref="F48:F49">
    <cfRule type="containsText" dxfId="56" priority="55" operator="containsText" text="ERROR">
      <formula>NOT(ISERROR(SEARCH("ERROR",F48)))</formula>
    </cfRule>
    <cfRule type="containsText" dxfId="55" priority="56" operator="containsText" text="NO HÁBIL">
      <formula>NOT(ISERROR(SEARCH("NO HÁBIL",F48)))</formula>
    </cfRule>
    <cfRule type="containsText" dxfId="54" priority="57" operator="containsText" text="HÁBIL">
      <formula>NOT(ISERROR(SEARCH("HÁBIL",F48)))</formula>
    </cfRule>
  </conditionalFormatting>
  <conditionalFormatting sqref="F46:F47">
    <cfRule type="containsText" dxfId="53" priority="52" operator="containsText" text="ERROR">
      <formula>NOT(ISERROR(SEARCH("ERROR",F46)))</formula>
    </cfRule>
    <cfRule type="containsText" dxfId="52" priority="53" operator="containsText" text="NO HÁBIL">
      <formula>NOT(ISERROR(SEARCH("NO HÁBIL",F46)))</formula>
    </cfRule>
    <cfRule type="containsText" dxfId="51" priority="54" operator="containsText" text="HÁBIL">
      <formula>NOT(ISERROR(SEARCH("HÁBIL",F46)))</formula>
    </cfRule>
  </conditionalFormatting>
  <conditionalFormatting sqref="F43:F45">
    <cfRule type="containsText" dxfId="50" priority="49" operator="containsText" text="ERROR">
      <formula>NOT(ISERROR(SEARCH("ERROR",F43)))</formula>
    </cfRule>
    <cfRule type="containsText" dxfId="49" priority="50" operator="containsText" text="NO HÁBIL">
      <formula>NOT(ISERROR(SEARCH("NO HÁBIL",F43)))</formula>
    </cfRule>
    <cfRule type="containsText" dxfId="48" priority="51" operator="containsText" text="HÁBIL">
      <formula>NOT(ISERROR(SEARCH("HÁBIL",F43)))</formula>
    </cfRule>
  </conditionalFormatting>
  <conditionalFormatting sqref="F41:F42">
    <cfRule type="containsText" dxfId="47" priority="46" operator="containsText" text="ERROR">
      <formula>NOT(ISERROR(SEARCH("ERROR",F41)))</formula>
    </cfRule>
    <cfRule type="containsText" dxfId="46" priority="47" operator="containsText" text="NO HÁBIL">
      <formula>NOT(ISERROR(SEARCH("NO HÁBIL",F41)))</formula>
    </cfRule>
    <cfRule type="containsText" dxfId="45" priority="48" operator="containsText" text="HÁBIL">
      <formula>NOT(ISERROR(SEARCH("HÁBIL",F41)))</formula>
    </cfRule>
  </conditionalFormatting>
  <conditionalFormatting sqref="G50:G56 G30:G40">
    <cfRule type="containsText" dxfId="44" priority="43" operator="containsText" text="ERROR">
      <formula>NOT(ISERROR(SEARCH("ERROR",G30)))</formula>
    </cfRule>
    <cfRule type="containsText" dxfId="43" priority="44" operator="containsText" text="NO HÁBIL">
      <formula>NOT(ISERROR(SEARCH("NO HÁBIL",G30)))</formula>
    </cfRule>
    <cfRule type="containsText" dxfId="42" priority="45" operator="containsText" text="HÁBIL">
      <formula>NOT(ISERROR(SEARCH("HÁBIL",G30)))</formula>
    </cfRule>
  </conditionalFormatting>
  <conditionalFormatting sqref="G48:G49">
    <cfRule type="containsText" dxfId="41" priority="40" operator="containsText" text="ERROR">
      <formula>NOT(ISERROR(SEARCH("ERROR",G48)))</formula>
    </cfRule>
    <cfRule type="containsText" dxfId="40" priority="41" operator="containsText" text="NO HÁBIL">
      <formula>NOT(ISERROR(SEARCH("NO HÁBIL",G48)))</formula>
    </cfRule>
    <cfRule type="containsText" dxfId="39" priority="42" operator="containsText" text="HÁBIL">
      <formula>NOT(ISERROR(SEARCH("HÁBIL",G48)))</formula>
    </cfRule>
  </conditionalFormatting>
  <conditionalFormatting sqref="G46:G47">
    <cfRule type="containsText" dxfId="38" priority="37" operator="containsText" text="ERROR">
      <formula>NOT(ISERROR(SEARCH("ERROR",G46)))</formula>
    </cfRule>
    <cfRule type="containsText" dxfId="37" priority="38" operator="containsText" text="NO HÁBIL">
      <formula>NOT(ISERROR(SEARCH("NO HÁBIL",G46)))</formula>
    </cfRule>
    <cfRule type="containsText" dxfId="36" priority="39" operator="containsText" text="HÁBIL">
      <formula>NOT(ISERROR(SEARCH("HÁBIL",G46)))</formula>
    </cfRule>
  </conditionalFormatting>
  <conditionalFormatting sqref="G43:G45">
    <cfRule type="containsText" dxfId="35" priority="34" operator="containsText" text="ERROR">
      <formula>NOT(ISERROR(SEARCH("ERROR",G43)))</formula>
    </cfRule>
    <cfRule type="containsText" dxfId="34" priority="35" operator="containsText" text="NO HÁBIL">
      <formula>NOT(ISERROR(SEARCH("NO HÁBIL",G43)))</formula>
    </cfRule>
    <cfRule type="containsText" dxfId="33" priority="36" operator="containsText" text="HÁBIL">
      <formula>NOT(ISERROR(SEARCH("HÁBIL",G43)))</formula>
    </cfRule>
  </conditionalFormatting>
  <conditionalFormatting sqref="G41:G42">
    <cfRule type="containsText" dxfId="32" priority="31" operator="containsText" text="ERROR">
      <formula>NOT(ISERROR(SEARCH("ERROR",G41)))</formula>
    </cfRule>
    <cfRule type="containsText" dxfId="31" priority="32" operator="containsText" text="NO HÁBIL">
      <formula>NOT(ISERROR(SEARCH("NO HÁBIL",G41)))</formula>
    </cfRule>
    <cfRule type="containsText" dxfId="30" priority="33" operator="containsText" text="HÁBIL">
      <formula>NOT(ISERROR(SEARCH("HÁBIL",G41)))</formula>
    </cfRule>
  </conditionalFormatting>
  <conditionalFormatting sqref="G90:G99 G102:G105">
    <cfRule type="containsText" dxfId="29" priority="28" operator="containsText" text="ERROR">
      <formula>NOT(ISERROR(SEARCH("ERROR",G90)))</formula>
    </cfRule>
    <cfRule type="containsText" dxfId="28" priority="29" operator="containsText" text="NO HÁBIL">
      <formula>NOT(ISERROR(SEARCH("NO HÁBIL",G90)))</formula>
    </cfRule>
    <cfRule type="containsText" dxfId="27" priority="30" operator="containsText" text="HÁBIL">
      <formula>NOT(ISERROR(SEARCH("HÁBIL",G90)))</formula>
    </cfRule>
  </conditionalFormatting>
  <conditionalFormatting sqref="G100:G101">
    <cfRule type="containsText" dxfId="26" priority="25" operator="containsText" text="ERROR">
      <formula>NOT(ISERROR(SEARCH("ERROR",G100)))</formula>
    </cfRule>
    <cfRule type="containsText" dxfId="25" priority="26" operator="containsText" text="NO HÁBIL">
      <formula>NOT(ISERROR(SEARCH("NO HÁBIL",G100)))</formula>
    </cfRule>
    <cfRule type="containsText" dxfId="24" priority="27" operator="containsText" text="HÁBIL">
      <formula>NOT(ISERROR(SEARCH("HÁBIL",G100)))</formula>
    </cfRule>
  </conditionalFormatting>
  <conditionalFormatting sqref="G106:G108">
    <cfRule type="containsText" dxfId="23" priority="22" operator="containsText" text="ERROR">
      <formula>NOT(ISERROR(SEARCH("ERROR",G106)))</formula>
    </cfRule>
    <cfRule type="containsText" dxfId="22" priority="23" operator="containsText" text="NO HÁBIL">
      <formula>NOT(ISERROR(SEARCH("NO HÁBIL",G106)))</formula>
    </cfRule>
    <cfRule type="containsText" dxfId="21" priority="24" operator="containsText" text="HÁBIL">
      <formula>NOT(ISERROR(SEARCH("HÁBIL",G106)))</formula>
    </cfRule>
  </conditionalFormatting>
  <conditionalFormatting sqref="F92 F97:F105">
    <cfRule type="containsText" dxfId="20" priority="19" operator="containsText" text="ERROR">
      <formula>NOT(ISERROR(SEARCH("ERROR",F92)))</formula>
    </cfRule>
    <cfRule type="containsText" dxfId="19" priority="20" operator="containsText" text="NO HÁBIL">
      <formula>NOT(ISERROR(SEARCH("NO HÁBIL",F92)))</formula>
    </cfRule>
    <cfRule type="containsText" dxfId="18" priority="21" operator="containsText" text="HÁBIL">
      <formula>NOT(ISERROR(SEARCH("HÁBIL",F92)))</formula>
    </cfRule>
  </conditionalFormatting>
  <conditionalFormatting sqref="F106:F108">
    <cfRule type="containsText" dxfId="17" priority="16" operator="containsText" text="ERROR">
      <formula>NOT(ISERROR(SEARCH("ERROR",F106)))</formula>
    </cfRule>
    <cfRule type="containsText" dxfId="16" priority="17" operator="containsText" text="NO HÁBIL">
      <formula>NOT(ISERROR(SEARCH("NO HÁBIL",F106)))</formula>
    </cfRule>
    <cfRule type="containsText" dxfId="15" priority="18" operator="containsText" text="HÁBIL">
      <formula>NOT(ISERROR(SEARCH("HÁBIL",F106)))</formula>
    </cfRule>
  </conditionalFormatting>
  <conditionalFormatting sqref="F90">
    <cfRule type="containsText" dxfId="14" priority="13" operator="containsText" text="ERROR">
      <formula>NOT(ISERROR(SEARCH("ERROR",F90)))</formula>
    </cfRule>
    <cfRule type="containsText" dxfId="13" priority="14" operator="containsText" text="NO HÁBIL">
      <formula>NOT(ISERROR(SEARCH("NO HÁBIL",F90)))</formula>
    </cfRule>
    <cfRule type="containsText" dxfId="12" priority="15" operator="containsText" text="HÁBIL">
      <formula>NOT(ISERROR(SEARCH("HÁBIL",F90)))</formula>
    </cfRule>
  </conditionalFormatting>
  <conditionalFormatting sqref="F93">
    <cfRule type="containsText" dxfId="11" priority="10" operator="containsText" text="ERROR">
      <formula>NOT(ISERROR(SEARCH("ERROR",F93)))</formula>
    </cfRule>
    <cfRule type="containsText" dxfId="10" priority="11" operator="containsText" text="NO HÁBIL">
      <formula>NOT(ISERROR(SEARCH("NO HÁBIL",F93)))</formula>
    </cfRule>
    <cfRule type="containsText" dxfId="9" priority="12" operator="containsText" text="HÁBIL">
      <formula>NOT(ISERROR(SEARCH("HÁBIL",F93)))</formula>
    </cfRule>
  </conditionalFormatting>
  <conditionalFormatting sqref="F95">
    <cfRule type="containsText" dxfId="8" priority="7" operator="containsText" text="ERROR">
      <formula>NOT(ISERROR(SEARCH("ERROR",F95)))</formula>
    </cfRule>
    <cfRule type="containsText" dxfId="7" priority="8" operator="containsText" text="NO HÁBIL">
      <formula>NOT(ISERROR(SEARCH("NO HÁBIL",F95)))</formula>
    </cfRule>
    <cfRule type="containsText" dxfId="6" priority="9" operator="containsText" text="HÁBIL">
      <formula>NOT(ISERROR(SEARCH("HÁBIL",F95)))</formula>
    </cfRule>
  </conditionalFormatting>
  <conditionalFormatting sqref="F88:F89">
    <cfRule type="containsText" dxfId="5" priority="4" operator="containsText" text="ERROR">
      <formula>NOT(ISERROR(SEARCH("ERROR",F88)))</formula>
    </cfRule>
    <cfRule type="containsText" dxfId="4" priority="5" operator="containsText" text="NO HÁBIL">
      <formula>NOT(ISERROR(SEARCH("NO HÁBIL",F88)))</formula>
    </cfRule>
    <cfRule type="containsText" dxfId="3" priority="6" operator="containsText" text="HÁBIL">
      <formula>NOT(ISERROR(SEARCH("HÁBIL",F88)))</formula>
    </cfRule>
  </conditionalFormatting>
  <conditionalFormatting sqref="G88:G89">
    <cfRule type="containsText" dxfId="2" priority="1" operator="containsText" text="ERROR">
      <formula>NOT(ISERROR(SEARCH("ERROR",G88)))</formula>
    </cfRule>
    <cfRule type="containsText" dxfId="1" priority="2" operator="containsText" text="NO HÁBIL">
      <formula>NOT(ISERROR(SEARCH("NO HÁBIL",G88)))</formula>
    </cfRule>
    <cfRule type="containsText" dxfId="0" priority="3" operator="containsText" text="HÁBIL">
      <formula>NOT(ISERROR(SEARCH("HÁBIL",G88)))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Milena Garzon Delgado</dc:creator>
  <cp:lastModifiedBy>Magda Lucia Olarte Gonzalez</cp:lastModifiedBy>
  <dcterms:created xsi:type="dcterms:W3CDTF">2016-02-10T22:55:30Z</dcterms:created>
  <dcterms:modified xsi:type="dcterms:W3CDTF">2016-02-15T21:11:45Z</dcterms:modified>
</cp:coreProperties>
</file>