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rada\Desktop\javier p\PROCESOS\CONCURSOS DE MERITOS\CUCUTA\EVALUACION\"/>
    </mc:Choice>
  </mc:AlternateContent>
  <bookViews>
    <workbookView xWindow="0" yWindow="0" windowWidth="20400" windowHeight="7755"/>
  </bookViews>
  <sheets>
    <sheet name="Resultados" sheetId="1" r:id="rId1"/>
  </sheets>
  <definedNames>
    <definedName name="_xlnm._FilterDatabase" localSheetId="0" hidden="1">Resultados!$A$1:$G$88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G85" i="1" s="1"/>
  <c r="G83" i="1"/>
  <c r="F83" i="1"/>
  <c r="F81" i="1"/>
  <c r="G81" i="1" s="1"/>
  <c r="G78" i="1"/>
  <c r="F78" i="1"/>
  <c r="A78" i="1"/>
  <c r="A81" i="1" s="1"/>
  <c r="A83" i="1" s="1"/>
  <c r="A85" i="1" s="1"/>
  <c r="F76" i="1"/>
  <c r="G76" i="1" s="1"/>
  <c r="A76" i="1"/>
  <c r="G74" i="1"/>
  <c r="F74" i="1"/>
  <c r="G72" i="1"/>
  <c r="F72" i="1"/>
  <c r="G70" i="1"/>
  <c r="F70" i="1"/>
  <c r="G67" i="1"/>
  <c r="F67" i="1"/>
  <c r="G65" i="1"/>
  <c r="F65" i="1"/>
  <c r="G63" i="1"/>
  <c r="F63" i="1"/>
  <c r="D62" i="1"/>
  <c r="F62" i="1" s="1"/>
  <c r="F32" i="1"/>
  <c r="G32" i="1" s="1"/>
  <c r="F30" i="1"/>
  <c r="G30" i="1" s="1"/>
  <c r="F28" i="1"/>
  <c r="G28" i="1" s="1"/>
  <c r="F26" i="1"/>
  <c r="G26" i="1" s="1"/>
  <c r="F24" i="1"/>
  <c r="G24" i="1" s="1"/>
  <c r="F23" i="1"/>
  <c r="G23" i="1" s="1"/>
  <c r="F21" i="1"/>
  <c r="G21" i="1" s="1"/>
  <c r="F19" i="1"/>
  <c r="G19" i="1" s="1"/>
  <c r="F17" i="1"/>
  <c r="G17" i="1" s="1"/>
  <c r="F14" i="1"/>
  <c r="G14" i="1" s="1"/>
  <c r="F12" i="1"/>
  <c r="G12" i="1" s="1"/>
  <c r="F10" i="1"/>
  <c r="G10" i="1" s="1"/>
  <c r="F7" i="1"/>
  <c r="G7" i="1" s="1"/>
  <c r="F5" i="1"/>
  <c r="G5" i="1" s="1"/>
  <c r="F3" i="1"/>
  <c r="G3" i="1" s="1"/>
  <c r="G62" i="1" l="1"/>
</calcChain>
</file>

<file path=xl/sharedStrings.xml><?xml version="1.0" encoding="utf-8"?>
<sst xmlns="http://schemas.openxmlformats.org/spreadsheetml/2006/main" count="164" uniqueCount="133">
  <si>
    <t>CONCURSO DE MÉRITOS ABIERTO No. VJ-VGC-CM-001-2016</t>
  </si>
  <si>
    <t>CAPACIDAD FINANCIERA</t>
  </si>
  <si>
    <t>CAPACIDAD ORGANIZACIONAL</t>
  </si>
  <si>
    <t>N°.</t>
  </si>
  <si>
    <t>PROPONENTE</t>
  </si>
  <si>
    <t>Módulo &gt; al que aplica</t>
  </si>
  <si>
    <t>MIEMBRO ESTRUCTURA</t>
  </si>
  <si>
    <t>PART. %</t>
  </si>
  <si>
    <t>HÁBIL/NO HÁBIL</t>
  </si>
  <si>
    <t>CONSORCIO AREA METROPOLITANA</t>
  </si>
  <si>
    <t>SMA S.A</t>
  </si>
  <si>
    <t>WSP SERVICIOS S.A.S</t>
  </si>
  <si>
    <t>CONSORCIO CONTROL NORTE</t>
  </si>
  <si>
    <t>GRUSAMAR INGENIERIA Y CONSULTING S.L. SUCURSAL EN COLOMBIA</t>
  </si>
  <si>
    <t>JUAN AMADO LIZARAZO</t>
  </si>
  <si>
    <t>GESTION INTEGRAL DEL SUELO S.L. COLOMBIA</t>
  </si>
  <si>
    <t>c&amp;m CONSULTORES S.A.</t>
  </si>
  <si>
    <t>OMC AMEPRO COLOMBIA</t>
  </si>
  <si>
    <t>CONSORCIO NDS-INTER</t>
  </si>
  <si>
    <t>GEOTECNIA Y CIMIENTOS INGEOCIN S.A.S</t>
  </si>
  <si>
    <t>TECNICA Y PROYECTOS S.A.</t>
  </si>
  <si>
    <t>UNION TEMPORAL SANTANDER 2</t>
  </si>
  <si>
    <t>AFA CONSULTORES Y CONSTRUCTORES S-A-</t>
  </si>
  <si>
    <t>INCGROUP S.A.S</t>
  </si>
  <si>
    <t>CONSORCIO INTERVENTOR CUCUTA</t>
  </si>
  <si>
    <t>INZETT SAS</t>
  </si>
  <si>
    <t>CIVING INGENIEROS CONTRATISTAS S EN C</t>
  </si>
  <si>
    <t>J FELIPE ARDILA V Y CIA SAS</t>
  </si>
  <si>
    <t>CONSORCIO GCA-INTOK 2016</t>
  </si>
  <si>
    <t>GOMEZ CAJIAO Y ASOCIADOS S.A.</t>
  </si>
  <si>
    <t>CONSULTORIA INTOK DE COLOMBIA Y ASOCIADOS SAS</t>
  </si>
  <si>
    <t>CONSORCIO ESMERALDA</t>
  </si>
  <si>
    <t>CONSULTORIA INTEGRAL EN INGENIERIA SA DE CV</t>
  </si>
  <si>
    <t>INGENIERIA Y CONSULTORIA INGECON SAS</t>
  </si>
  <si>
    <t>CONSORCIO  ECUCUTA</t>
  </si>
  <si>
    <t xml:space="preserve">ECOVIAS S.A.S </t>
  </si>
  <si>
    <t>ESTRUCTURADOR COLOMBIA S.A.S.</t>
  </si>
  <si>
    <t>JOYCO</t>
  </si>
  <si>
    <t>JOSE JOAQUIN ORTIZ GARCIA</t>
  </si>
  <si>
    <t>CONSORCIO INTERCONCESIONES G&amp;C</t>
  </si>
  <si>
    <t>GIC GERENCIA INTERVENTORA Y CONSULTORIAS S.A.S</t>
  </si>
  <si>
    <t>CONSULTORES UNIDOS S.A.</t>
  </si>
  <si>
    <t>CONSORCIO INGEANDINA- GEOCONTROL 001-2016</t>
  </si>
  <si>
    <t>INGEANDINA CONSULTORES DE INGENIERA S.A.S</t>
  </si>
  <si>
    <t>GEOCONTROL S.A. SUCURSAL COLOMBIA</t>
  </si>
  <si>
    <t>CONSORCIO VELNEC GNG</t>
  </si>
  <si>
    <t>VELNEC S.A.</t>
  </si>
  <si>
    <t>GNG INGENIERIA S.A.S</t>
  </si>
  <si>
    <t>CONSORCIO CONCESION CUCUTA 2016</t>
  </si>
  <si>
    <t>ARREDONDO MADRID INGENIEROS CIVILES AIM LIMITADA</t>
  </si>
  <si>
    <t>INGENIERIA INTEGRAL DE OBRAS INGEOBRAS S.A.S.</t>
  </si>
  <si>
    <t>3B PROYECTOS SAS</t>
  </si>
  <si>
    <t>CONSORCIO METROPOLITANO SANTANDER</t>
  </si>
  <si>
    <t>SEDIC S.A.</t>
  </si>
  <si>
    <t>HÁBIL</t>
  </si>
  <si>
    <t>CB INGENIEROS S.A.S.</t>
  </si>
  <si>
    <t>CONSORCIO SERVIC-VGM</t>
  </si>
  <si>
    <t>SERVICIOS DE INGENIERÍA Y CONSTRUCCIÓN LIMITADA "SERVINC LTDA"</t>
  </si>
  <si>
    <t>VQM S.A.S.</t>
  </si>
  <si>
    <t>CONSORCIO GERENCIAR CONCESIONES</t>
  </si>
  <si>
    <t>DIEGO FERNANDO FONSECA CHAVEZ</t>
  </si>
  <si>
    <t>B&amp;C S.A.</t>
  </si>
  <si>
    <t>CONSORCIO INTERVENTORES NORTE</t>
  </si>
  <si>
    <t>INTERVENTORÍAS Y DISEÑOS S.A.</t>
  </si>
  <si>
    <t>INGENOBRAS CONSTRUCCIÓN Y CONSULTORÍA S.A.S. - INGENOBRAS S.A.S.</t>
  </si>
  <si>
    <t>CONSORCIO GETINSA-EUROESTUDIOS</t>
  </si>
  <si>
    <t>GETINSA INGENIERÍA S.L. SUCURSAL COLOMBIA</t>
  </si>
  <si>
    <t>EUROESTUDIOS INGENIEROS DE CONSULTA S.A.S.</t>
  </si>
  <si>
    <t>CONSORCIO NORTE DE SANTANDER CI.</t>
  </si>
  <si>
    <t>INFRAESTRUCTURA INTEGRAL S.A.S.</t>
  </si>
  <si>
    <t>CANO JIMÉNEZ ESTUDIOS S.A.</t>
  </si>
  <si>
    <t>CONSORCIO MAB-PROES</t>
  </si>
  <si>
    <t>MAB INGENIERÍA DE VALOR S.A.</t>
  </si>
  <si>
    <t>PROYECTOS Y ESTRUCTURAS ESPECIALES S.A.S.</t>
  </si>
  <si>
    <t>CONSORCIO AREA METROPOLITANA 2016</t>
  </si>
  <si>
    <t>AYESA DE COLOMBIA INGENIERÍA Y ARQUITECTURA S.A.S.</t>
  </si>
  <si>
    <t>INTERSA S.A.</t>
  </si>
  <si>
    <t>U.T. INTERVENTORÍA ANI-001-2016</t>
  </si>
  <si>
    <t>JAHV McGREGOR S.A.S.</t>
  </si>
  <si>
    <t>PROYECTOS CONSTRUCCIONES CIVILES Y VIALES LTDA</t>
  </si>
  <si>
    <t>TOP SUELOS INGENIERÍA S.A.S.</t>
  </si>
  <si>
    <t>CONSORCIO CONCESIÓN VIAL</t>
  </si>
  <si>
    <t>EUROCONTROL S.A.</t>
  </si>
  <si>
    <t>CAYCO S.A.S.</t>
  </si>
  <si>
    <t>GARPER INGENIERÍA CIA S.A.S.</t>
  </si>
  <si>
    <t>CONSORCIO PROGIN-PLANES</t>
  </si>
  <si>
    <t>PROGIN SPA</t>
  </si>
  <si>
    <t>PLANES S.A.</t>
  </si>
  <si>
    <t>CONSORCIO INTERVIAL AMC</t>
  </si>
  <si>
    <t>INTERPRO S.A.S.</t>
  </si>
  <si>
    <t>BAC ENGINEERING CONSULTANCY GROUP S.A.S</t>
  </si>
  <si>
    <t>CONCOL INGENIERÍA S.A.S.</t>
  </si>
  <si>
    <t>CONSORCIO INGEVIAL</t>
  </si>
  <si>
    <t>ING INGENIERÍA S.A.</t>
  </si>
  <si>
    <t>INGETEC GERENCIA &amp; SUPERVISIÓN S.A.</t>
  </si>
  <si>
    <t>HMV CONSULTORIA S.A.S</t>
  </si>
  <si>
    <t>CONSORCIO SERINCO-DICO 2016</t>
  </si>
  <si>
    <t xml:space="preserve">SERINCO COLOMBIA </t>
  </si>
  <si>
    <t>DICONSULTORIA S.A</t>
  </si>
  <si>
    <t>CONSORCIO METROPOLITANO SEG-INCOPLAN</t>
  </si>
  <si>
    <t>SONDEOS ESTRUCTURAS Y GEOTECNIA SUCURSAL COLOMBIA S.A</t>
  </si>
  <si>
    <t>INGENIERIA CONSULTORIA Y PLANEACION S.A</t>
  </si>
  <si>
    <t>INGEVIAS</t>
  </si>
  <si>
    <t>INGENIERIA DE PROYECTOS S.AS.</t>
  </si>
  <si>
    <t>INGENIEROS CIVILES ESPECIALISTAS LTDA</t>
  </si>
  <si>
    <t>EGIS COLOMBIA S.A.S</t>
  </si>
  <si>
    <t>CONSORCIO INGRA ESTRUCTURA CUCUTA</t>
  </si>
  <si>
    <t>CONSULTORES TECNICOS Y ECONOMICOS S.A</t>
  </si>
  <si>
    <t>CONSULTORES E INTERVENTORES TECNICOS S.AS.</t>
  </si>
  <si>
    <t>UNION TEMPORAL PROINTEC-UG21</t>
  </si>
  <si>
    <t>CONSULTORES DE INGENIERIA UG-21</t>
  </si>
  <si>
    <t xml:space="preserve">PROINTEC COLOMBIA </t>
  </si>
  <si>
    <t>CONSORCIO ETA-GC&amp;Q</t>
  </si>
  <si>
    <t>ESTUDIOS TECNICOS Y ASESORIAS S.A</t>
  </si>
  <si>
    <t>GS&amp;Q INGENIEROS CONSULTORES S.A.S</t>
  </si>
  <si>
    <t>CONSORCIO INTERVIAL CONCESION</t>
  </si>
  <si>
    <t>BATEMAN INGENIERIA S.A</t>
  </si>
  <si>
    <t>IAR PROYECTOS S.A.S</t>
  </si>
  <si>
    <t>CONSORCIO CONEXIÓN NORTE</t>
  </si>
  <si>
    <t>IV-INGENIEROS CONSULTORES SUCURSAL COLOMBIA S.A</t>
  </si>
  <si>
    <t>ALPHA GRUPO CONSULTOR E INTERVENTOR S.A.S</t>
  </si>
  <si>
    <t>CELQO S.A.S</t>
  </si>
  <si>
    <t>CONSORCIO CEMOSA</t>
  </si>
  <si>
    <t xml:space="preserve">CEMOSA COLOMBIA </t>
  </si>
  <si>
    <t>INGENIERIA Y DESARROLLO XIMA DE COLOMBIA S.A.S</t>
  </si>
  <si>
    <t>CONSORCIO 2GP</t>
  </si>
  <si>
    <t>JOSE MANUEL GUARDO POLO</t>
  </si>
  <si>
    <t xml:space="preserve">GRUPO POSSO S.A.S </t>
  </si>
  <si>
    <t>CONSORCIO INTERVENTORIA DEL NORTE DE SANTANDER 2016</t>
  </si>
  <si>
    <t>LA VIALIDAD LTDA</t>
  </si>
  <si>
    <t>SESAC S.A</t>
  </si>
  <si>
    <t>SILVA CARREÑO Y ASOCIADOS S.A.S</t>
  </si>
  <si>
    <t>ARENA DE LA HOZ CONSULTORES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</si>
</sst>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??\ _€_-;_-@_-"/>
    <numFmt numFmtId="165" formatCode="0.0%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61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5" fillId="0" borderId="3" xfId="0" applyFont="1" applyFill="1" applyBorder="1" applyAlignment="1">
      <alignment horizontal="center" vertical="center" wrapText="1"/>
    </xf>
    <xf numFmtId="164" fontId="6" fillId="3" borderId="4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65" fontId="6" fillId="3" borderId="6" xfId="2" applyNumberFormat="1" applyFont="1" applyFill="1" applyBorder="1" applyAlignment="1">
      <alignment horizontal="center" vertical="center" wrapText="1"/>
    </xf>
    <xf numFmtId="164" fontId="6" fillId="3" borderId="3" xfId="2" applyNumberFormat="1" applyFont="1" applyFill="1" applyBorder="1" applyAlignment="1">
      <alignment horizontal="center" vertical="center" wrapText="1"/>
    </xf>
    <xf numFmtId="164" fontId="6" fillId="3" borderId="7" xfId="2" applyNumberFormat="1" applyFont="1" applyFill="1" applyBorder="1" applyAlignment="1">
      <alignment horizontal="center" vertical="center" wrapText="1"/>
    </xf>
    <xf numFmtId="164" fontId="8" fillId="0" borderId="10" xfId="3" applyNumberFormat="1" applyFont="1" applyFill="1" applyBorder="1" applyAlignment="1">
      <alignment vertical="center" wrapText="1"/>
    </xf>
    <xf numFmtId="164" fontId="8" fillId="4" borderId="11" xfId="4" applyNumberFormat="1" applyFont="1" applyFill="1" applyBorder="1" applyAlignment="1">
      <alignment horizontal="left" vertical="center" shrinkToFit="1"/>
    </xf>
    <xf numFmtId="9" fontId="8" fillId="4" borderId="11" xfId="5" applyNumberFormat="1" applyFont="1" applyFill="1" applyBorder="1" applyAlignment="1">
      <alignment horizontal="center" vertical="center"/>
    </xf>
    <xf numFmtId="164" fontId="8" fillId="0" borderId="14" xfId="3" applyNumberFormat="1" applyFont="1" applyFill="1" applyBorder="1" applyAlignment="1">
      <alignment vertical="center" wrapText="1"/>
    </xf>
    <xf numFmtId="164" fontId="8" fillId="4" borderId="14" xfId="4" applyNumberFormat="1" applyFont="1" applyFill="1" applyBorder="1" applyAlignment="1">
      <alignment horizontal="left" vertical="center" shrinkToFit="1"/>
    </xf>
    <xf numFmtId="9" fontId="8" fillId="4" borderId="10" xfId="5" applyNumberFormat="1" applyFont="1" applyFill="1" applyBorder="1" applyAlignment="1">
      <alignment horizontal="center" vertical="center"/>
    </xf>
    <xf numFmtId="164" fontId="8" fillId="0" borderId="9" xfId="3" applyNumberFormat="1" applyFont="1" applyFill="1" applyBorder="1" applyAlignment="1">
      <alignment vertical="center" wrapText="1"/>
    </xf>
    <xf numFmtId="164" fontId="8" fillId="4" borderId="16" xfId="4" applyNumberFormat="1" applyFont="1" applyFill="1" applyBorder="1" applyAlignment="1">
      <alignment horizontal="left" vertical="center" shrinkToFit="1"/>
    </xf>
    <xf numFmtId="164" fontId="8" fillId="4" borderId="17" xfId="4" applyNumberFormat="1" applyFont="1" applyFill="1" applyBorder="1" applyAlignment="1">
      <alignment horizontal="left" vertical="center" shrinkToFit="1"/>
    </xf>
    <xf numFmtId="9" fontId="8" fillId="4" borderId="17" xfId="5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left" vertical="center" shrinkToFit="1"/>
    </xf>
    <xf numFmtId="9" fontId="8" fillId="0" borderId="11" xfId="6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left" vertical="center" shrinkToFit="1"/>
    </xf>
    <xf numFmtId="9" fontId="8" fillId="0" borderId="17" xfId="6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left" vertical="center" shrinkToFit="1"/>
    </xf>
    <xf numFmtId="9" fontId="8" fillId="0" borderId="19" xfId="6" applyNumberFormat="1" applyFont="1" applyFill="1" applyBorder="1" applyAlignment="1">
      <alignment horizontal="center" vertical="center"/>
    </xf>
    <xf numFmtId="164" fontId="8" fillId="4" borderId="19" xfId="4" applyNumberFormat="1" applyFont="1" applyFill="1" applyBorder="1" applyAlignment="1">
      <alignment horizontal="left" vertical="center" shrinkToFit="1"/>
    </xf>
    <xf numFmtId="9" fontId="8" fillId="4" borderId="19" xfId="5" applyNumberFormat="1" applyFont="1" applyFill="1" applyBorder="1" applyAlignment="1">
      <alignment horizontal="center" vertical="center"/>
    </xf>
    <xf numFmtId="164" fontId="8" fillId="0" borderId="11" xfId="3" applyNumberFormat="1" applyFont="1" applyFill="1" applyBorder="1" applyAlignment="1">
      <alignment horizontal="center" vertical="center" wrapText="1"/>
    </xf>
    <xf numFmtId="164" fontId="8" fillId="4" borderId="20" xfId="4" applyNumberFormat="1" applyFont="1" applyFill="1" applyBorder="1" applyAlignment="1">
      <alignment horizontal="left" vertical="center" shrinkToFit="1"/>
    </xf>
    <xf numFmtId="9" fontId="8" fillId="4" borderId="20" xfId="5" applyNumberFormat="1" applyFont="1" applyFill="1" applyBorder="1" applyAlignment="1">
      <alignment horizontal="center" vertical="center"/>
    </xf>
    <xf numFmtId="164" fontId="8" fillId="0" borderId="19" xfId="3" applyNumberFormat="1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left" vertical="center" wrapText="1"/>
    </xf>
    <xf numFmtId="166" fontId="8" fillId="0" borderId="19" xfId="0" applyNumberFormat="1" applyFont="1" applyFill="1" applyBorder="1" applyAlignment="1">
      <alignment horizontal="left" vertical="center" wrapText="1"/>
    </xf>
    <xf numFmtId="0" fontId="8" fillId="0" borderId="21" xfId="3" applyNumberFormat="1" applyFont="1" applyFill="1" applyBorder="1" applyAlignment="1">
      <alignment horizontal="center" vertical="center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left" vertical="center" wrapText="1"/>
    </xf>
    <xf numFmtId="9" fontId="8" fillId="0" borderId="5" xfId="6" applyNumberFormat="1" applyFont="1" applyFill="1" applyBorder="1" applyAlignment="1">
      <alignment horizontal="center" vertical="center"/>
    </xf>
    <xf numFmtId="164" fontId="9" fillId="4" borderId="22" xfId="3" applyNumberFormat="1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left" vertical="center" wrapText="1"/>
    </xf>
    <xf numFmtId="9" fontId="8" fillId="0" borderId="20" xfId="6" applyNumberFormat="1" applyFont="1" applyFill="1" applyBorder="1" applyAlignment="1">
      <alignment horizontal="center" vertical="center"/>
    </xf>
    <xf numFmtId="0" fontId="8" fillId="0" borderId="8" xfId="3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9" fontId="3" fillId="0" borderId="11" xfId="1" applyNumberFormat="1" applyFont="1" applyBorder="1" applyAlignment="1">
      <alignment horizontal="center" vertical="center" wrapText="1"/>
    </xf>
    <xf numFmtId="164" fontId="9" fillId="4" borderId="12" xfId="3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9" fontId="3" fillId="0" borderId="20" xfId="1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9" fontId="3" fillId="0" borderId="19" xfId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9" fontId="3" fillId="0" borderId="16" xfId="1" applyNumberFormat="1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25" xfId="3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8" fillId="5" borderId="9" xfId="3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9" fontId="3" fillId="0" borderId="11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9" fontId="3" fillId="0" borderId="17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9" xfId="0" applyFont="1" applyBorder="1" applyAlignment="1">
      <alignment horizontal="left"/>
    </xf>
    <xf numFmtId="9" fontId="3" fillId="0" borderId="19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9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/>
    <xf numFmtId="0" fontId="3" fillId="0" borderId="0" xfId="0" applyFont="1" applyFill="1"/>
    <xf numFmtId="0" fontId="8" fillId="0" borderId="21" xfId="3" applyNumberFormat="1" applyFont="1" applyFill="1" applyBorder="1" applyAlignment="1">
      <alignment horizontal="center" vertical="center"/>
    </xf>
    <xf numFmtId="0" fontId="8" fillId="0" borderId="23" xfId="3" applyNumberFormat="1" applyFont="1" applyFill="1" applyBorder="1" applyAlignment="1">
      <alignment horizontal="center" vertical="center"/>
    </xf>
    <xf numFmtId="0" fontId="8" fillId="0" borderId="24" xfId="3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8" fillId="5" borderId="11" xfId="3" applyNumberFormat="1" applyFont="1" applyFill="1" applyBorder="1" applyAlignment="1">
      <alignment horizontal="center" vertical="center" wrapText="1"/>
    </xf>
    <xf numFmtId="164" fontId="8" fillId="5" borderId="10" xfId="3" applyNumberFormat="1" applyFont="1" applyFill="1" applyBorder="1" applyAlignment="1">
      <alignment horizontal="center" vertical="center" wrapText="1"/>
    </xf>
    <xf numFmtId="164" fontId="8" fillId="5" borderId="19" xfId="3" applyNumberFormat="1" applyFont="1" applyFill="1" applyBorder="1" applyAlignment="1">
      <alignment horizontal="center" vertical="center" wrapText="1"/>
    </xf>
    <xf numFmtId="164" fontId="9" fillId="4" borderId="12" xfId="3" applyNumberFormat="1" applyFont="1" applyFill="1" applyBorder="1" applyAlignment="1">
      <alignment horizontal="center" vertical="center" wrapText="1"/>
    </xf>
    <xf numFmtId="164" fontId="9" fillId="4" borderId="18" xfId="3" applyNumberFormat="1" applyFont="1" applyFill="1" applyBorder="1" applyAlignment="1">
      <alignment horizontal="center" vertical="center" wrapText="1"/>
    </xf>
    <xf numFmtId="164" fontId="9" fillId="4" borderId="15" xfId="3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9" fillId="4" borderId="22" xfId="3" applyNumberFormat="1" applyFont="1" applyFill="1" applyBorder="1" applyAlignment="1">
      <alignment horizontal="center" vertical="center" wrapText="1"/>
    </xf>
    <xf numFmtId="164" fontId="9" fillId="4" borderId="28" xfId="3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164" fontId="8" fillId="5" borderId="17" xfId="3" applyNumberFormat="1" applyFont="1" applyFill="1" applyBorder="1" applyAlignment="1">
      <alignment horizontal="center" vertical="center" wrapText="1"/>
    </xf>
    <xf numFmtId="164" fontId="9" fillId="4" borderId="27" xfId="3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8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6" fontId="8" fillId="0" borderId="9" xfId="0" applyNumberFormat="1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center" vertical="center" wrapText="1"/>
    </xf>
    <xf numFmtId="164" fontId="8" fillId="0" borderId="9" xfId="3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7">
    <cellStyle name="Buena" xfId="2" builtinId="26"/>
    <cellStyle name="Normal" xfId="0" builtinId="0"/>
    <cellStyle name="Normal 2" xfId="3"/>
    <cellStyle name="Normal 9" xfId="4"/>
    <cellStyle name="Porcentaje" xfId="1" builtinId="5"/>
    <cellStyle name="Porcentaje 2" xfId="6"/>
    <cellStyle name="Porcentual 9" xfId="5"/>
  </cellStyles>
  <dxfs count="1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tabSelected="1" workbookViewId="0">
      <pane xSplit="5" ySplit="2" topLeftCell="F72" activePane="bottomRight" state="frozen"/>
      <selection pane="topRight" activeCell="F1" sqref="F1"/>
      <selection pane="bottomLeft" activeCell="A4" sqref="A4"/>
      <selection pane="bottomRight" activeCell="D13" sqref="D13"/>
    </sheetView>
  </sheetViews>
  <sheetFormatPr baseColWidth="10" defaultColWidth="11.42578125" defaultRowHeight="12.75" x14ac:dyDescent="0.2"/>
  <cols>
    <col min="1" max="1" width="4.42578125" style="1" bestFit="1" customWidth="1"/>
    <col min="2" max="2" width="33.140625" style="72" bestFit="1" customWidth="1"/>
    <col min="3" max="3" width="10.85546875" style="1" hidden="1" customWidth="1"/>
    <col min="4" max="4" width="48.5703125" style="1" customWidth="1"/>
    <col min="5" max="5" width="7.140625" style="73" bestFit="1" customWidth="1"/>
    <col min="6" max="6" width="16.85546875" style="1" customWidth="1"/>
    <col min="7" max="7" width="18.85546875" style="1" customWidth="1"/>
    <col min="8" max="16384" width="11.42578125" style="1"/>
  </cols>
  <sheetData>
    <row r="1" spans="1:7" ht="34.5" customHeight="1" thickBot="1" x14ac:dyDescent="0.25">
      <c r="B1" s="111" t="s">
        <v>0</v>
      </c>
      <c r="C1" s="111"/>
      <c r="D1" s="111"/>
      <c r="E1" s="112"/>
      <c r="F1" s="2" t="s">
        <v>1</v>
      </c>
      <c r="G1" s="2" t="s">
        <v>2</v>
      </c>
    </row>
    <row r="2" spans="1:7" ht="38.25" customHeight="1" thickBot="1" x14ac:dyDescent="0.25">
      <c r="A2" s="3" t="s">
        <v>3</v>
      </c>
      <c r="B2" s="4" t="s">
        <v>4</v>
      </c>
      <c r="C2" s="4" t="s">
        <v>5</v>
      </c>
      <c r="D2" s="4" t="s">
        <v>6</v>
      </c>
      <c r="E2" s="5" t="s">
        <v>7</v>
      </c>
      <c r="F2" s="6" t="s">
        <v>8</v>
      </c>
      <c r="G2" s="7" t="s">
        <v>8</v>
      </c>
    </row>
    <row r="3" spans="1:7" x14ac:dyDescent="0.2">
      <c r="A3" s="99">
        <v>1</v>
      </c>
      <c r="B3" s="104" t="s">
        <v>9</v>
      </c>
      <c r="C3" s="8"/>
      <c r="D3" s="9" t="s">
        <v>10</v>
      </c>
      <c r="E3" s="10">
        <v>0.51</v>
      </c>
      <c r="F3" s="84" t="str">
        <f>IF(ISERROR(SUM(B3:E4)),"ERROR",IF(COUNTIF(B3:E4,"NO")&gt;0,"NO HÁBIL","HÁBIL"))</f>
        <v>HÁBIL</v>
      </c>
      <c r="G3" s="84" t="str">
        <f>IF(ISERROR(SUM(E3:F4)),"ERROR",IF(COUNTIF(E3:F4,"NO")&gt;0,"NO HÁBIL","HÁBIL"))</f>
        <v>HÁBIL</v>
      </c>
    </row>
    <row r="4" spans="1:7" ht="13.5" thickBot="1" x14ac:dyDescent="0.25">
      <c r="A4" s="100"/>
      <c r="B4" s="105"/>
      <c r="C4" s="11"/>
      <c r="D4" s="12" t="s">
        <v>11</v>
      </c>
      <c r="E4" s="13">
        <v>0.49</v>
      </c>
      <c r="F4" s="86"/>
      <c r="G4" s="86"/>
    </row>
    <row r="5" spans="1:7" x14ac:dyDescent="0.2">
      <c r="A5" s="99">
        <v>2</v>
      </c>
      <c r="B5" s="104" t="s">
        <v>12</v>
      </c>
      <c r="C5" s="14"/>
      <c r="D5" s="15" t="s">
        <v>13</v>
      </c>
      <c r="E5" s="10">
        <v>0.57499999999999996</v>
      </c>
      <c r="F5" s="84" t="str">
        <f>IF(ISERROR(SUM(B5:E6)),"ERROR",IF(COUNTIF(B5:E6,"NO")&gt;0,"NO HÁBIL","HÁBIL"))</f>
        <v>HÁBIL</v>
      </c>
      <c r="G5" s="84" t="str">
        <f>IF(ISERROR(SUM(E5:F6)),"ERROR",IF(COUNTIF(E5:F6,"NO")&gt;0,"NO HÁBIL","HÁBIL"))</f>
        <v>HÁBIL</v>
      </c>
    </row>
    <row r="6" spans="1:7" ht="13.5" thickBot="1" x14ac:dyDescent="0.25">
      <c r="A6" s="100"/>
      <c r="B6" s="105"/>
      <c r="C6" s="11"/>
      <c r="D6" s="16" t="s">
        <v>14</v>
      </c>
      <c r="E6" s="17">
        <v>0.42499999999999999</v>
      </c>
      <c r="F6" s="86"/>
      <c r="G6" s="86"/>
    </row>
    <row r="7" spans="1:7" x14ac:dyDescent="0.2">
      <c r="A7" s="108">
        <v>3</v>
      </c>
      <c r="B7" s="108" t="s">
        <v>9</v>
      </c>
      <c r="C7" s="14"/>
      <c r="D7" s="18" t="s">
        <v>15</v>
      </c>
      <c r="E7" s="19">
        <v>0.51</v>
      </c>
      <c r="F7" s="84" t="str">
        <f>IF(ISERROR(SUM(B7:E9)),"ERROR",IF(COUNTIF(B7:E9,"NO")&gt;0,"NO HÁBIL","HÁBIL"))</f>
        <v>HÁBIL</v>
      </c>
      <c r="G7" s="84" t="str">
        <f>IF(ISERROR(SUM(E7:F9)),"ERROR",IF(COUNTIF(E7:F9,"NO")&gt;0,"NO HÁBIL","HÁBIL"))</f>
        <v>HÁBIL</v>
      </c>
    </row>
    <row r="8" spans="1:7" x14ac:dyDescent="0.2">
      <c r="A8" s="109"/>
      <c r="B8" s="109"/>
      <c r="C8" s="8"/>
      <c r="D8" s="20" t="s">
        <v>16</v>
      </c>
      <c r="E8" s="21">
        <v>0.44</v>
      </c>
      <c r="F8" s="85"/>
      <c r="G8" s="85"/>
    </row>
    <row r="9" spans="1:7" ht="13.5" thickBot="1" x14ac:dyDescent="0.25">
      <c r="A9" s="110"/>
      <c r="B9" s="110"/>
      <c r="C9" s="11"/>
      <c r="D9" s="22" t="s">
        <v>17</v>
      </c>
      <c r="E9" s="23">
        <v>0.05</v>
      </c>
      <c r="F9" s="86"/>
      <c r="G9" s="86"/>
    </row>
    <row r="10" spans="1:7" x14ac:dyDescent="0.2">
      <c r="A10" s="99">
        <v>4</v>
      </c>
      <c r="B10" s="104" t="s">
        <v>18</v>
      </c>
      <c r="C10" s="14"/>
      <c r="D10" s="18" t="s">
        <v>19</v>
      </c>
      <c r="E10" s="19">
        <v>0.51</v>
      </c>
      <c r="F10" s="84" t="str">
        <f>IF(ISERROR(SUM(B10:E11)),"ERROR",IF(COUNTIF(B10:E11,"NO")&gt;0,"NO HÁBIL","HÁBIL"))</f>
        <v>HÁBIL</v>
      </c>
      <c r="G10" s="84" t="str">
        <f>IF(ISERROR(SUM(E10:F11)),"ERROR",IF(COUNTIF(E10:F11,"NO")&gt;0,"NO HÁBIL","HÁBIL"))</f>
        <v>HÁBIL</v>
      </c>
    </row>
    <row r="11" spans="1:7" ht="13.5" thickBot="1" x14ac:dyDescent="0.25">
      <c r="A11" s="100"/>
      <c r="B11" s="105"/>
      <c r="C11" s="11"/>
      <c r="D11" s="20" t="s">
        <v>20</v>
      </c>
      <c r="E11" s="21">
        <v>0.49</v>
      </c>
      <c r="F11" s="86"/>
      <c r="G11" s="86"/>
    </row>
    <row r="12" spans="1:7" x14ac:dyDescent="0.2">
      <c r="A12" s="99">
        <v>5</v>
      </c>
      <c r="B12" s="104" t="s">
        <v>21</v>
      </c>
      <c r="C12" s="14"/>
      <c r="D12" s="18" t="s">
        <v>22</v>
      </c>
      <c r="E12" s="19">
        <v>0.6</v>
      </c>
      <c r="F12" s="84" t="str">
        <f>IF(ISERROR(SUM(B12:E13)),"ERROR",IF(COUNTIF(B12:E13,"NO")&gt;0,"NO HÁBIL","HÁBIL"))</f>
        <v>HÁBIL</v>
      </c>
      <c r="G12" s="84" t="str">
        <f>IF(ISERROR(SUM(E12:F13)),"ERROR",IF(COUNTIF(E12:F13,"NO")&gt;0,"NO HÁBIL","HÁBIL"))</f>
        <v>HÁBIL</v>
      </c>
    </row>
    <row r="13" spans="1:7" ht="13.5" thickBot="1" x14ac:dyDescent="0.25">
      <c r="A13" s="100"/>
      <c r="B13" s="105"/>
      <c r="C13" s="11"/>
      <c r="D13" s="20" t="s">
        <v>23</v>
      </c>
      <c r="E13" s="21">
        <v>0.4</v>
      </c>
      <c r="F13" s="86"/>
      <c r="G13" s="86"/>
    </row>
    <row r="14" spans="1:7" x14ac:dyDescent="0.2">
      <c r="A14" s="108">
        <v>6</v>
      </c>
      <c r="B14" s="108" t="s">
        <v>24</v>
      </c>
      <c r="C14" s="14"/>
      <c r="D14" s="9" t="s">
        <v>25</v>
      </c>
      <c r="E14" s="10">
        <v>0.51</v>
      </c>
      <c r="F14" s="84" t="str">
        <f>IF(ISERROR(SUM(B14:E16)),"ERROR",IF(COUNTIF(B14:E16,"NO")&gt;0,"NO HÁBIL","HÁBIL"))</f>
        <v>HÁBIL</v>
      </c>
      <c r="G14" s="84" t="str">
        <f>IF(ISERROR(SUM(E14:F16)),"ERROR",IF(COUNTIF(E14:F16,"NO")&gt;0,"NO HÁBIL","HÁBIL"))</f>
        <v>HÁBIL</v>
      </c>
    </row>
    <row r="15" spans="1:7" ht="13.5" thickBot="1" x14ac:dyDescent="0.25">
      <c r="A15" s="109"/>
      <c r="B15" s="109"/>
      <c r="C15" s="11"/>
      <c r="D15" s="16" t="s">
        <v>26</v>
      </c>
      <c r="E15" s="17">
        <v>0.25</v>
      </c>
      <c r="F15" s="85"/>
      <c r="G15" s="85"/>
    </row>
    <row r="16" spans="1:7" ht="13.5" thickBot="1" x14ac:dyDescent="0.25">
      <c r="A16" s="110"/>
      <c r="B16" s="110"/>
      <c r="C16" s="14"/>
      <c r="D16" s="24" t="s">
        <v>27</v>
      </c>
      <c r="E16" s="25">
        <v>0.24</v>
      </c>
      <c r="F16" s="86"/>
      <c r="G16" s="86"/>
    </row>
    <row r="17" spans="1:7" ht="13.5" thickBot="1" x14ac:dyDescent="0.25">
      <c r="A17" s="99">
        <v>7</v>
      </c>
      <c r="B17" s="104" t="s">
        <v>28</v>
      </c>
      <c r="C17" s="11"/>
      <c r="D17" s="9" t="s">
        <v>29</v>
      </c>
      <c r="E17" s="10">
        <v>0.51</v>
      </c>
      <c r="F17" s="84" t="str">
        <f>IF(ISERROR(SUM(B17:E18)),"ERROR",IF(COUNTIF(B17:E18,"NO")&gt;0,"NO HÁBIL","HÁBIL"))</f>
        <v>HÁBIL</v>
      </c>
      <c r="G17" s="84" t="str">
        <f>IF(ISERROR(SUM(E17:F18)),"ERROR",IF(COUNTIF(E17:F18,"NO")&gt;0,"NO HÁBIL","HÁBIL"))</f>
        <v>HÁBIL</v>
      </c>
    </row>
    <row r="18" spans="1:7" ht="13.5" thickBot="1" x14ac:dyDescent="0.25">
      <c r="A18" s="100"/>
      <c r="B18" s="105"/>
      <c r="C18" s="26"/>
      <c r="D18" s="27" t="s">
        <v>30</v>
      </c>
      <c r="E18" s="28">
        <v>0.49</v>
      </c>
      <c r="F18" s="86"/>
      <c r="G18" s="86"/>
    </row>
    <row r="19" spans="1:7" ht="13.5" thickBot="1" x14ac:dyDescent="0.25">
      <c r="A19" s="99">
        <v>8</v>
      </c>
      <c r="B19" s="104" t="s">
        <v>31</v>
      </c>
      <c r="C19" s="29"/>
      <c r="D19" s="9" t="s">
        <v>32</v>
      </c>
      <c r="E19" s="10">
        <v>0.51</v>
      </c>
      <c r="F19" s="84" t="str">
        <f>IF(ISERROR(SUM(B19:E19)),"ERROR",IF(COUNTIF(B19:E19,"NO")&gt;0,"NO HÁBIL","HÁBIL"))</f>
        <v>HÁBIL</v>
      </c>
      <c r="G19" s="84" t="str">
        <f>IF(ISERROR(SUM(E19:F20)),"ERROR",IF(COUNTIF(E19:F20,"NO")&gt;0,"NO HÁBIL","HÁBIL"))</f>
        <v>HÁBIL</v>
      </c>
    </row>
    <row r="20" spans="1:7" ht="13.5" thickBot="1" x14ac:dyDescent="0.25">
      <c r="A20" s="100"/>
      <c r="B20" s="105"/>
      <c r="C20" s="14"/>
      <c r="D20" s="27" t="s">
        <v>33</v>
      </c>
      <c r="E20" s="28">
        <v>0.49</v>
      </c>
      <c r="F20" s="86"/>
      <c r="G20" s="86"/>
    </row>
    <row r="21" spans="1:7" ht="13.5" thickBot="1" x14ac:dyDescent="0.25">
      <c r="A21" s="99">
        <v>9</v>
      </c>
      <c r="B21" s="104" t="s">
        <v>34</v>
      </c>
      <c r="C21" s="11"/>
      <c r="D21" s="30" t="s">
        <v>35</v>
      </c>
      <c r="E21" s="19">
        <v>0.51</v>
      </c>
      <c r="F21" s="84" t="str">
        <f>IF(ISERROR(SUM(B21:E22)),"ERROR",IF(COUNTIF(B21:E22,"NO")&gt;0,"NO HÁBIL","HÁBIL"))</f>
        <v>HÁBIL</v>
      </c>
      <c r="G21" s="84" t="str">
        <f>IF(ISERROR(SUM(E21:F22)),"ERROR",IF(COUNTIF(E21:F22,"NO")&gt;0,"NO HÁBIL","HÁBIL"))</f>
        <v>HÁBIL</v>
      </c>
    </row>
    <row r="22" spans="1:7" ht="13.5" thickBot="1" x14ac:dyDescent="0.25">
      <c r="A22" s="100"/>
      <c r="B22" s="105"/>
      <c r="C22" s="14"/>
      <c r="D22" s="31" t="s">
        <v>36</v>
      </c>
      <c r="E22" s="23">
        <v>0.49</v>
      </c>
      <c r="F22" s="86"/>
      <c r="G22" s="86"/>
    </row>
    <row r="23" spans="1:7" ht="13.5" thickBot="1" x14ac:dyDescent="0.25">
      <c r="A23" s="32">
        <v>10</v>
      </c>
      <c r="B23" s="33" t="s">
        <v>37</v>
      </c>
      <c r="C23" s="11"/>
      <c r="D23" s="34" t="s">
        <v>38</v>
      </c>
      <c r="E23" s="35">
        <v>1</v>
      </c>
      <c r="F23" s="36" t="str">
        <f>IF(ISERROR(SUM(B23:E23)),"ERROR",IF(COUNTIF(B23:E23,"NO")&gt;0,"NO HÁBIL","HÁBIL"))</f>
        <v>HÁBIL</v>
      </c>
      <c r="G23" s="36" t="str">
        <f>IF(ISERROR(SUM(E23:F23)),"ERROR",IF(COUNTIF(E23:F23,"NO")&gt;0,"NO HÁBIL","HÁBIL"))</f>
        <v>HÁBIL</v>
      </c>
    </row>
    <row r="24" spans="1:7" x14ac:dyDescent="0.2">
      <c r="A24" s="99">
        <v>11</v>
      </c>
      <c r="B24" s="104" t="s">
        <v>39</v>
      </c>
      <c r="C24" s="14"/>
      <c r="D24" s="30" t="s">
        <v>40</v>
      </c>
      <c r="E24" s="19">
        <v>0.51</v>
      </c>
      <c r="F24" s="84" t="str">
        <f>IF(ISERROR(SUM(B24:E25)),"ERROR",IF(COUNTIF(B24:E25,"NO")&gt;0,"NO HÁBIL","HÁBIL"))</f>
        <v>HÁBIL</v>
      </c>
      <c r="G24" s="84" t="str">
        <f>IF(ISERROR(SUM(E24:F25)),"ERROR",IF(COUNTIF(E24:F25,"NO")&gt;0,"NO HÁBIL","HÁBIL"))</f>
        <v>HÁBIL</v>
      </c>
    </row>
    <row r="25" spans="1:7" ht="13.5" thickBot="1" x14ac:dyDescent="0.25">
      <c r="A25" s="100"/>
      <c r="B25" s="105"/>
      <c r="C25" s="11"/>
      <c r="D25" s="37" t="s">
        <v>41</v>
      </c>
      <c r="E25" s="38">
        <v>0.49</v>
      </c>
      <c r="F25" s="86"/>
      <c r="G25" s="86"/>
    </row>
    <row r="26" spans="1:7" x14ac:dyDescent="0.2">
      <c r="A26" s="99">
        <v>12</v>
      </c>
      <c r="B26" s="104" t="s">
        <v>42</v>
      </c>
      <c r="C26" s="14"/>
      <c r="D26" s="30" t="s">
        <v>43</v>
      </c>
      <c r="E26" s="19">
        <v>0.7</v>
      </c>
      <c r="F26" s="84" t="str">
        <f>IF(ISERROR(SUM(B26:E27)),"ERROR",IF(COUNTIF(B26:E27,"NO")&gt;0,"NO HÁBIL","HÁBIL"))</f>
        <v>HÁBIL</v>
      </c>
      <c r="G26" s="84" t="str">
        <f>IF(ISERROR(SUM(E26:F27)),"ERROR",IF(COUNTIF(E26:F27,"NO")&gt;0,"NO HÁBIL","HÁBIL"))</f>
        <v>HÁBIL</v>
      </c>
    </row>
    <row r="27" spans="1:7" ht="13.5" thickBot="1" x14ac:dyDescent="0.25">
      <c r="A27" s="100"/>
      <c r="B27" s="105"/>
      <c r="C27" s="11"/>
      <c r="D27" s="31" t="s">
        <v>44</v>
      </c>
      <c r="E27" s="23">
        <v>0.3</v>
      </c>
      <c r="F27" s="86"/>
      <c r="G27" s="86"/>
    </row>
    <row r="28" spans="1:7" x14ac:dyDescent="0.2">
      <c r="A28" s="99">
        <v>13</v>
      </c>
      <c r="B28" s="104" t="s">
        <v>45</v>
      </c>
      <c r="C28" s="14"/>
      <c r="D28" s="30" t="s">
        <v>46</v>
      </c>
      <c r="E28" s="19">
        <v>0.67</v>
      </c>
      <c r="F28" s="84" t="str">
        <f>IF(ISERROR(SUM(B28:E29)),"ERROR",IF(COUNTIF(B28:E29,"NO")&gt;0,"NO HÁBIL","HÁBIL"))</f>
        <v>HÁBIL</v>
      </c>
      <c r="G28" s="84" t="str">
        <f>IF(ISERROR(SUM(E28:F29)),"ERROR",IF(COUNTIF(E28:F29,"NO")&gt;0,"NO HÁBIL","HÁBIL"))</f>
        <v>HÁBIL</v>
      </c>
    </row>
    <row r="29" spans="1:7" ht="13.5" thickBot="1" x14ac:dyDescent="0.25">
      <c r="A29" s="100"/>
      <c r="B29" s="105"/>
      <c r="C29" s="11"/>
      <c r="D29" s="31" t="s">
        <v>47</v>
      </c>
      <c r="E29" s="23">
        <v>0.33</v>
      </c>
      <c r="F29" s="86"/>
      <c r="G29" s="86"/>
    </row>
    <row r="30" spans="1:7" x14ac:dyDescent="0.2">
      <c r="A30" s="99">
        <v>14</v>
      </c>
      <c r="B30" s="104" t="s">
        <v>48</v>
      </c>
      <c r="C30" s="14"/>
      <c r="D30" s="30" t="s">
        <v>49</v>
      </c>
      <c r="E30" s="19">
        <v>0.6</v>
      </c>
      <c r="F30" s="84" t="str">
        <f>IF(ISERROR(SUM(B30:E31)),"ERROR",IF(COUNTIF(B30:E31,"NO")&gt;0,"NO HÁBIL","HÁBIL"))</f>
        <v>HÁBIL</v>
      </c>
      <c r="G30" s="84" t="str">
        <f>IF(ISERROR(SUM(E30:F31)),"ERROR",IF(COUNTIF(E30:F31,"NO")&gt;0,"NO HÁBIL","HÁBIL"))</f>
        <v>HÁBIL</v>
      </c>
    </row>
    <row r="31" spans="1:7" ht="13.5" thickBot="1" x14ac:dyDescent="0.25">
      <c r="A31" s="100"/>
      <c r="B31" s="105"/>
      <c r="C31" s="11"/>
      <c r="D31" s="31" t="s">
        <v>50</v>
      </c>
      <c r="E31" s="23">
        <v>0.4</v>
      </c>
      <c r="F31" s="86"/>
      <c r="G31" s="86"/>
    </row>
    <row r="32" spans="1:7" ht="13.5" thickBot="1" x14ac:dyDescent="0.25">
      <c r="A32" s="39">
        <v>15</v>
      </c>
      <c r="B32" s="40" t="s">
        <v>51</v>
      </c>
      <c r="C32" s="14"/>
      <c r="D32" s="41" t="s">
        <v>51</v>
      </c>
      <c r="E32" s="42">
        <v>1</v>
      </c>
      <c r="F32" s="43" t="str">
        <f>IF(ISERROR(SUM(B32:E32)),"ERROR",IF(COUNTIF(B32:E32,"NO")&gt;0,"NO HÁBIL","HÁBIL"))</f>
        <v>HÁBIL</v>
      </c>
      <c r="G32" s="43" t="str">
        <f>IF(ISERROR(SUM(E32:F32)),"ERROR",IF(COUNTIF(E32:F32,"NO")&gt;0,"NO HÁBIL","HÁBIL"))</f>
        <v>HÁBIL</v>
      </c>
    </row>
    <row r="33" spans="1:7" ht="13.5" customHeight="1" thickBot="1" x14ac:dyDescent="0.25">
      <c r="A33" s="99">
        <v>16</v>
      </c>
      <c r="B33" s="106" t="s">
        <v>52</v>
      </c>
      <c r="C33" s="14"/>
      <c r="D33" s="44" t="s">
        <v>53</v>
      </c>
      <c r="E33" s="42">
        <v>0.65</v>
      </c>
      <c r="F33" s="84" t="s">
        <v>54</v>
      </c>
      <c r="G33" s="84" t="s">
        <v>54</v>
      </c>
    </row>
    <row r="34" spans="1:7" ht="13.5" thickBot="1" x14ac:dyDescent="0.25">
      <c r="A34" s="100"/>
      <c r="B34" s="107"/>
      <c r="C34" s="14"/>
      <c r="D34" s="45" t="s">
        <v>55</v>
      </c>
      <c r="E34" s="46">
        <v>0.35</v>
      </c>
      <c r="F34" s="86"/>
      <c r="G34" s="86"/>
    </row>
    <row r="35" spans="1:7" ht="26.25" thickBot="1" x14ac:dyDescent="0.25">
      <c r="A35" s="99">
        <v>17</v>
      </c>
      <c r="B35" s="101" t="s">
        <v>56</v>
      </c>
      <c r="C35" s="14"/>
      <c r="D35" s="44" t="s">
        <v>57</v>
      </c>
      <c r="E35" s="42">
        <v>0.7</v>
      </c>
      <c r="F35" s="84" t="s">
        <v>54</v>
      </c>
      <c r="G35" s="84" t="s">
        <v>54</v>
      </c>
    </row>
    <row r="36" spans="1:7" ht="13.5" thickBot="1" x14ac:dyDescent="0.25">
      <c r="A36" s="100"/>
      <c r="B36" s="103"/>
      <c r="C36" s="14"/>
      <c r="D36" s="47" t="s">
        <v>58</v>
      </c>
      <c r="E36" s="48">
        <v>0.3</v>
      </c>
      <c r="F36" s="86"/>
      <c r="G36" s="86"/>
    </row>
    <row r="37" spans="1:7" ht="13.5" thickBot="1" x14ac:dyDescent="0.25">
      <c r="A37" s="99">
        <v>18</v>
      </c>
      <c r="B37" s="101" t="s">
        <v>59</v>
      </c>
      <c r="C37" s="14"/>
      <c r="D37" s="44" t="s">
        <v>60</v>
      </c>
      <c r="E37" s="42">
        <v>0.51</v>
      </c>
      <c r="F37" s="84" t="s">
        <v>54</v>
      </c>
      <c r="G37" s="84" t="s">
        <v>54</v>
      </c>
    </row>
    <row r="38" spans="1:7" ht="13.5" thickBot="1" x14ac:dyDescent="0.25">
      <c r="A38" s="100"/>
      <c r="B38" s="103"/>
      <c r="C38" s="14"/>
      <c r="D38" s="47" t="s">
        <v>61</v>
      </c>
      <c r="E38" s="48">
        <v>0.49</v>
      </c>
      <c r="F38" s="86"/>
      <c r="G38" s="86"/>
    </row>
    <row r="39" spans="1:7" ht="13.5" thickBot="1" x14ac:dyDescent="0.25">
      <c r="A39" s="99">
        <v>19</v>
      </c>
      <c r="B39" s="101" t="s">
        <v>62</v>
      </c>
      <c r="C39" s="14"/>
      <c r="D39" s="44" t="s">
        <v>63</v>
      </c>
      <c r="E39" s="42">
        <v>0.65</v>
      </c>
      <c r="F39" s="84" t="s">
        <v>54</v>
      </c>
      <c r="G39" s="84" t="s">
        <v>54</v>
      </c>
    </row>
    <row r="40" spans="1:7" ht="26.25" thickBot="1" x14ac:dyDescent="0.25">
      <c r="A40" s="76"/>
      <c r="B40" s="102"/>
      <c r="C40" s="14"/>
      <c r="D40" s="45" t="s">
        <v>64</v>
      </c>
      <c r="E40" s="46">
        <v>0.35</v>
      </c>
      <c r="F40" s="86"/>
      <c r="G40" s="86"/>
    </row>
    <row r="41" spans="1:7" ht="13.5" thickBot="1" x14ac:dyDescent="0.25">
      <c r="A41" s="99">
        <v>20</v>
      </c>
      <c r="B41" s="101" t="s">
        <v>65</v>
      </c>
      <c r="C41" s="14"/>
      <c r="D41" s="44" t="s">
        <v>66</v>
      </c>
      <c r="E41" s="42">
        <v>0.51</v>
      </c>
      <c r="F41" s="84" t="s">
        <v>54</v>
      </c>
      <c r="G41" s="84" t="s">
        <v>54</v>
      </c>
    </row>
    <row r="42" spans="1:7" ht="13.5" thickBot="1" x14ac:dyDescent="0.25">
      <c r="A42" s="100"/>
      <c r="B42" s="103"/>
      <c r="C42" s="14"/>
      <c r="D42" s="47" t="s">
        <v>67</v>
      </c>
      <c r="E42" s="48">
        <v>0.49</v>
      </c>
      <c r="F42" s="86"/>
      <c r="G42" s="86"/>
    </row>
    <row r="43" spans="1:7" ht="13.5" thickBot="1" x14ac:dyDescent="0.25">
      <c r="A43" s="99">
        <v>21</v>
      </c>
      <c r="B43" s="101" t="s">
        <v>68</v>
      </c>
      <c r="C43" s="14"/>
      <c r="D43" s="44" t="s">
        <v>69</v>
      </c>
      <c r="E43" s="42">
        <v>0.4</v>
      </c>
      <c r="F43" s="84" t="s">
        <v>54</v>
      </c>
      <c r="G43" s="84" t="s">
        <v>54</v>
      </c>
    </row>
    <row r="44" spans="1:7" ht="13.5" thickBot="1" x14ac:dyDescent="0.25">
      <c r="A44" s="100"/>
      <c r="B44" s="103"/>
      <c r="C44" s="14"/>
      <c r="D44" s="47" t="s">
        <v>70</v>
      </c>
      <c r="E44" s="48">
        <v>0.6</v>
      </c>
      <c r="F44" s="86"/>
      <c r="G44" s="86"/>
    </row>
    <row r="45" spans="1:7" ht="13.5" thickBot="1" x14ac:dyDescent="0.25">
      <c r="A45" s="99">
        <v>22</v>
      </c>
      <c r="B45" s="101" t="s">
        <v>71</v>
      </c>
      <c r="C45" s="14"/>
      <c r="D45" s="44" t="s">
        <v>72</v>
      </c>
      <c r="E45" s="42">
        <v>0.6</v>
      </c>
      <c r="F45" s="84" t="s">
        <v>54</v>
      </c>
      <c r="G45" s="84" t="s">
        <v>54</v>
      </c>
    </row>
    <row r="46" spans="1:7" ht="13.5" thickBot="1" x14ac:dyDescent="0.25">
      <c r="A46" s="100">
        <v>22</v>
      </c>
      <c r="B46" s="103"/>
      <c r="C46" s="14"/>
      <c r="D46" s="47" t="s">
        <v>73</v>
      </c>
      <c r="E46" s="48">
        <v>0.4</v>
      </c>
      <c r="F46" s="86"/>
      <c r="G46" s="86"/>
    </row>
    <row r="47" spans="1:7" ht="13.5" thickBot="1" x14ac:dyDescent="0.25">
      <c r="A47" s="99">
        <v>23</v>
      </c>
      <c r="B47" s="101" t="s">
        <v>74</v>
      </c>
      <c r="C47" s="14"/>
      <c r="D47" s="44" t="s">
        <v>75</v>
      </c>
      <c r="E47" s="42">
        <v>0.51</v>
      </c>
      <c r="F47" s="84" t="s">
        <v>54</v>
      </c>
      <c r="G47" s="84" t="s">
        <v>54</v>
      </c>
    </row>
    <row r="48" spans="1:7" ht="13.5" thickBot="1" x14ac:dyDescent="0.25">
      <c r="A48" s="100"/>
      <c r="B48" s="103"/>
      <c r="C48" s="14"/>
      <c r="D48" s="47" t="s">
        <v>76</v>
      </c>
      <c r="E48" s="48">
        <v>0.49</v>
      </c>
      <c r="F48" s="86"/>
      <c r="G48" s="86"/>
    </row>
    <row r="49" spans="1:7" ht="13.5" thickBot="1" x14ac:dyDescent="0.25">
      <c r="A49" s="99">
        <v>24</v>
      </c>
      <c r="B49" s="101" t="s">
        <v>77</v>
      </c>
      <c r="C49" s="14"/>
      <c r="D49" s="44" t="s">
        <v>78</v>
      </c>
      <c r="E49" s="42">
        <v>0.51</v>
      </c>
      <c r="F49" s="84" t="s">
        <v>54</v>
      </c>
      <c r="G49" s="84" t="s">
        <v>54</v>
      </c>
    </row>
    <row r="50" spans="1:7" ht="15.75" customHeight="1" thickBot="1" x14ac:dyDescent="0.25">
      <c r="A50" s="76"/>
      <c r="B50" s="102"/>
      <c r="C50" s="14"/>
      <c r="D50" s="49" t="s">
        <v>79</v>
      </c>
      <c r="E50" s="50">
        <v>0.24</v>
      </c>
      <c r="F50" s="85"/>
      <c r="G50" s="85"/>
    </row>
    <row r="51" spans="1:7" ht="15.75" customHeight="1" thickBot="1" x14ac:dyDescent="0.25">
      <c r="A51" s="100"/>
      <c r="B51" s="103"/>
      <c r="C51" s="14"/>
      <c r="D51" s="47" t="s">
        <v>80</v>
      </c>
      <c r="E51" s="48">
        <v>0.25</v>
      </c>
      <c r="F51" s="86"/>
      <c r="G51" s="86"/>
    </row>
    <row r="52" spans="1:7" ht="13.5" thickBot="1" x14ac:dyDescent="0.25">
      <c r="A52" s="99">
        <v>25</v>
      </c>
      <c r="B52" s="101" t="s">
        <v>81</v>
      </c>
      <c r="C52" s="14"/>
      <c r="D52" s="44" t="s">
        <v>82</v>
      </c>
      <c r="E52" s="42">
        <v>0.51</v>
      </c>
      <c r="F52" s="84" t="s">
        <v>54</v>
      </c>
      <c r="G52" s="84" t="s">
        <v>54</v>
      </c>
    </row>
    <row r="53" spans="1:7" ht="15.75" customHeight="1" thickBot="1" x14ac:dyDescent="0.25">
      <c r="A53" s="76"/>
      <c r="B53" s="102"/>
      <c r="C53" s="14"/>
      <c r="D53" s="49" t="s">
        <v>83</v>
      </c>
      <c r="E53" s="50">
        <v>0.25</v>
      </c>
      <c r="F53" s="85"/>
      <c r="G53" s="85"/>
    </row>
    <row r="54" spans="1:7" ht="15.75" customHeight="1" thickBot="1" x14ac:dyDescent="0.25">
      <c r="A54" s="100"/>
      <c r="B54" s="103"/>
      <c r="C54" s="14"/>
      <c r="D54" s="47" t="s">
        <v>84</v>
      </c>
      <c r="E54" s="48">
        <v>0.24</v>
      </c>
      <c r="F54" s="86"/>
      <c r="G54" s="86"/>
    </row>
    <row r="55" spans="1:7" ht="13.5" thickBot="1" x14ac:dyDescent="0.25">
      <c r="A55" s="99">
        <v>26</v>
      </c>
      <c r="B55" s="101" t="s">
        <v>85</v>
      </c>
      <c r="C55" s="14"/>
      <c r="D55" s="44" t="s">
        <v>86</v>
      </c>
      <c r="E55" s="51">
        <v>0.51</v>
      </c>
      <c r="F55" s="84" t="s">
        <v>54</v>
      </c>
      <c r="G55" s="84" t="s">
        <v>54</v>
      </c>
    </row>
    <row r="56" spans="1:7" ht="15.75" customHeight="1" thickBot="1" x14ac:dyDescent="0.25">
      <c r="A56" s="76">
        <v>26</v>
      </c>
      <c r="B56" s="102"/>
      <c r="C56" s="14"/>
      <c r="D56" s="45" t="s">
        <v>87</v>
      </c>
      <c r="E56" s="52">
        <v>0.49</v>
      </c>
      <c r="F56" s="86"/>
      <c r="G56" s="86"/>
    </row>
    <row r="57" spans="1:7" ht="13.5" thickBot="1" x14ac:dyDescent="0.25">
      <c r="A57" s="75">
        <v>27</v>
      </c>
      <c r="B57" s="97" t="s">
        <v>88</v>
      </c>
      <c r="C57" s="14"/>
      <c r="D57" s="44" t="s">
        <v>89</v>
      </c>
      <c r="E57" s="51">
        <v>0.51</v>
      </c>
      <c r="F57" s="84" t="s">
        <v>54</v>
      </c>
      <c r="G57" s="84" t="s">
        <v>54</v>
      </c>
    </row>
    <row r="58" spans="1:7" ht="15.75" customHeight="1" thickBot="1" x14ac:dyDescent="0.25">
      <c r="A58" s="77"/>
      <c r="B58" s="98"/>
      <c r="C58" s="14"/>
      <c r="D58" s="47" t="s">
        <v>90</v>
      </c>
      <c r="E58" s="53">
        <v>0.49</v>
      </c>
      <c r="F58" s="86"/>
      <c r="G58" s="86"/>
    </row>
    <row r="59" spans="1:7" ht="13.5" thickBot="1" x14ac:dyDescent="0.25">
      <c r="A59" s="32">
        <v>28</v>
      </c>
      <c r="B59" s="54" t="s">
        <v>91</v>
      </c>
      <c r="C59" s="14"/>
      <c r="D59" s="44" t="s">
        <v>91</v>
      </c>
      <c r="E59" s="51">
        <v>1</v>
      </c>
      <c r="F59" s="43" t="s">
        <v>54</v>
      </c>
      <c r="G59" s="43" t="s">
        <v>54</v>
      </c>
    </row>
    <row r="60" spans="1:7" ht="13.5" thickBot="1" x14ac:dyDescent="0.25">
      <c r="A60" s="75">
        <v>29</v>
      </c>
      <c r="B60" s="97" t="s">
        <v>92</v>
      </c>
      <c r="C60" s="14"/>
      <c r="D60" s="44" t="s">
        <v>93</v>
      </c>
      <c r="E60" s="51">
        <v>0.3</v>
      </c>
      <c r="F60" s="84" t="s">
        <v>54</v>
      </c>
      <c r="G60" s="84" t="s">
        <v>54</v>
      </c>
    </row>
    <row r="61" spans="1:7" ht="15.75" customHeight="1" thickBot="1" x14ac:dyDescent="0.25">
      <c r="A61" s="77"/>
      <c r="B61" s="98"/>
      <c r="C61" s="14"/>
      <c r="D61" s="47" t="s">
        <v>94</v>
      </c>
      <c r="E61" s="53">
        <v>0.7</v>
      </c>
      <c r="F61" s="86"/>
      <c r="G61" s="86"/>
    </row>
    <row r="62" spans="1:7" ht="13.5" thickBot="1" x14ac:dyDescent="0.25">
      <c r="A62" s="55">
        <v>30</v>
      </c>
      <c r="B62" s="56" t="s">
        <v>95</v>
      </c>
      <c r="C62" s="57">
        <v>1</v>
      </c>
      <c r="D62" s="58" t="str">
        <f>+B62</f>
        <v>HMV CONSULTORIA S.A.S</v>
      </c>
      <c r="E62" s="59">
        <v>1</v>
      </c>
      <c r="F62" s="36" t="str">
        <f>IF(ISERROR(SUM(B62:E62)),"ERROR",IF(COUNTIF(B62:E62,"NO")&gt;0,"NO HÁBIL","HÁBIL"))</f>
        <v>HÁBIL</v>
      </c>
      <c r="G62" s="36" t="str">
        <f>IF(ISERROR(SUM(C62:F62)),"ERROR",IF(COUNTIF(C62:F62,"NO")&gt;0,"NO HÁBIL","HÁBIL"))</f>
        <v>HÁBIL</v>
      </c>
    </row>
    <row r="63" spans="1:7" x14ac:dyDescent="0.2">
      <c r="A63" s="75">
        <v>31</v>
      </c>
      <c r="B63" s="78" t="s">
        <v>96</v>
      </c>
      <c r="C63" s="81">
        <v>1</v>
      </c>
      <c r="D63" s="44" t="s">
        <v>97</v>
      </c>
      <c r="E63" s="51">
        <v>0.51</v>
      </c>
      <c r="F63" s="89" t="str">
        <f>IF(ISERROR(SUM(B63:E64)),"ERROR",IF(COUNTIF(B63:E64,"NO")&gt;0,"NO HÁBIL","HÁBIL"))</f>
        <v>HÁBIL</v>
      </c>
      <c r="G63" s="89" t="str">
        <f>IF(ISERROR(SUM(C63:F64)),"ERROR",IF(COUNTIF(C63:F64,"NO")&gt;0,"NO HÁBIL","HÁBIL"))</f>
        <v>HÁBIL</v>
      </c>
    </row>
    <row r="64" spans="1:7" ht="13.5" thickBot="1" x14ac:dyDescent="0.25">
      <c r="A64" s="92"/>
      <c r="B64" s="80"/>
      <c r="C64" s="93"/>
      <c r="D64" s="49" t="s">
        <v>98</v>
      </c>
      <c r="E64" s="60">
        <v>0.49</v>
      </c>
      <c r="F64" s="94"/>
      <c r="G64" s="94"/>
    </row>
    <row r="65" spans="1:8" ht="25.5" x14ac:dyDescent="0.2">
      <c r="A65" s="75">
        <v>32</v>
      </c>
      <c r="B65" s="95" t="s">
        <v>99</v>
      </c>
      <c r="C65" s="81">
        <v>1</v>
      </c>
      <c r="D65" s="44" t="s">
        <v>100</v>
      </c>
      <c r="E65" s="51">
        <v>0.51</v>
      </c>
      <c r="F65" s="89" t="str">
        <f>IF(ISERROR(SUM(B65:E66)),"ERROR",IF(COUNTIF(B65:E66,"NO")&gt;0,"NO HÁBIL","HÁBIL"))</f>
        <v>HÁBIL</v>
      </c>
      <c r="G65" s="89" t="str">
        <f>IF(ISERROR(SUM(C65:F66)),"ERROR",IF(COUNTIF(C65:F66,"NO")&gt;0,"NO HÁBIL","HÁBIL"))</f>
        <v>HÁBIL</v>
      </c>
    </row>
    <row r="66" spans="1:8" ht="13.5" thickBot="1" x14ac:dyDescent="0.25">
      <c r="A66" s="77"/>
      <c r="B66" s="96"/>
      <c r="C66" s="83"/>
      <c r="D66" s="47" t="s">
        <v>101</v>
      </c>
      <c r="E66" s="53">
        <v>0.49</v>
      </c>
      <c r="F66" s="90"/>
      <c r="G66" s="90"/>
    </row>
    <row r="67" spans="1:8" x14ac:dyDescent="0.2">
      <c r="A67" s="75">
        <v>33</v>
      </c>
      <c r="B67" s="95" t="s">
        <v>102</v>
      </c>
      <c r="C67" s="81">
        <v>1</v>
      </c>
      <c r="D67" s="44" t="s">
        <v>103</v>
      </c>
      <c r="E67" s="51">
        <v>0.51</v>
      </c>
      <c r="F67" s="84" t="str">
        <f>IF(ISERROR(SUM(B67:E67)),"ERROR",IF(COUNTIF(B67:E67,"NO")&gt;0,"NO HÁBIL","HÁBIL"))</f>
        <v>HÁBIL</v>
      </c>
      <c r="G67" s="84" t="str">
        <f>IF(ISERROR(SUM(C67:F67)),"ERROR",IF(COUNTIF(C67:F67,"NO")&gt;0,"NO HÁBIL","HÁBIL"))</f>
        <v>HÁBIL</v>
      </c>
    </row>
    <row r="68" spans="1:8" x14ac:dyDescent="0.2">
      <c r="A68" s="76"/>
      <c r="B68" s="79"/>
      <c r="C68" s="82"/>
      <c r="D68" s="61" t="s">
        <v>104</v>
      </c>
      <c r="E68" s="62">
        <v>0.25</v>
      </c>
      <c r="F68" s="85"/>
      <c r="G68" s="85"/>
    </row>
    <row r="69" spans="1:8" ht="13.5" thickBot="1" x14ac:dyDescent="0.25">
      <c r="A69" s="77"/>
      <c r="B69" s="96"/>
      <c r="C69" s="83"/>
      <c r="D69" s="47" t="s">
        <v>105</v>
      </c>
      <c r="E69" s="53">
        <v>0.24</v>
      </c>
      <c r="F69" s="86"/>
      <c r="G69" s="86"/>
    </row>
    <row r="70" spans="1:8" ht="12.75" customHeight="1" x14ac:dyDescent="0.2">
      <c r="A70" s="75">
        <v>34</v>
      </c>
      <c r="B70" s="95" t="s">
        <v>106</v>
      </c>
      <c r="C70" s="81">
        <v>1</v>
      </c>
      <c r="D70" s="44" t="s">
        <v>107</v>
      </c>
      <c r="E70" s="51">
        <v>0.51</v>
      </c>
      <c r="F70" s="89" t="str">
        <f t="shared" ref="F70:G70" si="0">IF(ISERROR(SUM(B70:E71)),"ERROR",IF(COUNTIF(B70:E71,"NO")&gt;0,"NO HÁBIL","HÁBIL"))</f>
        <v>HÁBIL</v>
      </c>
      <c r="G70" s="89" t="str">
        <f t="shared" si="0"/>
        <v>HÁBIL</v>
      </c>
    </row>
    <row r="71" spans="1:8" ht="13.5" thickBot="1" x14ac:dyDescent="0.25">
      <c r="A71" s="77"/>
      <c r="B71" s="96"/>
      <c r="C71" s="83"/>
      <c r="D71" s="47" t="s">
        <v>108</v>
      </c>
      <c r="E71" s="53">
        <v>0.49</v>
      </c>
      <c r="F71" s="90"/>
      <c r="G71" s="90"/>
    </row>
    <row r="72" spans="1:8" x14ac:dyDescent="0.2">
      <c r="A72" s="75">
        <v>35</v>
      </c>
      <c r="B72" s="78" t="s">
        <v>109</v>
      </c>
      <c r="C72" s="81">
        <v>1</v>
      </c>
      <c r="D72" s="44" t="s">
        <v>110</v>
      </c>
      <c r="E72" s="51">
        <v>0.51</v>
      </c>
      <c r="F72" s="89" t="str">
        <f>IF(ISERROR(SUM(B72:E73)),"ERROR",IF(COUNTIF(B72:E73,"NO")&gt;0,"NO HÁBIL","HÁBIL"))</f>
        <v>HÁBIL</v>
      </c>
      <c r="G72" s="89" t="str">
        <f>IF(ISERROR(SUM(C72:F73)),"ERROR",IF(COUNTIF(C72:F73,"NO")&gt;0,"NO HÁBIL","HÁBIL"))</f>
        <v>HÁBIL</v>
      </c>
    </row>
    <row r="73" spans="1:8" ht="13.5" thickBot="1" x14ac:dyDescent="0.25">
      <c r="A73" s="92"/>
      <c r="B73" s="80"/>
      <c r="C73" s="93"/>
      <c r="D73" s="49" t="s">
        <v>111</v>
      </c>
      <c r="E73" s="60">
        <v>0.49</v>
      </c>
      <c r="F73" s="94"/>
      <c r="G73" s="94"/>
    </row>
    <row r="74" spans="1:8" x14ac:dyDescent="0.2">
      <c r="A74" s="75">
        <v>36</v>
      </c>
      <c r="B74" s="78" t="s">
        <v>112</v>
      </c>
      <c r="C74" s="81">
        <v>1</v>
      </c>
      <c r="D74" s="63" t="s">
        <v>113</v>
      </c>
      <c r="E74" s="64">
        <v>0.51</v>
      </c>
      <c r="F74" s="89" t="str">
        <f>IF(ISERROR(SUM(B74:E75)),"ERROR",IF(COUNTIF(B74:E75,"NO")&gt;0,"NO HÁBIL","HÁBIL"))</f>
        <v>HÁBIL</v>
      </c>
      <c r="G74" s="89" t="str">
        <f>IF(ISERROR(SUM(C74:F75)),"ERROR",IF(COUNTIF(C74:F75,"NO")&gt;0,"NO HÁBIL","HÁBIL"))</f>
        <v>HÁBIL</v>
      </c>
    </row>
    <row r="75" spans="1:8" ht="13.5" thickBot="1" x14ac:dyDescent="0.25">
      <c r="A75" s="92"/>
      <c r="B75" s="80"/>
      <c r="C75" s="93"/>
      <c r="D75" s="65" t="s">
        <v>114</v>
      </c>
      <c r="E75" s="66">
        <v>0.49</v>
      </c>
      <c r="F75" s="94"/>
      <c r="G75" s="94"/>
      <c r="H75" s="67"/>
    </row>
    <row r="76" spans="1:8" x14ac:dyDescent="0.2">
      <c r="A76" s="75">
        <f>+A74+1</f>
        <v>37</v>
      </c>
      <c r="B76" s="87" t="s">
        <v>115</v>
      </c>
      <c r="C76" s="81">
        <v>1</v>
      </c>
      <c r="D76" s="63" t="s">
        <v>116</v>
      </c>
      <c r="E76" s="64">
        <v>0.51</v>
      </c>
      <c r="F76" s="89" t="str">
        <f t="shared" ref="F76:G76" si="1">IF(ISERROR(SUM(B76:E77)),"ERROR",IF(COUNTIF(B76:E77,"NO")&gt;0,"NO HÁBIL","HÁBIL"))</f>
        <v>HÁBIL</v>
      </c>
      <c r="G76" s="89" t="str">
        <f t="shared" si="1"/>
        <v>HÁBIL</v>
      </c>
    </row>
    <row r="77" spans="1:8" ht="13.5" thickBot="1" x14ac:dyDescent="0.25">
      <c r="A77" s="77"/>
      <c r="B77" s="88"/>
      <c r="C77" s="83"/>
      <c r="D77" s="68" t="s">
        <v>117</v>
      </c>
      <c r="E77" s="69">
        <v>0.49</v>
      </c>
      <c r="F77" s="90"/>
      <c r="G77" s="90"/>
    </row>
    <row r="78" spans="1:8" x14ac:dyDescent="0.2">
      <c r="A78" s="75">
        <f>+A76+1</f>
        <v>38</v>
      </c>
      <c r="B78" s="87" t="s">
        <v>118</v>
      </c>
      <c r="C78" s="81">
        <v>1</v>
      </c>
      <c r="D78" s="63" t="s">
        <v>119</v>
      </c>
      <c r="E78" s="64">
        <v>0.51</v>
      </c>
      <c r="F78" s="89" t="str">
        <f t="shared" ref="F78:G78" si="2">IF(ISERROR(SUM(B78:E80)),"ERROR",IF(COUNTIF(B78:E80,"NO")&gt;0,"NO HÁBIL","HÁBIL"))</f>
        <v>HÁBIL</v>
      </c>
      <c r="G78" s="89" t="str">
        <f t="shared" si="2"/>
        <v>HÁBIL</v>
      </c>
    </row>
    <row r="79" spans="1:8" x14ac:dyDescent="0.2">
      <c r="A79" s="76"/>
      <c r="B79" s="91"/>
      <c r="C79" s="82"/>
      <c r="D79" s="70" t="s">
        <v>120</v>
      </c>
      <c r="E79" s="71">
        <v>0.25</v>
      </c>
      <c r="F79" s="85"/>
      <c r="G79" s="85"/>
    </row>
    <row r="80" spans="1:8" ht="13.5" thickBot="1" x14ac:dyDescent="0.25">
      <c r="A80" s="77"/>
      <c r="B80" s="88"/>
      <c r="C80" s="83"/>
      <c r="D80" s="68" t="s">
        <v>121</v>
      </c>
      <c r="E80" s="69">
        <v>0.24</v>
      </c>
      <c r="F80" s="90"/>
      <c r="G80" s="90"/>
    </row>
    <row r="81" spans="1:7" x14ac:dyDescent="0.2">
      <c r="A81" s="75">
        <f>+A78+1</f>
        <v>39</v>
      </c>
      <c r="B81" s="87" t="s">
        <v>122</v>
      </c>
      <c r="C81" s="81">
        <v>1</v>
      </c>
      <c r="D81" s="63" t="s">
        <v>123</v>
      </c>
      <c r="E81" s="64">
        <v>0.51</v>
      </c>
      <c r="F81" s="89" t="str">
        <f t="shared" ref="F81:G81" si="3">IF(ISERROR(SUM(B81:E82)),"ERROR",IF(COUNTIF(B81:E82,"NO")&gt;0,"NO HÁBIL","HÁBIL"))</f>
        <v>HÁBIL</v>
      </c>
      <c r="G81" s="89" t="str">
        <f t="shared" si="3"/>
        <v>HÁBIL</v>
      </c>
    </row>
    <row r="82" spans="1:7" ht="13.5" thickBot="1" x14ac:dyDescent="0.25">
      <c r="A82" s="77"/>
      <c r="B82" s="88"/>
      <c r="C82" s="83"/>
      <c r="D82" s="68" t="s">
        <v>124</v>
      </c>
      <c r="E82" s="69">
        <v>0.49</v>
      </c>
      <c r="F82" s="90"/>
      <c r="G82" s="90"/>
    </row>
    <row r="83" spans="1:7" x14ac:dyDescent="0.2">
      <c r="A83" s="75">
        <f>+A81+1</f>
        <v>40</v>
      </c>
      <c r="B83" s="87" t="s">
        <v>125</v>
      </c>
      <c r="C83" s="81">
        <v>1</v>
      </c>
      <c r="D83" s="63" t="s">
        <v>126</v>
      </c>
      <c r="E83" s="64">
        <v>0.51</v>
      </c>
      <c r="F83" s="84" t="str">
        <f t="shared" ref="F83:G83" si="4">IF(ISERROR(SUM(B83:E84)),"ERROR",IF(COUNTIF(B83:E84,"NO")&gt;0,"NO HÁBIL","HÁBIL"))</f>
        <v>HÁBIL</v>
      </c>
      <c r="G83" s="84" t="str">
        <f t="shared" si="4"/>
        <v>HÁBIL</v>
      </c>
    </row>
    <row r="84" spans="1:7" ht="13.5" thickBot="1" x14ac:dyDescent="0.25">
      <c r="A84" s="77"/>
      <c r="B84" s="88"/>
      <c r="C84" s="83"/>
      <c r="D84" s="68" t="s">
        <v>127</v>
      </c>
      <c r="E84" s="69">
        <v>0.49</v>
      </c>
      <c r="F84" s="86"/>
      <c r="G84" s="86"/>
    </row>
    <row r="85" spans="1:7" ht="12.75" customHeight="1" x14ac:dyDescent="0.2">
      <c r="A85" s="75">
        <f t="shared" ref="A85" si="5">+A83+1</f>
        <v>41</v>
      </c>
      <c r="B85" s="78" t="s">
        <v>128</v>
      </c>
      <c r="C85" s="81">
        <v>1</v>
      </c>
      <c r="D85" s="63" t="s">
        <v>129</v>
      </c>
      <c r="E85" s="64">
        <v>0.51</v>
      </c>
      <c r="F85" s="84" t="str">
        <f t="shared" ref="F85:G85" si="6">IF(ISERROR(SUM(B85:E88)),"ERROR",IF(COUNTIF(B85:E88,"NO")&gt;0,"NO HÁBIL","HÁBIL"))</f>
        <v>HÁBIL</v>
      </c>
      <c r="G85" s="84" t="str">
        <f t="shared" si="6"/>
        <v>HÁBIL</v>
      </c>
    </row>
    <row r="86" spans="1:7" x14ac:dyDescent="0.2">
      <c r="A86" s="76"/>
      <c r="B86" s="79"/>
      <c r="C86" s="82"/>
      <c r="D86" s="70" t="s">
        <v>130</v>
      </c>
      <c r="E86" s="71">
        <v>0.25</v>
      </c>
      <c r="F86" s="85"/>
      <c r="G86" s="85"/>
    </row>
    <row r="87" spans="1:7" x14ac:dyDescent="0.2">
      <c r="A87" s="76"/>
      <c r="B87" s="79"/>
      <c r="C87" s="82"/>
      <c r="D87" s="70" t="s">
        <v>131</v>
      </c>
      <c r="E87" s="71">
        <v>0.12</v>
      </c>
      <c r="F87" s="85"/>
      <c r="G87" s="85"/>
    </row>
    <row r="88" spans="1:7" ht="13.5" thickBot="1" x14ac:dyDescent="0.25">
      <c r="A88" s="77"/>
      <c r="B88" s="80"/>
      <c r="C88" s="83"/>
      <c r="D88" s="68" t="s">
        <v>132</v>
      </c>
      <c r="E88" s="69">
        <v>0.12</v>
      </c>
      <c r="F88" s="86"/>
      <c r="G88" s="86"/>
    </row>
    <row r="89" spans="1:7" x14ac:dyDescent="0.2">
      <c r="F89" s="74"/>
      <c r="G89" s="74"/>
    </row>
    <row r="90" spans="1:7" x14ac:dyDescent="0.2">
      <c r="F90" s="74"/>
      <c r="G90" s="74"/>
    </row>
    <row r="91" spans="1:7" x14ac:dyDescent="0.2">
      <c r="F91" s="74"/>
      <c r="G91" s="74"/>
    </row>
    <row r="92" spans="1:7" x14ac:dyDescent="0.2">
      <c r="F92" s="74"/>
      <c r="G92" s="74"/>
    </row>
  </sheetData>
  <mergeCells count="160">
    <mergeCell ref="B1:E1"/>
    <mergeCell ref="A3:A4"/>
    <mergeCell ref="B3:B4"/>
    <mergeCell ref="F3:F4"/>
    <mergeCell ref="G3:G4"/>
    <mergeCell ref="A5:A6"/>
    <mergeCell ref="B5:B6"/>
    <mergeCell ref="F5:F6"/>
    <mergeCell ref="G5:G6"/>
    <mergeCell ref="A12:A13"/>
    <mergeCell ref="B12:B13"/>
    <mergeCell ref="F12:F13"/>
    <mergeCell ref="G12:G13"/>
    <mergeCell ref="A14:A16"/>
    <mergeCell ref="B14:B16"/>
    <mergeCell ref="F14:F16"/>
    <mergeCell ref="G14:G16"/>
    <mergeCell ref="A7:A9"/>
    <mergeCell ref="B7:B9"/>
    <mergeCell ref="F7:F9"/>
    <mergeCell ref="G7:G9"/>
    <mergeCell ref="A10:A11"/>
    <mergeCell ref="B10:B11"/>
    <mergeCell ref="F10:F11"/>
    <mergeCell ref="G10:G11"/>
    <mergeCell ref="A21:A22"/>
    <mergeCell ref="B21:B22"/>
    <mergeCell ref="F21:F22"/>
    <mergeCell ref="G21:G22"/>
    <mergeCell ref="A24:A25"/>
    <mergeCell ref="B24:B25"/>
    <mergeCell ref="F24:F25"/>
    <mergeCell ref="G24:G25"/>
    <mergeCell ref="A17:A18"/>
    <mergeCell ref="B17:B18"/>
    <mergeCell ref="F17:F18"/>
    <mergeCell ref="G17:G18"/>
    <mergeCell ref="A19:A20"/>
    <mergeCell ref="B19:B20"/>
    <mergeCell ref="F19:F20"/>
    <mergeCell ref="G19:G20"/>
    <mergeCell ref="A30:A31"/>
    <mergeCell ref="B30:B31"/>
    <mergeCell ref="F30:F31"/>
    <mergeCell ref="G30:G31"/>
    <mergeCell ref="A33:A34"/>
    <mergeCell ref="B33:B34"/>
    <mergeCell ref="F33:F34"/>
    <mergeCell ref="G33:G34"/>
    <mergeCell ref="A26:A27"/>
    <mergeCell ref="B26:B27"/>
    <mergeCell ref="F26:F27"/>
    <mergeCell ref="G26:G27"/>
    <mergeCell ref="A28:A29"/>
    <mergeCell ref="B28:B29"/>
    <mergeCell ref="F28:F29"/>
    <mergeCell ref="G28:G29"/>
    <mergeCell ref="A39:A40"/>
    <mergeCell ref="B39:B40"/>
    <mergeCell ref="F39:F40"/>
    <mergeCell ref="G39:G40"/>
    <mergeCell ref="A41:A42"/>
    <mergeCell ref="B41:B42"/>
    <mergeCell ref="F41:F42"/>
    <mergeCell ref="G41:G42"/>
    <mergeCell ref="A35:A36"/>
    <mergeCell ref="B35:B36"/>
    <mergeCell ref="F35:F36"/>
    <mergeCell ref="G35:G36"/>
    <mergeCell ref="A37:A38"/>
    <mergeCell ref="B37:B38"/>
    <mergeCell ref="F37:F38"/>
    <mergeCell ref="G37:G38"/>
    <mergeCell ref="A47:A48"/>
    <mergeCell ref="B47:B48"/>
    <mergeCell ref="F47:F48"/>
    <mergeCell ref="G47:G48"/>
    <mergeCell ref="A49:A51"/>
    <mergeCell ref="B49:B51"/>
    <mergeCell ref="F49:F51"/>
    <mergeCell ref="G49:G51"/>
    <mergeCell ref="A43:A44"/>
    <mergeCell ref="B43:B44"/>
    <mergeCell ref="F43:F44"/>
    <mergeCell ref="G43:G44"/>
    <mergeCell ref="A45:A46"/>
    <mergeCell ref="B45:B46"/>
    <mergeCell ref="F45:F46"/>
    <mergeCell ref="G45:G46"/>
    <mergeCell ref="A57:A58"/>
    <mergeCell ref="B57:B58"/>
    <mergeCell ref="F57:F58"/>
    <mergeCell ref="G57:G58"/>
    <mergeCell ref="A60:A61"/>
    <mergeCell ref="B60:B61"/>
    <mergeCell ref="F60:F61"/>
    <mergeCell ref="G60:G61"/>
    <mergeCell ref="A52:A54"/>
    <mergeCell ref="B52:B54"/>
    <mergeCell ref="F52:F54"/>
    <mergeCell ref="G52:G54"/>
    <mergeCell ref="A55:A56"/>
    <mergeCell ref="B55:B56"/>
    <mergeCell ref="F55:F56"/>
    <mergeCell ref="G55:G56"/>
    <mergeCell ref="A63:A64"/>
    <mergeCell ref="B63:B64"/>
    <mergeCell ref="C63:C64"/>
    <mergeCell ref="F63:F64"/>
    <mergeCell ref="G63:G64"/>
    <mergeCell ref="A65:A66"/>
    <mergeCell ref="B65:B66"/>
    <mergeCell ref="C65:C66"/>
    <mergeCell ref="F65:F66"/>
    <mergeCell ref="G65:G66"/>
    <mergeCell ref="A67:A69"/>
    <mergeCell ref="B67:B69"/>
    <mergeCell ref="C67:C69"/>
    <mergeCell ref="F67:F69"/>
    <mergeCell ref="G67:G69"/>
    <mergeCell ref="A70:A71"/>
    <mergeCell ref="B70:B71"/>
    <mergeCell ref="C70:C71"/>
    <mergeCell ref="F70:F71"/>
    <mergeCell ref="G70:G71"/>
    <mergeCell ref="A72:A73"/>
    <mergeCell ref="B72:B73"/>
    <mergeCell ref="C72:C73"/>
    <mergeCell ref="F72:F73"/>
    <mergeCell ref="G72:G73"/>
    <mergeCell ref="A74:A75"/>
    <mergeCell ref="B74:B75"/>
    <mergeCell ref="C74:C75"/>
    <mergeCell ref="F74:F75"/>
    <mergeCell ref="G74:G75"/>
    <mergeCell ref="A76:A77"/>
    <mergeCell ref="B76:B77"/>
    <mergeCell ref="C76:C77"/>
    <mergeCell ref="F76:F77"/>
    <mergeCell ref="G76:G77"/>
    <mergeCell ref="A78:A80"/>
    <mergeCell ref="B78:B80"/>
    <mergeCell ref="C78:C80"/>
    <mergeCell ref="F78:F80"/>
    <mergeCell ref="G78:G80"/>
    <mergeCell ref="A85:A88"/>
    <mergeCell ref="B85:B88"/>
    <mergeCell ref="C85:C88"/>
    <mergeCell ref="F85:F88"/>
    <mergeCell ref="G85:G88"/>
    <mergeCell ref="A81:A82"/>
    <mergeCell ref="B81:B82"/>
    <mergeCell ref="C81:C82"/>
    <mergeCell ref="F81:F82"/>
    <mergeCell ref="G81:G82"/>
    <mergeCell ref="A83:A84"/>
    <mergeCell ref="B83:B84"/>
    <mergeCell ref="C83:C84"/>
    <mergeCell ref="F83:F84"/>
    <mergeCell ref="G83:G84"/>
  </mergeCells>
  <conditionalFormatting sqref="F3 F23 F32 F49 F55 F57 F59:F60">
    <cfRule type="containsText" dxfId="167" priority="166" operator="containsText" text="ERROR">
      <formula>NOT(ISERROR(SEARCH("ERROR",F3)))</formula>
    </cfRule>
    <cfRule type="containsText" dxfId="166" priority="167" operator="containsText" text="NO HÁBIL">
      <formula>NOT(ISERROR(SEARCH("NO HÁBIL",F3)))</formula>
    </cfRule>
    <cfRule type="containsText" dxfId="165" priority="168" operator="containsText" text="HÁBIL">
      <formula>NOT(ISERROR(SEARCH("HÁBIL",F3)))</formula>
    </cfRule>
  </conditionalFormatting>
  <conditionalFormatting sqref="F5">
    <cfRule type="containsText" dxfId="164" priority="163" operator="containsText" text="ERROR">
      <formula>NOT(ISERROR(SEARCH("ERROR",F5)))</formula>
    </cfRule>
    <cfRule type="containsText" dxfId="163" priority="164" operator="containsText" text="NO HÁBIL">
      <formula>NOT(ISERROR(SEARCH("NO HÁBIL",F5)))</formula>
    </cfRule>
    <cfRule type="containsText" dxfId="162" priority="165" operator="containsText" text="HÁBIL">
      <formula>NOT(ISERROR(SEARCH("HÁBIL",F5)))</formula>
    </cfRule>
  </conditionalFormatting>
  <conditionalFormatting sqref="F7">
    <cfRule type="containsText" dxfId="161" priority="160" operator="containsText" text="ERROR">
      <formula>NOT(ISERROR(SEARCH("ERROR",F7)))</formula>
    </cfRule>
    <cfRule type="containsText" dxfId="160" priority="161" operator="containsText" text="NO HÁBIL">
      <formula>NOT(ISERROR(SEARCH("NO HÁBIL",F7)))</formula>
    </cfRule>
    <cfRule type="containsText" dxfId="159" priority="162" operator="containsText" text="HÁBIL">
      <formula>NOT(ISERROR(SEARCH("HÁBIL",F7)))</formula>
    </cfRule>
  </conditionalFormatting>
  <conditionalFormatting sqref="F10">
    <cfRule type="containsText" dxfId="158" priority="157" operator="containsText" text="ERROR">
      <formula>NOT(ISERROR(SEARCH("ERROR",F10)))</formula>
    </cfRule>
    <cfRule type="containsText" dxfId="157" priority="158" operator="containsText" text="NO HÁBIL">
      <formula>NOT(ISERROR(SEARCH("NO HÁBIL",F10)))</formula>
    </cfRule>
    <cfRule type="containsText" dxfId="156" priority="159" operator="containsText" text="HÁBIL">
      <formula>NOT(ISERROR(SEARCH("HÁBIL",F10)))</formula>
    </cfRule>
  </conditionalFormatting>
  <conditionalFormatting sqref="F12">
    <cfRule type="containsText" dxfId="155" priority="154" operator="containsText" text="ERROR">
      <formula>NOT(ISERROR(SEARCH("ERROR",F12)))</formula>
    </cfRule>
    <cfRule type="containsText" dxfId="154" priority="155" operator="containsText" text="NO HÁBIL">
      <formula>NOT(ISERROR(SEARCH("NO HÁBIL",F12)))</formula>
    </cfRule>
    <cfRule type="containsText" dxfId="153" priority="156" operator="containsText" text="HÁBIL">
      <formula>NOT(ISERROR(SEARCH("HÁBIL",F12)))</formula>
    </cfRule>
  </conditionalFormatting>
  <conditionalFormatting sqref="F14">
    <cfRule type="containsText" dxfId="152" priority="151" operator="containsText" text="ERROR">
      <formula>NOT(ISERROR(SEARCH("ERROR",F14)))</formula>
    </cfRule>
    <cfRule type="containsText" dxfId="151" priority="152" operator="containsText" text="NO HÁBIL">
      <formula>NOT(ISERROR(SEARCH("NO HÁBIL",F14)))</formula>
    </cfRule>
    <cfRule type="containsText" dxfId="150" priority="153" operator="containsText" text="HÁBIL">
      <formula>NOT(ISERROR(SEARCH("HÁBIL",F14)))</formula>
    </cfRule>
  </conditionalFormatting>
  <conditionalFormatting sqref="F17">
    <cfRule type="containsText" dxfId="149" priority="148" operator="containsText" text="ERROR">
      <formula>NOT(ISERROR(SEARCH("ERROR",F17)))</formula>
    </cfRule>
    <cfRule type="containsText" dxfId="148" priority="149" operator="containsText" text="NO HÁBIL">
      <formula>NOT(ISERROR(SEARCH("NO HÁBIL",F17)))</formula>
    </cfRule>
    <cfRule type="containsText" dxfId="147" priority="150" operator="containsText" text="HÁBIL">
      <formula>NOT(ISERROR(SEARCH("HÁBIL",F17)))</formula>
    </cfRule>
  </conditionalFormatting>
  <conditionalFormatting sqref="F19">
    <cfRule type="containsText" dxfId="146" priority="145" operator="containsText" text="ERROR">
      <formula>NOT(ISERROR(SEARCH("ERROR",F19)))</formula>
    </cfRule>
    <cfRule type="containsText" dxfId="145" priority="146" operator="containsText" text="NO HÁBIL">
      <formula>NOT(ISERROR(SEARCH("NO HÁBIL",F19)))</formula>
    </cfRule>
    <cfRule type="containsText" dxfId="144" priority="147" operator="containsText" text="HÁBIL">
      <formula>NOT(ISERROR(SEARCH("HÁBIL",F19)))</formula>
    </cfRule>
  </conditionalFormatting>
  <conditionalFormatting sqref="F21">
    <cfRule type="containsText" dxfId="143" priority="142" operator="containsText" text="ERROR">
      <formula>NOT(ISERROR(SEARCH("ERROR",F21)))</formula>
    </cfRule>
    <cfRule type="containsText" dxfId="142" priority="143" operator="containsText" text="NO HÁBIL">
      <formula>NOT(ISERROR(SEARCH("NO HÁBIL",F21)))</formula>
    </cfRule>
    <cfRule type="containsText" dxfId="141" priority="144" operator="containsText" text="HÁBIL">
      <formula>NOT(ISERROR(SEARCH("HÁBIL",F21)))</formula>
    </cfRule>
  </conditionalFormatting>
  <conditionalFormatting sqref="F24">
    <cfRule type="containsText" dxfId="140" priority="139" operator="containsText" text="ERROR">
      <formula>NOT(ISERROR(SEARCH("ERROR",F24)))</formula>
    </cfRule>
    <cfRule type="containsText" dxfId="139" priority="140" operator="containsText" text="NO HÁBIL">
      <formula>NOT(ISERROR(SEARCH("NO HÁBIL",F24)))</formula>
    </cfRule>
    <cfRule type="containsText" dxfId="138" priority="141" operator="containsText" text="HÁBIL">
      <formula>NOT(ISERROR(SEARCH("HÁBIL",F24)))</formula>
    </cfRule>
  </conditionalFormatting>
  <conditionalFormatting sqref="F26">
    <cfRule type="containsText" dxfId="137" priority="136" operator="containsText" text="ERROR">
      <formula>NOT(ISERROR(SEARCH("ERROR",F26)))</formula>
    </cfRule>
    <cfRule type="containsText" dxfId="136" priority="137" operator="containsText" text="NO HÁBIL">
      <formula>NOT(ISERROR(SEARCH("NO HÁBIL",F26)))</formula>
    </cfRule>
    <cfRule type="containsText" dxfId="135" priority="138" operator="containsText" text="HÁBIL">
      <formula>NOT(ISERROR(SEARCH("HÁBIL",F26)))</formula>
    </cfRule>
  </conditionalFormatting>
  <conditionalFormatting sqref="F28">
    <cfRule type="containsText" dxfId="134" priority="133" operator="containsText" text="ERROR">
      <formula>NOT(ISERROR(SEARCH("ERROR",F28)))</formula>
    </cfRule>
    <cfRule type="containsText" dxfId="133" priority="134" operator="containsText" text="NO HÁBIL">
      <formula>NOT(ISERROR(SEARCH("NO HÁBIL",F28)))</formula>
    </cfRule>
    <cfRule type="containsText" dxfId="132" priority="135" operator="containsText" text="HÁBIL">
      <formula>NOT(ISERROR(SEARCH("HÁBIL",F28)))</formula>
    </cfRule>
  </conditionalFormatting>
  <conditionalFormatting sqref="F30">
    <cfRule type="containsText" dxfId="131" priority="130" operator="containsText" text="ERROR">
      <formula>NOT(ISERROR(SEARCH("ERROR",F30)))</formula>
    </cfRule>
    <cfRule type="containsText" dxfId="130" priority="131" operator="containsText" text="NO HÁBIL">
      <formula>NOT(ISERROR(SEARCH("NO HÁBIL",F30)))</formula>
    </cfRule>
    <cfRule type="containsText" dxfId="129" priority="132" operator="containsText" text="HÁBIL">
      <formula>NOT(ISERROR(SEARCH("HÁBIL",F30)))</formula>
    </cfRule>
  </conditionalFormatting>
  <conditionalFormatting sqref="G3 G7 G23 G32">
    <cfRule type="containsText" dxfId="128" priority="127" operator="containsText" text="ERROR">
      <formula>NOT(ISERROR(SEARCH("ERROR",G3)))</formula>
    </cfRule>
    <cfRule type="containsText" dxfId="127" priority="128" operator="containsText" text="NO HÁBIL">
      <formula>NOT(ISERROR(SEARCH("NO HÁBIL",G3)))</formula>
    </cfRule>
    <cfRule type="containsText" dxfId="126" priority="129" operator="containsText" text="HÁBIL">
      <formula>NOT(ISERROR(SEARCH("HÁBIL",G3)))</formula>
    </cfRule>
  </conditionalFormatting>
  <conditionalFormatting sqref="G10">
    <cfRule type="containsText" dxfId="125" priority="124" operator="containsText" text="ERROR">
      <formula>NOT(ISERROR(SEARCH("ERROR",G10)))</formula>
    </cfRule>
    <cfRule type="containsText" dxfId="124" priority="125" operator="containsText" text="NO HÁBIL">
      <formula>NOT(ISERROR(SEARCH("NO HÁBIL",G10)))</formula>
    </cfRule>
    <cfRule type="containsText" dxfId="123" priority="126" operator="containsText" text="HÁBIL">
      <formula>NOT(ISERROR(SEARCH("HÁBIL",G10)))</formula>
    </cfRule>
  </conditionalFormatting>
  <conditionalFormatting sqref="G12">
    <cfRule type="containsText" dxfId="122" priority="121" operator="containsText" text="ERROR">
      <formula>NOT(ISERROR(SEARCH("ERROR",G12)))</formula>
    </cfRule>
    <cfRule type="containsText" dxfId="121" priority="122" operator="containsText" text="NO HÁBIL">
      <formula>NOT(ISERROR(SEARCH("NO HÁBIL",G12)))</formula>
    </cfRule>
    <cfRule type="containsText" dxfId="120" priority="123" operator="containsText" text="HÁBIL">
      <formula>NOT(ISERROR(SEARCH("HÁBIL",G12)))</formula>
    </cfRule>
  </conditionalFormatting>
  <conditionalFormatting sqref="G14">
    <cfRule type="containsText" dxfId="119" priority="118" operator="containsText" text="ERROR">
      <formula>NOT(ISERROR(SEARCH("ERROR",G14)))</formula>
    </cfRule>
    <cfRule type="containsText" dxfId="118" priority="119" operator="containsText" text="NO HÁBIL">
      <formula>NOT(ISERROR(SEARCH("NO HÁBIL",G14)))</formula>
    </cfRule>
    <cfRule type="containsText" dxfId="117" priority="120" operator="containsText" text="HÁBIL">
      <formula>NOT(ISERROR(SEARCH("HÁBIL",G14)))</formula>
    </cfRule>
  </conditionalFormatting>
  <conditionalFormatting sqref="G17">
    <cfRule type="containsText" dxfId="116" priority="115" operator="containsText" text="ERROR">
      <formula>NOT(ISERROR(SEARCH("ERROR",G17)))</formula>
    </cfRule>
    <cfRule type="containsText" dxfId="115" priority="116" operator="containsText" text="NO HÁBIL">
      <formula>NOT(ISERROR(SEARCH("NO HÁBIL",G17)))</formula>
    </cfRule>
    <cfRule type="containsText" dxfId="114" priority="117" operator="containsText" text="HÁBIL">
      <formula>NOT(ISERROR(SEARCH("HÁBIL",G17)))</formula>
    </cfRule>
  </conditionalFormatting>
  <conditionalFormatting sqref="G19">
    <cfRule type="containsText" dxfId="113" priority="112" operator="containsText" text="ERROR">
      <formula>NOT(ISERROR(SEARCH("ERROR",G19)))</formula>
    </cfRule>
    <cfRule type="containsText" dxfId="112" priority="113" operator="containsText" text="NO HÁBIL">
      <formula>NOT(ISERROR(SEARCH("NO HÁBIL",G19)))</formula>
    </cfRule>
    <cfRule type="containsText" dxfId="111" priority="114" operator="containsText" text="HÁBIL">
      <formula>NOT(ISERROR(SEARCH("HÁBIL",G19)))</formula>
    </cfRule>
  </conditionalFormatting>
  <conditionalFormatting sqref="G21">
    <cfRule type="containsText" dxfId="110" priority="109" operator="containsText" text="ERROR">
      <formula>NOT(ISERROR(SEARCH("ERROR",G21)))</formula>
    </cfRule>
    <cfRule type="containsText" dxfId="109" priority="110" operator="containsText" text="NO HÁBIL">
      <formula>NOT(ISERROR(SEARCH("NO HÁBIL",G21)))</formula>
    </cfRule>
    <cfRule type="containsText" dxfId="108" priority="111" operator="containsText" text="HÁBIL">
      <formula>NOT(ISERROR(SEARCH("HÁBIL",G21)))</formula>
    </cfRule>
  </conditionalFormatting>
  <conditionalFormatting sqref="G24">
    <cfRule type="containsText" dxfId="107" priority="106" operator="containsText" text="ERROR">
      <formula>NOT(ISERROR(SEARCH("ERROR",G24)))</formula>
    </cfRule>
    <cfRule type="containsText" dxfId="106" priority="107" operator="containsText" text="NO HÁBIL">
      <formula>NOT(ISERROR(SEARCH("NO HÁBIL",G24)))</formula>
    </cfRule>
    <cfRule type="containsText" dxfId="105" priority="108" operator="containsText" text="HÁBIL">
      <formula>NOT(ISERROR(SEARCH("HÁBIL",G24)))</formula>
    </cfRule>
  </conditionalFormatting>
  <conditionalFormatting sqref="G26">
    <cfRule type="containsText" dxfId="104" priority="103" operator="containsText" text="ERROR">
      <formula>NOT(ISERROR(SEARCH("ERROR",G26)))</formula>
    </cfRule>
    <cfRule type="containsText" dxfId="103" priority="104" operator="containsText" text="NO HÁBIL">
      <formula>NOT(ISERROR(SEARCH("NO HÁBIL",G26)))</formula>
    </cfRule>
    <cfRule type="containsText" dxfId="102" priority="105" operator="containsText" text="HÁBIL">
      <formula>NOT(ISERROR(SEARCH("HÁBIL",G26)))</formula>
    </cfRule>
  </conditionalFormatting>
  <conditionalFormatting sqref="G28">
    <cfRule type="containsText" dxfId="101" priority="100" operator="containsText" text="ERROR">
      <formula>NOT(ISERROR(SEARCH("ERROR",G28)))</formula>
    </cfRule>
    <cfRule type="containsText" dxfId="100" priority="101" operator="containsText" text="NO HÁBIL">
      <formula>NOT(ISERROR(SEARCH("NO HÁBIL",G28)))</formula>
    </cfRule>
    <cfRule type="containsText" dxfId="99" priority="102" operator="containsText" text="HÁBIL">
      <formula>NOT(ISERROR(SEARCH("HÁBIL",G28)))</formula>
    </cfRule>
  </conditionalFormatting>
  <conditionalFormatting sqref="G30">
    <cfRule type="containsText" dxfId="98" priority="97" operator="containsText" text="ERROR">
      <formula>NOT(ISERROR(SEARCH("ERROR",G30)))</formula>
    </cfRule>
    <cfRule type="containsText" dxfId="97" priority="98" operator="containsText" text="NO HÁBIL">
      <formula>NOT(ISERROR(SEARCH("NO HÁBIL",G30)))</formula>
    </cfRule>
    <cfRule type="containsText" dxfId="96" priority="99" operator="containsText" text="HÁBIL">
      <formula>NOT(ISERROR(SEARCH("HÁBIL",G30)))</formula>
    </cfRule>
  </conditionalFormatting>
  <conditionalFormatting sqref="G5">
    <cfRule type="containsText" dxfId="95" priority="94" operator="containsText" text="ERROR">
      <formula>NOT(ISERROR(SEARCH("ERROR",G5)))</formula>
    </cfRule>
    <cfRule type="containsText" dxfId="94" priority="95" operator="containsText" text="NO HÁBIL">
      <formula>NOT(ISERROR(SEARCH("NO HÁBIL",G5)))</formula>
    </cfRule>
    <cfRule type="containsText" dxfId="93" priority="96" operator="containsText" text="HÁBIL">
      <formula>NOT(ISERROR(SEARCH("HÁBIL",G5)))</formula>
    </cfRule>
  </conditionalFormatting>
  <conditionalFormatting sqref="F65:F66 F70:F82">
    <cfRule type="containsText" dxfId="92" priority="91" operator="containsText" text="ERROR">
      <formula>NOT(ISERROR(SEARCH("ERROR",F65)))</formula>
    </cfRule>
    <cfRule type="containsText" dxfId="91" priority="92" operator="containsText" text="NO HÁBIL">
      <formula>NOT(ISERROR(SEARCH("NO HÁBIL",F65)))</formula>
    </cfRule>
    <cfRule type="containsText" dxfId="90" priority="93" operator="containsText" text="HÁBIL">
      <formula>NOT(ISERROR(SEARCH("HÁBIL",F65)))</formula>
    </cfRule>
  </conditionalFormatting>
  <conditionalFormatting sqref="F63:F64">
    <cfRule type="containsText" dxfId="89" priority="88" operator="containsText" text="ERROR">
      <formula>NOT(ISERROR(SEARCH("ERROR",F63)))</formula>
    </cfRule>
    <cfRule type="containsText" dxfId="88" priority="89" operator="containsText" text="NO HÁBIL">
      <formula>NOT(ISERROR(SEARCH("NO HÁBIL",F63)))</formula>
    </cfRule>
    <cfRule type="containsText" dxfId="87" priority="90" operator="containsText" text="HÁBIL">
      <formula>NOT(ISERROR(SEARCH("HÁBIL",F63)))</formula>
    </cfRule>
  </conditionalFormatting>
  <conditionalFormatting sqref="F67:F68">
    <cfRule type="containsText" dxfId="86" priority="85" operator="containsText" text="ERROR">
      <formula>NOT(ISERROR(SEARCH("ERROR",F67)))</formula>
    </cfRule>
    <cfRule type="containsText" dxfId="85" priority="86" operator="containsText" text="NO HÁBIL">
      <formula>NOT(ISERROR(SEARCH("NO HÁBIL",F67)))</formula>
    </cfRule>
    <cfRule type="containsText" dxfId="84" priority="87" operator="containsText" text="HÁBIL">
      <formula>NOT(ISERROR(SEARCH("HÁBIL",F67)))</formula>
    </cfRule>
  </conditionalFormatting>
  <conditionalFormatting sqref="F83">
    <cfRule type="containsText" dxfId="83" priority="82" operator="containsText" text="ERROR">
      <formula>NOT(ISERROR(SEARCH("ERROR",F83)))</formula>
    </cfRule>
    <cfRule type="containsText" dxfId="82" priority="83" operator="containsText" text="NO HÁBIL">
      <formula>NOT(ISERROR(SEARCH("NO HÁBIL",F83)))</formula>
    </cfRule>
    <cfRule type="containsText" dxfId="81" priority="84" operator="containsText" text="HÁBIL">
      <formula>NOT(ISERROR(SEARCH("HÁBIL",F83)))</formula>
    </cfRule>
  </conditionalFormatting>
  <conditionalFormatting sqref="F85:F87">
    <cfRule type="containsText" dxfId="80" priority="79" operator="containsText" text="ERROR">
      <formula>NOT(ISERROR(SEARCH("ERROR",F85)))</formula>
    </cfRule>
    <cfRule type="containsText" dxfId="79" priority="80" operator="containsText" text="NO HÁBIL">
      <formula>NOT(ISERROR(SEARCH("NO HÁBIL",F85)))</formula>
    </cfRule>
    <cfRule type="containsText" dxfId="78" priority="81" operator="containsText" text="HÁBIL">
      <formula>NOT(ISERROR(SEARCH("HÁBIL",F85)))</formula>
    </cfRule>
  </conditionalFormatting>
  <conditionalFormatting sqref="F62">
    <cfRule type="containsText" dxfId="77" priority="76" operator="containsText" text="ERROR">
      <formula>NOT(ISERROR(SEARCH("ERROR",F62)))</formula>
    </cfRule>
    <cfRule type="containsText" dxfId="76" priority="77" operator="containsText" text="NO HÁBIL">
      <formula>NOT(ISERROR(SEARCH("NO HÁBIL",F62)))</formula>
    </cfRule>
    <cfRule type="containsText" dxfId="75" priority="78" operator="containsText" text="HÁBIL">
      <formula>NOT(ISERROR(SEARCH("HÁBIL",F62)))</formula>
    </cfRule>
  </conditionalFormatting>
  <conditionalFormatting sqref="G65:G66 G70:G82">
    <cfRule type="containsText" dxfId="74" priority="73" operator="containsText" text="ERROR">
      <formula>NOT(ISERROR(SEARCH("ERROR",G65)))</formula>
    </cfRule>
    <cfRule type="containsText" dxfId="73" priority="74" operator="containsText" text="NO HÁBIL">
      <formula>NOT(ISERROR(SEARCH("NO HÁBIL",G65)))</formula>
    </cfRule>
    <cfRule type="containsText" dxfId="72" priority="75" operator="containsText" text="HÁBIL">
      <formula>NOT(ISERROR(SEARCH("HÁBIL",G65)))</formula>
    </cfRule>
  </conditionalFormatting>
  <conditionalFormatting sqref="G63:G64">
    <cfRule type="containsText" dxfId="71" priority="70" operator="containsText" text="ERROR">
      <formula>NOT(ISERROR(SEARCH("ERROR",G63)))</formula>
    </cfRule>
    <cfRule type="containsText" dxfId="70" priority="71" operator="containsText" text="NO HÁBIL">
      <formula>NOT(ISERROR(SEARCH("NO HÁBIL",G63)))</formula>
    </cfRule>
    <cfRule type="containsText" dxfId="69" priority="72" operator="containsText" text="HÁBIL">
      <formula>NOT(ISERROR(SEARCH("HÁBIL",G63)))</formula>
    </cfRule>
  </conditionalFormatting>
  <conditionalFormatting sqref="G67:G68">
    <cfRule type="containsText" dxfId="68" priority="67" operator="containsText" text="ERROR">
      <formula>NOT(ISERROR(SEARCH("ERROR",G67)))</formula>
    </cfRule>
    <cfRule type="containsText" dxfId="67" priority="68" operator="containsText" text="NO HÁBIL">
      <formula>NOT(ISERROR(SEARCH("NO HÁBIL",G67)))</formula>
    </cfRule>
    <cfRule type="containsText" dxfId="66" priority="69" operator="containsText" text="HÁBIL">
      <formula>NOT(ISERROR(SEARCH("HÁBIL",G67)))</formula>
    </cfRule>
  </conditionalFormatting>
  <conditionalFormatting sqref="G83">
    <cfRule type="containsText" dxfId="65" priority="64" operator="containsText" text="ERROR">
      <formula>NOT(ISERROR(SEARCH("ERROR",G83)))</formula>
    </cfRule>
    <cfRule type="containsText" dxfId="64" priority="65" operator="containsText" text="NO HÁBIL">
      <formula>NOT(ISERROR(SEARCH("NO HÁBIL",G83)))</formula>
    </cfRule>
    <cfRule type="containsText" dxfId="63" priority="66" operator="containsText" text="HÁBIL">
      <formula>NOT(ISERROR(SEARCH("HÁBIL",G83)))</formula>
    </cfRule>
  </conditionalFormatting>
  <conditionalFormatting sqref="G85:G87">
    <cfRule type="containsText" dxfId="62" priority="61" operator="containsText" text="ERROR">
      <formula>NOT(ISERROR(SEARCH("ERROR",G85)))</formula>
    </cfRule>
    <cfRule type="containsText" dxfId="61" priority="62" operator="containsText" text="NO HÁBIL">
      <formula>NOT(ISERROR(SEARCH("NO HÁBIL",G85)))</formula>
    </cfRule>
    <cfRule type="containsText" dxfId="60" priority="63" operator="containsText" text="HÁBIL">
      <formula>NOT(ISERROR(SEARCH("HÁBIL",G85)))</formula>
    </cfRule>
  </conditionalFormatting>
  <conditionalFormatting sqref="G62">
    <cfRule type="containsText" dxfId="59" priority="58" operator="containsText" text="ERROR">
      <formula>NOT(ISERROR(SEARCH("ERROR",G62)))</formula>
    </cfRule>
    <cfRule type="containsText" dxfId="58" priority="59" operator="containsText" text="NO HÁBIL">
      <formula>NOT(ISERROR(SEARCH("NO HÁBIL",G62)))</formula>
    </cfRule>
    <cfRule type="containsText" dxfId="57" priority="60" operator="containsText" text="HÁBIL">
      <formula>NOT(ISERROR(SEARCH("HÁBIL",G62)))</formula>
    </cfRule>
  </conditionalFormatting>
  <conditionalFormatting sqref="G47">
    <cfRule type="containsText" dxfId="56" priority="7" operator="containsText" text="ERROR">
      <formula>NOT(ISERROR(SEARCH("ERROR",G47)))</formula>
    </cfRule>
    <cfRule type="containsText" dxfId="55" priority="8" operator="containsText" text="NO HÁBIL">
      <formula>NOT(ISERROR(SEARCH("NO HÁBIL",G47)))</formula>
    </cfRule>
    <cfRule type="containsText" dxfId="54" priority="9" operator="containsText" text="HÁBIL">
      <formula>NOT(ISERROR(SEARCH("HÁBIL",G47)))</formula>
    </cfRule>
  </conditionalFormatting>
  <conditionalFormatting sqref="F33">
    <cfRule type="containsText" dxfId="53" priority="55" operator="containsText" text="ERROR">
      <formula>NOT(ISERROR(SEARCH("ERROR",F33)))</formula>
    </cfRule>
    <cfRule type="containsText" dxfId="52" priority="56" operator="containsText" text="NO HÁBIL">
      <formula>NOT(ISERROR(SEARCH("NO HÁBIL",F33)))</formula>
    </cfRule>
    <cfRule type="containsText" dxfId="51" priority="57" operator="containsText" text="HÁBIL">
      <formula>NOT(ISERROR(SEARCH("HÁBIL",F33)))</formula>
    </cfRule>
  </conditionalFormatting>
  <conditionalFormatting sqref="F35">
    <cfRule type="containsText" dxfId="50" priority="52" operator="containsText" text="ERROR">
      <formula>NOT(ISERROR(SEARCH("ERROR",F35)))</formula>
    </cfRule>
    <cfRule type="containsText" dxfId="49" priority="53" operator="containsText" text="NO HÁBIL">
      <formula>NOT(ISERROR(SEARCH("NO HÁBIL",F35)))</formula>
    </cfRule>
    <cfRule type="containsText" dxfId="48" priority="54" operator="containsText" text="HÁBIL">
      <formula>NOT(ISERROR(SEARCH("HÁBIL",F35)))</formula>
    </cfRule>
  </conditionalFormatting>
  <conditionalFormatting sqref="F37">
    <cfRule type="containsText" dxfId="47" priority="49" operator="containsText" text="ERROR">
      <formula>NOT(ISERROR(SEARCH("ERROR",F37)))</formula>
    </cfRule>
    <cfRule type="containsText" dxfId="46" priority="50" operator="containsText" text="NO HÁBIL">
      <formula>NOT(ISERROR(SEARCH("NO HÁBIL",F37)))</formula>
    </cfRule>
    <cfRule type="containsText" dxfId="45" priority="51" operator="containsText" text="HÁBIL">
      <formula>NOT(ISERROR(SEARCH("HÁBIL",F37)))</formula>
    </cfRule>
  </conditionalFormatting>
  <conditionalFormatting sqref="F39">
    <cfRule type="containsText" dxfId="44" priority="46" operator="containsText" text="ERROR">
      <formula>NOT(ISERROR(SEARCH("ERROR",F39)))</formula>
    </cfRule>
    <cfRule type="containsText" dxfId="43" priority="47" operator="containsText" text="NO HÁBIL">
      <formula>NOT(ISERROR(SEARCH("NO HÁBIL",F39)))</formula>
    </cfRule>
    <cfRule type="containsText" dxfId="42" priority="48" operator="containsText" text="HÁBIL">
      <formula>NOT(ISERROR(SEARCH("HÁBIL",F39)))</formula>
    </cfRule>
  </conditionalFormatting>
  <conditionalFormatting sqref="F41">
    <cfRule type="containsText" dxfId="41" priority="43" operator="containsText" text="ERROR">
      <formula>NOT(ISERROR(SEARCH("ERROR",F41)))</formula>
    </cfRule>
    <cfRule type="containsText" dxfId="40" priority="44" operator="containsText" text="NO HÁBIL">
      <formula>NOT(ISERROR(SEARCH("NO HÁBIL",F41)))</formula>
    </cfRule>
    <cfRule type="containsText" dxfId="39" priority="45" operator="containsText" text="HÁBIL">
      <formula>NOT(ISERROR(SEARCH("HÁBIL",F41)))</formula>
    </cfRule>
  </conditionalFormatting>
  <conditionalFormatting sqref="F43">
    <cfRule type="containsText" dxfId="38" priority="40" operator="containsText" text="ERROR">
      <formula>NOT(ISERROR(SEARCH("ERROR",F43)))</formula>
    </cfRule>
    <cfRule type="containsText" dxfId="37" priority="41" operator="containsText" text="NO HÁBIL">
      <formula>NOT(ISERROR(SEARCH("NO HÁBIL",F43)))</formula>
    </cfRule>
    <cfRule type="containsText" dxfId="36" priority="42" operator="containsText" text="HÁBIL">
      <formula>NOT(ISERROR(SEARCH("HÁBIL",F43)))</formula>
    </cfRule>
  </conditionalFormatting>
  <conditionalFormatting sqref="F45">
    <cfRule type="containsText" dxfId="35" priority="37" operator="containsText" text="ERROR">
      <formula>NOT(ISERROR(SEARCH("ERROR",F45)))</formula>
    </cfRule>
    <cfRule type="containsText" dxfId="34" priority="38" operator="containsText" text="NO HÁBIL">
      <formula>NOT(ISERROR(SEARCH("NO HÁBIL",F45)))</formula>
    </cfRule>
    <cfRule type="containsText" dxfId="33" priority="39" operator="containsText" text="HÁBIL">
      <formula>NOT(ISERROR(SEARCH("HÁBIL",F45)))</formula>
    </cfRule>
  </conditionalFormatting>
  <conditionalFormatting sqref="F47">
    <cfRule type="containsText" dxfId="32" priority="34" operator="containsText" text="ERROR">
      <formula>NOT(ISERROR(SEARCH("ERROR",F47)))</formula>
    </cfRule>
    <cfRule type="containsText" dxfId="31" priority="35" operator="containsText" text="NO HÁBIL">
      <formula>NOT(ISERROR(SEARCH("NO HÁBIL",F47)))</formula>
    </cfRule>
    <cfRule type="containsText" dxfId="30" priority="36" operator="containsText" text="HÁBIL">
      <formula>NOT(ISERROR(SEARCH("HÁBIL",F47)))</formula>
    </cfRule>
  </conditionalFormatting>
  <conditionalFormatting sqref="G49 G55 G57 G59:G60">
    <cfRule type="containsText" dxfId="29" priority="31" operator="containsText" text="ERROR">
      <formula>NOT(ISERROR(SEARCH("ERROR",G49)))</formula>
    </cfRule>
    <cfRule type="containsText" dxfId="28" priority="32" operator="containsText" text="NO HÁBIL">
      <formula>NOT(ISERROR(SEARCH("NO HÁBIL",G49)))</formula>
    </cfRule>
    <cfRule type="containsText" dxfId="27" priority="33" operator="containsText" text="HÁBIL">
      <formula>NOT(ISERROR(SEARCH("HÁBIL",G49)))</formula>
    </cfRule>
  </conditionalFormatting>
  <conditionalFormatting sqref="G33">
    <cfRule type="containsText" dxfId="26" priority="28" operator="containsText" text="ERROR">
      <formula>NOT(ISERROR(SEARCH("ERROR",G33)))</formula>
    </cfRule>
    <cfRule type="containsText" dxfId="25" priority="29" operator="containsText" text="NO HÁBIL">
      <formula>NOT(ISERROR(SEARCH("NO HÁBIL",G33)))</formula>
    </cfRule>
    <cfRule type="containsText" dxfId="24" priority="30" operator="containsText" text="HÁBIL">
      <formula>NOT(ISERROR(SEARCH("HÁBIL",G33)))</formula>
    </cfRule>
  </conditionalFormatting>
  <conditionalFormatting sqref="G35">
    <cfRule type="containsText" dxfId="23" priority="25" operator="containsText" text="ERROR">
      <formula>NOT(ISERROR(SEARCH("ERROR",G35)))</formula>
    </cfRule>
    <cfRule type="containsText" dxfId="22" priority="26" operator="containsText" text="NO HÁBIL">
      <formula>NOT(ISERROR(SEARCH("NO HÁBIL",G35)))</formula>
    </cfRule>
    <cfRule type="containsText" dxfId="21" priority="27" operator="containsText" text="HÁBIL">
      <formula>NOT(ISERROR(SEARCH("HÁBIL",G35)))</formula>
    </cfRule>
  </conditionalFormatting>
  <conditionalFormatting sqref="G37">
    <cfRule type="containsText" dxfId="20" priority="22" operator="containsText" text="ERROR">
      <formula>NOT(ISERROR(SEARCH("ERROR",G37)))</formula>
    </cfRule>
    <cfRule type="containsText" dxfId="19" priority="23" operator="containsText" text="NO HÁBIL">
      <formula>NOT(ISERROR(SEARCH("NO HÁBIL",G37)))</formula>
    </cfRule>
    <cfRule type="containsText" dxfId="18" priority="24" operator="containsText" text="HÁBIL">
      <formula>NOT(ISERROR(SEARCH("HÁBIL",G37)))</formula>
    </cfRule>
  </conditionalFormatting>
  <conditionalFormatting sqref="G39">
    <cfRule type="containsText" dxfId="17" priority="19" operator="containsText" text="ERROR">
      <formula>NOT(ISERROR(SEARCH("ERROR",G39)))</formula>
    </cfRule>
    <cfRule type="containsText" dxfId="16" priority="20" operator="containsText" text="NO HÁBIL">
      <formula>NOT(ISERROR(SEARCH("NO HÁBIL",G39)))</formula>
    </cfRule>
    <cfRule type="containsText" dxfId="15" priority="21" operator="containsText" text="HÁBIL">
      <formula>NOT(ISERROR(SEARCH("HÁBIL",G39)))</formula>
    </cfRule>
  </conditionalFormatting>
  <conditionalFormatting sqref="G41">
    <cfRule type="containsText" dxfId="14" priority="16" operator="containsText" text="ERROR">
      <formula>NOT(ISERROR(SEARCH("ERROR",G41)))</formula>
    </cfRule>
    <cfRule type="containsText" dxfId="13" priority="17" operator="containsText" text="NO HÁBIL">
      <formula>NOT(ISERROR(SEARCH("NO HÁBIL",G41)))</formula>
    </cfRule>
    <cfRule type="containsText" dxfId="12" priority="18" operator="containsText" text="HÁBIL">
      <formula>NOT(ISERROR(SEARCH("HÁBIL",G41)))</formula>
    </cfRule>
  </conditionalFormatting>
  <conditionalFormatting sqref="G43">
    <cfRule type="containsText" dxfId="11" priority="13" operator="containsText" text="ERROR">
      <formula>NOT(ISERROR(SEARCH("ERROR",G43)))</formula>
    </cfRule>
    <cfRule type="containsText" dxfId="10" priority="14" operator="containsText" text="NO HÁBIL">
      <formula>NOT(ISERROR(SEARCH("NO HÁBIL",G43)))</formula>
    </cfRule>
    <cfRule type="containsText" dxfId="9" priority="15" operator="containsText" text="HÁBIL">
      <formula>NOT(ISERROR(SEARCH("HÁBIL",G43)))</formula>
    </cfRule>
  </conditionalFormatting>
  <conditionalFormatting sqref="G45">
    <cfRule type="containsText" dxfId="8" priority="10" operator="containsText" text="ERROR">
      <formula>NOT(ISERROR(SEARCH("ERROR",G45)))</formula>
    </cfRule>
    <cfRule type="containsText" dxfId="7" priority="11" operator="containsText" text="NO HÁBIL">
      <formula>NOT(ISERROR(SEARCH("NO HÁBIL",G45)))</formula>
    </cfRule>
    <cfRule type="containsText" dxfId="6" priority="12" operator="containsText" text="HÁBIL">
      <formula>NOT(ISERROR(SEARCH("HÁBIL",G45)))</formula>
    </cfRule>
  </conditionalFormatting>
  <conditionalFormatting sqref="F52">
    <cfRule type="containsText" dxfId="5" priority="4" operator="containsText" text="ERROR">
      <formula>NOT(ISERROR(SEARCH("ERROR",F52)))</formula>
    </cfRule>
    <cfRule type="containsText" dxfId="4" priority="5" operator="containsText" text="NO HÁBIL">
      <formula>NOT(ISERROR(SEARCH("NO HÁBIL",F52)))</formula>
    </cfRule>
    <cfRule type="containsText" dxfId="3" priority="6" operator="containsText" text="HÁBIL">
      <formula>NOT(ISERROR(SEARCH("HÁBIL",F52)))</formula>
    </cfRule>
  </conditionalFormatting>
  <conditionalFormatting sqref="G52">
    <cfRule type="containsText" dxfId="2" priority="1" operator="containsText" text="ERROR">
      <formula>NOT(ISERROR(SEARCH("ERROR",G52)))</formula>
    </cfRule>
    <cfRule type="containsText" dxfId="1" priority="2" operator="containsText" text="NO HÁBIL">
      <formula>NOT(ISERROR(SEARCH("NO HÁBIL",G52)))</formula>
    </cfRule>
    <cfRule type="containsText" dxfId="0" priority="3" operator="containsText" text="HÁBIL">
      <formula>NOT(ISERROR(SEARCH("HÁBIL",G52)))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Milena Garzon Delgado</dc:creator>
  <cp:lastModifiedBy>Javier Hernando Parada Sanchez</cp:lastModifiedBy>
  <dcterms:created xsi:type="dcterms:W3CDTF">2016-02-24T22:35:18Z</dcterms:created>
  <dcterms:modified xsi:type="dcterms:W3CDTF">2016-02-25T14:24:42Z</dcterms:modified>
</cp:coreProperties>
</file>