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javier p\PROCESOS\CONCURSOS DE MERITOS\CUCUTA\ADENDA\"/>
    </mc:Choice>
  </mc:AlternateContent>
  <bookViews>
    <workbookView xWindow="0" yWindow="0" windowWidth="20400" windowHeight="8445"/>
  </bookViews>
  <sheets>
    <sheet name="Formato 7 Oferta Económica " sheetId="1" r:id="rId1"/>
  </sheets>
  <definedNames>
    <definedName name="_xlnm.Print_Area" localSheetId="0">'Formato 7 Oferta Económica '!$A$1:$I$33</definedName>
  </definedNames>
  <calcPr calcId="152511"/>
</workbook>
</file>

<file path=xl/calcChain.xml><?xml version="1.0" encoding="utf-8"?>
<calcChain xmlns="http://schemas.openxmlformats.org/spreadsheetml/2006/main">
  <c r="F14" i="1" l="1"/>
  <c r="F12" i="1"/>
  <c r="F15" i="1" l="1"/>
  <c r="F16" i="1" s="1"/>
  <c r="F20" i="1" s="1"/>
</calcChain>
</file>

<file path=xl/sharedStrings.xml><?xml version="1.0" encoding="utf-8"?>
<sst xmlns="http://schemas.openxmlformats.org/spreadsheetml/2006/main" count="21" uniqueCount="21">
  <si>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</si>
  <si>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</si>
  <si>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</si>
  <si>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</si>
  <si>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</si>
  <si>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</si>
  <si>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</si>
  <si>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</si>
  <si>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</si>
  <si>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</si>
  <si>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</si>
  <si>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COSTO TOTAL DE LA INTERVENTORÍA</t>
  </si>
  <si>
    <t>SUBTOTALES</t>
  </si>
  <si>
    <t>FORMATO 7  OFERTA ECONOMICA</t>
  </si>
  <si>
    <t>I.   ETAPA CONSTRUCCIÓN, OPERACIÓN Y MANTENIMIENTO</t>
  </si>
  <si>
    <t>(I)</t>
  </si>
  <si>
    <t>(1) Para efectos de la presentación de la oferta económica, el plazo estimado del contrato es de 48 meses que corresponden a las etapas de construccion, operación y mantenimiento.</t>
  </si>
  <si>
    <t>INTERVENTORÍA PARA LA CONCESIÓN PROYECTO ÁREA METROPOLITANA DE CÚCUTA Y NORTE DE SANTANDER</t>
  </si>
  <si>
    <t>CONSTRUCCIÓN, OPERACIÓN Y MANTENIMIENTO</t>
  </si>
  <si>
    <t xml:space="preserve">* El Costo Total de la Interventoría no podrá exceder el valor indicado como Presupuesto Oficial en el Pliego de Condiciones, determinado en SIETE MIL DOSCIENTOS CUARENTA Y UN MILLONES CINCUENTA Y DOS MIL NOVECIENTOS NOVENTA Y CUATRO PESOS ($7.241.052.994,oo) PESOS DE DICIEMBRE DE 2015 incluido el IVA. </t>
  </si>
  <si>
    <t>CONCURSO DE MÉRITOS No. VJ-VGC-CM-001-2016
“Seleccionar mediante concurso de méritos abierto LA CONTRATACIÓN DE LA INTERVENTORIA INTEGRAL QUE INCLUYE PERO NO SE LIMITA A LA INTERVENTORÍA TÉCNICA, FINANCIERA, CONTABLE, JURÍDICA, ADMINISTRATIVA, OPERATIVA, MEDIO AMBIENTAL Y SOCIO – PREDIAL DEL CONTRATO DE CONCESIÓN No 006 DE 2007: “PROYECTO ÁREA METROPOLITANA DE CÚCUTA Y NORTE DE SANTANDER”.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</si>
</sst>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/>
    <xf numFmtId="166" fontId="8" fillId="5" borderId="1" xfId="2" applyNumberFormat="1" applyFont="1" applyFill="1" applyBorder="1" applyAlignment="1">
      <alignment horizontal="center" vertical="center" wrapText="1"/>
    </xf>
    <xf numFmtId="166" fontId="8" fillId="5" borderId="2" xfId="2" applyNumberFormat="1" applyFont="1" applyFill="1" applyBorder="1" applyAlignment="1">
      <alignment horizontal="center" vertical="center" wrapText="1"/>
    </xf>
    <xf numFmtId="166" fontId="8" fillId="5" borderId="3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0" applyFont="1"/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169" fontId="9" fillId="2" borderId="0" xfId="2" applyNumberFormat="1" applyFont="1" applyFill="1" applyBorder="1" applyAlignment="1">
      <alignment horizontal="center"/>
    </xf>
    <xf numFmtId="0" fontId="9" fillId="0" borderId="12" xfId="0" applyFont="1" applyBorder="1"/>
    <xf numFmtId="169" fontId="9" fillId="0" borderId="6" xfId="2" applyNumberFormat="1" applyFont="1" applyBorder="1" applyAlignment="1">
      <alignment horizontal="center"/>
    </xf>
    <xf numFmtId="169" fontId="9" fillId="0" borderId="7" xfId="2" applyNumberFormat="1" applyFont="1" applyBorder="1" applyAlignment="1">
      <alignment horizontal="center"/>
    </xf>
    <xf numFmtId="169" fontId="9" fillId="0" borderId="8" xfId="2" applyNumberFormat="1" applyFont="1" applyBorder="1" applyAlignment="1">
      <alignment horizontal="center"/>
    </xf>
    <xf numFmtId="0" fontId="8" fillId="3" borderId="6" xfId="3" applyFont="1" applyFill="1" applyBorder="1" applyAlignment="1">
      <alignment horizontal="center"/>
    </xf>
    <xf numFmtId="0" fontId="8" fillId="3" borderId="7" xfId="3" applyFont="1" applyFill="1" applyBorder="1" applyAlignment="1">
      <alignment horizontal="center"/>
    </xf>
    <xf numFmtId="0" fontId="8" fillId="3" borderId="8" xfId="3" applyFont="1" applyFill="1" applyBorder="1" applyAlignment="1">
      <alignment horizontal="center"/>
    </xf>
    <xf numFmtId="0" fontId="8" fillId="3" borderId="1" xfId="3" applyFont="1" applyFill="1" applyBorder="1" applyAlignment="1" applyProtection="1">
      <alignment horizontal="center" vertical="center" wrapText="1"/>
      <protection locked="0"/>
    </xf>
    <xf numFmtId="0" fontId="8" fillId="3" borderId="2" xfId="3" applyFont="1" applyFill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 applyProtection="1">
      <alignment horizontal="center" vertical="center" wrapText="1"/>
      <protection locked="0"/>
    </xf>
    <xf numFmtId="0" fontId="8" fillId="3" borderId="9" xfId="3" applyFont="1" applyFill="1" applyBorder="1" applyAlignment="1" applyProtection="1">
      <alignment horizontal="center" vertical="center" wrapText="1"/>
      <protection locked="0"/>
    </xf>
    <xf numFmtId="0" fontId="8" fillId="3" borderId="10" xfId="3" applyFont="1" applyFill="1" applyBorder="1" applyAlignment="1" applyProtection="1">
      <alignment horizontal="center" vertical="center" wrapText="1"/>
      <protection locked="0"/>
    </xf>
    <xf numFmtId="0" fontId="8" fillId="3" borderId="11" xfId="3" applyFont="1" applyFill="1" applyBorder="1" applyAlignment="1" applyProtection="1">
      <alignment horizontal="center" vertical="center" wrapText="1"/>
      <protection locked="0"/>
    </xf>
    <xf numFmtId="0" fontId="9" fillId="0" borderId="12" xfId="3" applyFont="1" applyBorder="1" applyAlignment="1">
      <alignment horizontal="left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left" vertical="center" wrapText="1" indent="2"/>
    </xf>
    <xf numFmtId="0" fontId="8" fillId="4" borderId="7" xfId="3" applyFont="1" applyFill="1" applyBorder="1" applyAlignment="1">
      <alignment horizontal="left" vertical="center" wrapText="1" indent="2"/>
    </xf>
    <xf numFmtId="169" fontId="8" fillId="4" borderId="6" xfId="2" applyNumberFormat="1" applyFont="1" applyFill="1" applyBorder="1" applyAlignment="1">
      <alignment horizontal="center" vertical="center" wrapText="1"/>
    </xf>
    <xf numFmtId="169" fontId="8" fillId="4" borderId="7" xfId="2" applyNumberFormat="1" applyFont="1" applyFill="1" applyBorder="1" applyAlignment="1">
      <alignment horizontal="center" vertical="center" wrapText="1"/>
    </xf>
    <xf numFmtId="169" fontId="8" fillId="4" borderId="8" xfId="2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 indent="2"/>
    </xf>
    <xf numFmtId="0" fontId="8" fillId="2" borderId="7" xfId="3" applyFont="1" applyFill="1" applyBorder="1" applyAlignment="1">
      <alignment horizontal="left" vertical="center" wrapText="1" indent="2"/>
    </xf>
    <xf numFmtId="169" fontId="8" fillId="2" borderId="6" xfId="2" applyNumberFormat="1" applyFont="1" applyFill="1" applyBorder="1" applyAlignment="1">
      <alignment horizontal="center" vertical="center" wrapText="1"/>
    </xf>
    <xf numFmtId="169" fontId="8" fillId="2" borderId="7" xfId="2" applyNumberFormat="1" applyFont="1" applyFill="1" applyBorder="1" applyAlignment="1">
      <alignment horizontal="center" vertical="center" wrapText="1"/>
    </xf>
    <xf numFmtId="169" fontId="8" fillId="2" borderId="8" xfId="2" applyNumberFormat="1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left" vertical="center" wrapText="1" indent="3"/>
    </xf>
    <xf numFmtId="0" fontId="9" fillId="2" borderId="2" xfId="3" applyFont="1" applyFill="1" applyBorder="1" applyAlignment="1">
      <alignment horizontal="left" vertical="center" wrapText="1" indent="3"/>
    </xf>
    <xf numFmtId="166" fontId="9" fillId="2" borderId="1" xfId="2" applyNumberFormat="1" applyFont="1" applyFill="1" applyBorder="1" applyAlignment="1">
      <alignment horizontal="center" vertical="center" wrapText="1"/>
    </xf>
    <xf numFmtId="166" fontId="9" fillId="2" borderId="2" xfId="2" applyNumberFormat="1" applyFont="1" applyFill="1" applyBorder="1" applyAlignment="1">
      <alignment horizontal="center" vertical="center" wrapText="1"/>
    </xf>
    <xf numFmtId="166" fontId="9" fillId="2" borderId="3" xfId="2" applyNumberFormat="1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 indent="3"/>
    </xf>
    <xf numFmtId="0" fontId="9" fillId="2" borderId="0" xfId="3" applyFont="1" applyFill="1" applyBorder="1" applyAlignment="1">
      <alignment horizontal="left" vertical="center" wrapText="1" indent="3"/>
    </xf>
    <xf numFmtId="2" fontId="9" fillId="2" borderId="4" xfId="1" applyNumberFormat="1" applyFont="1" applyFill="1" applyBorder="1" applyAlignment="1">
      <alignment horizontal="center" vertical="center" wrapText="1"/>
    </xf>
    <xf numFmtId="2" fontId="9" fillId="2" borderId="0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169" fontId="9" fillId="2" borderId="1" xfId="2" applyNumberFormat="1" applyFont="1" applyFill="1" applyBorder="1" applyAlignment="1">
      <alignment horizontal="center" vertical="center" wrapText="1"/>
    </xf>
    <xf numFmtId="169" fontId="9" fillId="2" borderId="2" xfId="2" applyNumberFormat="1" applyFont="1" applyFill="1" applyBorder="1" applyAlignment="1">
      <alignment horizontal="center" vertical="center" wrapText="1"/>
    </xf>
    <xf numFmtId="169" fontId="9" fillId="2" borderId="3" xfId="2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6" borderId="6" xfId="3" applyFont="1" applyFill="1" applyBorder="1" applyAlignment="1" applyProtection="1">
      <alignment horizontal="center" vertical="center" wrapText="1"/>
      <protection locked="0"/>
    </xf>
    <xf numFmtId="0" fontId="8" fillId="6" borderId="7" xfId="3" applyFont="1" applyFill="1" applyBorder="1" applyAlignment="1" applyProtection="1">
      <alignment horizontal="center" vertical="center" wrapText="1"/>
      <protection locked="0"/>
    </xf>
    <xf numFmtId="0" fontId="8" fillId="6" borderId="8" xfId="3" applyFont="1" applyFill="1" applyBorder="1" applyAlignment="1" applyProtection="1">
      <alignment horizontal="center" vertical="center" wrapText="1"/>
      <protection locked="0"/>
    </xf>
    <xf numFmtId="0" fontId="8" fillId="5" borderId="7" xfId="3" applyFont="1" applyFill="1" applyBorder="1" applyAlignment="1" applyProtection="1">
      <alignment horizontal="center" vertical="center" wrapText="1"/>
      <protection locked="0"/>
    </xf>
    <xf numFmtId="0" fontId="8" fillId="5" borderId="8" xfId="3" applyFont="1" applyFill="1" applyBorder="1" applyAlignment="1" applyProtection="1">
      <alignment horizontal="center" vertical="center" wrapText="1"/>
      <protection locked="0"/>
    </xf>
    <xf numFmtId="0" fontId="11" fillId="2" borderId="12" xfId="3" applyFont="1" applyFill="1" applyBorder="1" applyAlignment="1">
      <alignment horizontal="center" vertical="center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view="pageBreakPreview" topLeftCell="A4" zoomScaleNormal="100" zoomScaleSheetLayoutView="100" workbookViewId="0">
      <selection activeCell="B4" sqref="B4:H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1" spans="2:8" ht="16.5" x14ac:dyDescent="0.3">
      <c r="B1" s="8"/>
      <c r="C1" s="8"/>
      <c r="D1" s="8"/>
      <c r="E1" s="8"/>
      <c r="F1" s="8"/>
      <c r="G1" s="8"/>
      <c r="H1" s="8"/>
    </row>
    <row r="2" spans="2:8" ht="16.5" x14ac:dyDescent="0.3">
      <c r="B2" s="11"/>
      <c r="C2" s="11"/>
      <c r="D2" s="11"/>
      <c r="E2" s="11"/>
      <c r="F2" s="11"/>
      <c r="G2" s="11"/>
      <c r="H2" s="11"/>
    </row>
    <row r="3" spans="2:8" s="3" customFormat="1" ht="93" customHeight="1" x14ac:dyDescent="0.2">
      <c r="B3" s="59" t="s">
        <v>20</v>
      </c>
      <c r="C3" s="59"/>
      <c r="D3" s="59"/>
      <c r="E3" s="59"/>
      <c r="F3" s="59"/>
      <c r="G3" s="59"/>
      <c r="H3" s="59"/>
    </row>
    <row r="4" spans="2:8" s="3" customFormat="1" ht="30.75" customHeight="1" x14ac:dyDescent="0.3">
      <c r="B4" s="36" t="s">
        <v>13</v>
      </c>
      <c r="C4" s="36"/>
      <c r="D4" s="36"/>
      <c r="E4" s="36"/>
      <c r="F4" s="36"/>
      <c r="G4" s="36"/>
      <c r="H4" s="36"/>
    </row>
    <row r="5" spans="2:8" s="3" customFormat="1" ht="30.75" customHeight="1" x14ac:dyDescent="0.3">
      <c r="B5" s="50" t="s">
        <v>17</v>
      </c>
      <c r="C5" s="50"/>
      <c r="D5" s="50"/>
      <c r="E5" s="50"/>
      <c r="F5" s="50"/>
      <c r="G5" s="50"/>
      <c r="H5" s="50"/>
    </row>
    <row r="6" spans="2:8" ht="30.75" customHeight="1" x14ac:dyDescent="0.3">
      <c r="B6" s="11"/>
      <c r="C6" s="11"/>
      <c r="D6" s="11"/>
      <c r="E6" s="11"/>
      <c r="F6" s="11"/>
      <c r="G6" s="11"/>
      <c r="H6" s="11"/>
    </row>
    <row r="7" spans="2:8" s="3" customFormat="1" ht="16.5" x14ac:dyDescent="0.2">
      <c r="B7" s="51" t="s">
        <v>11</v>
      </c>
      <c r="C7" s="52"/>
      <c r="D7" s="52"/>
      <c r="E7" s="52"/>
      <c r="F7" s="52"/>
      <c r="G7" s="52"/>
      <c r="H7" s="53"/>
    </row>
    <row r="8" spans="2:8" s="3" customFormat="1" ht="33" customHeight="1" x14ac:dyDescent="0.2">
      <c r="B8" s="54" t="s">
        <v>14</v>
      </c>
      <c r="C8" s="55"/>
      <c r="D8" s="55"/>
      <c r="E8" s="55"/>
      <c r="F8" s="55"/>
      <c r="G8" s="55"/>
      <c r="H8" s="56"/>
    </row>
    <row r="9" spans="2:8" s="3" customFormat="1" ht="33" customHeight="1" x14ac:dyDescent="0.2">
      <c r="B9" s="57" t="s">
        <v>18</v>
      </c>
      <c r="C9" s="57"/>
      <c r="D9" s="57"/>
      <c r="E9" s="58"/>
      <c r="F9" s="4"/>
      <c r="G9" s="5" t="s">
        <v>12</v>
      </c>
      <c r="H9" s="6"/>
    </row>
    <row r="10" spans="2:8" s="3" customFormat="1" ht="16.5" x14ac:dyDescent="0.2">
      <c r="B10" s="37" t="s">
        <v>3</v>
      </c>
      <c r="C10" s="38"/>
      <c r="D10" s="38"/>
      <c r="E10" s="38"/>
      <c r="F10" s="39"/>
      <c r="G10" s="40"/>
      <c r="H10" s="41"/>
    </row>
    <row r="11" spans="2:8" s="3" customFormat="1" ht="16.5" x14ac:dyDescent="0.2">
      <c r="B11" s="42" t="s">
        <v>4</v>
      </c>
      <c r="C11" s="43"/>
      <c r="D11" s="43"/>
      <c r="E11" s="43"/>
      <c r="F11" s="44">
        <v>2.2000000000000002</v>
      </c>
      <c r="G11" s="45"/>
      <c r="H11" s="46"/>
    </row>
    <row r="12" spans="2:8" s="3" customFormat="1" ht="16.5" x14ac:dyDescent="0.2">
      <c r="B12" s="26" t="s">
        <v>5</v>
      </c>
      <c r="C12" s="27"/>
      <c r="D12" s="27"/>
      <c r="E12" s="27"/>
      <c r="F12" s="28">
        <f>+F10*F11</f>
        <v>0</v>
      </c>
      <c r="G12" s="29"/>
      <c r="H12" s="30"/>
    </row>
    <row r="13" spans="2:8" s="3" customFormat="1" ht="16.5" customHeight="1" x14ac:dyDescent="0.2">
      <c r="B13" s="37" t="s">
        <v>6</v>
      </c>
      <c r="C13" s="38"/>
      <c r="D13" s="38"/>
      <c r="E13" s="38"/>
      <c r="F13" s="47"/>
      <c r="G13" s="48"/>
      <c r="H13" s="49"/>
    </row>
    <row r="14" spans="2:8" s="3" customFormat="1" ht="16.5" x14ac:dyDescent="0.2">
      <c r="B14" s="26" t="s">
        <v>7</v>
      </c>
      <c r="C14" s="27"/>
      <c r="D14" s="27"/>
      <c r="E14" s="27"/>
      <c r="F14" s="28">
        <f>+F12+F13</f>
        <v>0</v>
      </c>
      <c r="G14" s="29"/>
      <c r="H14" s="30"/>
    </row>
    <row r="15" spans="2:8" s="3" customFormat="1" ht="16.5" x14ac:dyDescent="0.2">
      <c r="B15" s="31" t="s">
        <v>8</v>
      </c>
      <c r="C15" s="32"/>
      <c r="D15" s="32"/>
      <c r="E15" s="32"/>
      <c r="F15" s="33">
        <f>+F14*0.16</f>
        <v>0</v>
      </c>
      <c r="G15" s="34"/>
      <c r="H15" s="35"/>
    </row>
    <row r="16" spans="2:8" s="3" customFormat="1" ht="35.25" customHeight="1" x14ac:dyDescent="0.2">
      <c r="B16" s="26" t="s">
        <v>10</v>
      </c>
      <c r="C16" s="27"/>
      <c r="D16" s="27"/>
      <c r="E16" s="27"/>
      <c r="F16" s="28">
        <f>+F14+F15</f>
        <v>0</v>
      </c>
      <c r="G16" s="29"/>
      <c r="H16" s="30"/>
    </row>
    <row r="17" spans="2:8" s="3" customFormat="1" ht="13.5" customHeight="1" x14ac:dyDescent="0.3">
      <c r="B17" s="1"/>
      <c r="C17" s="1"/>
      <c r="D17" s="1"/>
      <c r="E17" s="1"/>
      <c r="F17" s="1"/>
      <c r="G17" s="1"/>
      <c r="H17" s="1"/>
    </row>
    <row r="18" spans="2:8" ht="16.5" x14ac:dyDescent="0.3">
      <c r="B18" s="1"/>
      <c r="C18" s="1"/>
      <c r="D18" s="1"/>
      <c r="E18" s="1"/>
      <c r="F18" s="1"/>
      <c r="G18" s="1"/>
      <c r="H18" s="1"/>
    </row>
    <row r="19" spans="2:8" ht="16.5" customHeight="1" x14ac:dyDescent="0.3">
      <c r="B19" s="18" t="s">
        <v>9</v>
      </c>
      <c r="C19" s="19"/>
      <c r="D19" s="19"/>
      <c r="E19" s="20"/>
      <c r="F19" s="15" t="s">
        <v>15</v>
      </c>
      <c r="G19" s="16"/>
      <c r="H19" s="17"/>
    </row>
    <row r="20" spans="2:8" ht="16.5" x14ac:dyDescent="0.3">
      <c r="B20" s="21"/>
      <c r="C20" s="22"/>
      <c r="D20" s="22"/>
      <c r="E20" s="23"/>
      <c r="F20" s="12">
        <f>F16</f>
        <v>0</v>
      </c>
      <c r="G20" s="13"/>
      <c r="H20" s="14"/>
    </row>
    <row r="21" spans="2:8" s="7" customFormat="1" ht="16.5" x14ac:dyDescent="0.3">
      <c r="B21" s="9"/>
      <c r="C21" s="9"/>
      <c r="D21" s="9"/>
      <c r="E21" s="9"/>
      <c r="F21" s="10"/>
      <c r="G21" s="10"/>
      <c r="H21" s="10"/>
    </row>
    <row r="22" spans="2:8" ht="90" customHeight="1" x14ac:dyDescent="0.2">
      <c r="B22" s="25" t="s">
        <v>19</v>
      </c>
      <c r="C22" s="25"/>
      <c r="D22" s="25"/>
      <c r="E22" s="25"/>
      <c r="F22" s="25"/>
      <c r="G22" s="25"/>
      <c r="H22" s="25"/>
    </row>
    <row r="23" spans="2:8" ht="24" customHeight="1" x14ac:dyDescent="0.2">
      <c r="B23" s="24" t="s">
        <v>16</v>
      </c>
      <c r="C23" s="24"/>
      <c r="D23" s="24"/>
      <c r="E23" s="24"/>
      <c r="F23" s="24"/>
      <c r="G23" s="24"/>
      <c r="H23" s="24"/>
    </row>
    <row r="24" spans="2:8" ht="31.5" customHeight="1" x14ac:dyDescent="0.2">
      <c r="B24" s="24"/>
      <c r="C24" s="24"/>
      <c r="D24" s="24"/>
      <c r="E24" s="24"/>
      <c r="F24" s="24"/>
      <c r="G24" s="24"/>
      <c r="H24" s="24"/>
    </row>
    <row r="25" spans="2:8" x14ac:dyDescent="0.2">
      <c r="B25" s="2"/>
    </row>
    <row r="26" spans="2:8" x14ac:dyDescent="0.2">
      <c r="B26" s="2"/>
    </row>
    <row r="27" spans="2:8" x14ac:dyDescent="0.2">
      <c r="B27" s="2"/>
    </row>
    <row r="29" spans="2:8" x14ac:dyDescent="0.2">
      <c r="B29" s="2" t="s">
        <v>0</v>
      </c>
    </row>
    <row r="30" spans="2:8" x14ac:dyDescent="0.2">
      <c r="B30" s="2" t="s">
        <v>1</v>
      </c>
    </row>
    <row r="31" spans="2:8" x14ac:dyDescent="0.2">
      <c r="B31" s="2" t="s">
        <v>2</v>
      </c>
    </row>
  </sheetData>
  <protectedRanges>
    <protectedRange password="F692" sqref="F8:F9 E10:F16 C10:C16 H8:H16" name="Rango1_3_1"/>
    <protectedRange password="F692" sqref="E7:G7" name="Rango1_3_2"/>
    <protectedRange password="F692" sqref="C8:C9 E8:E9 B8" name="Rango1_3_7"/>
  </protectedRanges>
  <mergeCells count="25">
    <mergeCell ref="B13:E13"/>
    <mergeCell ref="F13:H13"/>
    <mergeCell ref="B12:E12"/>
    <mergeCell ref="F12:H12"/>
    <mergeCell ref="B5:H5"/>
    <mergeCell ref="B7:H7"/>
    <mergeCell ref="B8:H8"/>
    <mergeCell ref="B9:E9"/>
    <mergeCell ref="B3:H3"/>
    <mergeCell ref="B4:H4"/>
    <mergeCell ref="B10:E10"/>
    <mergeCell ref="F10:H10"/>
    <mergeCell ref="B11:E11"/>
    <mergeCell ref="F11:H11"/>
    <mergeCell ref="B14:E14"/>
    <mergeCell ref="F14:H14"/>
    <mergeCell ref="B15:E15"/>
    <mergeCell ref="F15:H15"/>
    <mergeCell ref="B16:E16"/>
    <mergeCell ref="F16:H16"/>
    <mergeCell ref="F20:H20"/>
    <mergeCell ref="F19:H19"/>
    <mergeCell ref="B19:E20"/>
    <mergeCell ref="B23:H24"/>
    <mergeCell ref="B22:H22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Javier Hernando Parada Sanchez</cp:lastModifiedBy>
  <cp:lastPrinted>2013-10-24T15:36:55Z</cp:lastPrinted>
  <dcterms:created xsi:type="dcterms:W3CDTF">2012-07-09T22:52:11Z</dcterms:created>
  <dcterms:modified xsi:type="dcterms:W3CDTF">2016-02-15T15:49:01Z</dcterms:modified>
</cp:coreProperties>
</file>